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-132" windowWidth="22632" windowHeight="12264" firstSheet="5" activeTab="1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Novo Ranking 2013 E 2014" sheetId="13" r:id="rId6"/>
    <sheet name="mensal" sheetId="14" state="hidden" r:id="rId7"/>
    <sheet name="Plan4" sheetId="15" state="hidden" r:id="rId8"/>
    <sheet name="Plan5" sheetId="16" state="hidden" r:id="rId9"/>
    <sheet name="Plan9" sheetId="20" state="hidden" r:id="rId10"/>
    <sheet name="Ranking 2º semestre" sheetId="22" state="hidden" r:id="rId11"/>
    <sheet name="Acumulado dos Corretores" sheetId="5" r:id="rId12"/>
    <sheet name="Plan1" sheetId="6" state="hidden" r:id="rId13"/>
    <sheet name="Plan2" sheetId="7" state="hidden" r:id="rId14"/>
    <sheet name="Acumulado dos Gerentes" sheetId="11" state="hidden" r:id="rId15"/>
    <sheet name="Plan3" sheetId="10" state="hidden" r:id="rId16"/>
    <sheet name="Plan6" sheetId="17" state="hidden" r:id="rId17"/>
    <sheet name="Plan7" sheetId="18" state="hidden" r:id="rId18"/>
    <sheet name="Plan8" sheetId="19" state="hidden" r:id="rId19"/>
    <sheet name="Share 2013" sheetId="23" state="hidden" r:id="rId20"/>
  </sheets>
  <definedNames>
    <definedName name="_xlnm._FilterDatabase" localSheetId="11" hidden="1">'Acumulado dos Corretores'!$A$1:$J$1</definedName>
    <definedName name="_xlnm._FilterDatabase" localSheetId="14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3" hidden="1">Plan2!$A$1:$I$1</definedName>
    <definedName name="_xlnm._FilterDatabase" localSheetId="17" hidden="1">Plan7!#REF!</definedName>
    <definedName name="_xlnm._FilterDatabase" localSheetId="18" hidden="1">Plan8!$A$1:$E$41</definedName>
    <definedName name="_xlnm._FilterDatabase" localSheetId="0" hidden="1">'Ranking - Total Anual'!$G$5:$J$5</definedName>
  </definedNames>
  <calcPr calcId="145621"/>
  <pivotCaches>
    <pivotCache cacheId="10" r:id="rId21"/>
  </pivotCaches>
</workbook>
</file>

<file path=xl/calcChain.xml><?xml version="1.0" encoding="utf-8"?>
<calcChain xmlns="http://schemas.openxmlformats.org/spreadsheetml/2006/main"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<sst xmlns="http://schemas.openxmlformats.org/spreadsheetml/2006/main" count="4879" uniqueCount="482">
  <si>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</si>
  <si>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</si>
  <si>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</si>
  <si>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</si>
  <si>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</si>
  <si>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</si>
  <si>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</si>
  <si>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</si>
  <si>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</si>
  <si>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</si>
  <si>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</si>
  <si>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</si>
  <si>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</si>
  <si>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</si>
  <si>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</si>
  <si>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</si>
  <si>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</si>
  <si>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</si>
  <si>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</si>
  <si>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</si>
  <si>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</si>
  <si>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</si>
  <si>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</si>
  <si>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</si>
  <si>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</si>
  <si>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</si>
  <si>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</si>
  <si>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</si>
  <si>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</si>
  <si>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</si>
  <si>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</si>
  <si>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</si>
  <si>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</si>
  <si>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</si>
  <si>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</si>
  <si>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</si>
  <si>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</si>
  <si>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</si>
  <si>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</si>
  <si>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</si>
  <si>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</si>
  <si>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</si>
  <si>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</si>
  <si>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</si>
  <si>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</si>
  <si>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</si>
  <si>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</si>
  <si>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</si>
  <si>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</si>
  <si>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</si>
  <si>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</si>
  <si>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</si>
  <si>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</si>
  <si>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</si>
  <si>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</si>
  <si>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</si>
  <si>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</si>
  <si>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</si>
  <si>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</si>
  <si>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</si>
  <si>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</si>
  <si>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</si>
  <si>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</si>
  <si>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</si>
  <si>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</si>
  <si>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</si>
  <si>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</si>
  <si>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</si>
  <si>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</si>
  <si>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</si>
  <si>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</si>
  <si>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</si>
  <si>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</si>
  <si>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</si>
  <si>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</si>
  <si>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</si>
  <si>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</si>
  <si>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</si>
  <si>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</si>
  <si>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</si>
  <si>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</si>
  <si>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</si>
  <si>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</si>
  <si>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</si>
  <si>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</si>
  <si>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</si>
  <si>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</si>
  <si>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</si>
  <si>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</si>
  <si>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</si>
  <si>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</si>
  <si>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</si>
  <si>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</si>
  <si>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</si>
  <si>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</si>
  <si>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</si>
  <si>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</si>
  <si>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</si>
  <si>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</si>
  <si>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</si>
  <si>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</si>
  <si>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</si>
  <si>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</si>
  <si>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</si>
  <si>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</si>
  <si>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</si>
  <si>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</si>
  <si>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</si>
  <si>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</si>
  <si>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</si>
  <si>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</si>
  <si>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</si>
  <si>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</si>
  <si>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</si>
  <si>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</si>
  <si>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</si>
  <si>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</si>
  <si>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</si>
  <si>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</si>
  <si>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</si>
  <si>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</si>
  <si>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</si>
  <si>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</si>
  <si>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</si>
  <si>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</si>
  <si>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</si>
  <si>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</si>
  <si>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</si>
  <si>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</si>
  <si>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</si>
  <si>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</si>
  <si>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</si>
  <si>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</si>
  <si>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</si>
  <si>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</si>
  <si>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</si>
  <si>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</si>
  <si>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</si>
  <si>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</si>
  <si>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</si>
  <si>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</si>
  <si>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</si>
  <si>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</si>
  <si>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</si>
  <si>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</si>
  <si>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</si>
  <si>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</si>
  <si>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</si>
  <si>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</si>
  <si>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</si>
  <si>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</si>
  <si>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</si>
  <si>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</si>
  <si>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</si>
  <si>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</si>
  <si>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</si>
  <si>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</si>
  <si>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</si>
  <si>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</si>
  <si>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</si>
  <si>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</si>
  <si>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</si>
  <si>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</si>
  <si>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</si>
  <si>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</si>
  <si>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</si>
  <si>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</si>
  <si>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</si>
  <si>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</si>
  <si>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</si>
  <si>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</si>
  <si>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</si>
  <si>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</si>
  <si>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</si>
  <si>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</si>
  <si>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</si>
  <si>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</si>
  <si>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</si>
  <si>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</si>
  <si>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</si>
  <si>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</si>
  <si>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</si>
  <si>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</si>
  <si>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</si>
  <si>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</si>
  <si>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</si>
  <si>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</si>
  <si>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</si>
  <si>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</si>
  <si>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</si>
  <si>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</si>
  <si>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</si>
  <si>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</si>
  <si>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</si>
  <si>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</si>
  <si>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</si>
  <si>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</si>
  <si>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</si>
  <si>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</si>
  <si>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</si>
  <si>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</si>
  <si>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</si>
  <si>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</si>
  <si>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</si>
  <si>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</si>
  <si>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</si>
  <si>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</si>
  <si>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</si>
  <si>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</si>
  <si>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</si>
  <si>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</si>
  <si>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</si>
  <si>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</si>
  <si>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</si>
  <si>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</si>
  <si>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</si>
  <si>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</si>
  <si>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</si>
  <si>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</si>
  <si>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</si>
  <si>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</si>
  <si>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</si>
  <si>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</si>
  <si>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</si>
  <si>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</si>
  <si>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</si>
  <si>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</si>
  <si>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</si>
  <si>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</si>
  <si>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</si>
  <si>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</si>
  <si>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</si>
  <si>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</si>
  <si>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</si>
  <si>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</si>
  <si>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</si>
  <si>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</si>
  <si>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</si>
  <si>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</si>
  <si>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</si>
  <si>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</si>
  <si>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</si>
  <si>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</si>
  <si>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</si>
  <si>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</si>
  <si>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</si>
  <si>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</si>
  <si>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</si>
  <si>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</si>
  <si>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</si>
  <si>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</si>
  <si>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</si>
  <si>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</si>
  <si>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</si>
  <si>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</si>
  <si>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</si>
  <si>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</si>
  <si>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</si>
  <si>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</si>
  <si>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</si>
  <si>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</si>
  <si>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</si>
  <si>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</si>
  <si>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</si>
  <si>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</si>
  <si>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</si>
  <si>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</si>
  <si>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</si>
  <si>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</si>
  <si>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</si>
  <si>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</si>
  <si>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</si>
  <si>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</si>
  <si>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</si>
  <si>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</si>
  <si>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</si>
  <si>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</si>
  <si>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</si>
  <si>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</si>
  <si>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</si>
  <si>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</si>
  <si>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</si>
  <si>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</si>
  <si>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</si>
  <si>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</si>
  <si>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</si>
  <si>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</si>
  <si>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</si>
  <si>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</si>
  <si>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</si>
  <si>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</si>
  <si>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</si>
  <si>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</si>
  <si>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</si>
  <si>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</si>
  <si>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</si>
  <si>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</si>
  <si>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</si>
  <si>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</si>
  <si>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</si>
  <si>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</si>
  <si>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</si>
  <si>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</si>
  <si>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</si>
  <si>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</si>
  <si>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</si>
  <si>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</si>
  <si>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</si>
  <si>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</si>
  <si>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</si>
  <si>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</si>
  <si>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</si>
  <si>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</si>
  <si>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</si>
  <si>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</si>
  <si>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</si>
  <si>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</si>
  <si>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</si>
  <si>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</si>
  <si>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</si>
  <si>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</si>
  <si>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</si>
  <si>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</si>
  <si>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</si>
  <si>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</si>
  <si>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</si>
  <si>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</si>
  <si>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</si>
  <si>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</si>
  <si>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</si>
  <si>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HANNAH</t>
  </si>
  <si>
    <t>HORTENCIA</t>
  </si>
  <si>
    <t>ANDREYA</t>
  </si>
  <si>
    <t>ANSELMO</t>
  </si>
  <si>
    <t>SUZUKI</t>
  </si>
  <si>
    <t>DENNIS</t>
  </si>
  <si>
    <t>EDSON</t>
  </si>
  <si>
    <t>IMOB. T. - FALCÃO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</si>
  <si>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</si>
  <si>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</si>
  <si>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</si>
  <si>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</si>
  <si>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</si>
  <si>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</si>
  <si>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</si>
  <si>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</si>
  <si>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</si>
  <si>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</si>
  <si>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</si>
  <si>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</si>
  <si>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</si>
  <si>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</si>
  <si>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</si>
  <si>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</si>
  <si>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</si>
  <si>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</si>
  <si>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</si>
  <si>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</si>
  <si>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</si>
  <si>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</si>
  <si>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</si>
  <si>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IMOB. T. - HUDSON</t>
  </si>
  <si>
    <t>LOURENÇO</t>
  </si>
  <si>
    <t>ATILIO</t>
  </si>
  <si>
    <t>CRISTIANE</t>
  </si>
  <si>
    <t>Soma de Gerente</t>
  </si>
  <si>
    <t>QUEIROZ</t>
  </si>
  <si>
    <t>SUELI</t>
  </si>
  <si>
    <t>IMOB. T. - BLUMA</t>
  </si>
  <si>
    <t>GUSTAVO</t>
  </si>
  <si>
    <t>ROGERIO</t>
  </si>
  <si>
    <t>Colunas1</t>
  </si>
  <si>
    <t>MATHEUS(1)</t>
  </si>
  <si>
    <t>MATILDES</t>
  </si>
  <si>
    <t>FELIPE</t>
  </si>
  <si>
    <t>ANTUNIETA</t>
  </si>
  <si>
    <t>Contar de Vendas</t>
  </si>
  <si>
    <t>JORGE</t>
  </si>
  <si>
    <t>Observações da Venda</t>
  </si>
  <si>
    <t>BRUNA</t>
  </si>
  <si>
    <t>BIANCO</t>
  </si>
  <si>
    <t xml:space="preserve">AQUARELLE </t>
  </si>
  <si>
    <t>VALENTINA</t>
  </si>
  <si>
    <t>VAZ</t>
  </si>
  <si>
    <t>Acácia</t>
  </si>
  <si>
    <t>Acqua</t>
  </si>
  <si>
    <t>Cambuí</t>
  </si>
  <si>
    <t>Cedro</t>
  </si>
  <si>
    <t>Flamboyant</t>
  </si>
  <si>
    <t>Oliveira</t>
  </si>
  <si>
    <t>COSMOPOLITAN HIGH GARDEN</t>
  </si>
  <si>
    <t>NEW STATION VILA CLEMENTINO</t>
  </si>
  <si>
    <t>NOVO JARDIM VIP</t>
  </si>
  <si>
    <t>NOW ALTO DA BOA VISTA</t>
  </si>
  <si>
    <t>PASSEIO DO BOSQUE - BONFIGLIOLI</t>
  </si>
  <si>
    <t>STATION OFFICES SAÚDE</t>
  </si>
  <si>
    <t>VILLA VARANDA</t>
  </si>
  <si>
    <t>AVANTI CLUBE</t>
  </si>
  <si>
    <t>ARES DO PARQUE ACLIMAÇÃO</t>
  </si>
  <si>
    <t>Buriti</t>
  </si>
  <si>
    <t>FAMÍLIA IPIRANGA</t>
  </si>
  <si>
    <t>VIVA</t>
  </si>
  <si>
    <t>RENATO</t>
  </si>
  <si>
    <t>ANA</t>
  </si>
  <si>
    <t>GIULIANO</t>
  </si>
  <si>
    <t>ARIANE</t>
  </si>
  <si>
    <t>KELI</t>
  </si>
  <si>
    <t>IMOB. T. - FERNANDO</t>
  </si>
  <si>
    <t>IMOB. T. - MAX</t>
  </si>
  <si>
    <t>IMOB. T. - MACHADO</t>
  </si>
  <si>
    <t>Pagadoria</t>
  </si>
  <si>
    <t>ANDRE</t>
  </si>
  <si>
    <t>BOULEVARD LAPA</t>
  </si>
  <si>
    <t>Origens Lapa</t>
  </si>
  <si>
    <t>Laços da Lapa</t>
  </si>
  <si>
    <t>AMANDA</t>
  </si>
  <si>
    <t>CLARA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</si>
  <si>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</si>
  <si>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</si>
  <si>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</si>
  <si>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</si>
  <si>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</si>
  <si>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</si>
  <si>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</si>
  <si>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</si>
  <si>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ALVARO</t>
  </si>
  <si>
    <t>FERRARI</t>
  </si>
  <si>
    <t>PEIXOTO</t>
  </si>
  <si>
    <t>RODRIGUES</t>
  </si>
  <si>
    <t>NOW STUDIOS IPIRANGA</t>
  </si>
  <si>
    <t>Now Studios Ipiranga</t>
  </si>
  <si>
    <t>HUDSON/COELHO</t>
  </si>
  <si>
    <t>TALES</t>
  </si>
  <si>
    <t>SERGIO</t>
  </si>
  <si>
    <t>NIL</t>
  </si>
  <si>
    <t>MYUNG</t>
  </si>
  <si>
    <t>MAIA</t>
  </si>
  <si>
    <t>CLAUDIO</t>
  </si>
  <si>
    <t>LUIZ</t>
  </si>
  <si>
    <t>LIZ</t>
  </si>
  <si>
    <t>MICHEL</t>
  </si>
  <si>
    <t>CLEO</t>
  </si>
  <si>
    <t>MARRONE</t>
  </si>
  <si>
    <t>EMILIO</t>
  </si>
  <si>
    <t>SIMONE</t>
  </si>
  <si>
    <t>SUSANA</t>
  </si>
  <si>
    <t>LEONEL</t>
  </si>
  <si>
    <t>PADUA</t>
  </si>
  <si>
    <t>MATIAS</t>
  </si>
  <si>
    <t>Única</t>
  </si>
  <si>
    <t>CAIO</t>
  </si>
  <si>
    <t>JANAINA</t>
  </si>
  <si>
    <t>NEUZZA</t>
  </si>
  <si>
    <t>CRISTINA</t>
  </si>
  <si>
    <t>JOÃO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</si>
  <si>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</si>
  <si>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</si>
  <si>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</si>
  <si>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</si>
  <si>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</si>
  <si>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</si>
  <si>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</si>
  <si>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</si>
  <si>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</si>
  <si>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</si>
  <si>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</si>
  <si>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</si>
  <si>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</si>
  <si>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</si>
  <si>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</si>
  <si>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</si>
  <si>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</si>
  <si>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</si>
  <si>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</si>
  <si>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</si>
  <si>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</si>
  <si>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</si>
  <si>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ISABEL</t>
  </si>
  <si>
    <t>Grand Total</t>
  </si>
  <si>
    <t>(All)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</si>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</sst>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3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3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687.711197685188" createdVersion="3" refreshedVersion="4" minRefreshableVersion="3" recordCount="1121">
  <cacheSource type="worksheet">
    <worksheetSource name="Tabela1"/>
  </cacheSource>
  <cacheFields count="12">
    <cacheField name="Empreendimento" numFmtId="0">
      <sharedItems containsBlank="1" count="53">
        <s v="AMISTÁ BOSQUE LAZER"/>
        <s v="AMISTÁ SPECIAL RESORT"/>
        <s v="AVANTI VIDA"/>
        <s v="CLASS VARANDA MARIANA"/>
        <s v="TONS DA VILLA"/>
        <s v="AVANTI CLUBE"/>
        <s v="AVANTI GUARULHOS"/>
        <s v="NOVO JARDIM VIP"/>
        <s v="FAMÍLIA IPIRANGA"/>
        <s v="HOST PARAÍSO"/>
        <s v="PIAZZA SUPREMA"/>
        <s v="DECOR PARAÍSO"/>
        <s v="GALLERY OFFICES"/>
        <s v="NEW STATION VILA CLEMENTINO"/>
        <s v="ARES DO PARQUE ACLIMAÇÃO"/>
        <s v="ESTILO JARDINS"/>
        <s v="COSMOPOLITAN HIGH GARDEN"/>
        <s v="PASSEIO DO BOSQUE - BONFIGLIOLI"/>
        <s v="MERIDIANO"/>
        <s v="VILLA VARANDA"/>
        <s v="NOVA AMERICA "/>
        <s v="VIVA"/>
        <s v="AQUARELLE "/>
        <s v="NOW ALTO DA BOA VISTA"/>
        <s v="STATION OFFICES SAÚDE"/>
        <s v="BOULEVARD LAPA"/>
        <s v="NOW STUDIOS IPIRANGA"/>
        <s v="ESCRITÓRIO SANTANA"/>
        <s v="AMISTA BOSQUE LAZER" u="1"/>
        <m u="1"/>
        <s v="VILLA VARANDA " u="1"/>
        <s v="                          " u="1"/>
        <s v="PIAZZA SUPREMA " u="1"/>
        <s v="NEW STATION " u="1"/>
        <s v="AMISTA SPECIAL RESORT " u="1"/>
        <s v="AVANTI VIDA " u="1"/>
        <s v="STATION OFFICES 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TONS DA VILLA " u="1"/>
        <s v="DECOR PARAISO" u="1"/>
        <s v="CLASS VARANDA MARIANA " u="1"/>
        <s v="AMISTA SPECIAL RESORT" u="1"/>
        <s v="AVANTI GUARULHOS " u="1"/>
        <s v="AVANTI CLUBE " u="1"/>
        <s v="ARES DO PARQUE" u="1"/>
        <s v="ARES DO PARQUE " u="1"/>
        <s v="FAMILIA IPIRANGA " u="1"/>
      </sharedItems>
    </cacheField>
    <cacheField name="Torre" numFmtId="0">
      <sharedItems/>
    </cacheField>
    <cacheField name="Unidade" numFmtId="0">
      <sharedItems containsMixedTypes="1" containsNumber="1" containsInteger="1" minValue="1" maxValue="2615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REVENDA"/>
        <s v="LANÇAMENTO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3-01-06T00:00:00"/>
        <d v="2013-01-07T00:00:00"/>
        <d v="2013-01-09T00:00:00"/>
        <d v="2013-01-10T00:00:00"/>
        <d v="2013-01-13T00:00:00"/>
        <d v="2013-01-16T00:00:00"/>
        <d v="2013-01-19T00:00:00"/>
        <d v="2013-01-21T00:00:00"/>
        <d v="2013-01-22T00:00:00"/>
        <d v="2013-01-23T00:00:00"/>
        <d v="2013-01-24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7T00:00:00"/>
        <d v="2013-02-08T00:00:00"/>
        <d v="2013-02-10T00:00:00"/>
        <d v="2013-02-14T00:00:00"/>
        <d v="2013-02-18T00:00:00"/>
        <d v="2013-02-19T00:00:00"/>
        <d v="2013-02-21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7T00:00:00"/>
        <d v="2013-03-10T00:00:00"/>
        <d v="2013-03-11T00:00:00"/>
        <d v="2013-03-13T00:00:00"/>
        <d v="2013-03-14T00:00:00"/>
        <d v="2013-03-15T00:00:00"/>
        <d v="2013-03-17T00:00:00"/>
        <d v="2013-03-18T00:00:00"/>
        <d v="2013-03-19T00:00:00"/>
        <d v="2013-03-21T00:00:00"/>
        <d v="2013-03-23T00:00:00"/>
        <d v="2013-03-24T00:00:00"/>
        <d v="2013-03-25T00:00:00"/>
        <d v="2013-03-27T00:00:00"/>
        <d v="2013-03-28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6T00:00:00"/>
        <d v="2013-04-17T00:00:00"/>
        <d v="2013-04-19T00:00:00"/>
        <d v="2013-04-22T00:00:00"/>
        <d v="2013-04-23T00:00:00"/>
        <d v="2013-04-25T00:00:00"/>
        <d v="2013-04-26T00:00:00"/>
        <d v="2013-04-27T00:00:00"/>
        <d v="2013-04-30T00:00:00"/>
        <d v="2013-05-02T00:00:00"/>
        <d v="2013-05-03T00:00:00"/>
        <d v="2013-05-05T00:00:00"/>
        <d v="2013-05-06T00:00:00"/>
        <d v="2013-05-07T00:00:00"/>
        <d v="2013-05-08T00:00:00"/>
        <d v="2013-05-09T00:00:00"/>
        <d v="2013-05-10T00:00:00"/>
        <d v="2013-05-12T00:00:00"/>
        <d v="2013-05-13T00:00:00"/>
        <d v="2013-05-14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6T00:00:00"/>
        <d v="2013-05-27T00:00:00"/>
        <d v="2013-05-28T00:00:00"/>
        <d v="2013-05-29T00:00:00"/>
        <d v="2013-05-30T00:00:00"/>
        <d v="2013-05-31T00:00:00"/>
        <d v="2013-06-04T00:00:00"/>
        <d v="2013-06-05T00:00:00"/>
        <d v="2013-06-06T00:00:00"/>
        <d v="2013-06-09T00:00:00"/>
        <d v="2013-06-11T00:00:00"/>
        <d v="2013-06-12T00:00:00"/>
        <d v="2013-06-14T00:00:00"/>
        <d v="2013-06-16T00:00:00"/>
        <d v="2013-06-17T00:00:00"/>
        <d v="2013-06-19T00:00:00"/>
        <d v="2013-06-20T00:00:00"/>
        <d v="2013-06-21T00:00:00"/>
        <d v="2013-06-23T00:00:00"/>
        <d v="2013-06-24T00:00:00"/>
        <d v="2013-06-25T00:00:00"/>
        <d v="2013-06-26T00:00:00"/>
        <d v="2013-06-27T00:00:00"/>
        <d v="2013-06-28T00:00:00"/>
        <d v="2013-06-30T00:00:00"/>
        <d v="2013-07-01T00:00:00"/>
        <d v="2013-07-02T00:00:00"/>
        <d v="2013-07-03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22T00:00:00"/>
        <d v="2013-07-23T00:00:00"/>
        <d v="2013-07-26T00:00:00"/>
        <d v="2013-07-28T00:00:00"/>
        <d v="2013-07-29T00:00:00"/>
        <d v="2013-07-30T00:00:00"/>
        <d v="2013-07-31T00:00:00"/>
        <d v="2013-08-01T00:00:00"/>
        <d v="2013-08-03T00:00:00"/>
        <d v="2013-08-06T00:00:00"/>
        <d v="2013-08-11T00:00:00"/>
        <d v="2013-08-12T00:00:00"/>
        <d v="2013-08-15T00:00:00"/>
        <d v="2013-08-16T00:00:00"/>
        <d v="2013-08-18T00:00:00"/>
        <d v="2013-08-19T00:00:00"/>
        <d v="2013-08-20T00:00:00"/>
        <d v="2013-08-21T00:00:00"/>
        <d v="2013-08-22T00:00:00"/>
        <d v="2013-08-23T00:00:00"/>
        <d v="2013-08-25T00:00:00"/>
        <d v="2013-08-27T00:00:00"/>
        <d v="2013-08-28T00:00:00"/>
        <d v="2013-08-29T00:00:00"/>
        <d v="2013-08-30T00:00:00"/>
        <d v="2013-08-31T00:00:00"/>
        <d v="2013-09-02T00:00:00"/>
        <d v="2013-09-03T00:00:00"/>
        <d v="2013-09-04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7T00:00:00"/>
        <d v="2013-09-18T00:00:00"/>
        <d v="2013-09-21T00:00:00"/>
        <d v="2013-09-22T00:00:00"/>
        <d v="2013-09-24T00:00:00"/>
        <d v="2013-09-25T00:00:00"/>
        <d v="2013-09-28T00:00:00"/>
        <d v="2013-09-29T00:00:00"/>
        <d v="2013-10-01T00:00:00"/>
        <d v="2013-10-03T00:00:00"/>
        <d v="2013-10-05T00:00:00"/>
        <d v="2013-10-07T00:00:00"/>
        <d v="2013-10-08T00:00:00"/>
        <d v="2013-10-10T00:00:00"/>
        <d v="2013-10-11T00:00:00"/>
        <d v="2013-10-13T00:00:00"/>
        <d v="2013-10-15T00:00:00"/>
        <d v="2013-10-16T00:00:00"/>
        <d v="2013-10-18T00:00:00"/>
        <d v="2013-10-21T00:00:00"/>
        <d v="2013-10-24T00:00:00"/>
        <d v="2013-10-25T00:00:00"/>
        <d v="2013-10-27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2T00:00:00"/>
        <d v="2013-12-03T00:00:00"/>
        <d v="2013-12-04T00:00:00"/>
        <d v="2013-12-05T00:00:00"/>
        <d v="2013-12-06T00:00:00"/>
        <d v="2013-12-07T00:00:00"/>
        <d v="2013-12-09T00:00:00"/>
        <d v="2013-12-10T00:00:00"/>
        <d v="2013-12-11T00:00:00"/>
        <d v="2013-12-12T00:00:00"/>
        <d v="2013-12-13T00:00:00"/>
        <d v="2013-12-15T00:00:00"/>
        <d v="2013-12-16T00:00:00"/>
        <d v="2013-12-17T00:00:00"/>
        <d v="2013-12-19T00:00:00"/>
        <d v="2013-12-21T00:00:00"/>
        <d v="2014-01-14T00:00:00"/>
        <d v="2014-01-29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1-06T00:00:00" u="1"/>
        <d v="2014-01-02T00:00:00" u="1"/>
        <d v="2014-01-25T00:00:00" u="1"/>
        <d v="2014-01-21T00:00:00" u="1"/>
        <d v="2013-05-04T00:00:00" u="1"/>
        <d v="2014-01-13T00:00:00" u="1"/>
        <d v="2014-01-05T00:00:00" u="1"/>
        <d v="2014-01-24T00:00:00" u="1"/>
        <d v="2014-01-20T00:00:00" u="1"/>
        <d v="2014-01-16T00:00:00" u="1"/>
        <d v="2014-01-12T00:00:00" u="1"/>
        <d v="2014-01-08T00:00:00" u="1"/>
        <d v="2013-10-14T00:00:00" u="1"/>
        <d v="2014-01-31T00:00:00" u="1"/>
        <d v="2014-01-23T00:00:00" u="1"/>
        <d v="2014-01-19T00:00:00" u="1"/>
        <d v="2014-01-15T00:00:00" u="1"/>
        <d v="2014-01-07T00:00:00" u="1"/>
        <d v="2014-01-26T00:00:00" u="1"/>
        <d v="2014-01-22T00:00:00" u="1"/>
      </sharedItems>
    </cacheField>
    <cacheField name="Nome" numFmtId="0">
      <sharedItems containsBlank="1" count="225">
        <s v="MAGAL"/>
        <s v="TINO"/>
        <s v="ALEXANDRE"/>
        <s v="GASPAR"/>
        <s v="MEL"/>
        <s v="ESTHER"/>
        <s v="BRUNO"/>
        <s v="MATHEUS"/>
        <s v="IMOB. T. - MACHADO"/>
        <s v="GREGORIO"/>
        <s v="IMOB. T. - FALCÃO"/>
        <s v="IMOB. T. - FERNANDO"/>
        <s v="VANIA"/>
        <s v="CIDA"/>
        <s v="FANY"/>
        <s v="GARCIA"/>
        <s v="IMOB. T. - ROSE"/>
        <s v="COSTA"/>
        <s v="GILBERTO"/>
        <s v="JAIME"/>
        <s v="FARIA"/>
        <s v="TONY"/>
        <s v="MAURICIO"/>
        <s v="BACCAN"/>
        <s v="CAXAMBU"/>
        <s v="KHAL"/>
        <s v="GIMENEZ"/>
        <s v="EDUARDO"/>
        <s v="LIBERATO"/>
        <s v="SARAIVA"/>
        <s v="CARINA"/>
        <s v="CLAUDIA"/>
        <s v="MALU"/>
        <s v="VERA"/>
        <s v="LUSIMERE"/>
        <s v="HELOISA"/>
        <s v="ITAMAR"/>
        <s v="HAMILTON"/>
        <s v="ENZO"/>
        <s v="RAPHAEL"/>
        <s v="GUILHERMINA"/>
        <s v="KAMILA"/>
        <s v="EVITA"/>
        <s v="CHANNEL"/>
        <s v="KATE"/>
        <s v="PATRICIA"/>
        <s v="ANDERSON"/>
        <s v="MITUI"/>
        <s v="DANIELA"/>
        <s v="DENISE"/>
        <s v="REYNALDO"/>
        <s v="THIAGO"/>
        <s v="NETHO"/>
        <s v="ERICA"/>
        <s v="TATYANA"/>
        <s v="TOME"/>
        <s v="GALILEU"/>
        <s v="JONAS"/>
        <s v="COELHO"/>
        <s v="GILDA "/>
        <s v="LUDMILLA"/>
        <s v="MARTA"/>
        <s v="HAROLDO"/>
        <s v="BLUMA"/>
        <s v="DIAS"/>
        <s v="FREIRE"/>
        <s v="MEDEIROS"/>
        <s v="SYLMARA"/>
        <s v="JULINHO"/>
        <s v="IMOB. T. - HUDSON"/>
        <s v="CAMIS"/>
        <s v="VINNI"/>
        <s v="CACAU"/>
        <s v="VALMIR"/>
        <s v="ADRIANO "/>
        <s v="TILICO"/>
        <s v="DIEGO"/>
        <s v="LIANY"/>
        <s v="ARTTE "/>
        <s v="TROIA"/>
        <s v="AUGUSTO"/>
        <s v="SOLANGE"/>
        <s v="LEANDRO"/>
        <s v="MARCIA"/>
        <s v="DANTE"/>
        <s v="DEBORA"/>
        <s v="ROBERTO"/>
        <s v="VITORIA"/>
        <s v="SILVIA"/>
        <s v="JOAL"/>
        <s v="OLAVO"/>
        <s v="GLASER"/>
        <s v="JADE"/>
        <s v="AILTON"/>
        <s v="RONALDO"/>
        <s v="CARLOS"/>
        <s v="ROMULO"/>
        <s v="LUCIA"/>
        <s v="GISELE"/>
        <s v="AMARILIS"/>
        <s v="NEIVA"/>
        <s v="FERNANDA"/>
        <s v="FATIMA"/>
        <s v="ARETHA"/>
        <s v="JOSELIA"/>
        <s v="BENTO"/>
        <s v="IRINEU"/>
        <s v="MAURO"/>
        <s v="DAMIÃO"/>
        <s v="MARCELO"/>
        <s v="TOBIAS"/>
        <s v="LUIZA"/>
        <s v="IRIS"/>
        <s v="IVONE"/>
        <s v="FLAVIO"/>
        <s v="CAROL"/>
        <s v="CESAR"/>
        <s v="SOUZA"/>
        <s v="SENNA"/>
        <s v="CABRAL"/>
        <s v="MARIANA"/>
        <s v="AFRAH"/>
        <s v="EVA"/>
        <s v="VICINO"/>
        <s v="MIRIAM"/>
        <s v="ARAUJO"/>
        <s v="IDALICE"/>
        <s v="ERCIO"/>
        <s v="KEIKO"/>
        <s v="IRENE"/>
        <s v="CRISTIANO"/>
        <s v="NATAL"/>
        <s v="HORTENCIA"/>
        <s v="DENNIS"/>
        <s v="EDSON"/>
        <s v="HANNAH"/>
        <s v="ANSELMO"/>
        <s v="SUZUKI"/>
        <s v="ANDREYA"/>
        <s v="IMOB. T. - BLUMA"/>
        <s v="QUEIROZ"/>
        <s v="SUELI"/>
        <s v="GUSTAVO"/>
        <s v="ROGERIO"/>
        <s v="MATHEUS(1)"/>
        <s v="MATILDES"/>
        <s v="FELIPE"/>
        <s v="ANTUNIETA"/>
        <s v="JORGE"/>
        <s v="BRUNA"/>
        <s v="BIANCO"/>
        <s v="VALENTINA"/>
        <s v="VAZ"/>
        <s v="IMOB. T. - MAX"/>
        <s v="RENATO"/>
        <s v="ANA"/>
        <s v="KELI"/>
        <s v="ARIANE"/>
        <s v="ANDRE"/>
        <s v="AMANDA"/>
        <s v="CLARA"/>
        <s v="RODRIGUES"/>
        <s v="FERRARI"/>
        <s v="PEIXOTO"/>
        <s v="ALVARO"/>
        <s v="TALES"/>
        <s v="MAIA"/>
        <s v="NIL"/>
        <s v="CLAUDIO"/>
        <s v="NEUZZA"/>
        <s v="LUIZ"/>
        <s v="SERGIO"/>
        <s v="CRISTINA"/>
        <s v="LIZ"/>
        <s v="MICHEL"/>
        <s v="MARRONE"/>
        <s v="CLEO"/>
        <s v="MYUNG"/>
        <s v="EMILIO"/>
        <s v="SIMONE"/>
        <s v="SUSANA"/>
        <s v="MATIAS"/>
        <s v="PADUA"/>
        <s v="LEONEL"/>
        <s v="CAIO"/>
        <s v="JANAINA"/>
        <s v="JOÃO"/>
        <s v="ERNESTO"/>
        <s v="MARINA"/>
        <s v="ISABEL"/>
        <m u="1"/>
        <s v="CASAR" u="1"/>
        <s v="DIEGO " u="1"/>
        <s v="IMOB. T - MAX" u="1"/>
        <s v="VANIA " u="1"/>
        <s v="CRIS" u="1"/>
        <s v="FARIA " u="1"/>
        <s v="MADONA" u="1"/>
        <s v="CAITANO" u="1"/>
        <s v="NOGUEIRA" u="1"/>
        <s v="IMOBILIARIA TERCEIROS - FERNANDO" u="1"/>
        <s v="WILLIAM" u="1"/>
        <s v="WILLIAN" u="1"/>
        <s v="BRUNO " u="1"/>
        <s v="SUZANA" u="1"/>
        <s v="JULIANA" u="1"/>
        <s v="ROSE" u="1"/>
        <s v="ALEXANDRE " u="1"/>
        <s v="NEUZA" u="1"/>
        <s v="IMOBILIARIA TERCEIROS" u="1"/>
        <s v="IMOB. T - FERNANDO" u="1"/>
        <s v="TILICO " u="1"/>
        <s v="IMOBILIARIA TERCEIROS - MACHADO" u="1"/>
        <s v="IMOBILIÁRIA TERCEIROS - MACHADO" u="1"/>
        <s v="NEIVA " u="1"/>
        <s v="GISELE " u="1"/>
        <s v="MIL" u="1"/>
        <s v="JAIME " u="1"/>
        <s v="IMOB. T - MACHADO" u="1"/>
        <s v="Bonafé" u="1"/>
        <s v="RAFAEL" u="1"/>
        <s v="GILDA" u="1"/>
        <s v="SILVA" u="1"/>
        <s v="PATRICIO" u="1"/>
        <s v="IMOBILIARIA TERCEIROS - FALCÃO" u="1"/>
      </sharedItems>
    </cacheField>
    <cacheField name="Gerente" numFmtId="0">
      <sharedItems containsMixedTypes="1" containsNumber="1" containsInteger="1" minValue="0" maxValue="0" count="13">
        <s v="VITOR"/>
        <s v="MOSHE"/>
        <s v="JIMMY"/>
        <s v="ROBSON"/>
        <s v="ABILIO"/>
        <s v="BONAFE"/>
        <s v="LOURENÇO"/>
        <s v="PIANTE"/>
        <s v="DOUGLAS"/>
        <s v="LUCIANO"/>
        <s v="GIULIANO"/>
        <s v="FRED"/>
        <n v="0" u="1"/>
      </sharedItems>
    </cacheField>
    <cacheField name="VGV" numFmtId="0">
      <sharedItems containsSemiMixedTypes="0" containsString="0" containsNumber="1" minValue="13558.87" maxValue="5918632.2400000002"/>
    </cacheField>
    <cacheField name="Vendas" numFmtId="0">
      <sharedItems containsSemiMixedTypes="0" containsString="0" containsNumber="1" minValue="0.25" maxValue="12"/>
    </cacheField>
    <cacheField name="mês" numFmtId="17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171">
      <sharedItems containsSemiMixedTypes="0" containsString="0" containsNumber="1" containsInteger="1" minValue="1900" maxValue="5013" count="5">
        <n v="2013"/>
        <n v="2014"/>
        <n v="5013" u="1"/>
        <n v="1900" u="1"/>
        <n v="20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1">
  <r>
    <x v="0"/>
    <s v="Buriti"/>
    <n v="22"/>
    <x v="0"/>
    <x v="0"/>
    <x v="0"/>
    <x v="0"/>
    <x v="0"/>
    <n v="222000"/>
    <n v="1"/>
    <x v="0"/>
    <x v="0"/>
  </r>
  <r>
    <x v="1"/>
    <s v="Felicidade"/>
    <n v="128"/>
    <x v="0"/>
    <x v="0"/>
    <x v="1"/>
    <x v="1"/>
    <x v="1"/>
    <n v="252200"/>
    <n v="1"/>
    <x v="0"/>
    <x v="0"/>
  </r>
  <r>
    <x v="2"/>
    <s v="Pitangueira"/>
    <n v="1"/>
    <x v="0"/>
    <x v="0"/>
    <x v="1"/>
    <x v="2"/>
    <x v="2"/>
    <n v="201875"/>
    <n v="1"/>
    <x v="0"/>
    <x v="0"/>
  </r>
  <r>
    <x v="3"/>
    <s v="Class Varanda Mariana"/>
    <n v="177"/>
    <x v="0"/>
    <x v="0"/>
    <x v="1"/>
    <x v="3"/>
    <x v="3"/>
    <n v="453000.06"/>
    <n v="0.5"/>
    <x v="0"/>
    <x v="0"/>
  </r>
  <r>
    <x v="3"/>
    <s v="Class Varanda Mariana"/>
    <n v="177"/>
    <x v="0"/>
    <x v="0"/>
    <x v="1"/>
    <x v="4"/>
    <x v="3"/>
    <n v="453000.06"/>
    <n v="0.5"/>
    <x v="0"/>
    <x v="0"/>
  </r>
  <r>
    <x v="4"/>
    <s v="Tons da Villa"/>
    <n v="173"/>
    <x v="0"/>
    <x v="0"/>
    <x v="2"/>
    <x v="5"/>
    <x v="1"/>
    <n v="374300"/>
    <n v="1"/>
    <x v="0"/>
    <x v="0"/>
  </r>
  <r>
    <x v="5"/>
    <s v="Acqua"/>
    <n v="2"/>
    <x v="0"/>
    <x v="0"/>
    <x v="3"/>
    <x v="6"/>
    <x v="2"/>
    <n v="217814.01"/>
    <n v="1"/>
    <x v="0"/>
    <x v="0"/>
  </r>
  <r>
    <x v="1"/>
    <s v="Felicidade"/>
    <n v="185"/>
    <x v="0"/>
    <x v="0"/>
    <x v="4"/>
    <x v="7"/>
    <x v="4"/>
    <n v="261000"/>
    <n v="1"/>
    <x v="0"/>
    <x v="0"/>
  </r>
  <r>
    <x v="2"/>
    <s v="Andiroba"/>
    <n v="42"/>
    <x v="0"/>
    <x v="0"/>
    <x v="5"/>
    <x v="6"/>
    <x v="2"/>
    <n v="175313"/>
    <n v="1"/>
    <x v="0"/>
    <x v="0"/>
  </r>
  <r>
    <x v="0"/>
    <s v="Acácia"/>
    <n v="174"/>
    <x v="0"/>
    <x v="0"/>
    <x v="6"/>
    <x v="0"/>
    <x v="0"/>
    <n v="202000"/>
    <n v="1"/>
    <x v="0"/>
    <x v="0"/>
  </r>
  <r>
    <x v="6"/>
    <s v="Alameda das Flores"/>
    <n v="45"/>
    <x v="1"/>
    <x v="0"/>
    <x v="7"/>
    <x v="8"/>
    <x v="5"/>
    <n v="235000"/>
    <n v="1"/>
    <x v="0"/>
    <x v="0"/>
  </r>
  <r>
    <x v="6"/>
    <s v="Caminho dos Passaros"/>
    <n v="106"/>
    <x v="0"/>
    <x v="0"/>
    <x v="7"/>
    <x v="9"/>
    <x v="2"/>
    <n v="193000.01"/>
    <n v="1"/>
    <x v="0"/>
    <x v="0"/>
  </r>
  <r>
    <x v="0"/>
    <s v="Acácia"/>
    <n v="143"/>
    <x v="1"/>
    <x v="0"/>
    <x v="8"/>
    <x v="10"/>
    <x v="5"/>
    <n v="210888.7"/>
    <n v="1"/>
    <x v="0"/>
    <x v="0"/>
  </r>
  <r>
    <x v="5"/>
    <s v="Solar"/>
    <n v="6"/>
    <x v="0"/>
    <x v="0"/>
    <x v="9"/>
    <x v="2"/>
    <x v="2"/>
    <n v="180625"/>
    <n v="1"/>
    <x v="0"/>
    <x v="0"/>
  </r>
  <r>
    <x v="1"/>
    <s v="Felicidade"/>
    <n v="113"/>
    <x v="0"/>
    <x v="0"/>
    <x v="10"/>
    <x v="7"/>
    <x v="4"/>
    <n v="241123"/>
    <n v="1"/>
    <x v="0"/>
    <x v="0"/>
  </r>
  <r>
    <x v="6"/>
    <s v="Alameda das Flores"/>
    <n v="27"/>
    <x v="1"/>
    <x v="0"/>
    <x v="10"/>
    <x v="11"/>
    <x v="5"/>
    <n v="182000"/>
    <n v="1"/>
    <x v="0"/>
    <x v="0"/>
  </r>
  <r>
    <x v="7"/>
    <s v="Magnolia"/>
    <n v="111"/>
    <x v="1"/>
    <x v="0"/>
    <x v="10"/>
    <x v="10"/>
    <x v="5"/>
    <n v="790000"/>
    <n v="1"/>
    <x v="0"/>
    <x v="0"/>
  </r>
  <r>
    <x v="7"/>
    <s v="Magnolia"/>
    <n v="134"/>
    <x v="1"/>
    <x v="0"/>
    <x v="10"/>
    <x v="10"/>
    <x v="5"/>
    <n v="870430.13"/>
    <n v="1"/>
    <x v="0"/>
    <x v="0"/>
  </r>
  <r>
    <x v="7"/>
    <s v="Magnolia"/>
    <n v="171"/>
    <x v="0"/>
    <x v="0"/>
    <x v="10"/>
    <x v="12"/>
    <x v="4"/>
    <n v="830000.22"/>
    <n v="1"/>
    <x v="0"/>
    <x v="0"/>
  </r>
  <r>
    <x v="7"/>
    <s v="Magnolia"/>
    <n v="184"/>
    <x v="0"/>
    <x v="0"/>
    <x v="10"/>
    <x v="13"/>
    <x v="2"/>
    <n v="788790.99"/>
    <n v="1"/>
    <x v="0"/>
    <x v="0"/>
  </r>
  <r>
    <x v="1"/>
    <s v="Amizade"/>
    <n v="46"/>
    <x v="0"/>
    <x v="0"/>
    <x v="11"/>
    <x v="14"/>
    <x v="0"/>
    <n v="312776.49"/>
    <n v="1"/>
    <x v="0"/>
    <x v="0"/>
  </r>
  <r>
    <x v="3"/>
    <s v="Class Varanda Mariana"/>
    <n v="51"/>
    <x v="1"/>
    <x v="0"/>
    <x v="12"/>
    <x v="11"/>
    <x v="5"/>
    <n v="477650.03"/>
    <n v="1"/>
    <x v="0"/>
    <x v="0"/>
  </r>
  <r>
    <x v="3"/>
    <s v="Class Varanda Mariana"/>
    <n v="72"/>
    <x v="0"/>
    <x v="0"/>
    <x v="13"/>
    <x v="15"/>
    <x v="3"/>
    <n v="612000"/>
    <n v="1"/>
    <x v="0"/>
    <x v="0"/>
  </r>
  <r>
    <x v="8"/>
    <s v="Duquesa"/>
    <n v="223"/>
    <x v="2"/>
    <x v="1"/>
    <x v="13"/>
    <x v="16"/>
    <x v="6"/>
    <n v="824561.24"/>
    <n v="1"/>
    <x v="0"/>
    <x v="0"/>
  </r>
  <r>
    <x v="4"/>
    <s v="Tons da Villa"/>
    <n v="176"/>
    <x v="1"/>
    <x v="0"/>
    <x v="14"/>
    <x v="11"/>
    <x v="5"/>
    <n v="360000"/>
    <n v="1"/>
    <x v="0"/>
    <x v="0"/>
  </r>
  <r>
    <x v="1"/>
    <s v="Felicidade"/>
    <n v="175"/>
    <x v="0"/>
    <x v="0"/>
    <x v="15"/>
    <x v="17"/>
    <x v="7"/>
    <n v="258320"/>
    <n v="1"/>
    <x v="0"/>
    <x v="0"/>
  </r>
  <r>
    <x v="3"/>
    <s v="Class Varanda Mariana"/>
    <n v="43"/>
    <x v="0"/>
    <x v="0"/>
    <x v="15"/>
    <x v="18"/>
    <x v="4"/>
    <n v="641050"/>
    <n v="1"/>
    <x v="0"/>
    <x v="0"/>
  </r>
  <r>
    <x v="1"/>
    <s v="Felicidade"/>
    <n v="133"/>
    <x v="0"/>
    <x v="0"/>
    <x v="16"/>
    <x v="17"/>
    <x v="7"/>
    <n v="242000"/>
    <n v="1"/>
    <x v="1"/>
    <x v="0"/>
  </r>
  <r>
    <x v="3"/>
    <s v="Class Varanda Mariana"/>
    <n v="48"/>
    <x v="0"/>
    <x v="0"/>
    <x v="17"/>
    <x v="19"/>
    <x v="3"/>
    <n v="464234"/>
    <n v="1"/>
    <x v="1"/>
    <x v="0"/>
  </r>
  <r>
    <x v="3"/>
    <s v="Vaga Extra"/>
    <s v="00203M"/>
    <x v="0"/>
    <x v="0"/>
    <x v="18"/>
    <x v="19"/>
    <x v="3"/>
    <n v="30000"/>
    <n v="1"/>
    <x v="1"/>
    <x v="0"/>
  </r>
  <r>
    <x v="0"/>
    <s v="Acácia"/>
    <n v="105"/>
    <x v="0"/>
    <x v="0"/>
    <x v="19"/>
    <x v="0"/>
    <x v="0"/>
    <n v="246000"/>
    <n v="1"/>
    <x v="1"/>
    <x v="0"/>
  </r>
  <r>
    <x v="7"/>
    <s v="Lirio"/>
    <n v="134"/>
    <x v="0"/>
    <x v="0"/>
    <x v="20"/>
    <x v="20"/>
    <x v="7"/>
    <n v="670000"/>
    <n v="1"/>
    <x v="1"/>
    <x v="0"/>
  </r>
  <r>
    <x v="3"/>
    <s v="Class Varanda Mariana"/>
    <n v="23"/>
    <x v="0"/>
    <x v="0"/>
    <x v="21"/>
    <x v="21"/>
    <x v="7"/>
    <n v="636000"/>
    <n v="1"/>
    <x v="1"/>
    <x v="0"/>
  </r>
  <r>
    <x v="3"/>
    <s v="Class Varanda Mariana"/>
    <n v="73"/>
    <x v="0"/>
    <x v="0"/>
    <x v="21"/>
    <x v="22"/>
    <x v="7"/>
    <n v="606000"/>
    <n v="1"/>
    <x v="1"/>
    <x v="0"/>
  </r>
  <r>
    <x v="3"/>
    <s v="Vaga Extra"/>
    <s v="00220G"/>
    <x v="0"/>
    <x v="0"/>
    <x v="21"/>
    <x v="23"/>
    <x v="7"/>
    <n v="30700"/>
    <n v="1"/>
    <x v="1"/>
    <x v="0"/>
  </r>
  <r>
    <x v="0"/>
    <s v="Flamboyant"/>
    <n v="46"/>
    <x v="0"/>
    <x v="0"/>
    <x v="22"/>
    <x v="24"/>
    <x v="0"/>
    <n v="124000"/>
    <n v="0.5"/>
    <x v="1"/>
    <x v="0"/>
  </r>
  <r>
    <x v="0"/>
    <s v="Flamboyant"/>
    <n v="46"/>
    <x v="0"/>
    <x v="0"/>
    <x v="22"/>
    <x v="25"/>
    <x v="0"/>
    <n v="124000"/>
    <n v="0.5"/>
    <x v="1"/>
    <x v="0"/>
  </r>
  <r>
    <x v="1"/>
    <s v="Felicidade"/>
    <n v="158"/>
    <x v="0"/>
    <x v="0"/>
    <x v="23"/>
    <x v="7"/>
    <x v="4"/>
    <n v="220000"/>
    <n v="1"/>
    <x v="1"/>
    <x v="0"/>
  </r>
  <r>
    <x v="3"/>
    <s v="Class Varanda Mariana"/>
    <n v="32"/>
    <x v="0"/>
    <x v="0"/>
    <x v="24"/>
    <x v="26"/>
    <x v="2"/>
    <n v="595091.1"/>
    <n v="1"/>
    <x v="1"/>
    <x v="0"/>
  </r>
  <r>
    <x v="8"/>
    <s v="Duquesa"/>
    <n v="11"/>
    <x v="2"/>
    <x v="1"/>
    <x v="24"/>
    <x v="16"/>
    <x v="6"/>
    <n v="757695.77"/>
    <n v="1"/>
    <x v="1"/>
    <x v="0"/>
  </r>
  <r>
    <x v="3"/>
    <s v="Class Varanda Mariana"/>
    <n v="96"/>
    <x v="0"/>
    <x v="0"/>
    <x v="25"/>
    <x v="27"/>
    <x v="2"/>
    <n v="677040"/>
    <n v="1"/>
    <x v="1"/>
    <x v="0"/>
  </r>
  <r>
    <x v="4"/>
    <s v="Tons da Villa"/>
    <n v="158"/>
    <x v="0"/>
    <x v="0"/>
    <x v="25"/>
    <x v="28"/>
    <x v="2"/>
    <n v="364500"/>
    <n v="1"/>
    <x v="1"/>
    <x v="0"/>
  </r>
  <r>
    <x v="6"/>
    <s v="Alameda das Flores"/>
    <n v="132"/>
    <x v="0"/>
    <x v="0"/>
    <x v="26"/>
    <x v="9"/>
    <x v="2"/>
    <n v="195000"/>
    <n v="1"/>
    <x v="1"/>
    <x v="0"/>
  </r>
  <r>
    <x v="0"/>
    <s v="Flamboyant"/>
    <n v="108"/>
    <x v="0"/>
    <x v="0"/>
    <x v="27"/>
    <x v="0"/>
    <x v="0"/>
    <n v="209000"/>
    <n v="1"/>
    <x v="1"/>
    <x v="0"/>
  </r>
  <r>
    <x v="3"/>
    <s v="Class Varanda Mariana"/>
    <n v="78"/>
    <x v="0"/>
    <x v="0"/>
    <x v="27"/>
    <x v="29"/>
    <x v="4"/>
    <n v="502256.48"/>
    <n v="1"/>
    <x v="1"/>
    <x v="0"/>
  </r>
  <r>
    <x v="3"/>
    <s v="Class Varanda Mariana"/>
    <n v="125"/>
    <x v="0"/>
    <x v="0"/>
    <x v="27"/>
    <x v="30"/>
    <x v="7"/>
    <n v="390240"/>
    <n v="1"/>
    <x v="1"/>
    <x v="0"/>
  </r>
  <r>
    <x v="3"/>
    <s v="Class Varanda Mariana"/>
    <n v="126"/>
    <x v="0"/>
    <x v="0"/>
    <x v="27"/>
    <x v="30"/>
    <x v="7"/>
    <n v="500000"/>
    <n v="1"/>
    <x v="1"/>
    <x v="0"/>
  </r>
  <r>
    <x v="3"/>
    <s v="Class Varanda Mariana"/>
    <n v="132"/>
    <x v="0"/>
    <x v="0"/>
    <x v="27"/>
    <x v="31"/>
    <x v="3"/>
    <n v="330816.82"/>
    <n v="0.5"/>
    <x v="1"/>
    <x v="0"/>
  </r>
  <r>
    <x v="3"/>
    <s v="Class Varanda Mariana"/>
    <n v="132"/>
    <x v="0"/>
    <x v="0"/>
    <x v="27"/>
    <x v="19"/>
    <x v="3"/>
    <n v="330816.82"/>
    <n v="0.5"/>
    <x v="1"/>
    <x v="0"/>
  </r>
  <r>
    <x v="1"/>
    <s v="Felicidade"/>
    <n v="172"/>
    <x v="1"/>
    <x v="0"/>
    <x v="28"/>
    <x v="8"/>
    <x v="5"/>
    <n v="274500"/>
    <n v="1"/>
    <x v="1"/>
    <x v="0"/>
  </r>
  <r>
    <x v="8"/>
    <s v="Condessa"/>
    <n v="233"/>
    <x v="2"/>
    <x v="1"/>
    <x v="29"/>
    <x v="16"/>
    <x v="6"/>
    <n v="887609.42"/>
    <n v="1"/>
    <x v="1"/>
    <x v="0"/>
  </r>
  <r>
    <x v="3"/>
    <s v="Class Varanda Mariana"/>
    <n v="36"/>
    <x v="0"/>
    <x v="0"/>
    <x v="30"/>
    <x v="32"/>
    <x v="0"/>
    <n v="643500"/>
    <n v="1"/>
    <x v="1"/>
    <x v="0"/>
  </r>
  <r>
    <x v="3"/>
    <s v="Class Varanda Mariana"/>
    <n v="176"/>
    <x v="1"/>
    <x v="0"/>
    <x v="30"/>
    <x v="8"/>
    <x v="5"/>
    <n v="879628.35"/>
    <n v="1"/>
    <x v="1"/>
    <x v="0"/>
  </r>
  <r>
    <x v="3"/>
    <s v="Class Varanda Mariana"/>
    <n v="35"/>
    <x v="0"/>
    <x v="0"/>
    <x v="31"/>
    <x v="22"/>
    <x v="7"/>
    <n v="473200"/>
    <n v="1"/>
    <x v="1"/>
    <x v="0"/>
  </r>
  <r>
    <x v="3"/>
    <s v="Host Paraíso"/>
    <s v="00223M"/>
    <x v="0"/>
    <x v="0"/>
    <x v="31"/>
    <x v="22"/>
    <x v="7"/>
    <n v="31891"/>
    <n v="1"/>
    <x v="1"/>
    <x v="0"/>
  </r>
  <r>
    <x v="9"/>
    <s v="Host Paraíso"/>
    <n v="1102"/>
    <x v="2"/>
    <x v="1"/>
    <x v="31"/>
    <x v="16"/>
    <x v="6"/>
    <n v="620000"/>
    <n v="1"/>
    <x v="1"/>
    <x v="0"/>
  </r>
  <r>
    <x v="7"/>
    <s v="Amarilis"/>
    <n v="44"/>
    <x v="1"/>
    <x v="0"/>
    <x v="31"/>
    <x v="8"/>
    <x v="5"/>
    <n v="800000"/>
    <n v="1"/>
    <x v="1"/>
    <x v="0"/>
  </r>
  <r>
    <x v="10"/>
    <s v="Piazza Suprema"/>
    <n v="101"/>
    <x v="0"/>
    <x v="0"/>
    <x v="31"/>
    <x v="33"/>
    <x v="1"/>
    <n v="2190000"/>
    <n v="1"/>
    <x v="1"/>
    <x v="0"/>
  </r>
  <r>
    <x v="7"/>
    <s v="Lirio"/>
    <n v="113"/>
    <x v="0"/>
    <x v="0"/>
    <x v="32"/>
    <x v="20"/>
    <x v="7"/>
    <n v="660000"/>
    <n v="1"/>
    <x v="2"/>
    <x v="0"/>
  </r>
  <r>
    <x v="1"/>
    <s v="Felicidade"/>
    <n v="148"/>
    <x v="0"/>
    <x v="0"/>
    <x v="33"/>
    <x v="5"/>
    <x v="1"/>
    <n v="124290"/>
    <n v="0.5"/>
    <x v="2"/>
    <x v="0"/>
  </r>
  <r>
    <x v="1"/>
    <s v="Felicidade"/>
    <n v="148"/>
    <x v="0"/>
    <x v="0"/>
    <x v="33"/>
    <x v="34"/>
    <x v="1"/>
    <n v="124290"/>
    <n v="0.5"/>
    <x v="2"/>
    <x v="0"/>
  </r>
  <r>
    <x v="3"/>
    <s v="Class Varanda Mariana"/>
    <n v="103"/>
    <x v="0"/>
    <x v="0"/>
    <x v="34"/>
    <x v="27"/>
    <x v="2"/>
    <n v="667999.94999999995"/>
    <n v="1"/>
    <x v="2"/>
    <x v="0"/>
  </r>
  <r>
    <x v="3"/>
    <s v="Vaga Extra"/>
    <s v="00132G"/>
    <x v="0"/>
    <x v="0"/>
    <x v="34"/>
    <x v="29"/>
    <x v="4"/>
    <n v="31443"/>
    <n v="1"/>
    <x v="2"/>
    <x v="0"/>
  </r>
  <r>
    <x v="0"/>
    <s v="Flamboyant"/>
    <n v="107"/>
    <x v="0"/>
    <x v="0"/>
    <x v="35"/>
    <x v="6"/>
    <x v="2"/>
    <n v="198058"/>
    <n v="1"/>
    <x v="2"/>
    <x v="0"/>
  </r>
  <r>
    <x v="6"/>
    <s v="Caminho dos Passaros"/>
    <n v="104"/>
    <x v="0"/>
    <x v="0"/>
    <x v="36"/>
    <x v="9"/>
    <x v="2"/>
    <n v="240960.82"/>
    <n v="1"/>
    <x v="2"/>
    <x v="0"/>
  </r>
  <r>
    <x v="11"/>
    <s v="Decor Paraíso"/>
    <n v="43"/>
    <x v="1"/>
    <x v="0"/>
    <x v="36"/>
    <x v="8"/>
    <x v="5"/>
    <n v="411000"/>
    <n v="1"/>
    <x v="2"/>
    <x v="0"/>
  </r>
  <r>
    <x v="12"/>
    <s v="Gallery Offices"/>
    <n v="702"/>
    <x v="0"/>
    <x v="0"/>
    <x v="36"/>
    <x v="35"/>
    <x v="4"/>
    <n v="224264.27"/>
    <n v="0.5"/>
    <x v="2"/>
    <x v="0"/>
  </r>
  <r>
    <x v="12"/>
    <s v="Gallery Offices"/>
    <n v="702"/>
    <x v="0"/>
    <x v="0"/>
    <x v="36"/>
    <x v="36"/>
    <x v="3"/>
    <n v="224264.27"/>
    <n v="0.5"/>
    <x v="2"/>
    <x v="0"/>
  </r>
  <r>
    <x v="12"/>
    <s v="Gallery Offices"/>
    <n v="703"/>
    <x v="0"/>
    <x v="0"/>
    <x v="36"/>
    <x v="35"/>
    <x v="4"/>
    <n v="224443.27"/>
    <n v="0.5"/>
    <x v="2"/>
    <x v="0"/>
  </r>
  <r>
    <x v="12"/>
    <s v="Gallery Offices"/>
    <n v="703"/>
    <x v="0"/>
    <x v="0"/>
    <x v="36"/>
    <x v="36"/>
    <x v="3"/>
    <n v="224443.27"/>
    <n v="0.5"/>
    <x v="2"/>
    <x v="0"/>
  </r>
  <r>
    <x v="13"/>
    <s v="New Station"/>
    <n v="101"/>
    <x v="0"/>
    <x v="2"/>
    <x v="37"/>
    <x v="37"/>
    <x v="1"/>
    <n v="214848.07"/>
    <n v="0.5"/>
    <x v="2"/>
    <x v="0"/>
  </r>
  <r>
    <x v="13"/>
    <s v="New Station"/>
    <n v="102"/>
    <x v="0"/>
    <x v="2"/>
    <x v="37"/>
    <x v="38"/>
    <x v="2"/>
    <n v="218880.01"/>
    <n v="0.5"/>
    <x v="2"/>
    <x v="0"/>
  </r>
  <r>
    <x v="13"/>
    <s v="New Station"/>
    <n v="102"/>
    <x v="0"/>
    <x v="2"/>
    <x v="37"/>
    <x v="39"/>
    <x v="7"/>
    <n v="218880.01"/>
    <n v="0.5"/>
    <x v="2"/>
    <x v="0"/>
  </r>
  <r>
    <x v="13"/>
    <s v="New Station"/>
    <n v="105"/>
    <x v="0"/>
    <x v="2"/>
    <x v="37"/>
    <x v="40"/>
    <x v="0"/>
    <n v="397899.91"/>
    <n v="1"/>
    <x v="2"/>
    <x v="0"/>
  </r>
  <r>
    <x v="13"/>
    <s v="New Station"/>
    <n v="106"/>
    <x v="1"/>
    <x v="2"/>
    <x v="37"/>
    <x v="10"/>
    <x v="5"/>
    <n v="390000"/>
    <n v="1"/>
    <x v="2"/>
    <x v="0"/>
  </r>
  <r>
    <x v="13"/>
    <s v="New Station"/>
    <n v="107"/>
    <x v="0"/>
    <x v="2"/>
    <x v="37"/>
    <x v="30"/>
    <x v="7"/>
    <n v="372800"/>
    <n v="1"/>
    <x v="2"/>
    <x v="0"/>
  </r>
  <r>
    <x v="13"/>
    <s v="New Station"/>
    <n v="109"/>
    <x v="1"/>
    <x v="2"/>
    <x v="37"/>
    <x v="8"/>
    <x v="5"/>
    <n v="428268.1"/>
    <n v="1"/>
    <x v="2"/>
    <x v="0"/>
  </r>
  <r>
    <x v="13"/>
    <s v="New Station"/>
    <n v="301"/>
    <x v="0"/>
    <x v="2"/>
    <x v="37"/>
    <x v="41"/>
    <x v="1"/>
    <n v="214848.07"/>
    <n v="0.5"/>
    <x v="2"/>
    <x v="0"/>
  </r>
  <r>
    <x v="13"/>
    <s v="New Station"/>
    <n v="301"/>
    <x v="0"/>
    <x v="2"/>
    <x v="37"/>
    <x v="4"/>
    <x v="3"/>
    <n v="214848.07"/>
    <n v="0.5"/>
    <x v="2"/>
    <x v="0"/>
  </r>
  <r>
    <x v="13"/>
    <s v="New Station"/>
    <n v="302"/>
    <x v="0"/>
    <x v="2"/>
    <x v="37"/>
    <x v="41"/>
    <x v="1"/>
    <n v="109440"/>
    <n v="0.25"/>
    <x v="2"/>
    <x v="0"/>
  </r>
  <r>
    <x v="13"/>
    <s v="New Station"/>
    <n v="302"/>
    <x v="0"/>
    <x v="2"/>
    <x v="37"/>
    <x v="4"/>
    <x v="3"/>
    <n v="109440"/>
    <n v="0.25"/>
    <x v="2"/>
    <x v="0"/>
  </r>
  <r>
    <x v="13"/>
    <s v="New Station"/>
    <n v="303"/>
    <x v="0"/>
    <x v="2"/>
    <x v="37"/>
    <x v="42"/>
    <x v="3"/>
    <n v="423936.14"/>
    <n v="1"/>
    <x v="2"/>
    <x v="0"/>
  </r>
  <r>
    <x v="13"/>
    <s v="New Station"/>
    <n v="304"/>
    <x v="0"/>
    <x v="2"/>
    <x v="37"/>
    <x v="42"/>
    <x v="3"/>
    <n v="354544.68"/>
    <n v="1"/>
    <x v="2"/>
    <x v="0"/>
  </r>
  <r>
    <x v="13"/>
    <s v="New Station"/>
    <n v="305"/>
    <x v="0"/>
    <x v="2"/>
    <x v="37"/>
    <x v="4"/>
    <x v="3"/>
    <n v="435735.76"/>
    <n v="1"/>
    <x v="2"/>
    <x v="0"/>
  </r>
  <r>
    <x v="13"/>
    <s v="New Station"/>
    <n v="306"/>
    <x v="0"/>
    <x v="2"/>
    <x v="37"/>
    <x v="4"/>
    <x v="3"/>
    <n v="429696.14"/>
    <n v="1"/>
    <x v="2"/>
    <x v="0"/>
  </r>
  <r>
    <x v="13"/>
    <s v="New Station"/>
    <n v="307"/>
    <x v="0"/>
    <x v="2"/>
    <x v="37"/>
    <x v="4"/>
    <x v="3"/>
    <n v="413273.32"/>
    <n v="1"/>
    <x v="2"/>
    <x v="0"/>
  </r>
  <r>
    <x v="13"/>
    <s v="New Station"/>
    <n v="308"/>
    <x v="0"/>
    <x v="2"/>
    <x v="37"/>
    <x v="4"/>
    <x v="3"/>
    <n v="438954.6"/>
    <n v="1"/>
    <x v="2"/>
    <x v="0"/>
  </r>
  <r>
    <x v="13"/>
    <s v="New Station"/>
    <n v="309"/>
    <x v="0"/>
    <x v="2"/>
    <x v="37"/>
    <x v="4"/>
    <x v="3"/>
    <n v="423936.14"/>
    <n v="1"/>
    <x v="2"/>
    <x v="0"/>
  </r>
  <r>
    <x v="13"/>
    <s v="New Station"/>
    <n v="310"/>
    <x v="0"/>
    <x v="2"/>
    <x v="37"/>
    <x v="4"/>
    <x v="3"/>
    <n v="423936.14"/>
    <n v="1"/>
    <x v="2"/>
    <x v="0"/>
  </r>
  <r>
    <x v="13"/>
    <s v="New Station"/>
    <n v="311"/>
    <x v="0"/>
    <x v="2"/>
    <x v="37"/>
    <x v="4"/>
    <x v="3"/>
    <n v="399814.5"/>
    <n v="1"/>
    <x v="2"/>
    <x v="0"/>
  </r>
  <r>
    <x v="13"/>
    <s v="New Station"/>
    <n v="312"/>
    <x v="1"/>
    <x v="2"/>
    <x v="37"/>
    <x v="10"/>
    <x v="5"/>
    <n v="193680"/>
    <n v="0.5"/>
    <x v="2"/>
    <x v="0"/>
  </r>
  <r>
    <x v="13"/>
    <s v="New Station"/>
    <n v="101"/>
    <x v="0"/>
    <x v="2"/>
    <x v="37"/>
    <x v="43"/>
    <x v="4"/>
    <n v="214848.07"/>
    <n v="0.5"/>
    <x v="2"/>
    <x v="0"/>
  </r>
  <r>
    <x v="13"/>
    <s v="New Station"/>
    <n v="401"/>
    <x v="1"/>
    <x v="2"/>
    <x v="37"/>
    <x v="8"/>
    <x v="5"/>
    <n v="408516.96"/>
    <n v="1"/>
    <x v="2"/>
    <x v="0"/>
  </r>
  <r>
    <x v="13"/>
    <s v="New Station"/>
    <n v="402"/>
    <x v="1"/>
    <x v="2"/>
    <x v="37"/>
    <x v="8"/>
    <x v="5"/>
    <n v="416183.53"/>
    <n v="1"/>
    <x v="2"/>
    <x v="0"/>
  </r>
  <r>
    <x v="13"/>
    <s v="New Station"/>
    <n v="403"/>
    <x v="1"/>
    <x v="2"/>
    <x v="37"/>
    <x v="8"/>
    <x v="5"/>
    <n v="403041"/>
    <n v="1"/>
    <x v="2"/>
    <x v="0"/>
  </r>
  <r>
    <x v="13"/>
    <s v="New Station"/>
    <n v="510"/>
    <x v="1"/>
    <x v="2"/>
    <x v="37"/>
    <x v="10"/>
    <x v="5"/>
    <n v="216624.07"/>
    <n v="0.5"/>
    <x v="2"/>
    <x v="0"/>
  </r>
  <r>
    <x v="13"/>
    <s v="New Station"/>
    <n v="511"/>
    <x v="1"/>
    <x v="2"/>
    <x v="37"/>
    <x v="10"/>
    <x v="5"/>
    <n v="224315.41"/>
    <n v="0.5"/>
    <x v="2"/>
    <x v="0"/>
  </r>
  <r>
    <x v="13"/>
    <s v="New Station"/>
    <n v="512"/>
    <x v="1"/>
    <x v="2"/>
    <x v="37"/>
    <x v="10"/>
    <x v="5"/>
    <n v="219893.29"/>
    <n v="0.5"/>
    <x v="2"/>
    <x v="0"/>
  </r>
  <r>
    <x v="13"/>
    <s v="New Station"/>
    <n v="601"/>
    <x v="1"/>
    <x v="2"/>
    <x v="37"/>
    <x v="8"/>
    <x v="5"/>
    <n v="370000"/>
    <n v="1"/>
    <x v="2"/>
    <x v="0"/>
  </r>
  <r>
    <x v="13"/>
    <s v="New Station"/>
    <n v="602"/>
    <x v="1"/>
    <x v="2"/>
    <x v="37"/>
    <x v="11"/>
    <x v="5"/>
    <n v="370000"/>
    <n v="1"/>
    <x v="2"/>
    <x v="0"/>
  </r>
  <r>
    <x v="13"/>
    <s v="New Station"/>
    <n v="603"/>
    <x v="1"/>
    <x v="2"/>
    <x v="37"/>
    <x v="10"/>
    <x v="5"/>
    <n v="403102.03"/>
    <n v="1"/>
    <x v="2"/>
    <x v="0"/>
  </r>
  <r>
    <x v="13"/>
    <s v="New Station"/>
    <n v="605"/>
    <x v="0"/>
    <x v="2"/>
    <x v="37"/>
    <x v="42"/>
    <x v="3"/>
    <n v="411319.35"/>
    <n v="1"/>
    <x v="2"/>
    <x v="0"/>
  </r>
  <r>
    <x v="13"/>
    <s v="New Station"/>
    <n v="606"/>
    <x v="0"/>
    <x v="2"/>
    <x v="37"/>
    <x v="44"/>
    <x v="1"/>
    <n v="440249.72"/>
    <n v="1"/>
    <x v="2"/>
    <x v="0"/>
  </r>
  <r>
    <x v="13"/>
    <s v="New Station"/>
    <n v="607"/>
    <x v="0"/>
    <x v="2"/>
    <x v="37"/>
    <x v="44"/>
    <x v="1"/>
    <n v="440249.72"/>
    <n v="1"/>
    <x v="2"/>
    <x v="0"/>
  </r>
  <r>
    <x v="13"/>
    <s v="New Station"/>
    <n v="609"/>
    <x v="0"/>
    <x v="2"/>
    <x v="37"/>
    <x v="39"/>
    <x v="7"/>
    <n v="432768.05"/>
    <n v="1"/>
    <x v="2"/>
    <x v="0"/>
  </r>
  <r>
    <x v="13"/>
    <s v="New Station"/>
    <n v="610"/>
    <x v="0"/>
    <x v="2"/>
    <x v="37"/>
    <x v="45"/>
    <x v="0"/>
    <n v="389830"/>
    <n v="1"/>
    <x v="2"/>
    <x v="0"/>
  </r>
  <r>
    <x v="13"/>
    <s v="New Station"/>
    <n v="612"/>
    <x v="0"/>
    <x v="2"/>
    <x v="37"/>
    <x v="46"/>
    <x v="2"/>
    <n v="216274.34"/>
    <n v="0.5"/>
    <x v="2"/>
    <x v="0"/>
  </r>
  <r>
    <x v="13"/>
    <s v="New Station"/>
    <n v="612"/>
    <x v="0"/>
    <x v="2"/>
    <x v="37"/>
    <x v="47"/>
    <x v="2"/>
    <n v="216274.34"/>
    <n v="0.5"/>
    <x v="2"/>
    <x v="0"/>
  </r>
  <r>
    <x v="13"/>
    <s v="New Station"/>
    <n v="701"/>
    <x v="0"/>
    <x v="2"/>
    <x v="37"/>
    <x v="39"/>
    <x v="7"/>
    <n v="447600.01"/>
    <n v="1"/>
    <x v="2"/>
    <x v="0"/>
  </r>
  <r>
    <x v="13"/>
    <s v="New Station"/>
    <n v="702"/>
    <x v="0"/>
    <x v="2"/>
    <x v="37"/>
    <x v="39"/>
    <x v="7"/>
    <n v="455999.99"/>
    <n v="1"/>
    <x v="2"/>
    <x v="0"/>
  </r>
  <r>
    <x v="13"/>
    <s v="New Station"/>
    <n v="712"/>
    <x v="0"/>
    <x v="2"/>
    <x v="37"/>
    <x v="48"/>
    <x v="2"/>
    <n v="186560"/>
    <n v="0.5"/>
    <x v="2"/>
    <x v="0"/>
  </r>
  <r>
    <x v="13"/>
    <s v="New Station"/>
    <n v="712"/>
    <x v="0"/>
    <x v="2"/>
    <x v="37"/>
    <x v="5"/>
    <x v="1"/>
    <n v="186560"/>
    <n v="0.5"/>
    <x v="2"/>
    <x v="0"/>
  </r>
  <r>
    <x v="13"/>
    <s v="New Station"/>
    <n v="901"/>
    <x v="0"/>
    <x v="2"/>
    <x v="37"/>
    <x v="44"/>
    <x v="1"/>
    <n v="418000"/>
    <n v="1"/>
    <x v="2"/>
    <x v="0"/>
  </r>
  <r>
    <x v="13"/>
    <s v="New Station"/>
    <n v="905"/>
    <x v="0"/>
    <x v="2"/>
    <x v="37"/>
    <x v="49"/>
    <x v="7"/>
    <n v="224600"/>
    <n v="0.5"/>
    <x v="2"/>
    <x v="0"/>
  </r>
  <r>
    <x v="13"/>
    <s v="New Station"/>
    <n v="905"/>
    <x v="0"/>
    <x v="2"/>
    <x v="37"/>
    <x v="50"/>
    <x v="7"/>
    <n v="224600"/>
    <n v="0.5"/>
    <x v="2"/>
    <x v="0"/>
  </r>
  <r>
    <x v="13"/>
    <s v="New Station"/>
    <n v="907"/>
    <x v="0"/>
    <x v="2"/>
    <x v="37"/>
    <x v="51"/>
    <x v="2"/>
    <n v="478931.95"/>
    <n v="1"/>
    <x v="2"/>
    <x v="0"/>
  </r>
  <r>
    <x v="13"/>
    <s v="New Station"/>
    <n v="908"/>
    <x v="0"/>
    <x v="2"/>
    <x v="37"/>
    <x v="51"/>
    <x v="2"/>
    <n v="488219.99"/>
    <n v="1"/>
    <x v="2"/>
    <x v="0"/>
  </r>
  <r>
    <x v="13"/>
    <s v="New Station"/>
    <n v="910"/>
    <x v="0"/>
    <x v="2"/>
    <x v="37"/>
    <x v="23"/>
    <x v="7"/>
    <n v="394408.55"/>
    <n v="1"/>
    <x v="2"/>
    <x v="0"/>
  </r>
  <r>
    <x v="13"/>
    <s v="New Station"/>
    <n v="312"/>
    <x v="0"/>
    <x v="2"/>
    <x v="37"/>
    <x v="52"/>
    <x v="4"/>
    <n v="193680"/>
    <n v="0.5"/>
    <x v="2"/>
    <x v="0"/>
  </r>
  <r>
    <x v="13"/>
    <s v="New Station"/>
    <n v="911"/>
    <x v="0"/>
    <x v="2"/>
    <x v="37"/>
    <x v="43"/>
    <x v="4"/>
    <n v="237500"/>
    <n v="0.5"/>
    <x v="2"/>
    <x v="0"/>
  </r>
  <r>
    <x v="13"/>
    <s v="New Station"/>
    <n v="912"/>
    <x v="0"/>
    <x v="2"/>
    <x v="37"/>
    <x v="44"/>
    <x v="1"/>
    <n v="418000"/>
    <n v="1"/>
    <x v="2"/>
    <x v="0"/>
  </r>
  <r>
    <x v="13"/>
    <s v="New Station"/>
    <n v="1101"/>
    <x v="0"/>
    <x v="2"/>
    <x v="37"/>
    <x v="31"/>
    <x v="3"/>
    <n v="458010.29"/>
    <n v="1"/>
    <x v="2"/>
    <x v="0"/>
  </r>
  <r>
    <x v="13"/>
    <s v="New Station"/>
    <n v="1102"/>
    <x v="0"/>
    <x v="2"/>
    <x v="37"/>
    <x v="44"/>
    <x v="1"/>
    <n v="497678.49"/>
    <n v="1"/>
    <x v="2"/>
    <x v="0"/>
  </r>
  <r>
    <x v="13"/>
    <s v="New Station"/>
    <n v="1103"/>
    <x v="0"/>
    <x v="2"/>
    <x v="37"/>
    <x v="44"/>
    <x v="1"/>
    <n v="481962.14"/>
    <n v="1"/>
    <x v="2"/>
    <x v="0"/>
  </r>
  <r>
    <x v="13"/>
    <s v="New Station"/>
    <n v="1104"/>
    <x v="0"/>
    <x v="2"/>
    <x v="37"/>
    <x v="47"/>
    <x v="2"/>
    <n v="481976.8"/>
    <n v="1"/>
    <x v="2"/>
    <x v="0"/>
  </r>
  <r>
    <x v="13"/>
    <s v="New Station"/>
    <n v="1112"/>
    <x v="0"/>
    <x v="2"/>
    <x v="37"/>
    <x v="31"/>
    <x v="3"/>
    <n v="458010.29"/>
    <n v="1"/>
    <x v="2"/>
    <x v="0"/>
  </r>
  <r>
    <x v="13"/>
    <s v="New Station"/>
    <n v="1409"/>
    <x v="0"/>
    <x v="2"/>
    <x v="37"/>
    <x v="4"/>
    <x v="3"/>
    <n v="408133.8"/>
    <n v="1"/>
    <x v="2"/>
    <x v="0"/>
  </r>
  <r>
    <x v="13"/>
    <s v="New Station"/>
    <n v="1410"/>
    <x v="0"/>
    <x v="2"/>
    <x v="37"/>
    <x v="4"/>
    <x v="3"/>
    <n v="482283.98"/>
    <n v="1"/>
    <x v="2"/>
    <x v="0"/>
  </r>
  <r>
    <x v="13"/>
    <s v="New Station"/>
    <n v="1411"/>
    <x v="0"/>
    <x v="2"/>
    <x v="37"/>
    <x v="46"/>
    <x v="2"/>
    <n v="504570"/>
    <n v="1"/>
    <x v="2"/>
    <x v="0"/>
  </r>
  <r>
    <x v="13"/>
    <s v="New Station"/>
    <n v="911"/>
    <x v="0"/>
    <x v="2"/>
    <x v="37"/>
    <x v="53"/>
    <x v="4"/>
    <n v="237500"/>
    <n v="0.5"/>
    <x v="2"/>
    <x v="0"/>
  </r>
  <r>
    <x v="13"/>
    <s v="New Station"/>
    <s v="1001, 1002 E 1012"/>
    <x v="0"/>
    <x v="2"/>
    <x v="37"/>
    <x v="54"/>
    <x v="4"/>
    <n v="1438921"/>
    <n v="3"/>
    <x v="2"/>
    <x v="0"/>
  </r>
  <r>
    <x v="13"/>
    <s v="New Station"/>
    <s v="1006 E 1007"/>
    <x v="0"/>
    <x v="2"/>
    <x v="37"/>
    <x v="55"/>
    <x v="4"/>
    <n v="976850"/>
    <n v="2"/>
    <x v="2"/>
    <x v="0"/>
  </r>
  <r>
    <x v="13"/>
    <s v="New Station"/>
    <s v="110 E 111"/>
    <x v="0"/>
    <x v="2"/>
    <x v="37"/>
    <x v="24"/>
    <x v="0"/>
    <n v="430848.08"/>
    <n v="1"/>
    <x v="2"/>
    <x v="0"/>
  </r>
  <r>
    <x v="13"/>
    <s v="New Station"/>
    <s v="110 E 111"/>
    <x v="0"/>
    <x v="2"/>
    <x v="37"/>
    <x v="25"/>
    <x v="0"/>
    <n v="430848.08"/>
    <n v="1"/>
    <x v="2"/>
    <x v="0"/>
  </r>
  <r>
    <x v="13"/>
    <s v="New Station"/>
    <s v="1108 E 1111"/>
    <x v="0"/>
    <x v="2"/>
    <x v="37"/>
    <x v="56"/>
    <x v="0"/>
    <n v="915962.46"/>
    <n v="2"/>
    <x v="2"/>
    <x v="0"/>
  </r>
  <r>
    <x v="13"/>
    <s v="New Station"/>
    <s v="1109 E 1110"/>
    <x v="0"/>
    <x v="2"/>
    <x v="37"/>
    <x v="57"/>
    <x v="0"/>
    <n v="887037.54"/>
    <n v="2"/>
    <x v="2"/>
    <x v="0"/>
  </r>
  <r>
    <x v="13"/>
    <s v="New Station"/>
    <s v="104, 604, 1105 E 1106"/>
    <x v="0"/>
    <x v="2"/>
    <x v="37"/>
    <x v="58"/>
    <x v="4"/>
    <n v="1824092.52"/>
    <n v="4"/>
    <x v="2"/>
    <x v="0"/>
  </r>
  <r>
    <x v="13"/>
    <s v="New Station"/>
    <s v="903 E 904"/>
    <x v="0"/>
    <x v="2"/>
    <x v="37"/>
    <x v="59"/>
    <x v="0"/>
    <n v="945023.9"/>
    <n v="2"/>
    <x v="2"/>
    <x v="0"/>
  </r>
  <r>
    <x v="13"/>
    <s v="New Station"/>
    <s v="1501 ATE 1512"/>
    <x v="0"/>
    <x v="2"/>
    <x v="37"/>
    <x v="60"/>
    <x v="4"/>
    <n v="5918632.2400000002"/>
    <n v="12"/>
    <x v="2"/>
    <x v="0"/>
  </r>
  <r>
    <x v="14"/>
    <s v="Ares do Parque Aclimação"/>
    <n v="181"/>
    <x v="0"/>
    <x v="0"/>
    <x v="38"/>
    <x v="61"/>
    <x v="1"/>
    <n v="2050000"/>
    <n v="1"/>
    <x v="2"/>
    <x v="0"/>
  </r>
  <r>
    <x v="13"/>
    <s v="New Station"/>
    <n v="112"/>
    <x v="0"/>
    <x v="2"/>
    <x v="38"/>
    <x v="62"/>
    <x v="1"/>
    <n v="429696.14"/>
    <n v="1"/>
    <x v="2"/>
    <x v="0"/>
  </r>
  <r>
    <x v="13"/>
    <s v="New Station"/>
    <n v="404"/>
    <x v="1"/>
    <x v="2"/>
    <x v="38"/>
    <x v="8"/>
    <x v="5"/>
    <n v="400378.48"/>
    <n v="1"/>
    <x v="2"/>
    <x v="0"/>
  </r>
  <r>
    <x v="13"/>
    <s v="New Station"/>
    <n v="405"/>
    <x v="1"/>
    <x v="2"/>
    <x v="38"/>
    <x v="8"/>
    <x v="5"/>
    <n v="413528.75"/>
    <n v="1"/>
    <x v="2"/>
    <x v="0"/>
  </r>
  <r>
    <x v="13"/>
    <s v="New Station"/>
    <n v="406"/>
    <x v="1"/>
    <x v="2"/>
    <x v="38"/>
    <x v="8"/>
    <x v="5"/>
    <n v="405845.16"/>
    <n v="1"/>
    <x v="2"/>
    <x v="0"/>
  </r>
  <r>
    <x v="13"/>
    <s v="New Station"/>
    <n v="407"/>
    <x v="1"/>
    <x v="2"/>
    <x v="38"/>
    <x v="8"/>
    <x v="5"/>
    <n v="408516.96"/>
    <n v="1"/>
    <x v="2"/>
    <x v="0"/>
  </r>
  <r>
    <x v="13"/>
    <s v="New Station"/>
    <n v="608"/>
    <x v="0"/>
    <x v="2"/>
    <x v="38"/>
    <x v="61"/>
    <x v="1"/>
    <n v="446880.01"/>
    <n v="1"/>
    <x v="2"/>
    <x v="0"/>
  </r>
  <r>
    <x v="13"/>
    <s v="New Station"/>
    <n v="611"/>
    <x v="0"/>
    <x v="2"/>
    <x v="38"/>
    <x v="63"/>
    <x v="1"/>
    <n v="391134.97"/>
    <n v="1"/>
    <x v="2"/>
    <x v="0"/>
  </r>
  <r>
    <x v="13"/>
    <s v="New Station"/>
    <n v="906"/>
    <x v="0"/>
    <x v="2"/>
    <x v="38"/>
    <x v="64"/>
    <x v="1"/>
    <n v="218500"/>
    <n v="0.5"/>
    <x v="2"/>
    <x v="0"/>
  </r>
  <r>
    <x v="13"/>
    <s v="New Station"/>
    <n v="906"/>
    <x v="0"/>
    <x v="2"/>
    <x v="38"/>
    <x v="61"/>
    <x v="1"/>
    <n v="218500"/>
    <n v="0.5"/>
    <x v="2"/>
    <x v="0"/>
  </r>
  <r>
    <x v="13"/>
    <s v="New Station"/>
    <n v="1107"/>
    <x v="0"/>
    <x v="2"/>
    <x v="38"/>
    <x v="61"/>
    <x v="1"/>
    <n v="407269.77"/>
    <n v="1"/>
    <x v="2"/>
    <x v="0"/>
  </r>
  <r>
    <x v="13"/>
    <s v="New Station"/>
    <n v="1401"/>
    <x v="1"/>
    <x v="2"/>
    <x v="38"/>
    <x v="8"/>
    <x v="5"/>
    <n v="456572.4"/>
    <n v="1"/>
    <x v="2"/>
    <x v="0"/>
  </r>
  <r>
    <x v="13"/>
    <s v="New Station"/>
    <n v="1402"/>
    <x v="1"/>
    <x v="2"/>
    <x v="38"/>
    <x v="8"/>
    <x v="5"/>
    <n v="465445.9"/>
    <n v="1"/>
    <x v="2"/>
    <x v="0"/>
  </r>
  <r>
    <x v="13"/>
    <s v="New Station"/>
    <n v="1403"/>
    <x v="1"/>
    <x v="2"/>
    <x v="38"/>
    <x v="8"/>
    <x v="5"/>
    <n v="450219.3"/>
    <n v="1"/>
    <x v="2"/>
    <x v="0"/>
  </r>
  <r>
    <x v="13"/>
    <s v="New Station"/>
    <n v="1404"/>
    <x v="1"/>
    <x v="2"/>
    <x v="38"/>
    <x v="8"/>
    <x v="5"/>
    <n v="450219.3"/>
    <n v="1"/>
    <x v="2"/>
    <x v="0"/>
  </r>
  <r>
    <x v="13"/>
    <s v="New Station"/>
    <n v="1407"/>
    <x v="0"/>
    <x v="2"/>
    <x v="38"/>
    <x v="61"/>
    <x v="1"/>
    <n v="413413"/>
    <n v="1"/>
    <x v="2"/>
    <x v="0"/>
  </r>
  <r>
    <x v="13"/>
    <s v="New Station"/>
    <n v="1408"/>
    <x v="0"/>
    <x v="2"/>
    <x v="38"/>
    <x v="61"/>
    <x v="1"/>
    <n v="419330"/>
    <n v="1"/>
    <x v="2"/>
    <x v="0"/>
  </r>
  <r>
    <x v="13"/>
    <s v="New Station"/>
    <n v="1412"/>
    <x v="1"/>
    <x v="2"/>
    <x v="38"/>
    <x v="8"/>
    <x v="5"/>
    <n v="456572.4"/>
    <n v="1"/>
    <x v="2"/>
    <x v="0"/>
  </r>
  <r>
    <x v="7"/>
    <s v="Amarilis"/>
    <n v="154"/>
    <x v="0"/>
    <x v="0"/>
    <x v="39"/>
    <x v="34"/>
    <x v="1"/>
    <n v="760000"/>
    <n v="1"/>
    <x v="2"/>
    <x v="0"/>
  </r>
  <r>
    <x v="7"/>
    <s v="Magnolia"/>
    <n v="181"/>
    <x v="0"/>
    <x v="0"/>
    <x v="39"/>
    <x v="65"/>
    <x v="2"/>
    <n v="850000"/>
    <n v="1"/>
    <x v="2"/>
    <x v="0"/>
  </r>
  <r>
    <x v="0"/>
    <s v="Cambuí"/>
    <n v="26"/>
    <x v="0"/>
    <x v="0"/>
    <x v="40"/>
    <x v="0"/>
    <x v="0"/>
    <n v="210000"/>
    <n v="1"/>
    <x v="2"/>
    <x v="0"/>
  </r>
  <r>
    <x v="8"/>
    <s v="Duquesa"/>
    <n v="22"/>
    <x v="2"/>
    <x v="1"/>
    <x v="40"/>
    <x v="16"/>
    <x v="6"/>
    <n v="830000"/>
    <n v="1"/>
    <x v="2"/>
    <x v="0"/>
  </r>
  <r>
    <x v="7"/>
    <s v="Magnolia"/>
    <n v="184"/>
    <x v="0"/>
    <x v="0"/>
    <x v="41"/>
    <x v="20"/>
    <x v="7"/>
    <n v="876000"/>
    <n v="1"/>
    <x v="2"/>
    <x v="0"/>
  </r>
  <r>
    <x v="0"/>
    <s v="Cambuí"/>
    <n v="92"/>
    <x v="0"/>
    <x v="0"/>
    <x v="42"/>
    <x v="0"/>
    <x v="0"/>
    <n v="240000"/>
    <n v="1"/>
    <x v="2"/>
    <x v="0"/>
  </r>
  <r>
    <x v="3"/>
    <s v="Class Varanda Mariana"/>
    <n v="65"/>
    <x v="0"/>
    <x v="0"/>
    <x v="42"/>
    <x v="66"/>
    <x v="4"/>
    <n v="505000"/>
    <n v="1"/>
    <x v="2"/>
    <x v="0"/>
  </r>
  <r>
    <x v="9"/>
    <s v="Host Paraíso"/>
    <n v="214"/>
    <x v="2"/>
    <x v="1"/>
    <x v="43"/>
    <x v="16"/>
    <x v="6"/>
    <n v="404249.95"/>
    <n v="1"/>
    <x v="2"/>
    <x v="0"/>
  </r>
  <r>
    <x v="4"/>
    <s v="Tons da Villa"/>
    <n v="54"/>
    <x v="0"/>
    <x v="0"/>
    <x v="44"/>
    <x v="28"/>
    <x v="2"/>
    <n v="373011.03"/>
    <n v="1"/>
    <x v="2"/>
    <x v="0"/>
  </r>
  <r>
    <x v="3"/>
    <s v="Vaga Extra"/>
    <s v="00138G"/>
    <x v="0"/>
    <x v="0"/>
    <x v="45"/>
    <x v="22"/>
    <x v="8"/>
    <n v="34912.03"/>
    <n v="1"/>
    <x v="2"/>
    <x v="0"/>
  </r>
  <r>
    <x v="7"/>
    <s v="Amarilis"/>
    <n v="43"/>
    <x v="0"/>
    <x v="0"/>
    <x v="45"/>
    <x v="34"/>
    <x v="1"/>
    <n v="750000"/>
    <n v="1"/>
    <x v="2"/>
    <x v="0"/>
  </r>
  <r>
    <x v="4"/>
    <s v="Tons da Villa"/>
    <n v="124"/>
    <x v="0"/>
    <x v="0"/>
    <x v="45"/>
    <x v="28"/>
    <x v="2"/>
    <n v="379735"/>
    <n v="1"/>
    <x v="2"/>
    <x v="0"/>
  </r>
  <r>
    <x v="0"/>
    <s v="Flamboyant"/>
    <n v="55"/>
    <x v="0"/>
    <x v="0"/>
    <x v="46"/>
    <x v="24"/>
    <x v="0"/>
    <n v="120002.73"/>
    <n v="0.5"/>
    <x v="2"/>
    <x v="0"/>
  </r>
  <r>
    <x v="0"/>
    <s v="Flamboyant"/>
    <n v="55"/>
    <x v="0"/>
    <x v="0"/>
    <x v="46"/>
    <x v="25"/>
    <x v="0"/>
    <n v="120002.73"/>
    <n v="0.5"/>
    <x v="2"/>
    <x v="0"/>
  </r>
  <r>
    <x v="3"/>
    <s v="Class Varanda Mariana"/>
    <n v="53"/>
    <x v="0"/>
    <x v="0"/>
    <x v="46"/>
    <x v="32"/>
    <x v="0"/>
    <n v="699033"/>
    <n v="1"/>
    <x v="2"/>
    <x v="0"/>
  </r>
  <r>
    <x v="1"/>
    <s v="Felicidade"/>
    <n v="138"/>
    <x v="0"/>
    <x v="0"/>
    <x v="47"/>
    <x v="5"/>
    <x v="1"/>
    <n v="122538.28"/>
    <n v="0.5"/>
    <x v="2"/>
    <x v="0"/>
  </r>
  <r>
    <x v="1"/>
    <s v="Felicidade"/>
    <n v="138"/>
    <x v="0"/>
    <x v="0"/>
    <x v="47"/>
    <x v="67"/>
    <x v="0"/>
    <n v="122538.28"/>
    <n v="0.5"/>
    <x v="2"/>
    <x v="0"/>
  </r>
  <r>
    <x v="3"/>
    <s v="Class Varanda Mariana"/>
    <n v="26"/>
    <x v="0"/>
    <x v="0"/>
    <x v="47"/>
    <x v="59"/>
    <x v="0"/>
    <n v="580000"/>
    <n v="1"/>
    <x v="2"/>
    <x v="0"/>
  </r>
  <r>
    <x v="3"/>
    <s v="Class Varanda Mariana"/>
    <n v="173"/>
    <x v="0"/>
    <x v="0"/>
    <x v="47"/>
    <x v="68"/>
    <x v="9"/>
    <n v="899700"/>
    <n v="1"/>
    <x v="2"/>
    <x v="0"/>
  </r>
  <r>
    <x v="3"/>
    <s v="Class Varanda Mariana"/>
    <n v="21"/>
    <x v="0"/>
    <x v="0"/>
    <x v="48"/>
    <x v="59"/>
    <x v="0"/>
    <n v="420000"/>
    <n v="1"/>
    <x v="2"/>
    <x v="0"/>
  </r>
  <r>
    <x v="4"/>
    <s v="Tons da Villa"/>
    <n v="166"/>
    <x v="0"/>
    <x v="0"/>
    <x v="49"/>
    <x v="28"/>
    <x v="2"/>
    <n v="379000"/>
    <n v="1"/>
    <x v="2"/>
    <x v="0"/>
  </r>
  <r>
    <x v="15"/>
    <s v="Estilo Jardins"/>
    <n v="808"/>
    <x v="1"/>
    <x v="0"/>
    <x v="50"/>
    <x v="10"/>
    <x v="5"/>
    <n v="750000"/>
    <n v="1"/>
    <x v="2"/>
    <x v="0"/>
  </r>
  <r>
    <x v="7"/>
    <s v="Amarilis"/>
    <n v="141"/>
    <x v="0"/>
    <x v="0"/>
    <x v="50"/>
    <x v="20"/>
    <x v="8"/>
    <n v="800000"/>
    <n v="1"/>
    <x v="2"/>
    <x v="0"/>
  </r>
  <r>
    <x v="1"/>
    <s v="Amizade"/>
    <n v="17"/>
    <x v="0"/>
    <x v="0"/>
    <x v="51"/>
    <x v="14"/>
    <x v="0"/>
    <n v="273871.5"/>
    <n v="1"/>
    <x v="3"/>
    <x v="0"/>
  </r>
  <r>
    <x v="11"/>
    <s v="Decor Paraíso"/>
    <n v="118"/>
    <x v="1"/>
    <x v="0"/>
    <x v="51"/>
    <x v="10"/>
    <x v="5"/>
    <n v="434500"/>
    <n v="1"/>
    <x v="3"/>
    <x v="0"/>
  </r>
  <r>
    <x v="7"/>
    <s v="Magnolia"/>
    <n v="192"/>
    <x v="0"/>
    <x v="0"/>
    <x v="52"/>
    <x v="65"/>
    <x v="2"/>
    <n v="862309.56"/>
    <n v="1"/>
    <x v="3"/>
    <x v="0"/>
  </r>
  <r>
    <x v="3"/>
    <s v="Class Varanda Mariana"/>
    <n v="11"/>
    <x v="0"/>
    <x v="0"/>
    <x v="53"/>
    <x v="1"/>
    <x v="1"/>
    <n v="500000"/>
    <n v="1"/>
    <x v="3"/>
    <x v="0"/>
  </r>
  <r>
    <x v="9"/>
    <s v="Host Paraíso"/>
    <n v="1205"/>
    <x v="2"/>
    <x v="1"/>
    <x v="54"/>
    <x v="69"/>
    <x v="6"/>
    <n v="597612.12"/>
    <n v="1"/>
    <x v="3"/>
    <x v="0"/>
  </r>
  <r>
    <x v="0"/>
    <s v="Cambuí"/>
    <n v="45"/>
    <x v="0"/>
    <x v="0"/>
    <x v="55"/>
    <x v="51"/>
    <x v="2"/>
    <n v="235000"/>
    <n v="1"/>
    <x v="3"/>
    <x v="0"/>
  </r>
  <r>
    <x v="8"/>
    <s v="Duquesa"/>
    <n v="84"/>
    <x v="2"/>
    <x v="1"/>
    <x v="55"/>
    <x v="16"/>
    <x v="6"/>
    <n v="976571.3"/>
    <n v="1"/>
    <x v="3"/>
    <x v="0"/>
  </r>
  <r>
    <x v="7"/>
    <s v="Magnolia"/>
    <n v="202"/>
    <x v="1"/>
    <x v="0"/>
    <x v="55"/>
    <x v="10"/>
    <x v="5"/>
    <n v="870000"/>
    <n v="1"/>
    <x v="3"/>
    <x v="0"/>
  </r>
  <r>
    <x v="0"/>
    <s v="Acácia"/>
    <n v="6"/>
    <x v="0"/>
    <x v="0"/>
    <x v="56"/>
    <x v="6"/>
    <x v="2"/>
    <n v="119900"/>
    <n v="0.5"/>
    <x v="3"/>
    <x v="0"/>
  </r>
  <r>
    <x v="0"/>
    <s v="Acácia"/>
    <n v="6"/>
    <x v="0"/>
    <x v="0"/>
    <x v="56"/>
    <x v="70"/>
    <x v="2"/>
    <n v="119900"/>
    <n v="0.5"/>
    <x v="3"/>
    <x v="0"/>
  </r>
  <r>
    <x v="11"/>
    <s v="Decor Paraíso"/>
    <n v="116"/>
    <x v="0"/>
    <x v="0"/>
    <x v="56"/>
    <x v="71"/>
    <x v="8"/>
    <n v="510040.77"/>
    <n v="1"/>
    <x v="3"/>
    <x v="0"/>
  </r>
  <r>
    <x v="12"/>
    <s v="Gallery Offices"/>
    <n v="1011"/>
    <x v="0"/>
    <x v="0"/>
    <x v="56"/>
    <x v="39"/>
    <x v="9"/>
    <n v="407409"/>
    <n v="1"/>
    <x v="3"/>
    <x v="0"/>
  </r>
  <r>
    <x v="15"/>
    <s v="Estilo Jardins"/>
    <n v="106"/>
    <x v="2"/>
    <x v="1"/>
    <x v="57"/>
    <x v="16"/>
    <x v="6"/>
    <n v="576632.23"/>
    <n v="1"/>
    <x v="3"/>
    <x v="0"/>
  </r>
  <r>
    <x v="3"/>
    <s v="Class Varanda Mariana"/>
    <n v="52"/>
    <x v="0"/>
    <x v="0"/>
    <x v="58"/>
    <x v="60"/>
    <x v="4"/>
    <n v="613400"/>
    <n v="1"/>
    <x v="3"/>
    <x v="0"/>
  </r>
  <r>
    <x v="9"/>
    <s v="Host Paraíso"/>
    <n v="903"/>
    <x v="2"/>
    <x v="1"/>
    <x v="58"/>
    <x v="16"/>
    <x v="6"/>
    <n v="428346.22"/>
    <n v="1"/>
    <x v="3"/>
    <x v="0"/>
  </r>
  <r>
    <x v="1"/>
    <s v="Felicidade"/>
    <n v="154"/>
    <x v="0"/>
    <x v="0"/>
    <x v="59"/>
    <x v="21"/>
    <x v="2"/>
    <n v="255100"/>
    <n v="1"/>
    <x v="3"/>
    <x v="0"/>
  </r>
  <r>
    <x v="0"/>
    <s v="Acácia"/>
    <n v="125"/>
    <x v="0"/>
    <x v="0"/>
    <x v="60"/>
    <x v="0"/>
    <x v="0"/>
    <n v="220000"/>
    <n v="1"/>
    <x v="3"/>
    <x v="0"/>
  </r>
  <r>
    <x v="3"/>
    <s v="Class Varanda Mariana"/>
    <n v="62"/>
    <x v="0"/>
    <x v="0"/>
    <x v="60"/>
    <x v="1"/>
    <x v="1"/>
    <n v="638550"/>
    <n v="1"/>
    <x v="3"/>
    <x v="0"/>
  </r>
  <r>
    <x v="3"/>
    <s v="Class Varanda Mariana"/>
    <n v="63"/>
    <x v="0"/>
    <x v="0"/>
    <x v="60"/>
    <x v="1"/>
    <x v="1"/>
    <n v="666760"/>
    <n v="1"/>
    <x v="3"/>
    <x v="0"/>
  </r>
  <r>
    <x v="3"/>
    <s v="Class Varanda Mariana"/>
    <n v="77"/>
    <x v="0"/>
    <x v="0"/>
    <x v="60"/>
    <x v="72"/>
    <x v="9"/>
    <n v="577155"/>
    <n v="1"/>
    <x v="3"/>
    <x v="0"/>
  </r>
  <r>
    <x v="10"/>
    <s v="Piazza Suprema"/>
    <n v="22"/>
    <x v="1"/>
    <x v="0"/>
    <x v="61"/>
    <x v="8"/>
    <x v="5"/>
    <n v="2000000"/>
    <n v="1"/>
    <x v="3"/>
    <x v="0"/>
  </r>
  <r>
    <x v="12"/>
    <s v="Gallery Offices"/>
    <n v="405"/>
    <x v="0"/>
    <x v="0"/>
    <x v="62"/>
    <x v="30"/>
    <x v="9"/>
    <n v="399802.79"/>
    <n v="1"/>
    <x v="3"/>
    <x v="0"/>
  </r>
  <r>
    <x v="9"/>
    <s v="Host Paraíso"/>
    <n v="1604"/>
    <x v="2"/>
    <x v="1"/>
    <x v="62"/>
    <x v="16"/>
    <x v="6"/>
    <n v="547116.39"/>
    <n v="1"/>
    <x v="3"/>
    <x v="0"/>
  </r>
  <r>
    <x v="10"/>
    <s v="Piazza Suprema"/>
    <n v="111"/>
    <x v="1"/>
    <x v="0"/>
    <x v="62"/>
    <x v="8"/>
    <x v="5"/>
    <n v="1080000"/>
    <n v="0.5"/>
    <x v="3"/>
    <x v="0"/>
  </r>
  <r>
    <x v="10"/>
    <s v="Piazza Suprema"/>
    <n v="111"/>
    <x v="0"/>
    <x v="0"/>
    <x v="62"/>
    <x v="73"/>
    <x v="9"/>
    <n v="1080000"/>
    <n v="0.5"/>
    <x v="3"/>
    <x v="0"/>
  </r>
  <r>
    <x v="1"/>
    <s v="Felicidade"/>
    <n v="198"/>
    <x v="0"/>
    <x v="0"/>
    <x v="63"/>
    <x v="74"/>
    <x v="3"/>
    <n v="254200"/>
    <n v="1"/>
    <x v="3"/>
    <x v="0"/>
  </r>
  <r>
    <x v="14"/>
    <s v="Ares do Parque Aclimação"/>
    <n v="171"/>
    <x v="0"/>
    <x v="0"/>
    <x v="64"/>
    <x v="5"/>
    <x v="1"/>
    <n v="2055000"/>
    <n v="1"/>
    <x v="3"/>
    <x v="0"/>
  </r>
  <r>
    <x v="7"/>
    <s v="Magnolia"/>
    <n v="201"/>
    <x v="0"/>
    <x v="0"/>
    <x v="65"/>
    <x v="20"/>
    <x v="8"/>
    <n v="880000"/>
    <n v="1"/>
    <x v="3"/>
    <x v="0"/>
  </r>
  <r>
    <x v="3"/>
    <s v="Class Varanda Mariana"/>
    <n v="66"/>
    <x v="0"/>
    <x v="0"/>
    <x v="66"/>
    <x v="19"/>
    <x v="3"/>
    <n v="656450"/>
    <n v="1"/>
    <x v="3"/>
    <x v="0"/>
  </r>
  <r>
    <x v="0"/>
    <s v="Flamboyant"/>
    <n v="144"/>
    <x v="0"/>
    <x v="0"/>
    <x v="67"/>
    <x v="75"/>
    <x v="4"/>
    <n v="200000"/>
    <n v="1"/>
    <x v="3"/>
    <x v="0"/>
  </r>
  <r>
    <x v="3"/>
    <s v="Class Varanda Mariana"/>
    <n v="55"/>
    <x v="0"/>
    <x v="0"/>
    <x v="68"/>
    <x v="19"/>
    <x v="3"/>
    <n v="507306.6"/>
    <n v="1"/>
    <x v="3"/>
    <x v="0"/>
  </r>
  <r>
    <x v="0"/>
    <s v="Buriti"/>
    <n v="55"/>
    <x v="0"/>
    <x v="0"/>
    <x v="69"/>
    <x v="0"/>
    <x v="0"/>
    <n v="235174.15"/>
    <n v="1"/>
    <x v="3"/>
    <x v="0"/>
  </r>
  <r>
    <x v="1"/>
    <s v="Felicidade"/>
    <n v="182"/>
    <x v="0"/>
    <x v="0"/>
    <x v="69"/>
    <x v="76"/>
    <x v="8"/>
    <n v="264800"/>
    <n v="1"/>
    <x v="3"/>
    <x v="0"/>
  </r>
  <r>
    <x v="6"/>
    <s v="Caminho dos Passaros"/>
    <n v="171"/>
    <x v="1"/>
    <x v="0"/>
    <x v="69"/>
    <x v="8"/>
    <x v="5"/>
    <n v="400000"/>
    <n v="1"/>
    <x v="3"/>
    <x v="0"/>
  </r>
  <r>
    <x v="3"/>
    <s v="Class Varanda Mariana"/>
    <n v="44"/>
    <x v="0"/>
    <x v="0"/>
    <x v="69"/>
    <x v="77"/>
    <x v="4"/>
    <n v="490000"/>
    <n v="1"/>
    <x v="3"/>
    <x v="0"/>
  </r>
  <r>
    <x v="3"/>
    <s v="Vaga Extra"/>
    <s v="00201M"/>
    <x v="0"/>
    <x v="0"/>
    <x v="69"/>
    <x v="77"/>
    <x v="4"/>
    <n v="29437.9"/>
    <n v="1"/>
    <x v="3"/>
    <x v="0"/>
  </r>
  <r>
    <x v="10"/>
    <s v="Piazza Suprema"/>
    <n v="71"/>
    <x v="1"/>
    <x v="0"/>
    <x v="69"/>
    <x v="8"/>
    <x v="5"/>
    <n v="2100000"/>
    <n v="1"/>
    <x v="3"/>
    <x v="0"/>
  </r>
  <r>
    <x v="2"/>
    <s v="Andiroba"/>
    <n v="57"/>
    <x v="0"/>
    <x v="0"/>
    <x v="70"/>
    <x v="6"/>
    <x v="2"/>
    <n v="180000"/>
    <n v="1"/>
    <x v="4"/>
    <x v="0"/>
  </r>
  <r>
    <x v="12"/>
    <s v="Gallery Offices"/>
    <n v="1108"/>
    <x v="0"/>
    <x v="0"/>
    <x v="70"/>
    <x v="78"/>
    <x v="0"/>
    <n v="400000"/>
    <n v="1"/>
    <x v="4"/>
    <x v="0"/>
  </r>
  <r>
    <x v="12"/>
    <s v="Gallery Offices"/>
    <n v="1109"/>
    <x v="0"/>
    <x v="0"/>
    <x v="70"/>
    <x v="78"/>
    <x v="0"/>
    <n v="400000"/>
    <n v="1"/>
    <x v="4"/>
    <x v="0"/>
  </r>
  <r>
    <x v="9"/>
    <s v="Host Paraíso"/>
    <n v="1006"/>
    <x v="2"/>
    <x v="1"/>
    <x v="70"/>
    <x v="69"/>
    <x v="6"/>
    <n v="605243.55000000005"/>
    <n v="1"/>
    <x v="4"/>
    <x v="0"/>
  </r>
  <r>
    <x v="7"/>
    <s v="Magnolia"/>
    <n v="211"/>
    <x v="0"/>
    <x v="0"/>
    <x v="70"/>
    <x v="20"/>
    <x v="8"/>
    <n v="850000"/>
    <n v="1"/>
    <x v="4"/>
    <x v="0"/>
  </r>
  <r>
    <x v="2"/>
    <s v="Figueira"/>
    <n v="43"/>
    <x v="0"/>
    <x v="0"/>
    <x v="71"/>
    <x v="2"/>
    <x v="2"/>
    <n v="180000"/>
    <n v="1"/>
    <x v="4"/>
    <x v="0"/>
  </r>
  <r>
    <x v="13"/>
    <s v="New Station"/>
    <n v="703"/>
    <x v="2"/>
    <x v="1"/>
    <x v="72"/>
    <x v="16"/>
    <x v="6"/>
    <n v="487543.16"/>
    <n v="1"/>
    <x v="4"/>
    <x v="0"/>
  </r>
  <r>
    <x v="8"/>
    <s v="Duquesa"/>
    <n v="94"/>
    <x v="1"/>
    <x v="0"/>
    <x v="73"/>
    <x v="10"/>
    <x v="5"/>
    <n v="920001.09"/>
    <n v="1"/>
    <x v="4"/>
    <x v="0"/>
  </r>
  <r>
    <x v="10"/>
    <s v="Piazza Suprema"/>
    <n v="41"/>
    <x v="0"/>
    <x v="0"/>
    <x v="74"/>
    <x v="78"/>
    <x v="0"/>
    <n v="2085000"/>
    <n v="1"/>
    <x v="4"/>
    <x v="0"/>
  </r>
  <r>
    <x v="3"/>
    <s v="Class Varanda Mariana"/>
    <n v="108"/>
    <x v="0"/>
    <x v="0"/>
    <x v="75"/>
    <x v="21"/>
    <x v="2"/>
    <n v="564306.81000000006"/>
    <n v="1"/>
    <x v="4"/>
    <x v="0"/>
  </r>
  <r>
    <x v="3"/>
    <s v="Vaga Extra"/>
    <s v="00226G "/>
    <x v="0"/>
    <x v="0"/>
    <x v="75"/>
    <x v="21"/>
    <x v="2"/>
    <n v="35067.599999999999"/>
    <n v="1"/>
    <x v="4"/>
    <x v="0"/>
  </r>
  <r>
    <x v="12"/>
    <s v="Gallery Offices"/>
    <n v="412"/>
    <x v="0"/>
    <x v="0"/>
    <x v="75"/>
    <x v="70"/>
    <x v="2"/>
    <n v="367400"/>
    <n v="1"/>
    <x v="4"/>
    <x v="0"/>
  </r>
  <r>
    <x v="12"/>
    <s v="Gallery Offices"/>
    <n v="708"/>
    <x v="0"/>
    <x v="0"/>
    <x v="75"/>
    <x v="59"/>
    <x v="0"/>
    <n v="417381.38"/>
    <n v="1"/>
    <x v="4"/>
    <x v="0"/>
  </r>
  <r>
    <x v="12"/>
    <s v="Gallery Offices"/>
    <n v="709"/>
    <x v="0"/>
    <x v="0"/>
    <x v="75"/>
    <x v="59"/>
    <x v="0"/>
    <n v="417381.38"/>
    <n v="1"/>
    <x v="4"/>
    <x v="0"/>
  </r>
  <r>
    <x v="7"/>
    <s v="Magnolia"/>
    <n v="191"/>
    <x v="0"/>
    <x v="0"/>
    <x v="75"/>
    <x v="12"/>
    <x v="4"/>
    <n v="880000"/>
    <n v="1"/>
    <x v="4"/>
    <x v="0"/>
  </r>
  <r>
    <x v="16"/>
    <s v="Cosmopolitan High Garden"/>
    <n v="506"/>
    <x v="0"/>
    <x v="2"/>
    <x v="76"/>
    <x v="47"/>
    <x v="2"/>
    <n v="361938"/>
    <n v="1"/>
    <x v="4"/>
    <x v="0"/>
  </r>
  <r>
    <x v="16"/>
    <s v="Cosmopolitan High Garden"/>
    <n v="2513"/>
    <x v="1"/>
    <x v="2"/>
    <x v="76"/>
    <x v="8"/>
    <x v="5"/>
    <n v="491214.29"/>
    <n v="1"/>
    <x v="4"/>
    <x v="0"/>
  </r>
  <r>
    <x v="16"/>
    <s v="Cosmopolitan High Garden"/>
    <n v="2612"/>
    <x v="1"/>
    <x v="2"/>
    <x v="76"/>
    <x v="8"/>
    <x v="5"/>
    <n v="684512"/>
    <n v="1"/>
    <x v="4"/>
    <x v="0"/>
  </r>
  <r>
    <x v="5"/>
    <s v="Verte"/>
    <n v="61"/>
    <x v="0"/>
    <x v="0"/>
    <x v="77"/>
    <x v="2"/>
    <x v="2"/>
    <n v="222000.02"/>
    <n v="1"/>
    <x v="4"/>
    <x v="0"/>
  </r>
  <r>
    <x v="16"/>
    <s v="Cosmopolitan High Garden"/>
    <n v="514"/>
    <x v="0"/>
    <x v="2"/>
    <x v="78"/>
    <x v="42"/>
    <x v="3"/>
    <n v="362229.56"/>
    <n v="1"/>
    <x v="4"/>
    <x v="0"/>
  </r>
  <r>
    <x v="16"/>
    <s v="Cosmopolitan High Garden"/>
    <n v="1005"/>
    <x v="0"/>
    <x v="2"/>
    <x v="78"/>
    <x v="55"/>
    <x v="4"/>
    <n v="635950"/>
    <n v="1"/>
    <x v="4"/>
    <x v="0"/>
  </r>
  <r>
    <x v="3"/>
    <s v="Class Varanda Mariana"/>
    <n v="82"/>
    <x v="0"/>
    <x v="0"/>
    <x v="79"/>
    <x v="30"/>
    <x v="9"/>
    <n v="519000"/>
    <n v="1"/>
    <x v="4"/>
    <x v="0"/>
  </r>
  <r>
    <x v="16"/>
    <s v="Cosmopolitan High Garden"/>
    <n v="502"/>
    <x v="0"/>
    <x v="2"/>
    <x v="79"/>
    <x v="63"/>
    <x v="1"/>
    <n v="176451.06"/>
    <n v="0.5"/>
    <x v="4"/>
    <x v="0"/>
  </r>
  <r>
    <x v="16"/>
    <s v="Cosmopolitan High Garden"/>
    <n v="502"/>
    <x v="0"/>
    <x v="2"/>
    <x v="79"/>
    <x v="70"/>
    <x v="2"/>
    <n v="176451.06"/>
    <n v="0.5"/>
    <x v="4"/>
    <x v="0"/>
  </r>
  <r>
    <x v="16"/>
    <s v="Cosmopolitan High Garden"/>
    <n v="706"/>
    <x v="0"/>
    <x v="2"/>
    <x v="79"/>
    <x v="63"/>
    <x v="1"/>
    <n v="303812"/>
    <n v="1"/>
    <x v="4"/>
    <x v="0"/>
  </r>
  <r>
    <x v="16"/>
    <s v="Cosmopolitan High Garden"/>
    <n v="715"/>
    <x v="0"/>
    <x v="2"/>
    <x v="79"/>
    <x v="70"/>
    <x v="2"/>
    <n v="303812"/>
    <n v="1"/>
    <x v="4"/>
    <x v="0"/>
  </r>
  <r>
    <x v="16"/>
    <s v="Cosmopolitan High Garden"/>
    <n v="1401"/>
    <x v="0"/>
    <x v="2"/>
    <x v="79"/>
    <x v="66"/>
    <x v="4"/>
    <n v="370115.96"/>
    <n v="1"/>
    <x v="4"/>
    <x v="0"/>
  </r>
  <r>
    <x v="16"/>
    <s v="Cosmopolitan High Garden"/>
    <n v="1403"/>
    <x v="0"/>
    <x v="2"/>
    <x v="79"/>
    <x v="79"/>
    <x v="8"/>
    <n v="327888.90000000002"/>
    <n v="1"/>
    <x v="4"/>
    <x v="0"/>
  </r>
  <r>
    <x v="16"/>
    <s v="Cosmopolitan High Garden"/>
    <n v="1411"/>
    <x v="0"/>
    <x v="2"/>
    <x v="79"/>
    <x v="80"/>
    <x v="8"/>
    <n v="370940"/>
    <n v="1"/>
    <x v="4"/>
    <x v="0"/>
  </r>
  <r>
    <x v="16"/>
    <s v="Cosmopolitan High Garden"/>
    <n v="1802"/>
    <x v="0"/>
    <x v="2"/>
    <x v="79"/>
    <x v="79"/>
    <x v="8"/>
    <n v="332925"/>
    <n v="1"/>
    <x v="4"/>
    <x v="0"/>
  </r>
  <r>
    <x v="16"/>
    <s v="Cosmopolitan High Garden"/>
    <n v="1813"/>
    <x v="0"/>
    <x v="2"/>
    <x v="79"/>
    <x v="71"/>
    <x v="8"/>
    <n v="502035.15"/>
    <n v="1"/>
    <x v="4"/>
    <x v="0"/>
  </r>
  <r>
    <x v="16"/>
    <s v="Cosmopolitan High Garden"/>
    <n v="2114"/>
    <x v="0"/>
    <x v="2"/>
    <x v="79"/>
    <x v="12"/>
    <x v="4"/>
    <n v="395865.44"/>
    <n v="1"/>
    <x v="4"/>
    <x v="0"/>
  </r>
  <r>
    <x v="16"/>
    <s v="Cosmopolitan High Garden"/>
    <n v="2202"/>
    <x v="0"/>
    <x v="2"/>
    <x v="79"/>
    <x v="79"/>
    <x v="8"/>
    <n v="373330.46"/>
    <n v="1"/>
    <x v="4"/>
    <x v="0"/>
  </r>
  <r>
    <x v="16"/>
    <s v="Cosmopolitan High Garden"/>
    <n v="2403"/>
    <x v="1"/>
    <x v="2"/>
    <x v="79"/>
    <x v="8"/>
    <x v="5"/>
    <n v="384798.85"/>
    <n v="1"/>
    <x v="4"/>
    <x v="0"/>
  </r>
  <r>
    <x v="16"/>
    <s v="Cosmopolitan High Garden"/>
    <n v="308"/>
    <x v="1"/>
    <x v="2"/>
    <x v="80"/>
    <x v="10"/>
    <x v="5"/>
    <n v="454817.98"/>
    <n v="1"/>
    <x v="4"/>
    <x v="0"/>
  </r>
  <r>
    <x v="16"/>
    <s v="Cosmopolitan High Garden"/>
    <n v="1516"/>
    <x v="0"/>
    <x v="2"/>
    <x v="80"/>
    <x v="81"/>
    <x v="3"/>
    <n v="313206.90000000002"/>
    <n v="1"/>
    <x v="4"/>
    <x v="0"/>
  </r>
  <r>
    <x v="16"/>
    <s v="Cosmopolitan High Garden"/>
    <n v="2001"/>
    <x v="0"/>
    <x v="2"/>
    <x v="80"/>
    <x v="48"/>
    <x v="2"/>
    <n v="372300"/>
    <n v="1"/>
    <x v="4"/>
    <x v="0"/>
  </r>
  <r>
    <x v="16"/>
    <s v="Cosmopolitan High Garden"/>
    <n v="2201"/>
    <x v="0"/>
    <x v="2"/>
    <x v="80"/>
    <x v="81"/>
    <x v="3"/>
    <n v="384530.4"/>
    <n v="1"/>
    <x v="4"/>
    <x v="0"/>
  </r>
  <r>
    <x v="16"/>
    <s v="Cosmopolitan High Garden"/>
    <n v="2316"/>
    <x v="0"/>
    <x v="2"/>
    <x v="80"/>
    <x v="15"/>
    <x v="3"/>
    <n v="194306.47"/>
    <n v="0.5"/>
    <x v="4"/>
    <x v="0"/>
  </r>
  <r>
    <x v="16"/>
    <s v="Cosmopolitan High Garden"/>
    <n v="2316"/>
    <x v="0"/>
    <x v="2"/>
    <x v="80"/>
    <x v="81"/>
    <x v="3"/>
    <n v="194306.47"/>
    <n v="0.5"/>
    <x v="4"/>
    <x v="0"/>
  </r>
  <r>
    <x v="16"/>
    <s v="Cosmopolitan High Garden"/>
    <n v="2508"/>
    <x v="0"/>
    <x v="2"/>
    <x v="80"/>
    <x v="38"/>
    <x v="2"/>
    <n v="437300"/>
    <n v="1"/>
    <x v="4"/>
    <x v="0"/>
  </r>
  <r>
    <x v="16"/>
    <s v="Cosmopolitan High Garden"/>
    <n v="513"/>
    <x v="1"/>
    <x v="2"/>
    <x v="81"/>
    <x v="8"/>
    <x v="5"/>
    <n v="496606.83"/>
    <n v="1"/>
    <x v="4"/>
    <x v="0"/>
  </r>
  <r>
    <x v="10"/>
    <s v="Piazza Suprema"/>
    <n v="51"/>
    <x v="0"/>
    <x v="0"/>
    <x v="81"/>
    <x v="82"/>
    <x v="2"/>
    <n v="2150000"/>
    <n v="1"/>
    <x v="4"/>
    <x v="0"/>
  </r>
  <r>
    <x v="16"/>
    <s v="Cosmopolitan High Garden"/>
    <n v="1013"/>
    <x v="0"/>
    <x v="2"/>
    <x v="81"/>
    <x v="83"/>
    <x v="1"/>
    <n v="464318.64"/>
    <n v="1"/>
    <x v="4"/>
    <x v="0"/>
  </r>
  <r>
    <x v="16"/>
    <s v="Cosmopolitan High Garden"/>
    <n v="1102"/>
    <x v="0"/>
    <x v="2"/>
    <x v="81"/>
    <x v="84"/>
    <x v="2"/>
    <n v="313700.90999999997"/>
    <n v="1"/>
    <x v="4"/>
    <x v="0"/>
  </r>
  <r>
    <x v="16"/>
    <s v="Cosmopolitan High Garden"/>
    <n v="1104"/>
    <x v="1"/>
    <x v="2"/>
    <x v="81"/>
    <x v="8"/>
    <x v="5"/>
    <n v="491624.63"/>
    <n v="1"/>
    <x v="4"/>
    <x v="0"/>
  </r>
  <r>
    <x v="16"/>
    <s v="Cosmopolitan High Garden"/>
    <n v="1313"/>
    <x v="0"/>
    <x v="2"/>
    <x v="81"/>
    <x v="85"/>
    <x v="1"/>
    <n v="255610.19"/>
    <n v="0.5"/>
    <x v="4"/>
    <x v="0"/>
  </r>
  <r>
    <x v="16"/>
    <s v="Cosmopolitan High Garden"/>
    <n v="1313"/>
    <x v="0"/>
    <x v="2"/>
    <x v="81"/>
    <x v="50"/>
    <x v="9"/>
    <n v="255610.19"/>
    <n v="0.5"/>
    <x v="4"/>
    <x v="0"/>
  </r>
  <r>
    <x v="16"/>
    <s v="Cosmopolitan High Garden"/>
    <n v="1601"/>
    <x v="0"/>
    <x v="2"/>
    <x v="81"/>
    <x v="77"/>
    <x v="4"/>
    <n v="373330.3"/>
    <n v="1"/>
    <x v="4"/>
    <x v="0"/>
  </r>
  <r>
    <x v="16"/>
    <s v="Cosmopolitan High Garden"/>
    <n v="1609"/>
    <x v="0"/>
    <x v="2"/>
    <x v="81"/>
    <x v="19"/>
    <x v="3"/>
    <n v="476249.26"/>
    <n v="1"/>
    <x v="4"/>
    <x v="0"/>
  </r>
  <r>
    <x v="16"/>
    <s v="Cosmopolitan High Garden"/>
    <n v="1803"/>
    <x v="0"/>
    <x v="2"/>
    <x v="81"/>
    <x v="30"/>
    <x v="9"/>
    <n v="368228"/>
    <n v="1"/>
    <x v="4"/>
    <x v="0"/>
  </r>
  <r>
    <x v="16"/>
    <s v="Cosmopolitan High Garden"/>
    <n v="1810"/>
    <x v="0"/>
    <x v="2"/>
    <x v="81"/>
    <x v="86"/>
    <x v="3"/>
    <n v="195237.34"/>
    <n v="0.5"/>
    <x v="4"/>
    <x v="0"/>
  </r>
  <r>
    <x v="16"/>
    <s v="Cosmopolitan High Garden"/>
    <n v="1810"/>
    <x v="0"/>
    <x v="2"/>
    <x v="81"/>
    <x v="42"/>
    <x v="3"/>
    <n v="195237.34"/>
    <n v="0.5"/>
    <x v="4"/>
    <x v="0"/>
  </r>
  <r>
    <x v="16"/>
    <s v="Cosmopolitan High Garden"/>
    <n v="1915"/>
    <x v="1"/>
    <x v="2"/>
    <x v="81"/>
    <x v="10"/>
    <x v="5"/>
    <n v="384767.22"/>
    <n v="1"/>
    <x v="4"/>
    <x v="0"/>
  </r>
  <r>
    <x v="16"/>
    <s v="Cosmopolitan High Garden"/>
    <n v="2002"/>
    <x v="0"/>
    <x v="2"/>
    <x v="81"/>
    <x v="77"/>
    <x v="4"/>
    <n v="378930.54"/>
    <n v="1"/>
    <x v="4"/>
    <x v="0"/>
  </r>
  <r>
    <x v="16"/>
    <s v="Cosmopolitan High Garden"/>
    <n v="2211"/>
    <x v="0"/>
    <x v="2"/>
    <x v="81"/>
    <x v="5"/>
    <x v="1"/>
    <n v="395865.44"/>
    <n v="1"/>
    <x v="4"/>
    <x v="0"/>
  </r>
  <r>
    <x v="16"/>
    <s v="Cosmopolitan High Garden"/>
    <n v="2212"/>
    <x v="0"/>
    <x v="2"/>
    <x v="81"/>
    <x v="5"/>
    <x v="1"/>
    <n v="694927.24"/>
    <n v="1"/>
    <x v="4"/>
    <x v="0"/>
  </r>
  <r>
    <x v="16"/>
    <s v="Cosmopolitan High Garden"/>
    <n v="2310"/>
    <x v="0"/>
    <x v="2"/>
    <x v="81"/>
    <x v="42"/>
    <x v="3"/>
    <n v="197932.68"/>
    <n v="0.5"/>
    <x v="4"/>
    <x v="0"/>
  </r>
  <r>
    <x v="16"/>
    <s v="Cosmopolitan High Garden"/>
    <n v="2310"/>
    <x v="0"/>
    <x v="2"/>
    <x v="81"/>
    <x v="15"/>
    <x v="3"/>
    <n v="197932.68"/>
    <n v="0.5"/>
    <x v="4"/>
    <x v="0"/>
  </r>
  <r>
    <x v="16"/>
    <s v="Cosmopolitan High Garden"/>
    <n v="2311"/>
    <x v="0"/>
    <x v="2"/>
    <x v="81"/>
    <x v="42"/>
    <x v="3"/>
    <n v="197932.68"/>
    <n v="0.5"/>
    <x v="4"/>
    <x v="0"/>
  </r>
  <r>
    <x v="16"/>
    <s v="Cosmopolitan High Garden"/>
    <n v="2311"/>
    <x v="0"/>
    <x v="2"/>
    <x v="81"/>
    <x v="15"/>
    <x v="3"/>
    <n v="197932.68"/>
    <n v="0.5"/>
    <x v="4"/>
    <x v="0"/>
  </r>
  <r>
    <x v="16"/>
    <s v="Cosmopolitan High Garden"/>
    <n v="2411"/>
    <x v="0"/>
    <x v="2"/>
    <x v="81"/>
    <x v="5"/>
    <x v="1"/>
    <n v="395865.44"/>
    <n v="1"/>
    <x v="4"/>
    <x v="0"/>
  </r>
  <r>
    <x v="16"/>
    <s v="Cosmopolitan High Garden"/>
    <n v="2412"/>
    <x v="0"/>
    <x v="2"/>
    <x v="81"/>
    <x v="5"/>
    <x v="1"/>
    <n v="694927.24"/>
    <n v="1"/>
    <x v="4"/>
    <x v="0"/>
  </r>
  <r>
    <x v="16"/>
    <s v="Cosmopolitan High Garden"/>
    <n v="2514"/>
    <x v="0"/>
    <x v="2"/>
    <x v="81"/>
    <x v="85"/>
    <x v="1"/>
    <n v="401630.7"/>
    <n v="1"/>
    <x v="4"/>
    <x v="0"/>
  </r>
  <r>
    <x v="16"/>
    <s v="Cosmopolitan High Garden"/>
    <n v="1014"/>
    <x v="0"/>
    <x v="2"/>
    <x v="82"/>
    <x v="50"/>
    <x v="9"/>
    <n v="308508"/>
    <n v="1"/>
    <x v="4"/>
    <x v="0"/>
  </r>
  <r>
    <x v="16"/>
    <s v="Cosmopolitan High Garden"/>
    <n v="306"/>
    <x v="0"/>
    <x v="2"/>
    <x v="83"/>
    <x v="84"/>
    <x v="2"/>
    <n v="363152.84"/>
    <n v="1"/>
    <x v="4"/>
    <x v="0"/>
  </r>
  <r>
    <x v="16"/>
    <s v="Cosmopolitan High Garden"/>
    <n v="314"/>
    <x v="0"/>
    <x v="2"/>
    <x v="83"/>
    <x v="38"/>
    <x v="2"/>
    <n v="360999.37"/>
    <n v="1"/>
    <x v="4"/>
    <x v="0"/>
  </r>
  <r>
    <x v="16"/>
    <s v="Cosmopolitan High Garden"/>
    <n v="401"/>
    <x v="1"/>
    <x v="2"/>
    <x v="83"/>
    <x v="11"/>
    <x v="5"/>
    <n v="362130.59"/>
    <n v="1"/>
    <x v="4"/>
    <x v="0"/>
  </r>
  <r>
    <x v="16"/>
    <s v="Cosmopolitan High Garden"/>
    <n v="403"/>
    <x v="0"/>
    <x v="2"/>
    <x v="83"/>
    <x v="48"/>
    <x v="2"/>
    <n v="347912.46"/>
    <n v="1"/>
    <x v="4"/>
    <x v="0"/>
  </r>
  <r>
    <x v="16"/>
    <s v="Cosmopolitan High Garden"/>
    <n v="410"/>
    <x v="0"/>
    <x v="2"/>
    <x v="83"/>
    <x v="87"/>
    <x v="2"/>
    <n v="366350"/>
    <n v="1"/>
    <x v="4"/>
    <x v="0"/>
  </r>
  <r>
    <x v="16"/>
    <s v="Cosmopolitan High Garden"/>
    <n v="501"/>
    <x v="0"/>
    <x v="2"/>
    <x v="83"/>
    <x v="30"/>
    <x v="9"/>
    <n v="179710"/>
    <n v="0.5"/>
    <x v="4"/>
    <x v="0"/>
  </r>
  <r>
    <x v="16"/>
    <s v="Cosmopolitan High Garden"/>
    <n v="503"/>
    <x v="0"/>
    <x v="2"/>
    <x v="83"/>
    <x v="87"/>
    <x v="2"/>
    <n v="355200"/>
    <n v="1"/>
    <x v="4"/>
    <x v="0"/>
  </r>
  <r>
    <x v="16"/>
    <s v="Cosmopolitan High Garden"/>
    <n v="507"/>
    <x v="0"/>
    <x v="2"/>
    <x v="83"/>
    <x v="30"/>
    <x v="9"/>
    <n v="178950"/>
    <n v="0.5"/>
    <x v="4"/>
    <x v="0"/>
  </r>
  <r>
    <x v="16"/>
    <s v="Cosmopolitan High Garden"/>
    <n v="507"/>
    <x v="0"/>
    <x v="2"/>
    <x v="83"/>
    <x v="51"/>
    <x v="2"/>
    <n v="178950"/>
    <n v="0.5"/>
    <x v="4"/>
    <x v="0"/>
  </r>
  <r>
    <x v="16"/>
    <s v="Cosmopolitan High Garden"/>
    <n v="510"/>
    <x v="0"/>
    <x v="2"/>
    <x v="83"/>
    <x v="88"/>
    <x v="8"/>
    <n v="335423.21000000002"/>
    <n v="1"/>
    <x v="4"/>
    <x v="0"/>
  </r>
  <r>
    <x v="16"/>
    <s v="Cosmopolitan High Garden"/>
    <n v="511"/>
    <x v="0"/>
    <x v="2"/>
    <x v="83"/>
    <x v="43"/>
    <x v="4"/>
    <n v="175738.23999999999"/>
    <n v="0.5"/>
    <x v="4"/>
    <x v="0"/>
  </r>
  <r>
    <x v="16"/>
    <s v="Cosmopolitan High Garden"/>
    <n v="511"/>
    <x v="0"/>
    <x v="2"/>
    <x v="83"/>
    <x v="53"/>
    <x v="4"/>
    <n v="175738.23999999999"/>
    <n v="0.5"/>
    <x v="4"/>
    <x v="0"/>
  </r>
  <r>
    <x v="16"/>
    <s v="Cosmopolitan High Garden"/>
    <n v="810"/>
    <x v="0"/>
    <x v="2"/>
    <x v="83"/>
    <x v="89"/>
    <x v="8"/>
    <n v="329600"/>
    <n v="1"/>
    <x v="4"/>
    <x v="0"/>
  </r>
  <r>
    <x v="16"/>
    <s v="Cosmopolitan High Garden"/>
    <n v="811"/>
    <x v="0"/>
    <x v="2"/>
    <x v="83"/>
    <x v="89"/>
    <x v="8"/>
    <n v="329600"/>
    <n v="1"/>
    <x v="4"/>
    <x v="0"/>
  </r>
  <r>
    <x v="2"/>
    <s v="Aroeira"/>
    <n v="25"/>
    <x v="1"/>
    <x v="0"/>
    <x v="83"/>
    <x v="10"/>
    <x v="5"/>
    <n v="105000"/>
    <n v="0.5"/>
    <x v="4"/>
    <x v="0"/>
  </r>
  <r>
    <x v="2"/>
    <s v="Aroeira"/>
    <n v="25"/>
    <x v="1"/>
    <x v="0"/>
    <x v="83"/>
    <x v="8"/>
    <x v="5"/>
    <n v="105000"/>
    <n v="0.5"/>
    <x v="4"/>
    <x v="0"/>
  </r>
  <r>
    <x v="3"/>
    <s v="Class Varanda Mariana"/>
    <n v="22"/>
    <x v="0"/>
    <x v="0"/>
    <x v="83"/>
    <x v="21"/>
    <x v="2"/>
    <n v="623000"/>
    <n v="1"/>
    <x v="4"/>
    <x v="0"/>
  </r>
  <r>
    <x v="16"/>
    <s v="Cosmopolitan High Garden"/>
    <n v="902"/>
    <x v="0"/>
    <x v="2"/>
    <x v="83"/>
    <x v="38"/>
    <x v="2"/>
    <n v="346072"/>
    <n v="1"/>
    <x v="4"/>
    <x v="0"/>
  </r>
  <r>
    <x v="16"/>
    <s v="Cosmopolitan High Garden"/>
    <n v="903"/>
    <x v="0"/>
    <x v="2"/>
    <x v="83"/>
    <x v="90"/>
    <x v="4"/>
    <n v="368400"/>
    <n v="1"/>
    <x v="4"/>
    <x v="0"/>
  </r>
  <r>
    <x v="16"/>
    <s v="Cosmopolitan High Garden"/>
    <n v="904"/>
    <x v="0"/>
    <x v="2"/>
    <x v="83"/>
    <x v="24"/>
    <x v="0"/>
    <n v="230154.07"/>
    <n v="0.5"/>
    <x v="4"/>
    <x v="0"/>
  </r>
  <r>
    <x v="16"/>
    <s v="Cosmopolitan High Garden"/>
    <n v="904"/>
    <x v="0"/>
    <x v="2"/>
    <x v="83"/>
    <x v="25"/>
    <x v="0"/>
    <n v="230154.07"/>
    <n v="0.5"/>
    <x v="4"/>
    <x v="0"/>
  </r>
  <r>
    <x v="16"/>
    <s v="Cosmopolitan High Garden"/>
    <n v="1007"/>
    <x v="0"/>
    <x v="2"/>
    <x v="83"/>
    <x v="60"/>
    <x v="4"/>
    <n v="357871.3"/>
    <n v="1"/>
    <x v="4"/>
    <x v="0"/>
  </r>
  <r>
    <x v="16"/>
    <s v="Cosmopolitan High Garden"/>
    <n v="1009"/>
    <x v="0"/>
    <x v="2"/>
    <x v="83"/>
    <x v="91"/>
    <x v="8"/>
    <n v="469471.28"/>
    <n v="1"/>
    <x v="4"/>
    <x v="0"/>
  </r>
  <r>
    <x v="16"/>
    <s v="Cosmopolitan High Garden"/>
    <n v="1015"/>
    <x v="0"/>
    <x v="2"/>
    <x v="83"/>
    <x v="92"/>
    <x v="3"/>
    <n v="179138.76"/>
    <n v="0.5"/>
    <x v="4"/>
    <x v="0"/>
  </r>
  <r>
    <x v="16"/>
    <s v="Cosmopolitan High Garden"/>
    <n v="1015"/>
    <x v="0"/>
    <x v="2"/>
    <x v="83"/>
    <x v="25"/>
    <x v="0"/>
    <n v="179138.76"/>
    <n v="0.5"/>
    <x v="4"/>
    <x v="0"/>
  </r>
  <r>
    <x v="16"/>
    <s v="Cosmopolitan High Garden"/>
    <n v="1016"/>
    <x v="0"/>
    <x v="2"/>
    <x v="83"/>
    <x v="63"/>
    <x v="1"/>
    <n v="182188.42"/>
    <n v="0.5"/>
    <x v="4"/>
    <x v="0"/>
  </r>
  <r>
    <x v="16"/>
    <s v="Cosmopolitan High Garden"/>
    <n v="1016"/>
    <x v="0"/>
    <x v="2"/>
    <x v="83"/>
    <x v="70"/>
    <x v="2"/>
    <n v="182188.42"/>
    <n v="0.5"/>
    <x v="4"/>
    <x v="0"/>
  </r>
  <r>
    <x v="16"/>
    <s v="Cosmopolitan High Garden"/>
    <n v="1101"/>
    <x v="0"/>
    <x v="2"/>
    <x v="83"/>
    <x v="63"/>
    <x v="1"/>
    <n v="367730.43"/>
    <n v="1"/>
    <x v="4"/>
    <x v="0"/>
  </r>
  <r>
    <x v="16"/>
    <s v="Cosmopolitan High Garden"/>
    <n v="1103"/>
    <x v="0"/>
    <x v="2"/>
    <x v="83"/>
    <x v="70"/>
    <x v="2"/>
    <n v="367730.43"/>
    <n v="1"/>
    <x v="4"/>
    <x v="0"/>
  </r>
  <r>
    <x v="16"/>
    <s v="Cosmopolitan High Garden"/>
    <n v="1108"/>
    <x v="0"/>
    <x v="2"/>
    <x v="83"/>
    <x v="48"/>
    <x v="2"/>
    <n v="410000"/>
    <n v="1"/>
    <x v="4"/>
    <x v="0"/>
  </r>
  <r>
    <x v="16"/>
    <s v="Cosmopolitan High Garden"/>
    <n v="1110"/>
    <x v="0"/>
    <x v="2"/>
    <x v="83"/>
    <x v="93"/>
    <x v="2"/>
    <n v="177799.85"/>
    <n v="0.5"/>
    <x v="4"/>
    <x v="0"/>
  </r>
  <r>
    <x v="16"/>
    <s v="Cosmopolitan High Garden"/>
    <n v="1110"/>
    <x v="0"/>
    <x v="2"/>
    <x v="83"/>
    <x v="47"/>
    <x v="2"/>
    <n v="177799.85"/>
    <n v="0.5"/>
    <x v="4"/>
    <x v="0"/>
  </r>
  <r>
    <x v="16"/>
    <s v="Cosmopolitan High Garden"/>
    <n v="1111"/>
    <x v="0"/>
    <x v="2"/>
    <x v="83"/>
    <x v="92"/>
    <x v="3"/>
    <n v="189081"/>
    <n v="0.5"/>
    <x v="4"/>
    <x v="0"/>
  </r>
  <r>
    <x v="16"/>
    <s v="Cosmopolitan High Garden"/>
    <n v="1111"/>
    <x v="0"/>
    <x v="2"/>
    <x v="83"/>
    <x v="94"/>
    <x v="3"/>
    <n v="189081"/>
    <n v="0.5"/>
    <x v="4"/>
    <x v="0"/>
  </r>
  <r>
    <x v="16"/>
    <s v="Cosmopolitan High Garden"/>
    <n v="1115"/>
    <x v="0"/>
    <x v="2"/>
    <x v="83"/>
    <x v="83"/>
    <x v="1"/>
    <n v="357010.67"/>
    <n v="1"/>
    <x v="4"/>
    <x v="0"/>
  </r>
  <r>
    <x v="16"/>
    <s v="Cosmopolitan High Garden"/>
    <n v="1203"/>
    <x v="0"/>
    <x v="2"/>
    <x v="83"/>
    <x v="51"/>
    <x v="2"/>
    <n v="330652.24"/>
    <n v="1"/>
    <x v="4"/>
    <x v="0"/>
  </r>
  <r>
    <x v="16"/>
    <s v="Cosmopolitan High Garden"/>
    <n v="1305"/>
    <x v="0"/>
    <x v="2"/>
    <x v="83"/>
    <x v="45"/>
    <x v="0"/>
    <n v="659366"/>
    <n v="1"/>
    <x v="4"/>
    <x v="0"/>
  </r>
  <r>
    <x v="16"/>
    <s v="Cosmopolitan High Garden"/>
    <n v="1307"/>
    <x v="0"/>
    <x v="2"/>
    <x v="83"/>
    <x v="91"/>
    <x v="8"/>
    <n v="393944.04"/>
    <n v="1"/>
    <x v="4"/>
    <x v="0"/>
  </r>
  <r>
    <x v="16"/>
    <s v="Cosmopolitan High Garden"/>
    <n v="1314"/>
    <x v="0"/>
    <x v="2"/>
    <x v="83"/>
    <x v="92"/>
    <x v="3"/>
    <n v="181883.01"/>
    <n v="0.5"/>
    <x v="4"/>
    <x v="0"/>
  </r>
  <r>
    <x v="16"/>
    <s v="Cosmopolitan High Garden"/>
    <n v="1314"/>
    <x v="0"/>
    <x v="2"/>
    <x v="83"/>
    <x v="25"/>
    <x v="0"/>
    <n v="181883.01"/>
    <n v="0.5"/>
    <x v="4"/>
    <x v="0"/>
  </r>
  <r>
    <x v="16"/>
    <s v="Cosmopolitan High Garden"/>
    <n v="1402"/>
    <x v="0"/>
    <x v="2"/>
    <x v="83"/>
    <x v="29"/>
    <x v="4"/>
    <n v="382664.01"/>
    <n v="1"/>
    <x v="4"/>
    <x v="0"/>
  </r>
  <r>
    <x v="16"/>
    <s v="Cosmopolitan High Garden"/>
    <n v="1409"/>
    <x v="0"/>
    <x v="2"/>
    <x v="83"/>
    <x v="19"/>
    <x v="3"/>
    <n v="477677.91"/>
    <n v="1"/>
    <x v="4"/>
    <x v="0"/>
  </r>
  <r>
    <x v="16"/>
    <s v="Cosmopolitan High Garden"/>
    <n v="1410"/>
    <x v="0"/>
    <x v="2"/>
    <x v="83"/>
    <x v="61"/>
    <x v="1"/>
    <n v="355700"/>
    <n v="1"/>
    <x v="4"/>
    <x v="0"/>
  </r>
  <r>
    <x v="16"/>
    <s v="Cosmopolitan High Garden"/>
    <n v="1513"/>
    <x v="0"/>
    <x v="2"/>
    <x v="83"/>
    <x v="38"/>
    <x v="2"/>
    <n v="480200"/>
    <n v="1"/>
    <x v="4"/>
    <x v="0"/>
  </r>
  <r>
    <x v="16"/>
    <s v="Cosmopolitan High Garden"/>
    <n v="1514"/>
    <x v="0"/>
    <x v="2"/>
    <x v="83"/>
    <x v="95"/>
    <x v="9"/>
    <n v="186526.58"/>
    <n v="0.5"/>
    <x v="4"/>
    <x v="0"/>
  </r>
  <r>
    <x v="16"/>
    <s v="Cosmopolitan High Garden"/>
    <n v="1514"/>
    <x v="0"/>
    <x v="2"/>
    <x v="83"/>
    <x v="96"/>
    <x v="9"/>
    <n v="186526.58"/>
    <n v="0.5"/>
    <x v="4"/>
    <x v="0"/>
  </r>
  <r>
    <x v="16"/>
    <s v="Cosmopolitan High Garden"/>
    <n v="1602"/>
    <x v="0"/>
    <x v="2"/>
    <x v="83"/>
    <x v="38"/>
    <x v="2"/>
    <n v="370981.31"/>
    <n v="1"/>
    <x v="4"/>
    <x v="0"/>
  </r>
  <r>
    <x v="16"/>
    <s v="Cosmopolitan High Garden"/>
    <n v="1605"/>
    <x v="0"/>
    <x v="2"/>
    <x v="83"/>
    <x v="56"/>
    <x v="0"/>
    <n v="324899"/>
    <n v="0.5"/>
    <x v="4"/>
    <x v="0"/>
  </r>
  <r>
    <x v="16"/>
    <s v="Cosmopolitan High Garden"/>
    <n v="1605"/>
    <x v="0"/>
    <x v="2"/>
    <x v="83"/>
    <x v="57"/>
    <x v="0"/>
    <n v="324899"/>
    <n v="0.5"/>
    <x v="4"/>
    <x v="0"/>
  </r>
  <r>
    <x v="16"/>
    <s v="Cosmopolitan High Garden"/>
    <n v="1606"/>
    <x v="0"/>
    <x v="2"/>
    <x v="83"/>
    <x v="56"/>
    <x v="0"/>
    <n v="184900.5"/>
    <n v="0.5"/>
    <x v="4"/>
    <x v="0"/>
  </r>
  <r>
    <x v="16"/>
    <s v="Cosmopolitan High Garden"/>
    <n v="1606"/>
    <x v="0"/>
    <x v="2"/>
    <x v="83"/>
    <x v="57"/>
    <x v="0"/>
    <n v="184900.5"/>
    <n v="0.5"/>
    <x v="4"/>
    <x v="0"/>
  </r>
  <r>
    <x v="16"/>
    <s v="Cosmopolitan High Garden"/>
    <n v="1612"/>
    <x v="0"/>
    <x v="2"/>
    <x v="83"/>
    <x v="56"/>
    <x v="0"/>
    <n v="337343.13"/>
    <n v="0.5"/>
    <x v="4"/>
    <x v="0"/>
  </r>
  <r>
    <x v="16"/>
    <s v="Cosmopolitan High Garden"/>
    <n v="1612"/>
    <x v="0"/>
    <x v="2"/>
    <x v="83"/>
    <x v="57"/>
    <x v="0"/>
    <n v="337343.13"/>
    <n v="0.5"/>
    <x v="4"/>
    <x v="0"/>
  </r>
  <r>
    <x v="16"/>
    <s v="Cosmopolitan High Garden"/>
    <n v="1706"/>
    <x v="0"/>
    <x v="2"/>
    <x v="83"/>
    <x v="43"/>
    <x v="4"/>
    <n v="185950"/>
    <n v="0.5"/>
    <x v="4"/>
    <x v="0"/>
  </r>
  <r>
    <x v="16"/>
    <s v="Cosmopolitan High Garden"/>
    <n v="1706"/>
    <x v="0"/>
    <x v="2"/>
    <x v="83"/>
    <x v="53"/>
    <x v="4"/>
    <n v="185950"/>
    <n v="0.5"/>
    <x v="4"/>
    <x v="0"/>
  </r>
  <r>
    <x v="16"/>
    <s v="Cosmopolitan High Garden"/>
    <n v="1713"/>
    <x v="0"/>
    <x v="2"/>
    <x v="83"/>
    <x v="35"/>
    <x v="4"/>
    <n v="233500.33"/>
    <n v="0.5"/>
    <x v="4"/>
    <x v="0"/>
  </r>
  <r>
    <x v="16"/>
    <s v="Cosmopolitan High Garden"/>
    <n v="1713"/>
    <x v="0"/>
    <x v="2"/>
    <x v="83"/>
    <x v="97"/>
    <x v="4"/>
    <n v="233500.33"/>
    <n v="0.5"/>
    <x v="4"/>
    <x v="0"/>
  </r>
  <r>
    <x v="16"/>
    <s v="Cosmopolitan High Garden"/>
    <n v="1811"/>
    <x v="0"/>
    <x v="2"/>
    <x v="83"/>
    <x v="98"/>
    <x v="1"/>
    <n v="390100.52"/>
    <n v="1"/>
    <x v="4"/>
    <x v="0"/>
  </r>
  <r>
    <x v="16"/>
    <s v="Cosmopolitan High Garden"/>
    <n v="1908"/>
    <x v="0"/>
    <x v="2"/>
    <x v="83"/>
    <x v="83"/>
    <x v="1"/>
    <n v="469320.21"/>
    <n v="1"/>
    <x v="4"/>
    <x v="0"/>
  </r>
  <r>
    <x v="16"/>
    <s v="Cosmopolitan High Garden"/>
    <n v="1913"/>
    <x v="0"/>
    <x v="2"/>
    <x v="83"/>
    <x v="35"/>
    <x v="4"/>
    <n v="466999.99"/>
    <n v="1"/>
    <x v="4"/>
    <x v="0"/>
  </r>
  <r>
    <x v="16"/>
    <s v="Cosmopolitan High Garden"/>
    <n v="2009"/>
    <x v="0"/>
    <x v="2"/>
    <x v="83"/>
    <x v="51"/>
    <x v="2"/>
    <n v="485939.51"/>
    <n v="1"/>
    <x v="4"/>
    <x v="0"/>
  </r>
  <r>
    <x v="16"/>
    <s v="Cosmopolitan High Garden"/>
    <n v="2105"/>
    <x v="0"/>
    <x v="2"/>
    <x v="83"/>
    <x v="47"/>
    <x v="2"/>
    <n v="694927.24"/>
    <n v="1"/>
    <x v="4"/>
    <x v="0"/>
  </r>
  <r>
    <x v="16"/>
    <s v="Cosmopolitan High Garden"/>
    <n v="2113"/>
    <x v="0"/>
    <x v="2"/>
    <x v="83"/>
    <x v="67"/>
    <x v="0"/>
    <n v="526556.75"/>
    <n v="1"/>
    <x v="4"/>
    <x v="0"/>
  </r>
  <r>
    <x v="16"/>
    <s v="Cosmopolitan High Garden"/>
    <n v="2402"/>
    <x v="0"/>
    <x v="2"/>
    <x v="83"/>
    <x v="31"/>
    <x v="3"/>
    <n v="384530.4"/>
    <n v="1"/>
    <x v="4"/>
    <x v="0"/>
  </r>
  <r>
    <x v="16"/>
    <s v="Cosmopolitan High Garden"/>
    <n v="301"/>
    <x v="0"/>
    <x v="2"/>
    <x v="84"/>
    <x v="31"/>
    <x v="3"/>
    <n v="358955.19"/>
    <n v="1"/>
    <x v="4"/>
    <x v="0"/>
  </r>
  <r>
    <x v="16"/>
    <s v="Cosmopolitan High Garden"/>
    <n v="302"/>
    <x v="0"/>
    <x v="2"/>
    <x v="84"/>
    <x v="31"/>
    <x v="3"/>
    <n v="350950.07"/>
    <n v="1"/>
    <x v="4"/>
    <x v="0"/>
  </r>
  <r>
    <x v="16"/>
    <s v="Cosmopolitan High Garden"/>
    <n v="303"/>
    <x v="0"/>
    <x v="2"/>
    <x v="84"/>
    <x v="31"/>
    <x v="3"/>
    <n v="350950.07"/>
    <n v="1"/>
    <x v="4"/>
    <x v="0"/>
  </r>
  <r>
    <x v="16"/>
    <s v="Cosmopolitan High Garden"/>
    <n v="402"/>
    <x v="1"/>
    <x v="2"/>
    <x v="84"/>
    <x v="8"/>
    <x v="5"/>
    <n v="371184.04"/>
    <n v="1"/>
    <x v="4"/>
    <x v="0"/>
  </r>
  <r>
    <x v="16"/>
    <s v="Cosmopolitan High Garden"/>
    <n v="411"/>
    <x v="0"/>
    <x v="2"/>
    <x v="84"/>
    <x v="59"/>
    <x v="0"/>
    <n v="186402.68"/>
    <n v="0.5"/>
    <x v="4"/>
    <x v="0"/>
  </r>
  <r>
    <x v="16"/>
    <s v="Cosmopolitan High Garden"/>
    <n v="411"/>
    <x v="0"/>
    <x v="2"/>
    <x v="84"/>
    <x v="25"/>
    <x v="0"/>
    <n v="186402.68"/>
    <n v="0.5"/>
    <x v="4"/>
    <x v="0"/>
  </r>
  <r>
    <x v="16"/>
    <s v="Cosmopolitan High Garden"/>
    <n v="1207"/>
    <x v="0"/>
    <x v="2"/>
    <x v="84"/>
    <x v="38"/>
    <x v="2"/>
    <n v="367792.39"/>
    <n v="1"/>
    <x v="4"/>
    <x v="0"/>
  </r>
  <r>
    <x v="16"/>
    <s v="Cosmopolitan High Garden"/>
    <n v="1214"/>
    <x v="0"/>
    <x v="2"/>
    <x v="84"/>
    <x v="99"/>
    <x v="3"/>
    <n v="320425"/>
    <n v="1"/>
    <x v="4"/>
    <x v="0"/>
  </r>
  <r>
    <x v="16"/>
    <s v="Cosmopolitan High Garden"/>
    <n v="1306"/>
    <x v="0"/>
    <x v="2"/>
    <x v="84"/>
    <x v="60"/>
    <x v="4"/>
    <n v="382979.77"/>
    <n v="1"/>
    <x v="4"/>
    <x v="0"/>
  </r>
  <r>
    <x v="1"/>
    <s v="Amizade"/>
    <n v="152"/>
    <x v="0"/>
    <x v="0"/>
    <x v="84"/>
    <x v="63"/>
    <x v="1"/>
    <n v="138075"/>
    <n v="0.5"/>
    <x v="4"/>
    <x v="0"/>
  </r>
  <r>
    <x v="1"/>
    <s v="Amizade"/>
    <n v="152"/>
    <x v="0"/>
    <x v="0"/>
    <x v="84"/>
    <x v="70"/>
    <x v="2"/>
    <n v="138075"/>
    <n v="0.5"/>
    <x v="4"/>
    <x v="0"/>
  </r>
  <r>
    <x v="2"/>
    <s v="Aroeira"/>
    <n v="41"/>
    <x v="1"/>
    <x v="0"/>
    <x v="84"/>
    <x v="10"/>
    <x v="5"/>
    <n v="210000"/>
    <n v="1"/>
    <x v="4"/>
    <x v="0"/>
  </r>
  <r>
    <x v="3"/>
    <s v="Class Varanda Mariana"/>
    <n v="92"/>
    <x v="0"/>
    <x v="0"/>
    <x v="84"/>
    <x v="40"/>
    <x v="0"/>
    <n v="625000"/>
    <n v="1"/>
    <x v="4"/>
    <x v="0"/>
  </r>
  <r>
    <x v="16"/>
    <s v="Cosmopolitan High Garden"/>
    <n v="816"/>
    <x v="0"/>
    <x v="2"/>
    <x v="85"/>
    <x v="94"/>
    <x v="3"/>
    <n v="382125.78"/>
    <n v="1"/>
    <x v="4"/>
    <x v="0"/>
  </r>
  <r>
    <x v="16"/>
    <s v="Cosmopolitan High Garden"/>
    <n v="1914"/>
    <x v="1"/>
    <x v="2"/>
    <x v="85"/>
    <x v="11"/>
    <x v="5"/>
    <n v="375480.16"/>
    <n v="1"/>
    <x v="4"/>
    <x v="0"/>
  </r>
  <r>
    <x v="16"/>
    <s v="Cosmopolitan High Garden"/>
    <n v="910"/>
    <x v="0"/>
    <x v="2"/>
    <x v="86"/>
    <x v="50"/>
    <x v="9"/>
    <n v="383999.77"/>
    <n v="1"/>
    <x v="4"/>
    <x v="0"/>
  </r>
  <r>
    <x v="16"/>
    <s v="Cosmopolitan High Garden"/>
    <n v="1408"/>
    <x v="0"/>
    <x v="2"/>
    <x v="86"/>
    <x v="19"/>
    <x v="3"/>
    <n v="477677.91"/>
    <n v="1"/>
    <x v="4"/>
    <x v="0"/>
  </r>
  <r>
    <x v="16"/>
    <s v="Cosmopolitan High Garden"/>
    <n v="1707"/>
    <x v="0"/>
    <x v="2"/>
    <x v="86"/>
    <x v="100"/>
    <x v="8"/>
    <n v="374000"/>
    <n v="1"/>
    <x v="4"/>
    <x v="0"/>
  </r>
  <r>
    <x v="16"/>
    <s v="Cosmopolitan High Garden"/>
    <n v="1708"/>
    <x v="0"/>
    <x v="2"/>
    <x v="86"/>
    <x v="100"/>
    <x v="8"/>
    <n v="473000"/>
    <n v="1"/>
    <x v="4"/>
    <x v="0"/>
  </r>
  <r>
    <x v="16"/>
    <s v="Cosmopolitan High Garden"/>
    <n v="311"/>
    <x v="0"/>
    <x v="2"/>
    <x v="87"/>
    <x v="101"/>
    <x v="8"/>
    <n v="145000"/>
    <n v="0.5"/>
    <x v="4"/>
    <x v="0"/>
  </r>
  <r>
    <x v="16"/>
    <s v="Cosmopolitan High Garden"/>
    <n v="311"/>
    <x v="0"/>
    <x v="2"/>
    <x v="87"/>
    <x v="91"/>
    <x v="8"/>
    <n v="145000"/>
    <n v="0.5"/>
    <x v="4"/>
    <x v="0"/>
  </r>
  <r>
    <x v="16"/>
    <s v="Cosmopolitan High Garden"/>
    <n v="912"/>
    <x v="0"/>
    <x v="2"/>
    <x v="87"/>
    <x v="38"/>
    <x v="2"/>
    <n v="332283.03999999998"/>
    <n v="0.5"/>
    <x v="4"/>
    <x v="0"/>
  </r>
  <r>
    <x v="16"/>
    <s v="Cosmopolitan High Garden"/>
    <n v="912"/>
    <x v="0"/>
    <x v="2"/>
    <x v="87"/>
    <x v="28"/>
    <x v="2"/>
    <n v="332283.03999999998"/>
    <n v="0.5"/>
    <x v="4"/>
    <x v="0"/>
  </r>
  <r>
    <x v="16"/>
    <s v="Cosmopolitan High Garden"/>
    <n v="1006"/>
    <x v="0"/>
    <x v="2"/>
    <x v="87"/>
    <x v="28"/>
    <x v="2"/>
    <n v="388035.08"/>
    <n v="1"/>
    <x v="4"/>
    <x v="0"/>
  </r>
  <r>
    <x v="0"/>
    <s v="Acácia"/>
    <n v="31"/>
    <x v="0"/>
    <x v="0"/>
    <x v="87"/>
    <x v="6"/>
    <x v="2"/>
    <n v="223500"/>
    <n v="1"/>
    <x v="4"/>
    <x v="0"/>
  </r>
  <r>
    <x v="0"/>
    <s v="Acácia"/>
    <n v="44"/>
    <x v="0"/>
    <x v="0"/>
    <x v="87"/>
    <x v="60"/>
    <x v="4"/>
    <n v="95500"/>
    <n v="0.5"/>
    <x v="4"/>
    <x v="0"/>
  </r>
  <r>
    <x v="0"/>
    <s v="Acácia"/>
    <n v="44"/>
    <x v="0"/>
    <x v="0"/>
    <x v="87"/>
    <x v="75"/>
    <x v="4"/>
    <n v="95500"/>
    <n v="0.5"/>
    <x v="4"/>
    <x v="0"/>
  </r>
  <r>
    <x v="0"/>
    <s v="Cambuí"/>
    <n v="111"/>
    <x v="1"/>
    <x v="0"/>
    <x v="87"/>
    <x v="8"/>
    <x v="5"/>
    <n v="231300"/>
    <n v="1"/>
    <x v="4"/>
    <x v="0"/>
  </r>
  <r>
    <x v="16"/>
    <s v="Cosmopolitan High Garden"/>
    <n v="307"/>
    <x v="1"/>
    <x v="2"/>
    <x v="88"/>
    <x v="11"/>
    <x v="5"/>
    <n v="331300"/>
    <n v="1"/>
    <x v="4"/>
    <x v="0"/>
  </r>
  <r>
    <x v="5"/>
    <s v="Coral"/>
    <n v="36"/>
    <x v="1"/>
    <x v="0"/>
    <x v="88"/>
    <x v="11"/>
    <x v="5"/>
    <n v="185000"/>
    <n v="1"/>
    <x v="4"/>
    <x v="0"/>
  </r>
  <r>
    <x v="16"/>
    <s v="Cosmopolitan High Garden"/>
    <n v="1714"/>
    <x v="0"/>
    <x v="2"/>
    <x v="88"/>
    <x v="56"/>
    <x v="0"/>
    <n v="199926.68"/>
    <n v="0.5"/>
    <x v="4"/>
    <x v="0"/>
  </r>
  <r>
    <x v="16"/>
    <s v="Cosmopolitan High Garden"/>
    <n v="1714"/>
    <x v="0"/>
    <x v="2"/>
    <x v="88"/>
    <x v="57"/>
    <x v="0"/>
    <n v="199926.68"/>
    <n v="0.5"/>
    <x v="4"/>
    <x v="0"/>
  </r>
  <r>
    <x v="16"/>
    <s v="Cosmopolitan High Garden"/>
    <n v="911"/>
    <x v="1"/>
    <x v="2"/>
    <x v="89"/>
    <x v="11"/>
    <x v="5"/>
    <n v="382164"/>
    <n v="1"/>
    <x v="4"/>
    <x v="0"/>
  </r>
  <r>
    <x v="16"/>
    <s v="Cosmopolitan High Garden"/>
    <n v="1507"/>
    <x v="0"/>
    <x v="2"/>
    <x v="89"/>
    <x v="41"/>
    <x v="1"/>
    <n v="381250"/>
    <n v="1"/>
    <x v="4"/>
    <x v="0"/>
  </r>
  <r>
    <x v="16"/>
    <s v="Cosmopolitan High Garden"/>
    <n v="1611"/>
    <x v="0"/>
    <x v="2"/>
    <x v="89"/>
    <x v="85"/>
    <x v="1"/>
    <n v="180500"/>
    <n v="0.5"/>
    <x v="4"/>
    <x v="0"/>
  </r>
  <r>
    <x v="16"/>
    <s v="Cosmopolitan High Garden"/>
    <n v="1611"/>
    <x v="0"/>
    <x v="2"/>
    <x v="89"/>
    <x v="64"/>
    <x v="1"/>
    <n v="180500"/>
    <n v="0.5"/>
    <x v="4"/>
    <x v="0"/>
  </r>
  <r>
    <x v="16"/>
    <s v="Cosmopolitan High Garden"/>
    <n v="2010"/>
    <x v="0"/>
    <x v="2"/>
    <x v="89"/>
    <x v="102"/>
    <x v="1"/>
    <n v="199987.05"/>
    <n v="0.5"/>
    <x v="4"/>
    <x v="0"/>
  </r>
  <r>
    <x v="16"/>
    <s v="Cosmopolitan High Garden"/>
    <n v="2010"/>
    <x v="0"/>
    <x v="2"/>
    <x v="89"/>
    <x v="98"/>
    <x v="1"/>
    <n v="199987.05"/>
    <n v="0.5"/>
    <x v="4"/>
    <x v="0"/>
  </r>
  <r>
    <x v="16"/>
    <s v="Cosmopolitan High Garden"/>
    <n v="2011"/>
    <x v="0"/>
    <x v="2"/>
    <x v="89"/>
    <x v="103"/>
    <x v="1"/>
    <n v="199987.05"/>
    <n v="0.5"/>
    <x v="4"/>
    <x v="0"/>
  </r>
  <r>
    <x v="16"/>
    <s v="Cosmopolitan High Garden"/>
    <n v="2011"/>
    <x v="0"/>
    <x v="2"/>
    <x v="89"/>
    <x v="104"/>
    <x v="1"/>
    <n v="199987.05"/>
    <n v="0.5"/>
    <x v="4"/>
    <x v="0"/>
  </r>
  <r>
    <x v="2"/>
    <s v="Jequitibá"/>
    <n v="21"/>
    <x v="1"/>
    <x v="0"/>
    <x v="90"/>
    <x v="10"/>
    <x v="5"/>
    <n v="175000"/>
    <n v="1"/>
    <x v="4"/>
    <x v="0"/>
  </r>
  <r>
    <x v="16"/>
    <s v="Cosmopolitan High Garden"/>
    <n v="1901"/>
    <x v="0"/>
    <x v="2"/>
    <x v="90"/>
    <x v="70"/>
    <x v="2"/>
    <n v="155096"/>
    <n v="0.5"/>
    <x v="4"/>
    <x v="0"/>
  </r>
  <r>
    <x v="16"/>
    <s v="Cosmopolitan High Garden"/>
    <n v="504"/>
    <x v="0"/>
    <x v="2"/>
    <x v="91"/>
    <x v="61"/>
    <x v="1"/>
    <n v="477000"/>
    <n v="1"/>
    <x v="4"/>
    <x v="0"/>
  </r>
  <r>
    <x v="16"/>
    <s v="Cosmopolitan High Garden"/>
    <n v="901"/>
    <x v="1"/>
    <x v="2"/>
    <x v="91"/>
    <x v="10"/>
    <x v="5"/>
    <n v="330000"/>
    <n v="1"/>
    <x v="4"/>
    <x v="0"/>
  </r>
  <r>
    <x v="16"/>
    <s v="Cosmopolitan High Garden"/>
    <n v="1212"/>
    <x v="0"/>
    <x v="2"/>
    <x v="92"/>
    <x v="39"/>
    <x v="9"/>
    <n v="530980"/>
    <n v="1"/>
    <x v="4"/>
    <x v="0"/>
  </r>
  <r>
    <x v="16"/>
    <s v="Cosmopolitan High Garden"/>
    <n v="1415"/>
    <x v="1"/>
    <x v="2"/>
    <x v="92"/>
    <x v="11"/>
    <x v="5"/>
    <n v="394756.6"/>
    <n v="1"/>
    <x v="4"/>
    <x v="0"/>
  </r>
  <r>
    <x v="16"/>
    <s v="Cosmopolitan High Garden"/>
    <n v="2204"/>
    <x v="0"/>
    <x v="2"/>
    <x v="92"/>
    <x v="79"/>
    <x v="8"/>
    <n v="522966.14"/>
    <n v="1"/>
    <x v="4"/>
    <x v="0"/>
  </r>
  <r>
    <x v="16"/>
    <s v="Cosmopolitan High Garden"/>
    <n v="2210"/>
    <x v="0"/>
    <x v="2"/>
    <x v="92"/>
    <x v="5"/>
    <x v="1"/>
    <n v="392429.48"/>
    <n v="1"/>
    <x v="4"/>
    <x v="0"/>
  </r>
  <r>
    <x v="16"/>
    <s v="Cosmopolitan High Garden"/>
    <n v="515"/>
    <x v="0"/>
    <x v="2"/>
    <x v="93"/>
    <x v="90"/>
    <x v="4"/>
    <n v="382125.78"/>
    <n v="1"/>
    <x v="4"/>
    <x v="0"/>
  </r>
  <r>
    <x v="16"/>
    <s v="Cosmopolitan High Garden"/>
    <n v="516"/>
    <x v="0"/>
    <x v="2"/>
    <x v="94"/>
    <x v="90"/>
    <x v="4"/>
    <n v="382125.78"/>
    <n v="1"/>
    <x v="4"/>
    <x v="0"/>
  </r>
  <r>
    <x v="16"/>
    <s v="Cosmopolitan High Garden"/>
    <n v="1315"/>
    <x v="0"/>
    <x v="2"/>
    <x v="94"/>
    <x v="105"/>
    <x v="8"/>
    <n v="330000"/>
    <n v="1"/>
    <x v="4"/>
    <x v="0"/>
  </r>
  <r>
    <x v="0"/>
    <s v="Buriti"/>
    <n v="126"/>
    <x v="0"/>
    <x v="0"/>
    <x v="94"/>
    <x v="60"/>
    <x v="4"/>
    <n v="120000"/>
    <n v="0.5"/>
    <x v="4"/>
    <x v="0"/>
  </r>
  <r>
    <x v="0"/>
    <s v="Buriti"/>
    <n v="126"/>
    <x v="0"/>
    <x v="0"/>
    <x v="94"/>
    <x v="75"/>
    <x v="4"/>
    <n v="120000"/>
    <n v="0.5"/>
    <x v="4"/>
    <x v="0"/>
  </r>
  <r>
    <x v="10"/>
    <s v="Piazza Suprema"/>
    <n v="192"/>
    <x v="0"/>
    <x v="0"/>
    <x v="94"/>
    <x v="70"/>
    <x v="2"/>
    <n v="1200000"/>
    <n v="0.5"/>
    <x v="4"/>
    <x v="0"/>
  </r>
  <r>
    <x v="10"/>
    <s v="Piazza Suprema"/>
    <n v="192"/>
    <x v="0"/>
    <x v="0"/>
    <x v="94"/>
    <x v="82"/>
    <x v="2"/>
    <n v="1200000"/>
    <n v="0.5"/>
    <x v="4"/>
    <x v="0"/>
  </r>
  <r>
    <x v="16"/>
    <s v="Cosmopolitan High Garden"/>
    <n v="2006"/>
    <x v="0"/>
    <x v="2"/>
    <x v="94"/>
    <x v="64"/>
    <x v="1"/>
    <n v="177176.5"/>
    <n v="0.5"/>
    <x v="4"/>
    <x v="0"/>
  </r>
  <r>
    <x v="16"/>
    <s v="Cosmopolitan High Garden"/>
    <n v="2006"/>
    <x v="0"/>
    <x v="2"/>
    <x v="94"/>
    <x v="61"/>
    <x v="1"/>
    <n v="177176.5"/>
    <n v="0.5"/>
    <x v="4"/>
    <x v="0"/>
  </r>
  <r>
    <x v="16"/>
    <s v="Cosmopolitan High Garden"/>
    <n v="2110"/>
    <x v="0"/>
    <x v="2"/>
    <x v="94"/>
    <x v="88"/>
    <x v="8"/>
    <n v="397621.86"/>
    <n v="1"/>
    <x v="4"/>
    <x v="0"/>
  </r>
  <r>
    <x v="16"/>
    <s v="Cosmopolitan High Garden"/>
    <n v="2111"/>
    <x v="0"/>
    <x v="2"/>
    <x v="94"/>
    <x v="88"/>
    <x v="8"/>
    <n v="397621.86"/>
    <n v="1"/>
    <x v="4"/>
    <x v="0"/>
  </r>
  <r>
    <x v="16"/>
    <s v="Cosmopolitan High Garden"/>
    <n v="1906"/>
    <x v="0"/>
    <x v="2"/>
    <x v="95"/>
    <x v="45"/>
    <x v="0"/>
    <n v="401788.53"/>
    <n v="1"/>
    <x v="5"/>
    <x v="0"/>
  </r>
  <r>
    <x v="16"/>
    <s v="Cosmopolitan High Garden"/>
    <n v="2610"/>
    <x v="0"/>
    <x v="2"/>
    <x v="96"/>
    <x v="80"/>
    <x v="8"/>
    <n v="204200"/>
    <n v="0.5"/>
    <x v="5"/>
    <x v="0"/>
  </r>
  <r>
    <x v="16"/>
    <s v="Cosmopolitan High Garden"/>
    <n v="2610"/>
    <x v="0"/>
    <x v="2"/>
    <x v="96"/>
    <x v="106"/>
    <x v="8"/>
    <n v="204200"/>
    <n v="0.5"/>
    <x v="5"/>
    <x v="0"/>
  </r>
  <r>
    <x v="16"/>
    <s v="Cosmopolitan High Garden"/>
    <n v="2003"/>
    <x v="0"/>
    <x v="2"/>
    <x v="97"/>
    <x v="39"/>
    <x v="9"/>
    <n v="311136"/>
    <n v="1"/>
    <x v="5"/>
    <x v="0"/>
  </r>
  <r>
    <x v="16"/>
    <s v="Cosmopolitan High Garden"/>
    <n v="2112"/>
    <x v="0"/>
    <x v="2"/>
    <x v="98"/>
    <x v="40"/>
    <x v="0"/>
    <n v="340643.86"/>
    <n v="0.5"/>
    <x v="5"/>
    <x v="0"/>
  </r>
  <r>
    <x v="16"/>
    <s v="Cosmopolitan High Garden"/>
    <n v="2112"/>
    <x v="0"/>
    <x v="2"/>
    <x v="98"/>
    <x v="68"/>
    <x v="9"/>
    <n v="340643.86"/>
    <n v="0.5"/>
    <x v="5"/>
    <x v="0"/>
  </r>
  <r>
    <x v="0"/>
    <s v="Buriti"/>
    <n v="135"/>
    <x v="1"/>
    <x v="0"/>
    <x v="99"/>
    <x v="10"/>
    <x v="5"/>
    <n v="248657.21"/>
    <n v="1"/>
    <x v="5"/>
    <x v="0"/>
  </r>
  <r>
    <x v="16"/>
    <s v="Cosmopolitan High Garden"/>
    <n v="508"/>
    <x v="0"/>
    <x v="2"/>
    <x v="100"/>
    <x v="40"/>
    <x v="0"/>
    <n v="190200"/>
    <n v="0.5"/>
    <x v="5"/>
    <x v="0"/>
  </r>
  <r>
    <x v="16"/>
    <s v="Cosmopolitan High Garden"/>
    <n v="508"/>
    <x v="0"/>
    <x v="2"/>
    <x v="100"/>
    <x v="68"/>
    <x v="9"/>
    <n v="190200"/>
    <n v="0.5"/>
    <x v="5"/>
    <x v="0"/>
  </r>
  <r>
    <x v="16"/>
    <s v="Cosmopolitan High Garden"/>
    <n v="1508"/>
    <x v="0"/>
    <x v="2"/>
    <x v="100"/>
    <x v="40"/>
    <x v="0"/>
    <n v="196850"/>
    <n v="0.5"/>
    <x v="5"/>
    <x v="0"/>
  </r>
  <r>
    <x v="16"/>
    <s v="Cosmopolitan High Garden"/>
    <n v="1508"/>
    <x v="0"/>
    <x v="2"/>
    <x v="100"/>
    <x v="68"/>
    <x v="9"/>
    <n v="196850"/>
    <n v="0.5"/>
    <x v="5"/>
    <x v="0"/>
  </r>
  <r>
    <x v="0"/>
    <s v="Acácia"/>
    <n v="105"/>
    <x v="0"/>
    <x v="0"/>
    <x v="100"/>
    <x v="48"/>
    <x v="2"/>
    <n v="242141.02"/>
    <n v="1"/>
    <x v="5"/>
    <x v="0"/>
  </r>
  <r>
    <x v="1"/>
    <s v="Felicidade"/>
    <n v="196"/>
    <x v="0"/>
    <x v="0"/>
    <x v="101"/>
    <x v="107"/>
    <x v="1"/>
    <n v="333514.5"/>
    <n v="1"/>
    <x v="5"/>
    <x v="0"/>
  </r>
  <r>
    <x v="10"/>
    <s v="Piazza Suprema"/>
    <n v="151"/>
    <x v="0"/>
    <x v="0"/>
    <x v="101"/>
    <x v="108"/>
    <x v="4"/>
    <n v="568250"/>
    <n v="0.25"/>
    <x v="5"/>
    <x v="0"/>
  </r>
  <r>
    <x v="10"/>
    <s v="Piazza Suprema"/>
    <n v="151"/>
    <x v="0"/>
    <x v="0"/>
    <x v="101"/>
    <x v="109"/>
    <x v="1"/>
    <n v="568250"/>
    <n v="0.25"/>
    <x v="5"/>
    <x v="0"/>
  </r>
  <r>
    <x v="16"/>
    <s v="Cosmopolitan High Garden"/>
    <n v="509"/>
    <x v="0"/>
    <x v="2"/>
    <x v="102"/>
    <x v="64"/>
    <x v="1"/>
    <n v="237274.3"/>
    <n v="0.5"/>
    <x v="5"/>
    <x v="0"/>
  </r>
  <r>
    <x v="16"/>
    <s v="Cosmopolitan High Garden"/>
    <n v="509"/>
    <x v="0"/>
    <x v="2"/>
    <x v="102"/>
    <x v="41"/>
    <x v="1"/>
    <n v="237274.3"/>
    <n v="0.5"/>
    <x v="5"/>
    <x v="0"/>
  </r>
  <r>
    <x v="16"/>
    <s v="Cosmopolitan High Garden"/>
    <n v="1201"/>
    <x v="0"/>
    <x v="2"/>
    <x v="102"/>
    <x v="103"/>
    <x v="1"/>
    <n v="181609.12"/>
    <n v="0.5"/>
    <x v="5"/>
    <x v="0"/>
  </r>
  <r>
    <x v="16"/>
    <s v="Cosmopolitan High Garden"/>
    <n v="1201"/>
    <x v="0"/>
    <x v="2"/>
    <x v="102"/>
    <x v="102"/>
    <x v="1"/>
    <n v="181609.12"/>
    <n v="0.5"/>
    <x v="5"/>
    <x v="0"/>
  </r>
  <r>
    <x v="16"/>
    <s v="Cosmopolitan High Garden"/>
    <n v="1202"/>
    <x v="0"/>
    <x v="2"/>
    <x v="102"/>
    <x v="38"/>
    <x v="2"/>
    <n v="311241.55"/>
    <n v="1"/>
    <x v="5"/>
    <x v="0"/>
  </r>
  <r>
    <x v="16"/>
    <s v="Cosmopolitan High Garden"/>
    <n v="1316"/>
    <x v="1"/>
    <x v="2"/>
    <x v="102"/>
    <x v="8"/>
    <x v="5"/>
    <n v="394120.81"/>
    <n v="1"/>
    <x v="5"/>
    <x v="0"/>
  </r>
  <r>
    <x v="5"/>
    <s v="Solar"/>
    <n v="75"/>
    <x v="1"/>
    <x v="0"/>
    <x v="103"/>
    <x v="10"/>
    <x v="5"/>
    <n v="185276"/>
    <n v="1"/>
    <x v="5"/>
    <x v="0"/>
  </r>
  <r>
    <x v="0"/>
    <s v="Acácia"/>
    <n v="131"/>
    <x v="0"/>
    <x v="0"/>
    <x v="104"/>
    <x v="12"/>
    <x v="4"/>
    <n v="228000"/>
    <n v="1"/>
    <x v="5"/>
    <x v="0"/>
  </r>
  <r>
    <x v="3"/>
    <s v="Class Varanda Mariana"/>
    <n v="93"/>
    <x v="0"/>
    <x v="0"/>
    <x v="104"/>
    <x v="22"/>
    <x v="8"/>
    <n v="630000"/>
    <n v="1"/>
    <x v="5"/>
    <x v="0"/>
  </r>
  <r>
    <x v="16"/>
    <s v="Cosmopolitan High Garden"/>
    <n v="409"/>
    <x v="0"/>
    <x v="2"/>
    <x v="105"/>
    <x v="63"/>
    <x v="1"/>
    <n v="223200"/>
    <n v="0.5"/>
    <x v="5"/>
    <x v="0"/>
  </r>
  <r>
    <x v="16"/>
    <s v="Cosmopolitan High Garden"/>
    <n v="409"/>
    <x v="0"/>
    <x v="2"/>
    <x v="105"/>
    <x v="70"/>
    <x v="2"/>
    <n v="223200"/>
    <n v="0.5"/>
    <x v="5"/>
    <x v="0"/>
  </r>
  <r>
    <x v="16"/>
    <s v="Cosmopolitan High Garden"/>
    <n v="2408"/>
    <x v="0"/>
    <x v="2"/>
    <x v="105"/>
    <x v="63"/>
    <x v="1"/>
    <n v="241800"/>
    <n v="0.5"/>
    <x v="5"/>
    <x v="0"/>
  </r>
  <r>
    <x v="16"/>
    <s v="Cosmopolitan High Garden"/>
    <n v="2408"/>
    <x v="0"/>
    <x v="2"/>
    <x v="105"/>
    <x v="70"/>
    <x v="2"/>
    <n v="241800"/>
    <n v="0.5"/>
    <x v="5"/>
    <x v="0"/>
  </r>
  <r>
    <x v="16"/>
    <s v="Cosmopolitan High Garden"/>
    <n v="1604"/>
    <x v="0"/>
    <x v="2"/>
    <x v="106"/>
    <x v="81"/>
    <x v="3"/>
    <n v="511460.85"/>
    <n v="1"/>
    <x v="5"/>
    <x v="0"/>
  </r>
  <r>
    <x v="14"/>
    <s v="Ares do Parque Aclimação"/>
    <n v="211"/>
    <x v="0"/>
    <x v="0"/>
    <x v="106"/>
    <x v="58"/>
    <x v="4"/>
    <n v="2050000"/>
    <n v="1"/>
    <x v="5"/>
    <x v="0"/>
  </r>
  <r>
    <x v="1"/>
    <s v="Felicidade"/>
    <n v="163"/>
    <x v="0"/>
    <x v="0"/>
    <x v="107"/>
    <x v="110"/>
    <x v="4"/>
    <n v="241840"/>
    <n v="1"/>
    <x v="5"/>
    <x v="0"/>
  </r>
  <r>
    <x v="16"/>
    <s v="Cosmopolitan High Garden"/>
    <n v="1907"/>
    <x v="0"/>
    <x v="2"/>
    <x v="108"/>
    <x v="31"/>
    <x v="3"/>
    <n v="404758.25"/>
    <n v="1"/>
    <x v="5"/>
    <x v="0"/>
  </r>
  <r>
    <x v="16"/>
    <s v="Cosmopolitan High Garden"/>
    <n v="2107"/>
    <x v="0"/>
    <x v="2"/>
    <x v="108"/>
    <x v="31"/>
    <x v="3"/>
    <n v="409340.23"/>
    <n v="1"/>
    <x v="5"/>
    <x v="0"/>
  </r>
  <r>
    <x v="17"/>
    <s v="Carvalho"/>
    <n v="28"/>
    <x v="0"/>
    <x v="2"/>
    <x v="109"/>
    <x v="13"/>
    <x v="8"/>
    <n v="188230.72"/>
    <n v="0.5"/>
    <x v="5"/>
    <x v="0"/>
  </r>
  <r>
    <x v="17"/>
    <s v="Carvalho"/>
    <n v="28"/>
    <x v="0"/>
    <x v="2"/>
    <x v="109"/>
    <x v="111"/>
    <x v="8"/>
    <n v="188230.72"/>
    <n v="0.5"/>
    <x v="5"/>
    <x v="0"/>
  </r>
  <r>
    <x v="17"/>
    <s v="Carvalho"/>
    <n v="46"/>
    <x v="1"/>
    <x v="2"/>
    <x v="109"/>
    <x v="10"/>
    <x v="5"/>
    <n v="486471.79"/>
    <n v="1"/>
    <x v="5"/>
    <x v="0"/>
  </r>
  <r>
    <x v="17"/>
    <s v="Carvalho"/>
    <n v="48"/>
    <x v="0"/>
    <x v="2"/>
    <x v="109"/>
    <x v="13"/>
    <x v="8"/>
    <n v="192052.43"/>
    <n v="0.5"/>
    <x v="5"/>
    <x v="0"/>
  </r>
  <r>
    <x v="17"/>
    <s v="Carvalho"/>
    <n v="48"/>
    <x v="0"/>
    <x v="2"/>
    <x v="109"/>
    <x v="111"/>
    <x v="8"/>
    <n v="192052.43"/>
    <n v="0.5"/>
    <x v="5"/>
    <x v="0"/>
  </r>
  <r>
    <x v="17"/>
    <s v="Carvalho"/>
    <n v="57"/>
    <x v="1"/>
    <x v="2"/>
    <x v="109"/>
    <x v="10"/>
    <x v="5"/>
    <n v="500528.43"/>
    <n v="1"/>
    <x v="5"/>
    <x v="0"/>
  </r>
  <r>
    <x v="17"/>
    <s v="Eucalipto"/>
    <n v="64"/>
    <x v="0"/>
    <x v="2"/>
    <x v="109"/>
    <x v="112"/>
    <x v="2"/>
    <n v="666220.05000000005"/>
    <n v="1"/>
    <x v="5"/>
    <x v="0"/>
  </r>
  <r>
    <x v="17"/>
    <s v="Ipê"/>
    <n v="74"/>
    <x v="0"/>
    <x v="2"/>
    <x v="109"/>
    <x v="113"/>
    <x v="3"/>
    <n v="646529.66"/>
    <n v="1"/>
    <x v="5"/>
    <x v="0"/>
  </r>
  <r>
    <x v="16"/>
    <s v="Cosmopolitan High Garden"/>
    <n v="907"/>
    <x v="0"/>
    <x v="2"/>
    <x v="110"/>
    <x v="72"/>
    <x v="9"/>
    <n v="370300"/>
    <n v="1"/>
    <x v="5"/>
    <x v="0"/>
  </r>
  <r>
    <x v="17"/>
    <s v="Jequitibá"/>
    <n v="7"/>
    <x v="0"/>
    <x v="2"/>
    <x v="110"/>
    <x v="114"/>
    <x v="3"/>
    <n v="493903.91"/>
    <n v="1"/>
    <x v="5"/>
    <x v="0"/>
  </r>
  <r>
    <x v="17"/>
    <s v="Jequitibá"/>
    <n v="14"/>
    <x v="0"/>
    <x v="2"/>
    <x v="110"/>
    <x v="115"/>
    <x v="1"/>
    <n v="387928.72"/>
    <n v="1"/>
    <x v="5"/>
    <x v="0"/>
  </r>
  <r>
    <x v="17"/>
    <s v="Carvalho"/>
    <n v="26"/>
    <x v="0"/>
    <x v="2"/>
    <x v="110"/>
    <x v="116"/>
    <x v="8"/>
    <n v="225312.27"/>
    <n v="0.5"/>
    <x v="5"/>
    <x v="0"/>
  </r>
  <r>
    <x v="17"/>
    <s v="Carvalho"/>
    <n v="26"/>
    <x v="0"/>
    <x v="2"/>
    <x v="110"/>
    <x v="117"/>
    <x v="8"/>
    <n v="225312.27"/>
    <n v="0.5"/>
    <x v="5"/>
    <x v="0"/>
  </r>
  <r>
    <x v="17"/>
    <s v="Eucalipto"/>
    <n v="31"/>
    <x v="0"/>
    <x v="2"/>
    <x v="110"/>
    <x v="53"/>
    <x v="4"/>
    <n v="326610.53000000003"/>
    <n v="0.5"/>
    <x v="5"/>
    <x v="0"/>
  </r>
  <r>
    <x v="17"/>
    <s v="Eucalipto"/>
    <n v="31"/>
    <x v="0"/>
    <x v="2"/>
    <x v="110"/>
    <x v="35"/>
    <x v="4"/>
    <n v="326610.53000000003"/>
    <n v="0.5"/>
    <x v="5"/>
    <x v="0"/>
  </r>
  <r>
    <x v="17"/>
    <s v="Jequitibá"/>
    <n v="31"/>
    <x v="0"/>
    <x v="2"/>
    <x v="110"/>
    <x v="118"/>
    <x v="8"/>
    <n v="384395.95"/>
    <n v="1"/>
    <x v="5"/>
    <x v="0"/>
  </r>
  <r>
    <x v="17"/>
    <s v="Carvalho"/>
    <n v="37"/>
    <x v="0"/>
    <x v="2"/>
    <x v="110"/>
    <x v="119"/>
    <x v="2"/>
    <n v="232264.44"/>
    <n v="0.5"/>
    <x v="5"/>
    <x v="0"/>
  </r>
  <r>
    <x v="17"/>
    <s v="Carvalho"/>
    <n v="37"/>
    <x v="0"/>
    <x v="2"/>
    <x v="110"/>
    <x v="114"/>
    <x v="3"/>
    <n v="232264.44"/>
    <n v="0.5"/>
    <x v="5"/>
    <x v="0"/>
  </r>
  <r>
    <x v="17"/>
    <s v="Jequitibá"/>
    <n v="38"/>
    <x v="0"/>
    <x v="2"/>
    <x v="110"/>
    <x v="118"/>
    <x v="8"/>
    <n v="384395.95"/>
    <n v="1"/>
    <x v="5"/>
    <x v="0"/>
  </r>
  <r>
    <x v="17"/>
    <s v="Ipê"/>
    <n v="41"/>
    <x v="0"/>
    <x v="2"/>
    <x v="110"/>
    <x v="118"/>
    <x v="8"/>
    <n v="633955.6"/>
    <n v="1"/>
    <x v="5"/>
    <x v="0"/>
  </r>
  <r>
    <x v="17"/>
    <s v="Carvalho"/>
    <n v="53"/>
    <x v="0"/>
    <x v="2"/>
    <x v="110"/>
    <x v="120"/>
    <x v="9"/>
    <n v="479051.8"/>
    <n v="1"/>
    <x v="5"/>
    <x v="0"/>
  </r>
  <r>
    <x v="17"/>
    <s v="Jequitibá"/>
    <n v="56"/>
    <x v="0"/>
    <x v="2"/>
    <x v="110"/>
    <x v="119"/>
    <x v="2"/>
    <n v="507951.47"/>
    <n v="1"/>
    <x v="5"/>
    <x v="0"/>
  </r>
  <r>
    <x v="17"/>
    <s v="Carvalho"/>
    <n v="62"/>
    <x v="0"/>
    <x v="2"/>
    <x v="110"/>
    <x v="70"/>
    <x v="2"/>
    <n v="246016"/>
    <n v="0.5"/>
    <x v="5"/>
    <x v="0"/>
  </r>
  <r>
    <x v="17"/>
    <s v="Carvalho"/>
    <n v="62"/>
    <x v="0"/>
    <x v="2"/>
    <x v="110"/>
    <x v="47"/>
    <x v="2"/>
    <n v="246016"/>
    <n v="0.5"/>
    <x v="5"/>
    <x v="0"/>
  </r>
  <r>
    <x v="17"/>
    <s v="Jequitibá"/>
    <n v="65"/>
    <x v="1"/>
    <x v="2"/>
    <x v="110"/>
    <x v="10"/>
    <x v="5"/>
    <n v="401713.27"/>
    <n v="1"/>
    <x v="5"/>
    <x v="0"/>
  </r>
  <r>
    <x v="17"/>
    <s v="Carvalho"/>
    <n v="66"/>
    <x v="0"/>
    <x v="2"/>
    <x v="110"/>
    <x v="121"/>
    <x v="1"/>
    <n v="435257.82"/>
    <n v="1"/>
    <x v="5"/>
    <x v="0"/>
  </r>
  <r>
    <x v="17"/>
    <s v="Jequitibá"/>
    <n v="72"/>
    <x v="0"/>
    <x v="2"/>
    <x v="110"/>
    <x v="88"/>
    <x v="8"/>
    <n v="512328.88"/>
    <n v="1"/>
    <x v="5"/>
    <x v="0"/>
  </r>
  <r>
    <x v="17"/>
    <s v="Jequitibá"/>
    <n v="74"/>
    <x v="0"/>
    <x v="2"/>
    <x v="110"/>
    <x v="112"/>
    <x v="2"/>
    <n v="403204.43"/>
    <n v="1"/>
    <x v="5"/>
    <x v="0"/>
  </r>
  <r>
    <x v="17"/>
    <s v="Carvalho"/>
    <n v="75"/>
    <x v="0"/>
    <x v="2"/>
    <x v="110"/>
    <x v="121"/>
    <x v="1"/>
    <n v="380172.25"/>
    <n v="1"/>
    <x v="5"/>
    <x v="0"/>
  </r>
  <r>
    <x v="17"/>
    <s v="Carvalho"/>
    <n v="76"/>
    <x v="0"/>
    <x v="2"/>
    <x v="110"/>
    <x v="121"/>
    <x v="1"/>
    <n v="495656.89"/>
    <n v="1"/>
    <x v="5"/>
    <x v="0"/>
  </r>
  <r>
    <x v="17"/>
    <s v="Jequitibá"/>
    <n v="76"/>
    <x v="0"/>
    <x v="2"/>
    <x v="110"/>
    <x v="119"/>
    <x v="2"/>
    <n v="508939.15"/>
    <n v="1"/>
    <x v="5"/>
    <x v="0"/>
  </r>
  <r>
    <x v="17"/>
    <s v="Jequitibá"/>
    <n v="77"/>
    <x v="0"/>
    <x v="2"/>
    <x v="110"/>
    <x v="122"/>
    <x v="0"/>
    <n v="530824.75"/>
    <n v="1"/>
    <x v="5"/>
    <x v="0"/>
  </r>
  <r>
    <x v="17"/>
    <s v="Ipê"/>
    <n v="82"/>
    <x v="0"/>
    <x v="2"/>
    <x v="110"/>
    <x v="70"/>
    <x v="2"/>
    <n v="321969.43"/>
    <n v="0.5"/>
    <x v="5"/>
    <x v="0"/>
  </r>
  <r>
    <x v="17"/>
    <s v="Ipê"/>
    <n v="82"/>
    <x v="0"/>
    <x v="2"/>
    <x v="110"/>
    <x v="47"/>
    <x v="2"/>
    <n v="321969.43"/>
    <n v="0.5"/>
    <x v="5"/>
    <x v="0"/>
  </r>
  <r>
    <x v="17"/>
    <s v="Carvalho"/>
    <n v="82"/>
    <x v="0"/>
    <x v="2"/>
    <x v="110"/>
    <x v="121"/>
    <x v="1"/>
    <n v="493500"/>
    <n v="1"/>
    <x v="5"/>
    <x v="0"/>
  </r>
  <r>
    <x v="17"/>
    <s v="Jequitibá"/>
    <n v="83"/>
    <x v="0"/>
    <x v="2"/>
    <x v="110"/>
    <x v="65"/>
    <x v="2"/>
    <n v="524761.81000000006"/>
    <n v="1"/>
    <x v="5"/>
    <x v="0"/>
  </r>
  <r>
    <x v="17"/>
    <s v="Ipê"/>
    <n v="83"/>
    <x v="1"/>
    <x v="2"/>
    <x v="110"/>
    <x v="8"/>
    <x v="5"/>
    <n v="669289.18000000005"/>
    <n v="1"/>
    <x v="5"/>
    <x v="0"/>
  </r>
  <r>
    <x v="17"/>
    <s v="Jequitibá"/>
    <n v="85"/>
    <x v="0"/>
    <x v="2"/>
    <x v="110"/>
    <x v="71"/>
    <x v="8"/>
    <n v="398919.4"/>
    <n v="1"/>
    <x v="5"/>
    <x v="0"/>
  </r>
  <r>
    <x v="17"/>
    <s v="Carvalho"/>
    <n v="87"/>
    <x v="0"/>
    <x v="2"/>
    <x v="110"/>
    <x v="35"/>
    <x v="4"/>
    <n v="482818.43"/>
    <n v="1"/>
    <x v="5"/>
    <x v="0"/>
  </r>
  <r>
    <x v="17"/>
    <s v="Jequitibá"/>
    <n v="87"/>
    <x v="1"/>
    <x v="2"/>
    <x v="110"/>
    <x v="10"/>
    <x v="5"/>
    <n v="262115.65"/>
    <n v="0.5"/>
    <x v="5"/>
    <x v="0"/>
  </r>
  <r>
    <x v="17"/>
    <s v="Jequitibá"/>
    <n v="87"/>
    <x v="0"/>
    <x v="2"/>
    <x v="110"/>
    <x v="118"/>
    <x v="8"/>
    <n v="262115.65"/>
    <n v="0.5"/>
    <x v="5"/>
    <x v="0"/>
  </r>
  <r>
    <x v="17"/>
    <s v="VAGA EXTRA"/>
    <s v="00375G"/>
    <x v="0"/>
    <x v="2"/>
    <x v="110"/>
    <x v="112"/>
    <x v="2"/>
    <n v="30000"/>
    <n v="1"/>
    <x v="5"/>
    <x v="0"/>
  </r>
  <r>
    <x v="17"/>
    <s v="VAGA EXTRA"/>
    <s v="00487G"/>
    <x v="0"/>
    <x v="2"/>
    <x v="110"/>
    <x v="119"/>
    <x v="2"/>
    <n v="13558.87"/>
    <n v="0.5"/>
    <x v="5"/>
    <x v="0"/>
  </r>
  <r>
    <x v="17"/>
    <s v="VAGA EXTRA"/>
    <s v="00487G"/>
    <x v="0"/>
    <x v="2"/>
    <x v="110"/>
    <x v="114"/>
    <x v="3"/>
    <n v="13558.87"/>
    <n v="0.5"/>
    <x v="5"/>
    <x v="0"/>
  </r>
  <r>
    <x v="17"/>
    <s v="VAGA EXTRA"/>
    <s v="00488G"/>
    <x v="0"/>
    <x v="2"/>
    <x v="110"/>
    <x v="114"/>
    <x v="3"/>
    <n v="30073.439999999999"/>
    <n v="1"/>
    <x v="5"/>
    <x v="0"/>
  </r>
  <r>
    <x v="17"/>
    <s v="Carvalho"/>
    <n v="13"/>
    <x v="0"/>
    <x v="2"/>
    <x v="111"/>
    <x v="123"/>
    <x v="3"/>
    <n v="222914.63"/>
    <n v="0.5"/>
    <x v="5"/>
    <x v="0"/>
  </r>
  <r>
    <x v="17"/>
    <s v="Carvalho"/>
    <n v="13"/>
    <x v="1"/>
    <x v="2"/>
    <x v="111"/>
    <x v="8"/>
    <x v="5"/>
    <n v="222914.63"/>
    <n v="0.5"/>
    <x v="5"/>
    <x v="0"/>
  </r>
  <r>
    <x v="17"/>
    <s v="Carvalho"/>
    <n v="24"/>
    <x v="0"/>
    <x v="2"/>
    <x v="111"/>
    <x v="124"/>
    <x v="9"/>
    <n v="331050"/>
    <n v="1"/>
    <x v="5"/>
    <x v="0"/>
  </r>
  <r>
    <x v="10"/>
    <s v="Piazza Suprema"/>
    <n v="131"/>
    <x v="0"/>
    <x v="0"/>
    <x v="111"/>
    <x v="33"/>
    <x v="1"/>
    <n v="2300000"/>
    <n v="1"/>
    <x v="5"/>
    <x v="0"/>
  </r>
  <r>
    <x v="17"/>
    <s v="Jequitibá"/>
    <n v="32"/>
    <x v="0"/>
    <x v="2"/>
    <x v="111"/>
    <x v="53"/>
    <x v="4"/>
    <n v="222470.45"/>
    <n v="0.5"/>
    <x v="5"/>
    <x v="0"/>
  </r>
  <r>
    <x v="17"/>
    <s v="Jequitibá"/>
    <n v="32"/>
    <x v="0"/>
    <x v="2"/>
    <x v="111"/>
    <x v="35"/>
    <x v="4"/>
    <n v="222470.45"/>
    <n v="0.5"/>
    <x v="5"/>
    <x v="0"/>
  </r>
  <r>
    <x v="17"/>
    <s v="Carvalho"/>
    <n v="42"/>
    <x v="0"/>
    <x v="2"/>
    <x v="111"/>
    <x v="115"/>
    <x v="1"/>
    <n v="440740.51"/>
    <n v="1"/>
    <x v="5"/>
    <x v="0"/>
  </r>
  <r>
    <x v="17"/>
    <s v="Eucalipto"/>
    <n v="51"/>
    <x v="0"/>
    <x v="2"/>
    <x v="111"/>
    <x v="125"/>
    <x v="9"/>
    <n v="645227.11"/>
    <n v="1"/>
    <x v="5"/>
    <x v="0"/>
  </r>
  <r>
    <x v="17"/>
    <s v="Jequitibá"/>
    <n v="52"/>
    <x v="0"/>
    <x v="2"/>
    <x v="111"/>
    <x v="125"/>
    <x v="9"/>
    <n v="496338.32"/>
    <n v="1"/>
    <x v="5"/>
    <x v="0"/>
  </r>
  <r>
    <x v="17"/>
    <s v="Jequitibá"/>
    <n v="54"/>
    <x v="1"/>
    <x v="2"/>
    <x v="111"/>
    <x v="10"/>
    <x v="5"/>
    <n v="393628.07"/>
    <n v="1"/>
    <x v="5"/>
    <x v="0"/>
  </r>
  <r>
    <x v="17"/>
    <s v="Jequitibá"/>
    <n v="58"/>
    <x v="0"/>
    <x v="2"/>
    <x v="111"/>
    <x v="112"/>
    <x v="2"/>
    <n v="381473"/>
    <n v="1"/>
    <x v="5"/>
    <x v="0"/>
  </r>
  <r>
    <x v="17"/>
    <s v="Carvalho"/>
    <n v="68"/>
    <x v="0"/>
    <x v="2"/>
    <x v="111"/>
    <x v="86"/>
    <x v="3"/>
    <n v="367594.19"/>
    <n v="1"/>
    <x v="5"/>
    <x v="0"/>
  </r>
  <r>
    <x v="16"/>
    <s v="Cosmopolitan High Garden"/>
    <n v="1716"/>
    <x v="1"/>
    <x v="2"/>
    <x v="112"/>
    <x v="8"/>
    <x v="5"/>
    <n v="405170.97"/>
    <n v="1"/>
    <x v="5"/>
    <x v="0"/>
  </r>
  <r>
    <x v="5"/>
    <s v="Luna"/>
    <n v="35"/>
    <x v="1"/>
    <x v="0"/>
    <x v="112"/>
    <x v="11"/>
    <x v="5"/>
    <n v="222333.29"/>
    <n v="1"/>
    <x v="5"/>
    <x v="0"/>
  </r>
  <r>
    <x v="11"/>
    <s v="Decor Paraíso"/>
    <n v="101"/>
    <x v="0"/>
    <x v="0"/>
    <x v="112"/>
    <x v="126"/>
    <x v="4"/>
    <n v="507180"/>
    <n v="1"/>
    <x v="5"/>
    <x v="0"/>
  </r>
  <r>
    <x v="11"/>
    <s v="Decor Paraíso"/>
    <n v="131"/>
    <x v="0"/>
    <x v="0"/>
    <x v="112"/>
    <x v="126"/>
    <x v="4"/>
    <n v="517661"/>
    <n v="1"/>
    <x v="5"/>
    <x v="0"/>
  </r>
  <r>
    <x v="17"/>
    <s v="Eucalipto"/>
    <n v="33"/>
    <x v="0"/>
    <x v="2"/>
    <x v="112"/>
    <x v="65"/>
    <x v="2"/>
    <n v="590773.03"/>
    <n v="1"/>
    <x v="5"/>
    <x v="0"/>
  </r>
  <r>
    <x v="17"/>
    <s v="Eucalipto"/>
    <n v="83"/>
    <x v="0"/>
    <x v="2"/>
    <x v="112"/>
    <x v="53"/>
    <x v="4"/>
    <n v="648210.23"/>
    <n v="1"/>
    <x v="5"/>
    <x v="0"/>
  </r>
  <r>
    <x v="16"/>
    <s v="Cosmopolitan High Garden"/>
    <n v="815"/>
    <x v="0"/>
    <x v="2"/>
    <x v="113"/>
    <x v="105"/>
    <x v="8"/>
    <n v="381400"/>
    <n v="1"/>
    <x v="5"/>
    <x v="0"/>
  </r>
  <r>
    <x v="17"/>
    <s v="Jequitibá"/>
    <n v="2"/>
    <x v="0"/>
    <x v="2"/>
    <x v="113"/>
    <x v="60"/>
    <x v="4"/>
    <n v="243425"/>
    <n v="0.5"/>
    <x v="5"/>
    <x v="0"/>
  </r>
  <r>
    <x v="17"/>
    <s v="Jequitibá"/>
    <n v="2"/>
    <x v="0"/>
    <x v="2"/>
    <x v="113"/>
    <x v="45"/>
    <x v="0"/>
    <n v="243425"/>
    <n v="0.5"/>
    <x v="5"/>
    <x v="0"/>
  </r>
  <r>
    <x v="17"/>
    <s v="Jequitibá"/>
    <n v="5"/>
    <x v="0"/>
    <x v="2"/>
    <x v="113"/>
    <x v="120"/>
    <x v="9"/>
    <n v="385819.99"/>
    <n v="1"/>
    <x v="5"/>
    <x v="0"/>
  </r>
  <r>
    <x v="17"/>
    <s v="Jequitibá"/>
    <n v="18"/>
    <x v="0"/>
    <x v="2"/>
    <x v="113"/>
    <x v="127"/>
    <x v="8"/>
    <n v="375702"/>
    <n v="1"/>
    <x v="5"/>
    <x v="0"/>
  </r>
  <r>
    <x v="17"/>
    <s v="Ipê"/>
    <n v="22"/>
    <x v="0"/>
    <x v="2"/>
    <x v="113"/>
    <x v="128"/>
    <x v="9"/>
    <n v="638796"/>
    <n v="1"/>
    <x v="5"/>
    <x v="0"/>
  </r>
  <r>
    <x v="17"/>
    <s v="Eucalipto"/>
    <n v="23"/>
    <x v="0"/>
    <x v="2"/>
    <x v="113"/>
    <x v="0"/>
    <x v="0"/>
    <n v="604850"/>
    <n v="1"/>
    <x v="5"/>
    <x v="0"/>
  </r>
  <r>
    <x v="17"/>
    <s v="Jequitibá"/>
    <n v="25"/>
    <x v="0"/>
    <x v="2"/>
    <x v="113"/>
    <x v="67"/>
    <x v="0"/>
    <n v="374700"/>
    <n v="1"/>
    <x v="5"/>
    <x v="0"/>
  </r>
  <r>
    <x v="17"/>
    <s v="Carvalho"/>
    <n v="31"/>
    <x v="0"/>
    <x v="2"/>
    <x v="113"/>
    <x v="86"/>
    <x v="3"/>
    <n v="386260.76"/>
    <n v="1"/>
    <x v="5"/>
    <x v="0"/>
  </r>
  <r>
    <x v="17"/>
    <s v="Carvalho"/>
    <n v="33"/>
    <x v="0"/>
    <x v="2"/>
    <x v="113"/>
    <x v="30"/>
    <x v="9"/>
    <n v="220825"/>
    <n v="0.5"/>
    <x v="5"/>
    <x v="0"/>
  </r>
  <r>
    <x v="17"/>
    <s v="Carvalho"/>
    <n v="33"/>
    <x v="0"/>
    <x v="2"/>
    <x v="113"/>
    <x v="68"/>
    <x v="9"/>
    <n v="220825"/>
    <n v="0.5"/>
    <x v="5"/>
    <x v="0"/>
  </r>
  <r>
    <x v="17"/>
    <s v="Jequitibá"/>
    <n v="34"/>
    <x v="0"/>
    <x v="2"/>
    <x v="113"/>
    <x v="114"/>
    <x v="3"/>
    <n v="197902.58"/>
    <n v="0.5"/>
    <x v="5"/>
    <x v="0"/>
  </r>
  <r>
    <x v="17"/>
    <s v="Jequitibá"/>
    <n v="34"/>
    <x v="0"/>
    <x v="2"/>
    <x v="113"/>
    <x v="15"/>
    <x v="3"/>
    <n v="197902.58"/>
    <n v="0.5"/>
    <x v="5"/>
    <x v="0"/>
  </r>
  <r>
    <x v="17"/>
    <s v="Ipê"/>
    <n v="34"/>
    <x v="0"/>
    <x v="2"/>
    <x v="113"/>
    <x v="129"/>
    <x v="2"/>
    <n v="633914.91"/>
    <n v="1"/>
    <x v="5"/>
    <x v="0"/>
  </r>
  <r>
    <x v="17"/>
    <s v="Carvalho"/>
    <n v="35"/>
    <x v="0"/>
    <x v="2"/>
    <x v="113"/>
    <x v="130"/>
    <x v="0"/>
    <n v="372753.5"/>
    <n v="1"/>
    <x v="5"/>
    <x v="0"/>
  </r>
  <r>
    <x v="17"/>
    <s v="Jequitibá"/>
    <n v="36"/>
    <x v="0"/>
    <x v="2"/>
    <x v="113"/>
    <x v="130"/>
    <x v="0"/>
    <n v="492329"/>
    <n v="1"/>
    <x v="5"/>
    <x v="0"/>
  </r>
  <r>
    <x v="0"/>
    <s v="Station Offices Saúde"/>
    <n v="203"/>
    <x v="1"/>
    <x v="0"/>
    <x v="113"/>
    <x v="8"/>
    <x v="5"/>
    <n v="371700"/>
    <n v="1"/>
    <x v="5"/>
    <x v="0"/>
  </r>
  <r>
    <x v="17"/>
    <s v="Jequitibá"/>
    <n v="46"/>
    <x v="0"/>
    <x v="2"/>
    <x v="113"/>
    <x v="130"/>
    <x v="0"/>
    <n v="430700"/>
    <n v="1"/>
    <x v="5"/>
    <x v="0"/>
  </r>
  <r>
    <x v="17"/>
    <s v="Carvalho"/>
    <n v="51"/>
    <x v="0"/>
    <x v="2"/>
    <x v="113"/>
    <x v="131"/>
    <x v="0"/>
    <n v="384015"/>
    <n v="1"/>
    <x v="5"/>
    <x v="0"/>
  </r>
  <r>
    <x v="17"/>
    <s v="Carvalho"/>
    <n v="72"/>
    <x v="0"/>
    <x v="2"/>
    <x v="113"/>
    <x v="121"/>
    <x v="1"/>
    <n v="473568.86"/>
    <n v="1"/>
    <x v="5"/>
    <x v="0"/>
  </r>
  <r>
    <x v="17"/>
    <s v="Jequitibá"/>
    <n v="84"/>
    <x v="1"/>
    <x v="2"/>
    <x v="113"/>
    <x v="10"/>
    <x v="5"/>
    <n v="402500"/>
    <n v="1"/>
    <x v="5"/>
    <x v="0"/>
  </r>
  <r>
    <x v="17"/>
    <s v="Ipê"/>
    <n v="4"/>
    <x v="0"/>
    <x v="2"/>
    <x v="114"/>
    <x v="121"/>
    <x v="1"/>
    <n v="665200"/>
    <n v="1"/>
    <x v="6"/>
    <x v="0"/>
  </r>
  <r>
    <x v="16"/>
    <s v="Cosmopolitan High Garden"/>
    <n v="1204"/>
    <x v="0"/>
    <x v="2"/>
    <x v="115"/>
    <x v="88"/>
    <x v="8"/>
    <n v="505000"/>
    <n v="1"/>
    <x v="6"/>
    <x v="0"/>
  </r>
  <r>
    <x v="16"/>
    <s v="Cosmopolitan High Garden"/>
    <n v="2115"/>
    <x v="0"/>
    <x v="2"/>
    <x v="115"/>
    <x v="88"/>
    <x v="8"/>
    <n v="379800"/>
    <n v="1"/>
    <x v="6"/>
    <x v="0"/>
  </r>
  <r>
    <x v="17"/>
    <s v="Carvalho"/>
    <n v="25"/>
    <x v="0"/>
    <x v="2"/>
    <x v="115"/>
    <x v="112"/>
    <x v="2"/>
    <n v="355257"/>
    <n v="1"/>
    <x v="6"/>
    <x v="0"/>
  </r>
  <r>
    <x v="0"/>
    <s v="Flamboyant"/>
    <n v="58"/>
    <x v="0"/>
    <x v="0"/>
    <x v="115"/>
    <x v="0"/>
    <x v="0"/>
    <n v="209324.31"/>
    <n v="1"/>
    <x v="6"/>
    <x v="0"/>
  </r>
  <r>
    <x v="0"/>
    <s v="Acácia"/>
    <n v="102"/>
    <x v="0"/>
    <x v="0"/>
    <x v="115"/>
    <x v="0"/>
    <x v="0"/>
    <n v="130000"/>
    <n v="0.5"/>
    <x v="6"/>
    <x v="0"/>
  </r>
  <r>
    <x v="0"/>
    <s v="Acácia"/>
    <n v="102"/>
    <x v="0"/>
    <x v="0"/>
    <x v="115"/>
    <x v="45"/>
    <x v="0"/>
    <n v="130000"/>
    <n v="0.5"/>
    <x v="6"/>
    <x v="0"/>
  </r>
  <r>
    <x v="0"/>
    <s v="Buriti"/>
    <n v="131"/>
    <x v="0"/>
    <x v="0"/>
    <x v="115"/>
    <x v="132"/>
    <x v="3"/>
    <n v="225000"/>
    <n v="1"/>
    <x v="6"/>
    <x v="0"/>
  </r>
  <r>
    <x v="17"/>
    <s v="Jequitibá"/>
    <n v="44"/>
    <x v="0"/>
    <x v="2"/>
    <x v="115"/>
    <x v="133"/>
    <x v="0"/>
    <n v="367120"/>
    <n v="1"/>
    <x v="6"/>
    <x v="0"/>
  </r>
  <r>
    <x v="17"/>
    <s v="Carvalho"/>
    <n v="78"/>
    <x v="0"/>
    <x v="2"/>
    <x v="115"/>
    <x v="65"/>
    <x v="2"/>
    <n v="378000"/>
    <n v="1"/>
    <x v="6"/>
    <x v="0"/>
  </r>
  <r>
    <x v="17"/>
    <s v="Jequitibá"/>
    <n v="6"/>
    <x v="1"/>
    <x v="2"/>
    <x v="116"/>
    <x v="11"/>
    <x v="5"/>
    <n v="248655.5"/>
    <n v="0.5"/>
    <x v="6"/>
    <x v="0"/>
  </r>
  <r>
    <x v="17"/>
    <s v="Jequitibá"/>
    <n v="6"/>
    <x v="0"/>
    <x v="2"/>
    <x v="116"/>
    <x v="47"/>
    <x v="2"/>
    <n v="248655.5"/>
    <n v="0.5"/>
    <x v="6"/>
    <x v="0"/>
  </r>
  <r>
    <x v="17"/>
    <s v="Jequitibá"/>
    <n v="27"/>
    <x v="1"/>
    <x v="2"/>
    <x v="116"/>
    <x v="8"/>
    <x v="5"/>
    <n v="484990.25"/>
    <n v="1"/>
    <x v="6"/>
    <x v="0"/>
  </r>
  <r>
    <x v="17"/>
    <s v="Jequitibá"/>
    <n v="42"/>
    <x v="0"/>
    <x v="2"/>
    <x v="116"/>
    <x v="61"/>
    <x v="1"/>
    <n v="232037"/>
    <n v="0.5"/>
    <x v="6"/>
    <x v="0"/>
  </r>
  <r>
    <x v="17"/>
    <s v="Jequitibá"/>
    <n v="42"/>
    <x v="0"/>
    <x v="2"/>
    <x v="116"/>
    <x v="45"/>
    <x v="0"/>
    <n v="232037"/>
    <n v="0.5"/>
    <x v="6"/>
    <x v="0"/>
  </r>
  <r>
    <x v="16"/>
    <s v="Cosmopolitan High Garden"/>
    <n v="805"/>
    <x v="0"/>
    <x v="2"/>
    <x v="117"/>
    <x v="38"/>
    <x v="2"/>
    <n v="620500"/>
    <n v="1"/>
    <x v="6"/>
    <x v="0"/>
  </r>
  <r>
    <x v="17"/>
    <s v="Jequitibá"/>
    <n v="78"/>
    <x v="0"/>
    <x v="2"/>
    <x v="117"/>
    <x v="86"/>
    <x v="3"/>
    <n v="365283.77"/>
    <n v="1"/>
    <x v="6"/>
    <x v="0"/>
  </r>
  <r>
    <x v="17"/>
    <s v="Ipê"/>
    <n v="3"/>
    <x v="0"/>
    <x v="2"/>
    <x v="118"/>
    <x v="129"/>
    <x v="2"/>
    <n v="621600"/>
    <n v="1"/>
    <x v="6"/>
    <x v="0"/>
  </r>
  <r>
    <x v="17"/>
    <s v="Carvalho"/>
    <n v="84"/>
    <x v="0"/>
    <x v="2"/>
    <x v="118"/>
    <x v="60"/>
    <x v="4"/>
    <n v="378800"/>
    <n v="1"/>
    <x v="6"/>
    <x v="0"/>
  </r>
  <r>
    <x v="17"/>
    <s v="Carvalho"/>
    <n v="88"/>
    <x v="0"/>
    <x v="2"/>
    <x v="118"/>
    <x v="112"/>
    <x v="2"/>
    <n v="391565"/>
    <n v="1"/>
    <x v="6"/>
    <x v="0"/>
  </r>
  <r>
    <x v="17"/>
    <s v="Eucalipto"/>
    <n v="12"/>
    <x v="0"/>
    <x v="2"/>
    <x v="119"/>
    <x v="134"/>
    <x v="4"/>
    <n v="610231"/>
    <n v="1"/>
    <x v="6"/>
    <x v="0"/>
  </r>
  <r>
    <x v="17"/>
    <s v="Carvalho"/>
    <n v="22"/>
    <x v="0"/>
    <x v="2"/>
    <x v="119"/>
    <x v="121"/>
    <x v="1"/>
    <n v="442928"/>
    <n v="1"/>
    <x v="6"/>
    <x v="0"/>
  </r>
  <r>
    <x v="17"/>
    <s v="Carvalho"/>
    <n v="45"/>
    <x v="0"/>
    <x v="2"/>
    <x v="119"/>
    <x v="129"/>
    <x v="2"/>
    <n v="181400"/>
    <n v="0.5"/>
    <x v="6"/>
    <x v="0"/>
  </r>
  <r>
    <x v="17"/>
    <s v="Carvalho"/>
    <n v="45"/>
    <x v="0"/>
    <x v="2"/>
    <x v="119"/>
    <x v="112"/>
    <x v="2"/>
    <n v="181400"/>
    <n v="0.5"/>
    <x v="6"/>
    <x v="0"/>
  </r>
  <r>
    <x v="0"/>
    <s v="Buriti"/>
    <n v="145"/>
    <x v="1"/>
    <x v="0"/>
    <x v="119"/>
    <x v="8"/>
    <x v="5"/>
    <n v="250000"/>
    <n v="1"/>
    <x v="6"/>
    <x v="0"/>
  </r>
  <r>
    <x v="17"/>
    <s v="Jequitibá"/>
    <n v="51"/>
    <x v="0"/>
    <x v="2"/>
    <x v="119"/>
    <x v="112"/>
    <x v="2"/>
    <n v="384105.09"/>
    <n v="1"/>
    <x v="6"/>
    <x v="0"/>
  </r>
  <r>
    <x v="17"/>
    <s v="Carvalho"/>
    <n v="64"/>
    <x v="0"/>
    <x v="2"/>
    <x v="119"/>
    <x v="112"/>
    <x v="2"/>
    <n v="351581.49"/>
    <n v="1"/>
    <x v="6"/>
    <x v="0"/>
  </r>
  <r>
    <x v="17"/>
    <s v="Jequitibá"/>
    <n v="11"/>
    <x v="0"/>
    <x v="2"/>
    <x v="120"/>
    <x v="115"/>
    <x v="1"/>
    <n v="189100"/>
    <n v="0.5"/>
    <x v="6"/>
    <x v="0"/>
  </r>
  <r>
    <x v="17"/>
    <s v="Jequitibá"/>
    <n v="11"/>
    <x v="0"/>
    <x v="2"/>
    <x v="120"/>
    <x v="135"/>
    <x v="1"/>
    <n v="189100"/>
    <n v="0.5"/>
    <x v="6"/>
    <x v="0"/>
  </r>
  <r>
    <x v="17"/>
    <s v="Jequitibá"/>
    <n v="63"/>
    <x v="1"/>
    <x v="2"/>
    <x v="120"/>
    <x v="10"/>
    <x v="5"/>
    <n v="524761.72"/>
    <n v="1"/>
    <x v="6"/>
    <x v="0"/>
  </r>
  <r>
    <x v="17"/>
    <s v="Jequitibá"/>
    <n v="61"/>
    <x v="0"/>
    <x v="2"/>
    <x v="121"/>
    <x v="116"/>
    <x v="8"/>
    <n v="195874.23"/>
    <n v="0.5"/>
    <x v="6"/>
    <x v="0"/>
  </r>
  <r>
    <x v="17"/>
    <s v="Jequitibá"/>
    <n v="61"/>
    <x v="0"/>
    <x v="2"/>
    <x v="121"/>
    <x v="117"/>
    <x v="8"/>
    <n v="195874.23"/>
    <n v="0.5"/>
    <x v="6"/>
    <x v="0"/>
  </r>
  <r>
    <x v="17"/>
    <s v="Jequitibá"/>
    <n v="15"/>
    <x v="0"/>
    <x v="2"/>
    <x v="122"/>
    <x v="127"/>
    <x v="8"/>
    <n v="387928.86"/>
    <n v="1"/>
    <x v="6"/>
    <x v="0"/>
  </r>
  <r>
    <x v="17"/>
    <s v="Jequitibá"/>
    <n v="73"/>
    <x v="0"/>
    <x v="2"/>
    <x v="122"/>
    <x v="86"/>
    <x v="3"/>
    <n v="522967.86"/>
    <n v="1"/>
    <x v="6"/>
    <x v="0"/>
  </r>
  <r>
    <x v="1"/>
    <s v="Felicidade"/>
    <n v="173"/>
    <x v="0"/>
    <x v="0"/>
    <x v="123"/>
    <x v="136"/>
    <x v="4"/>
    <n v="130000"/>
    <n v="0.5"/>
    <x v="6"/>
    <x v="0"/>
  </r>
  <r>
    <x v="1"/>
    <s v="Felicidade"/>
    <n v="173"/>
    <x v="0"/>
    <x v="0"/>
    <x v="123"/>
    <x v="137"/>
    <x v="0"/>
    <n v="130000"/>
    <n v="0.5"/>
    <x v="6"/>
    <x v="0"/>
  </r>
  <r>
    <x v="5"/>
    <s v="Brisa"/>
    <n v="51"/>
    <x v="1"/>
    <x v="0"/>
    <x v="123"/>
    <x v="10"/>
    <x v="5"/>
    <n v="215000"/>
    <n v="1"/>
    <x v="6"/>
    <x v="0"/>
  </r>
  <r>
    <x v="17"/>
    <s v="Jequitibá"/>
    <n v="4"/>
    <x v="0"/>
    <x v="2"/>
    <x v="124"/>
    <x v="127"/>
    <x v="8"/>
    <n v="402478.88"/>
    <n v="1"/>
    <x v="6"/>
    <x v="0"/>
  </r>
  <r>
    <x v="9"/>
    <s v="Host Paraíso"/>
    <n v="308"/>
    <x v="2"/>
    <x v="1"/>
    <x v="124"/>
    <x v="69"/>
    <x v="6"/>
    <n v="403806.89"/>
    <n v="1"/>
    <x v="6"/>
    <x v="0"/>
  </r>
  <r>
    <x v="3"/>
    <s v="Class Varanda Mariana"/>
    <n v="24"/>
    <x v="0"/>
    <x v="0"/>
    <x v="125"/>
    <x v="59"/>
    <x v="0"/>
    <n v="543493"/>
    <n v="1"/>
    <x v="6"/>
    <x v="0"/>
  </r>
  <r>
    <x v="16"/>
    <s v="Cosmopolitan High Garden"/>
    <n v="2102"/>
    <x v="0"/>
    <x v="2"/>
    <x v="126"/>
    <x v="138"/>
    <x v="1"/>
    <n v="347100"/>
    <n v="1"/>
    <x v="6"/>
    <x v="0"/>
  </r>
  <r>
    <x v="14"/>
    <s v="Ares do Parque Aclimação"/>
    <n v="162"/>
    <x v="1"/>
    <x v="0"/>
    <x v="127"/>
    <x v="11"/>
    <x v="5"/>
    <n v="2307800.1"/>
    <n v="1"/>
    <x v="6"/>
    <x v="0"/>
  </r>
  <r>
    <x v="17"/>
    <s v="Carvalho"/>
    <n v="17"/>
    <x v="0"/>
    <x v="2"/>
    <x v="128"/>
    <x v="115"/>
    <x v="1"/>
    <n v="466064.53"/>
    <n v="1"/>
    <x v="6"/>
    <x v="0"/>
  </r>
  <r>
    <x v="2"/>
    <s v="Figueira"/>
    <n v="31"/>
    <x v="1"/>
    <x v="0"/>
    <x v="128"/>
    <x v="10"/>
    <x v="5"/>
    <n v="105683.02"/>
    <n v="0.5"/>
    <x v="6"/>
    <x v="0"/>
  </r>
  <r>
    <x v="2"/>
    <s v="Figueira"/>
    <n v="31"/>
    <x v="1"/>
    <x v="0"/>
    <x v="128"/>
    <x v="8"/>
    <x v="5"/>
    <n v="105683.02"/>
    <n v="0.5"/>
    <x v="6"/>
    <x v="0"/>
  </r>
  <r>
    <x v="9"/>
    <s v="Host Paraíso"/>
    <n v="501"/>
    <x v="2"/>
    <x v="1"/>
    <x v="128"/>
    <x v="16"/>
    <x v="6"/>
    <n v="602843.42000000004"/>
    <n v="1"/>
    <x v="6"/>
    <x v="0"/>
  </r>
  <r>
    <x v="17"/>
    <s v="Jequitibá"/>
    <n v="22"/>
    <x v="0"/>
    <x v="2"/>
    <x v="129"/>
    <x v="60"/>
    <x v="4"/>
    <n v="444878.64"/>
    <n v="1"/>
    <x v="6"/>
    <x v="0"/>
  </r>
  <r>
    <x v="16"/>
    <s v="Cosmopolitan High Garden"/>
    <n v="2306"/>
    <x v="0"/>
    <x v="2"/>
    <x v="129"/>
    <x v="86"/>
    <x v="3"/>
    <n v="419041"/>
    <n v="1"/>
    <x v="6"/>
    <x v="0"/>
  </r>
  <r>
    <x v="0"/>
    <s v="Buriti"/>
    <n v="162"/>
    <x v="0"/>
    <x v="0"/>
    <x v="130"/>
    <x v="15"/>
    <x v="3"/>
    <n v="125000"/>
    <n v="0.5"/>
    <x v="6"/>
    <x v="0"/>
  </r>
  <r>
    <x v="0"/>
    <s v="Buriti"/>
    <n v="162"/>
    <x v="0"/>
    <x v="0"/>
    <x v="130"/>
    <x v="0"/>
    <x v="0"/>
    <n v="125000"/>
    <n v="0.5"/>
    <x v="6"/>
    <x v="0"/>
  </r>
  <r>
    <x v="5"/>
    <s v="Solar"/>
    <n v="33"/>
    <x v="0"/>
    <x v="0"/>
    <x v="130"/>
    <x v="2"/>
    <x v="2"/>
    <n v="186383"/>
    <n v="1"/>
    <x v="6"/>
    <x v="0"/>
  </r>
  <r>
    <x v="12"/>
    <s v="Gallery Offices"/>
    <n v="110"/>
    <x v="0"/>
    <x v="0"/>
    <x v="131"/>
    <x v="86"/>
    <x v="3"/>
    <n v="434712"/>
    <n v="1"/>
    <x v="6"/>
    <x v="0"/>
  </r>
  <r>
    <x v="16"/>
    <s v="Cosmopolitan High Garden"/>
    <n v="1916"/>
    <x v="0"/>
    <x v="2"/>
    <x v="132"/>
    <x v="38"/>
    <x v="2"/>
    <n v="360000"/>
    <n v="1"/>
    <x v="6"/>
    <x v="0"/>
  </r>
  <r>
    <x v="0"/>
    <s v="Buriti"/>
    <n v="156"/>
    <x v="0"/>
    <x v="0"/>
    <x v="132"/>
    <x v="50"/>
    <x v="9"/>
    <n v="275138.71000000002"/>
    <n v="1"/>
    <x v="6"/>
    <x v="0"/>
  </r>
  <r>
    <x v="3"/>
    <s v="Class Varanda Mariana"/>
    <n v="113"/>
    <x v="0"/>
    <x v="0"/>
    <x v="132"/>
    <x v="27"/>
    <x v="2"/>
    <n v="724550"/>
    <n v="1"/>
    <x v="6"/>
    <x v="0"/>
  </r>
  <r>
    <x v="3"/>
    <s v="Class Varanda Mariana"/>
    <n v="123"/>
    <x v="0"/>
    <x v="0"/>
    <x v="132"/>
    <x v="27"/>
    <x v="2"/>
    <n v="724550"/>
    <n v="1"/>
    <x v="6"/>
    <x v="0"/>
  </r>
  <r>
    <x v="12"/>
    <s v="Gallery Offices"/>
    <n v="705"/>
    <x v="0"/>
    <x v="0"/>
    <x v="132"/>
    <x v="52"/>
    <x v="4"/>
    <n v="400010.92"/>
    <n v="1"/>
    <x v="6"/>
    <x v="0"/>
  </r>
  <r>
    <x v="16"/>
    <s v="Cosmopolitan High Garden"/>
    <n v="2314"/>
    <x v="0"/>
    <x v="2"/>
    <x v="132"/>
    <x v="38"/>
    <x v="2"/>
    <n v="365700"/>
    <n v="1"/>
    <x v="6"/>
    <x v="0"/>
  </r>
  <r>
    <x v="7"/>
    <s v="Única"/>
    <n v="214"/>
    <x v="2"/>
    <x v="1"/>
    <x v="133"/>
    <x v="139"/>
    <x v="6"/>
    <n v="1011891.14"/>
    <n v="1"/>
    <x v="6"/>
    <x v="0"/>
  </r>
  <r>
    <x v="4"/>
    <s v="Tons da Villa"/>
    <n v="163"/>
    <x v="0"/>
    <x v="0"/>
    <x v="133"/>
    <x v="83"/>
    <x v="1"/>
    <n v="371619.29"/>
    <n v="1"/>
    <x v="6"/>
    <x v="0"/>
  </r>
  <r>
    <x v="16"/>
    <s v="Cosmopolitan High Garden"/>
    <n v="1403"/>
    <x v="0"/>
    <x v="2"/>
    <x v="134"/>
    <x v="140"/>
    <x v="4"/>
    <n v="373800"/>
    <n v="1"/>
    <x v="6"/>
    <x v="0"/>
  </r>
  <r>
    <x v="7"/>
    <s v="Lirio"/>
    <n v="93"/>
    <x v="0"/>
    <x v="0"/>
    <x v="134"/>
    <x v="141"/>
    <x v="0"/>
    <n v="726639.25"/>
    <n v="1"/>
    <x v="6"/>
    <x v="0"/>
  </r>
  <r>
    <x v="16"/>
    <s v="Cosmopolitan High Garden"/>
    <n v="2116"/>
    <x v="0"/>
    <x v="2"/>
    <x v="135"/>
    <x v="140"/>
    <x v="4"/>
    <n v="343103.35"/>
    <n v="1"/>
    <x v="6"/>
    <x v="0"/>
  </r>
  <r>
    <x v="0"/>
    <s v="Acácia"/>
    <n v="36"/>
    <x v="2"/>
    <x v="1"/>
    <x v="136"/>
    <x v="16"/>
    <x v="6"/>
    <n v="243927"/>
    <n v="1"/>
    <x v="6"/>
    <x v="0"/>
  </r>
  <r>
    <x v="16"/>
    <s v="Cosmopolitan High Garden"/>
    <n v="1904"/>
    <x v="0"/>
    <x v="2"/>
    <x v="137"/>
    <x v="81"/>
    <x v="3"/>
    <n v="432000"/>
    <n v="1"/>
    <x v="6"/>
    <x v="0"/>
  </r>
  <r>
    <x v="3"/>
    <s v="Class Varanda Mariana"/>
    <n v="34"/>
    <x v="0"/>
    <x v="0"/>
    <x v="137"/>
    <x v="142"/>
    <x v="2"/>
    <n v="485000"/>
    <n v="1"/>
    <x v="6"/>
    <x v="0"/>
  </r>
  <r>
    <x v="9"/>
    <s v="Host Paraíso"/>
    <n v="611"/>
    <x v="2"/>
    <x v="1"/>
    <x v="137"/>
    <x v="16"/>
    <x v="6"/>
    <n v="403035.61"/>
    <n v="1"/>
    <x v="6"/>
    <x v="0"/>
  </r>
  <r>
    <x v="16"/>
    <s v="Cosmopolitan High Garden"/>
    <n v="1205"/>
    <x v="0"/>
    <x v="2"/>
    <x v="138"/>
    <x v="143"/>
    <x v="4"/>
    <n v="285000"/>
    <n v="0.5"/>
    <x v="7"/>
    <x v="0"/>
  </r>
  <r>
    <x v="16"/>
    <s v="Cosmopolitan High Garden"/>
    <n v="1205"/>
    <x v="0"/>
    <x v="2"/>
    <x v="138"/>
    <x v="53"/>
    <x v="4"/>
    <n v="285000"/>
    <n v="0.5"/>
    <x v="7"/>
    <x v="0"/>
  </r>
  <r>
    <x v="1"/>
    <s v="Amizade"/>
    <n v="58"/>
    <x v="0"/>
    <x v="0"/>
    <x v="138"/>
    <x v="14"/>
    <x v="0"/>
    <n v="261000"/>
    <n v="1"/>
    <x v="7"/>
    <x v="0"/>
  </r>
  <r>
    <x v="11"/>
    <s v="Decor Paraíso"/>
    <n v="33"/>
    <x v="0"/>
    <x v="0"/>
    <x v="138"/>
    <x v="53"/>
    <x v="4"/>
    <n v="208500"/>
    <n v="0.5"/>
    <x v="7"/>
    <x v="0"/>
  </r>
  <r>
    <x v="11"/>
    <s v="Decor Paraíso"/>
    <n v="53"/>
    <x v="0"/>
    <x v="0"/>
    <x v="138"/>
    <x v="53"/>
    <x v="4"/>
    <n v="215500"/>
    <n v="0.5"/>
    <x v="7"/>
    <x v="0"/>
  </r>
  <r>
    <x v="11"/>
    <s v="Decor Paraíso"/>
    <n v="122"/>
    <x v="0"/>
    <x v="0"/>
    <x v="138"/>
    <x v="36"/>
    <x v="3"/>
    <n v="450000"/>
    <n v="1"/>
    <x v="7"/>
    <x v="0"/>
  </r>
  <r>
    <x v="16"/>
    <s v="Cosmopolitan High Garden"/>
    <n v="2516"/>
    <x v="0"/>
    <x v="2"/>
    <x v="138"/>
    <x v="143"/>
    <x v="4"/>
    <n v="167500"/>
    <n v="0.5"/>
    <x v="7"/>
    <x v="0"/>
  </r>
  <r>
    <x v="16"/>
    <s v="Cosmopolitan High Garden"/>
    <n v="2516"/>
    <x v="0"/>
    <x v="2"/>
    <x v="138"/>
    <x v="53"/>
    <x v="4"/>
    <n v="167500"/>
    <n v="0.5"/>
    <x v="7"/>
    <x v="0"/>
  </r>
  <r>
    <x v="12"/>
    <s v="Gallery Offices"/>
    <n v="1005"/>
    <x v="0"/>
    <x v="0"/>
    <x v="139"/>
    <x v="18"/>
    <x v="4"/>
    <n v="452100"/>
    <n v="1"/>
    <x v="7"/>
    <x v="0"/>
  </r>
  <r>
    <x v="16"/>
    <s v="Cosmopolitan High Garden"/>
    <n v="2603"/>
    <x v="0"/>
    <x v="2"/>
    <x v="140"/>
    <x v="89"/>
    <x v="8"/>
    <n v="417781"/>
    <n v="1"/>
    <x v="7"/>
    <x v="0"/>
  </r>
  <r>
    <x v="11"/>
    <s v="Decor Paraíso"/>
    <n v="35"/>
    <x v="0"/>
    <x v="0"/>
    <x v="141"/>
    <x v="144"/>
    <x v="4"/>
    <n v="400000"/>
    <n v="1"/>
    <x v="7"/>
    <x v="0"/>
  </r>
  <r>
    <x v="8"/>
    <s v="Duquesa"/>
    <n v="42"/>
    <x v="1"/>
    <x v="0"/>
    <x v="142"/>
    <x v="8"/>
    <x v="5"/>
    <n v="900000"/>
    <n v="1"/>
    <x v="7"/>
    <x v="0"/>
  </r>
  <r>
    <x v="7"/>
    <s v="Única"/>
    <n v="103"/>
    <x v="0"/>
    <x v="0"/>
    <x v="143"/>
    <x v="141"/>
    <x v="0"/>
    <n v="860000"/>
    <n v="1"/>
    <x v="7"/>
    <x v="0"/>
  </r>
  <r>
    <x v="16"/>
    <s v="Cosmopolitan High Garden"/>
    <n v="2307"/>
    <x v="1"/>
    <x v="2"/>
    <x v="144"/>
    <x v="11"/>
    <x v="5"/>
    <n v="393298"/>
    <n v="1"/>
    <x v="7"/>
    <x v="0"/>
  </r>
  <r>
    <x v="3"/>
    <s v="Class Varanda Mariana"/>
    <n v="54"/>
    <x v="0"/>
    <x v="0"/>
    <x v="145"/>
    <x v="41"/>
    <x v="1"/>
    <n v="546518"/>
    <n v="1"/>
    <x v="7"/>
    <x v="0"/>
  </r>
  <r>
    <x v="3"/>
    <s v="Vaga Extra"/>
    <s v="0051P"/>
    <x v="0"/>
    <x v="0"/>
    <x v="145"/>
    <x v="41"/>
    <x v="1"/>
    <n v="29750.43"/>
    <n v="1"/>
    <x v="7"/>
    <x v="0"/>
  </r>
  <r>
    <x v="12"/>
    <s v="Gallery Offices"/>
    <n v="1112"/>
    <x v="0"/>
    <x v="0"/>
    <x v="146"/>
    <x v="40"/>
    <x v="0"/>
    <n v="445000"/>
    <n v="1"/>
    <x v="7"/>
    <x v="0"/>
  </r>
  <r>
    <x v="16"/>
    <s v="Cosmopolitan High Garden"/>
    <n v="1405"/>
    <x v="0"/>
    <x v="2"/>
    <x v="147"/>
    <x v="25"/>
    <x v="0"/>
    <n v="328526.96000000002"/>
    <n v="0.5"/>
    <x v="7"/>
    <x v="0"/>
  </r>
  <r>
    <x v="16"/>
    <s v="Cosmopolitan High Garden"/>
    <n v="1405"/>
    <x v="0"/>
    <x v="2"/>
    <x v="147"/>
    <x v="90"/>
    <x v="4"/>
    <n v="328526.96999999997"/>
    <n v="0.5"/>
    <x v="7"/>
    <x v="0"/>
  </r>
  <r>
    <x v="16"/>
    <s v="Cosmopolitan High Garden"/>
    <n v="1505"/>
    <x v="0"/>
    <x v="2"/>
    <x v="147"/>
    <x v="25"/>
    <x v="0"/>
    <n v="316723.37"/>
    <n v="0.5"/>
    <x v="7"/>
    <x v="0"/>
  </r>
  <r>
    <x v="16"/>
    <s v="Cosmopolitan High Garden"/>
    <n v="1505"/>
    <x v="0"/>
    <x v="2"/>
    <x v="147"/>
    <x v="90"/>
    <x v="4"/>
    <n v="316723.36"/>
    <n v="0.5"/>
    <x v="7"/>
    <x v="0"/>
  </r>
  <r>
    <x v="3"/>
    <s v="Class Varanda Mariana"/>
    <n v="12"/>
    <x v="0"/>
    <x v="0"/>
    <x v="147"/>
    <x v="24"/>
    <x v="0"/>
    <n v="319600"/>
    <n v="0.5"/>
    <x v="7"/>
    <x v="0"/>
  </r>
  <r>
    <x v="3"/>
    <s v="Class Varanda Mariana"/>
    <n v="12"/>
    <x v="0"/>
    <x v="0"/>
    <x v="147"/>
    <x v="1"/>
    <x v="1"/>
    <n v="319600"/>
    <n v="0.5"/>
    <x v="7"/>
    <x v="0"/>
  </r>
  <r>
    <x v="17"/>
    <s v="Cedro"/>
    <n v="62"/>
    <x v="0"/>
    <x v="2"/>
    <x v="148"/>
    <x v="145"/>
    <x v="1"/>
    <n v="518000"/>
    <n v="1"/>
    <x v="7"/>
    <x v="0"/>
  </r>
  <r>
    <x v="17"/>
    <s v="Oliveira"/>
    <n v="67"/>
    <x v="0"/>
    <x v="2"/>
    <x v="148"/>
    <x v="127"/>
    <x v="8"/>
    <n v="555000"/>
    <n v="1"/>
    <x v="7"/>
    <x v="0"/>
  </r>
  <r>
    <x v="17"/>
    <s v="Cedro"/>
    <n v="73"/>
    <x v="0"/>
    <x v="2"/>
    <x v="148"/>
    <x v="112"/>
    <x v="2"/>
    <n v="522285.54"/>
    <n v="1"/>
    <x v="7"/>
    <x v="0"/>
  </r>
  <r>
    <x v="17"/>
    <s v="Oliveira"/>
    <n v="76"/>
    <x v="0"/>
    <x v="2"/>
    <x v="148"/>
    <x v="118"/>
    <x v="8"/>
    <n v="556094"/>
    <n v="1"/>
    <x v="7"/>
    <x v="0"/>
  </r>
  <r>
    <x v="17"/>
    <s v="Cedro"/>
    <n v="77"/>
    <x v="0"/>
    <x v="2"/>
    <x v="148"/>
    <x v="146"/>
    <x v="3"/>
    <n v="523533.88"/>
    <n v="1"/>
    <x v="7"/>
    <x v="0"/>
  </r>
  <r>
    <x v="17"/>
    <s v="Cedro"/>
    <n v="83"/>
    <x v="0"/>
    <x v="2"/>
    <x v="148"/>
    <x v="130"/>
    <x v="0"/>
    <n v="510394"/>
    <n v="1"/>
    <x v="7"/>
    <x v="0"/>
  </r>
  <r>
    <x v="17"/>
    <s v="Oliveira"/>
    <n v="85"/>
    <x v="0"/>
    <x v="2"/>
    <x v="148"/>
    <x v="100"/>
    <x v="8"/>
    <n v="406154.17"/>
    <n v="1"/>
    <x v="7"/>
    <x v="0"/>
  </r>
  <r>
    <x v="17"/>
    <s v="Cedro"/>
    <n v="86"/>
    <x v="1"/>
    <x v="2"/>
    <x v="148"/>
    <x v="10"/>
    <x v="5"/>
    <n v="536143.56000000006"/>
    <n v="1"/>
    <x v="7"/>
    <x v="0"/>
  </r>
  <r>
    <x v="17"/>
    <s v="Oliveira"/>
    <n v="45"/>
    <x v="0"/>
    <x v="2"/>
    <x v="149"/>
    <x v="118"/>
    <x v="8"/>
    <n v="392870.6"/>
    <n v="1"/>
    <x v="7"/>
    <x v="0"/>
  </r>
  <r>
    <x v="17"/>
    <s v="Cedro"/>
    <n v="48"/>
    <x v="0"/>
    <x v="2"/>
    <x v="149"/>
    <x v="121"/>
    <x v="1"/>
    <n v="356555"/>
    <n v="1"/>
    <x v="7"/>
    <x v="0"/>
  </r>
  <r>
    <x v="10"/>
    <s v="Piazza Suprema"/>
    <n v="21"/>
    <x v="0"/>
    <x v="0"/>
    <x v="149"/>
    <x v="51"/>
    <x v="2"/>
    <n v="2375000"/>
    <n v="1"/>
    <x v="7"/>
    <x v="0"/>
  </r>
  <r>
    <x v="17"/>
    <s v="Oliveira"/>
    <n v="87"/>
    <x v="0"/>
    <x v="2"/>
    <x v="149"/>
    <x v="130"/>
    <x v="0"/>
    <n v="557743.26"/>
    <n v="1"/>
    <x v="7"/>
    <x v="0"/>
  </r>
  <r>
    <x v="16"/>
    <s v="Cosmopolitan High Garden"/>
    <n v="1705"/>
    <x v="0"/>
    <x v="2"/>
    <x v="150"/>
    <x v="54"/>
    <x v="4"/>
    <n v="633439.62"/>
    <n v="1"/>
    <x v="7"/>
    <x v="0"/>
  </r>
  <r>
    <x v="17"/>
    <s v="Cedro"/>
    <n v="53"/>
    <x v="0"/>
    <x v="2"/>
    <x v="150"/>
    <x v="130"/>
    <x v="0"/>
    <n v="512572.05"/>
    <n v="1"/>
    <x v="7"/>
    <x v="0"/>
  </r>
  <r>
    <x v="16"/>
    <s v="Cosmopolitan High Garden"/>
    <n v="615"/>
    <x v="0"/>
    <x v="2"/>
    <x v="151"/>
    <x v="105"/>
    <x v="8"/>
    <n v="397849.67"/>
    <n v="1"/>
    <x v="7"/>
    <x v="0"/>
  </r>
  <r>
    <x v="17"/>
    <s v="Eucalipto"/>
    <n v="13"/>
    <x v="0"/>
    <x v="2"/>
    <x v="151"/>
    <x v="68"/>
    <x v="9"/>
    <n v="623000"/>
    <n v="1"/>
    <x v="7"/>
    <x v="0"/>
  </r>
  <r>
    <x v="17"/>
    <s v="Cedro"/>
    <n v="28"/>
    <x v="0"/>
    <x v="2"/>
    <x v="151"/>
    <x v="112"/>
    <x v="2"/>
    <n v="380375"/>
    <n v="1"/>
    <x v="7"/>
    <x v="0"/>
  </r>
  <r>
    <x v="17"/>
    <s v="Cedro"/>
    <n v="55"/>
    <x v="0"/>
    <x v="2"/>
    <x v="151"/>
    <x v="121"/>
    <x v="1"/>
    <n v="397685.25"/>
    <n v="1"/>
    <x v="7"/>
    <x v="0"/>
  </r>
  <r>
    <x v="0"/>
    <s v="Acácia"/>
    <n v="136"/>
    <x v="0"/>
    <x v="0"/>
    <x v="151"/>
    <x v="147"/>
    <x v="3"/>
    <n v="245000"/>
    <n v="1"/>
    <x v="7"/>
    <x v="0"/>
  </r>
  <r>
    <x v="1"/>
    <s v="Felicidade"/>
    <n v="188"/>
    <x v="0"/>
    <x v="0"/>
    <x v="151"/>
    <x v="2"/>
    <x v="2"/>
    <n v="260482.38"/>
    <n v="1"/>
    <x v="7"/>
    <x v="0"/>
  </r>
  <r>
    <x v="16"/>
    <s v="Cosmopolitan High Garden"/>
    <n v="2507"/>
    <x v="1"/>
    <x v="2"/>
    <x v="151"/>
    <x v="11"/>
    <x v="5"/>
    <n v="430030.28"/>
    <n v="1"/>
    <x v="7"/>
    <x v="0"/>
  </r>
  <r>
    <x v="17"/>
    <s v="Cedro"/>
    <n v="66"/>
    <x v="0"/>
    <x v="2"/>
    <x v="151"/>
    <x v="119"/>
    <x v="2"/>
    <n v="483500"/>
    <n v="1"/>
    <x v="7"/>
    <x v="0"/>
  </r>
  <r>
    <x v="17"/>
    <s v="Cedro"/>
    <n v="75"/>
    <x v="0"/>
    <x v="2"/>
    <x v="151"/>
    <x v="121"/>
    <x v="1"/>
    <n v="374500"/>
    <n v="1"/>
    <x v="7"/>
    <x v="0"/>
  </r>
  <r>
    <x v="16"/>
    <s v="Cosmopolitan High Garden"/>
    <n v="1905"/>
    <x v="0"/>
    <x v="2"/>
    <x v="152"/>
    <x v="148"/>
    <x v="9"/>
    <n v="641419.87"/>
    <n v="1"/>
    <x v="7"/>
    <x v="0"/>
  </r>
  <r>
    <x v="3"/>
    <s v="Class Varanda Mariana"/>
    <n v="16"/>
    <x v="0"/>
    <x v="2"/>
    <x v="152"/>
    <x v="18"/>
    <x v="4"/>
    <n v="606000"/>
    <n v="1"/>
    <x v="7"/>
    <x v="0"/>
  </r>
  <r>
    <x v="3"/>
    <s v="Class Varanda Mariana"/>
    <n v="37"/>
    <x v="1"/>
    <x v="2"/>
    <x v="152"/>
    <x v="8"/>
    <x v="5"/>
    <n v="685000"/>
    <n v="1"/>
    <x v="7"/>
    <x v="0"/>
  </r>
  <r>
    <x v="18"/>
    <s v="Meridiano"/>
    <n v="221"/>
    <x v="2"/>
    <x v="1"/>
    <x v="152"/>
    <x v="16"/>
    <x v="6"/>
    <n v="1252000"/>
    <n v="1"/>
    <x v="7"/>
    <x v="0"/>
  </r>
  <r>
    <x v="17"/>
    <s v="Cedro"/>
    <n v="11"/>
    <x v="0"/>
    <x v="2"/>
    <x v="153"/>
    <x v="6"/>
    <x v="2"/>
    <n v="189625"/>
    <n v="0.5"/>
    <x v="7"/>
    <x v="0"/>
  </r>
  <r>
    <x v="17"/>
    <s v="Cedro"/>
    <n v="11"/>
    <x v="0"/>
    <x v="2"/>
    <x v="153"/>
    <x v="88"/>
    <x v="8"/>
    <n v="189625"/>
    <n v="0.5"/>
    <x v="7"/>
    <x v="0"/>
  </r>
  <r>
    <x v="17"/>
    <s v="Oliveira"/>
    <n v="47"/>
    <x v="0"/>
    <x v="2"/>
    <x v="153"/>
    <x v="134"/>
    <x v="4"/>
    <n v="553707"/>
    <n v="1"/>
    <x v="7"/>
    <x v="0"/>
  </r>
  <r>
    <x v="0"/>
    <s v="Buriti"/>
    <n v="97"/>
    <x v="0"/>
    <x v="0"/>
    <x v="153"/>
    <x v="0"/>
    <x v="0"/>
    <n v="200000"/>
    <n v="1"/>
    <x v="7"/>
    <x v="0"/>
  </r>
  <r>
    <x v="12"/>
    <s v="Gallery Offices"/>
    <n v="609"/>
    <x v="0"/>
    <x v="0"/>
    <x v="153"/>
    <x v="76"/>
    <x v="8"/>
    <n v="400000"/>
    <n v="1"/>
    <x v="7"/>
    <x v="0"/>
  </r>
  <r>
    <x v="17"/>
    <s v="Cedro"/>
    <n v="25"/>
    <x v="0"/>
    <x v="2"/>
    <x v="154"/>
    <x v="65"/>
    <x v="2"/>
    <n v="381800"/>
    <n v="1"/>
    <x v="7"/>
    <x v="0"/>
  </r>
  <r>
    <x v="3"/>
    <s v="Class Varanda Mariana"/>
    <n v="41"/>
    <x v="0"/>
    <x v="0"/>
    <x v="154"/>
    <x v="50"/>
    <x v="9"/>
    <n v="265300"/>
    <n v="0.5"/>
    <x v="7"/>
    <x v="0"/>
  </r>
  <r>
    <x v="3"/>
    <s v="Class Varanda Mariana"/>
    <n v="41"/>
    <x v="0"/>
    <x v="0"/>
    <x v="154"/>
    <x v="72"/>
    <x v="9"/>
    <n v="265300"/>
    <n v="0.5"/>
    <x v="7"/>
    <x v="0"/>
  </r>
  <r>
    <x v="12"/>
    <s v="Gallery Offices"/>
    <n v="905"/>
    <x v="0"/>
    <x v="0"/>
    <x v="154"/>
    <x v="40"/>
    <x v="0"/>
    <n v="424052"/>
    <n v="1"/>
    <x v="7"/>
    <x v="0"/>
  </r>
  <r>
    <x v="0"/>
    <s v="Acácia"/>
    <n v="116"/>
    <x v="0"/>
    <x v="0"/>
    <x v="155"/>
    <x v="147"/>
    <x v="3"/>
    <n v="250000"/>
    <n v="1"/>
    <x v="7"/>
    <x v="0"/>
  </r>
  <r>
    <x v="9"/>
    <s v="Host Paraíso"/>
    <n v="614"/>
    <x v="2"/>
    <x v="1"/>
    <x v="155"/>
    <x v="16"/>
    <x v="6"/>
    <n v="424796.27"/>
    <n v="1"/>
    <x v="7"/>
    <x v="0"/>
  </r>
  <r>
    <x v="4"/>
    <s v="Tons da Villa"/>
    <n v="96"/>
    <x v="1"/>
    <x v="0"/>
    <x v="155"/>
    <x v="8"/>
    <x v="5"/>
    <n v="361600"/>
    <n v="1"/>
    <x v="7"/>
    <x v="0"/>
  </r>
  <r>
    <x v="19"/>
    <s v="Villa Varanda"/>
    <s v="00009A"/>
    <x v="0"/>
    <x v="0"/>
    <x v="155"/>
    <x v="149"/>
    <x v="9"/>
    <n v="436000"/>
    <n v="1"/>
    <x v="7"/>
    <x v="0"/>
  </r>
  <r>
    <x v="17"/>
    <s v="Oliveira"/>
    <n v="77"/>
    <x v="1"/>
    <x v="2"/>
    <x v="155"/>
    <x v="8"/>
    <x v="5"/>
    <n v="561263.79"/>
    <n v="1"/>
    <x v="7"/>
    <x v="0"/>
  </r>
  <r>
    <x v="17"/>
    <s v="Cedro"/>
    <n v="31"/>
    <x v="0"/>
    <x v="2"/>
    <x v="156"/>
    <x v="64"/>
    <x v="1"/>
    <n v="337500"/>
    <n v="1"/>
    <x v="7"/>
    <x v="0"/>
  </r>
  <r>
    <x v="17"/>
    <s v="Cedro"/>
    <n v="43"/>
    <x v="0"/>
    <x v="2"/>
    <x v="156"/>
    <x v="47"/>
    <x v="2"/>
    <n v="219650"/>
    <n v="0.5"/>
    <x v="7"/>
    <x v="0"/>
  </r>
  <r>
    <x v="17"/>
    <s v="Cedro"/>
    <n v="43"/>
    <x v="0"/>
    <x v="2"/>
    <x v="156"/>
    <x v="70"/>
    <x v="2"/>
    <n v="219650"/>
    <n v="0.5"/>
    <x v="7"/>
    <x v="0"/>
  </r>
  <r>
    <x v="17"/>
    <s v="Cedro"/>
    <n v="47"/>
    <x v="0"/>
    <x v="2"/>
    <x v="156"/>
    <x v="112"/>
    <x v="2"/>
    <n v="502255"/>
    <n v="1"/>
    <x v="7"/>
    <x v="0"/>
  </r>
  <r>
    <x v="17"/>
    <s v="Oliveira"/>
    <n v="57"/>
    <x v="0"/>
    <x v="2"/>
    <x v="156"/>
    <x v="131"/>
    <x v="0"/>
    <n v="490899.45"/>
    <n v="1"/>
    <x v="7"/>
    <x v="0"/>
  </r>
  <r>
    <x v="0"/>
    <s v="Acácia"/>
    <n v="156"/>
    <x v="0"/>
    <x v="0"/>
    <x v="156"/>
    <x v="0"/>
    <x v="0"/>
    <n v="250000"/>
    <n v="1"/>
    <x v="7"/>
    <x v="0"/>
  </r>
  <r>
    <x v="1"/>
    <s v="Amizade"/>
    <n v="163"/>
    <x v="0"/>
    <x v="0"/>
    <x v="156"/>
    <x v="17"/>
    <x v="8"/>
    <n v="255000"/>
    <n v="1"/>
    <x v="7"/>
    <x v="0"/>
  </r>
  <r>
    <x v="17"/>
    <s v="Cedro"/>
    <n v="51"/>
    <x v="0"/>
    <x v="2"/>
    <x v="157"/>
    <x v="112"/>
    <x v="2"/>
    <n v="387900"/>
    <n v="1"/>
    <x v="8"/>
    <x v="0"/>
  </r>
  <r>
    <x v="20"/>
    <s v="Belle Ville"/>
    <n v="94"/>
    <x v="2"/>
    <x v="1"/>
    <x v="157"/>
    <x v="16"/>
    <x v="6"/>
    <n v="710714.37"/>
    <n v="1"/>
    <x v="8"/>
    <x v="0"/>
  </r>
  <r>
    <x v="1"/>
    <s v="Felicidade"/>
    <n v="178"/>
    <x v="0"/>
    <x v="0"/>
    <x v="158"/>
    <x v="2"/>
    <x v="2"/>
    <n v="256500"/>
    <n v="1"/>
    <x v="8"/>
    <x v="0"/>
  </r>
  <r>
    <x v="21"/>
    <s v="Topazio"/>
    <n v="171"/>
    <x v="1"/>
    <x v="0"/>
    <x v="158"/>
    <x v="10"/>
    <x v="5"/>
    <n v="860000"/>
    <n v="1"/>
    <x v="8"/>
    <x v="0"/>
  </r>
  <r>
    <x v="16"/>
    <s v="Cosmopolitan High Garden"/>
    <n v="505"/>
    <x v="0"/>
    <x v="2"/>
    <x v="159"/>
    <x v="50"/>
    <x v="9"/>
    <n v="609100"/>
    <n v="1"/>
    <x v="8"/>
    <x v="0"/>
  </r>
  <r>
    <x v="17"/>
    <s v="Oliveira"/>
    <n v="21"/>
    <x v="0"/>
    <x v="2"/>
    <x v="160"/>
    <x v="121"/>
    <x v="1"/>
    <n v="373000"/>
    <n v="1"/>
    <x v="8"/>
    <x v="0"/>
  </r>
  <r>
    <x v="17"/>
    <s v="Oliveira"/>
    <n v="28"/>
    <x v="0"/>
    <x v="2"/>
    <x v="160"/>
    <x v="121"/>
    <x v="1"/>
    <n v="373000"/>
    <n v="1"/>
    <x v="8"/>
    <x v="0"/>
  </r>
  <r>
    <x v="0"/>
    <s v="Buriti"/>
    <n v="83"/>
    <x v="0"/>
    <x v="0"/>
    <x v="160"/>
    <x v="98"/>
    <x v="1"/>
    <n v="206945.2"/>
    <n v="1"/>
    <x v="8"/>
    <x v="0"/>
  </r>
  <r>
    <x v="17"/>
    <s v="Cedro"/>
    <n v="46"/>
    <x v="1"/>
    <x v="2"/>
    <x v="161"/>
    <x v="8"/>
    <x v="5"/>
    <n v="430390.06"/>
    <n v="1"/>
    <x v="8"/>
    <x v="0"/>
  </r>
  <r>
    <x v="12"/>
    <s v="Gallery Offices"/>
    <n v="402"/>
    <x v="1"/>
    <x v="0"/>
    <x v="162"/>
    <x v="10"/>
    <x v="5"/>
    <n v="400000"/>
    <n v="1"/>
    <x v="8"/>
    <x v="0"/>
  </r>
  <r>
    <x v="7"/>
    <s v="Amarilis"/>
    <n v="22"/>
    <x v="0"/>
    <x v="0"/>
    <x v="163"/>
    <x v="20"/>
    <x v="8"/>
    <n v="840000"/>
    <n v="1"/>
    <x v="8"/>
    <x v="0"/>
  </r>
  <r>
    <x v="4"/>
    <s v="Tons da Villa"/>
    <n v="42"/>
    <x v="0"/>
    <x v="0"/>
    <x v="163"/>
    <x v="150"/>
    <x v="0"/>
    <n v="340000"/>
    <n v="1"/>
    <x v="8"/>
    <x v="0"/>
  </r>
  <r>
    <x v="4"/>
    <s v="Tons da Villa"/>
    <n v="47"/>
    <x v="0"/>
    <x v="0"/>
    <x v="163"/>
    <x v="110"/>
    <x v="4"/>
    <n v="340000"/>
    <n v="1"/>
    <x v="8"/>
    <x v="0"/>
  </r>
  <r>
    <x v="3"/>
    <s v="Class Varanda Mariana"/>
    <n v="102"/>
    <x v="0"/>
    <x v="0"/>
    <x v="164"/>
    <x v="21"/>
    <x v="2"/>
    <n v="725973.53"/>
    <n v="1"/>
    <x v="8"/>
    <x v="0"/>
  </r>
  <r>
    <x v="22"/>
    <s v="Olive"/>
    <n v="273"/>
    <x v="1"/>
    <x v="0"/>
    <x v="165"/>
    <x v="10"/>
    <x v="5"/>
    <n v="1150000"/>
    <n v="0.5"/>
    <x v="8"/>
    <x v="0"/>
  </r>
  <r>
    <x v="22"/>
    <s v="Olive"/>
    <n v="273"/>
    <x v="1"/>
    <x v="0"/>
    <x v="165"/>
    <x v="8"/>
    <x v="5"/>
    <n v="1150000"/>
    <n v="0.5"/>
    <x v="8"/>
    <x v="0"/>
  </r>
  <r>
    <x v="4"/>
    <s v="Tons da Villa"/>
    <n v="66"/>
    <x v="0"/>
    <x v="0"/>
    <x v="165"/>
    <x v="28"/>
    <x v="2"/>
    <n v="372100"/>
    <n v="1"/>
    <x v="8"/>
    <x v="0"/>
  </r>
  <r>
    <x v="17"/>
    <s v="Cedro"/>
    <n v="88"/>
    <x v="0"/>
    <x v="2"/>
    <x v="166"/>
    <x v="112"/>
    <x v="2"/>
    <n v="390400"/>
    <n v="1"/>
    <x v="8"/>
    <x v="0"/>
  </r>
  <r>
    <x v="17"/>
    <s v="Oliveira"/>
    <n v="35"/>
    <x v="0"/>
    <x v="2"/>
    <x v="167"/>
    <x v="117"/>
    <x v="8"/>
    <n v="378800"/>
    <n v="1"/>
    <x v="8"/>
    <x v="0"/>
  </r>
  <r>
    <x v="0"/>
    <s v="Buriti"/>
    <n v="93"/>
    <x v="0"/>
    <x v="0"/>
    <x v="167"/>
    <x v="0"/>
    <x v="0"/>
    <n v="195000"/>
    <n v="1"/>
    <x v="8"/>
    <x v="0"/>
  </r>
  <r>
    <x v="10"/>
    <s v="Piazza Suprema"/>
    <n v="142"/>
    <x v="0"/>
    <x v="0"/>
    <x v="168"/>
    <x v="82"/>
    <x v="2"/>
    <n v="2130000"/>
    <n v="1"/>
    <x v="8"/>
    <x v="0"/>
  </r>
  <r>
    <x v="17"/>
    <s v="Cedro"/>
    <n v="76"/>
    <x v="0"/>
    <x v="2"/>
    <x v="168"/>
    <x v="129"/>
    <x v="2"/>
    <n v="545648.89"/>
    <n v="1"/>
    <x v="8"/>
    <x v="0"/>
  </r>
  <r>
    <x v="1"/>
    <s v="Amizade"/>
    <n v="46"/>
    <x v="0"/>
    <x v="0"/>
    <x v="169"/>
    <x v="107"/>
    <x v="1"/>
    <n v="324950"/>
    <n v="1"/>
    <x v="8"/>
    <x v="0"/>
  </r>
  <r>
    <x v="16"/>
    <s v="Cosmopolitan High Garden"/>
    <n v="2615"/>
    <x v="0"/>
    <x v="2"/>
    <x v="170"/>
    <x v="38"/>
    <x v="2"/>
    <n v="358073.52"/>
    <n v="1"/>
    <x v="8"/>
    <x v="0"/>
  </r>
  <r>
    <x v="0"/>
    <s v="Acácia"/>
    <n v="162"/>
    <x v="0"/>
    <x v="0"/>
    <x v="171"/>
    <x v="32"/>
    <x v="0"/>
    <n v="250000"/>
    <n v="1"/>
    <x v="8"/>
    <x v="0"/>
  </r>
  <r>
    <x v="17"/>
    <s v="Cedro"/>
    <n v="87"/>
    <x v="0"/>
    <x v="2"/>
    <x v="171"/>
    <x v="112"/>
    <x v="2"/>
    <n v="528080"/>
    <n v="1"/>
    <x v="8"/>
    <x v="0"/>
  </r>
  <r>
    <x v="11"/>
    <s v="Decor Paraíso"/>
    <n v="121"/>
    <x v="0"/>
    <x v="0"/>
    <x v="172"/>
    <x v="53"/>
    <x v="4"/>
    <n v="520000"/>
    <n v="1"/>
    <x v="8"/>
    <x v="0"/>
  </r>
  <r>
    <x v="1"/>
    <s v="Amizade"/>
    <n v="193"/>
    <x v="0"/>
    <x v="0"/>
    <x v="173"/>
    <x v="107"/>
    <x v="1"/>
    <n v="285000"/>
    <n v="1"/>
    <x v="8"/>
    <x v="0"/>
  </r>
  <r>
    <x v="1"/>
    <s v="Amizade"/>
    <n v="198"/>
    <x v="0"/>
    <x v="0"/>
    <x v="173"/>
    <x v="107"/>
    <x v="1"/>
    <n v="285000"/>
    <n v="1"/>
    <x v="8"/>
    <x v="0"/>
  </r>
  <r>
    <x v="4"/>
    <s v="Tons da Villa"/>
    <n v="103"/>
    <x v="0"/>
    <x v="0"/>
    <x v="173"/>
    <x v="150"/>
    <x v="0"/>
    <n v="371626"/>
    <n v="1"/>
    <x v="8"/>
    <x v="0"/>
  </r>
  <r>
    <x v="17"/>
    <s v="Cedro"/>
    <n v="63"/>
    <x v="0"/>
    <x v="2"/>
    <x v="174"/>
    <x v="151"/>
    <x v="4"/>
    <n v="258930"/>
    <n v="0.5"/>
    <x v="8"/>
    <x v="0"/>
  </r>
  <r>
    <x v="17"/>
    <s v="Cedro"/>
    <n v="63"/>
    <x v="0"/>
    <x v="2"/>
    <x v="174"/>
    <x v="35"/>
    <x v="4"/>
    <n v="258930"/>
    <n v="0.5"/>
    <x v="8"/>
    <x v="0"/>
  </r>
  <r>
    <x v="3"/>
    <s v="Vaga Extra"/>
    <s v="0050G"/>
    <x v="0"/>
    <x v="0"/>
    <x v="174"/>
    <x v="60"/>
    <x v="4"/>
    <n v="36296"/>
    <n v="1"/>
    <x v="8"/>
    <x v="0"/>
  </r>
  <r>
    <x v="11"/>
    <s v="Decor Paraíso"/>
    <n v="11"/>
    <x v="0"/>
    <x v="0"/>
    <x v="175"/>
    <x v="22"/>
    <x v="8"/>
    <n v="505600"/>
    <n v="1"/>
    <x v="9"/>
    <x v="0"/>
  </r>
  <r>
    <x v="0"/>
    <s v="Acácia"/>
    <n v="175"/>
    <x v="0"/>
    <x v="0"/>
    <x v="175"/>
    <x v="152"/>
    <x v="2"/>
    <n v="246600"/>
    <n v="1"/>
    <x v="9"/>
    <x v="0"/>
  </r>
  <r>
    <x v="15"/>
    <s v="Estilo Jardins"/>
    <n v="601"/>
    <x v="1"/>
    <x v="0"/>
    <x v="175"/>
    <x v="8"/>
    <x v="5"/>
    <n v="587000"/>
    <n v="1"/>
    <x v="9"/>
    <x v="0"/>
  </r>
  <r>
    <x v="1"/>
    <s v="Felicidade"/>
    <n v="28"/>
    <x v="0"/>
    <x v="0"/>
    <x v="176"/>
    <x v="136"/>
    <x v="4"/>
    <n v="242428.34"/>
    <n v="1"/>
    <x v="9"/>
    <x v="0"/>
  </r>
  <r>
    <x v="9"/>
    <s v="Host Paraíso"/>
    <n v="502"/>
    <x v="2"/>
    <x v="1"/>
    <x v="176"/>
    <x v="16"/>
    <x v="6"/>
    <n v="535100.18999999994"/>
    <n v="1"/>
    <x v="9"/>
    <x v="0"/>
  </r>
  <r>
    <x v="11"/>
    <s v="Decor Paraíso"/>
    <n v="51"/>
    <x v="1"/>
    <x v="0"/>
    <x v="177"/>
    <x v="8"/>
    <x v="5"/>
    <n v="485000"/>
    <n v="1"/>
    <x v="9"/>
    <x v="0"/>
  </r>
  <r>
    <x v="14"/>
    <s v="Ares do Parque Aclimação"/>
    <n v="152"/>
    <x v="0"/>
    <x v="0"/>
    <x v="178"/>
    <x v="61"/>
    <x v="1"/>
    <n v="2210000"/>
    <n v="1"/>
    <x v="9"/>
    <x v="0"/>
  </r>
  <r>
    <x v="17"/>
    <s v="Oliveira"/>
    <n v="43"/>
    <x v="0"/>
    <x v="2"/>
    <x v="179"/>
    <x v="130"/>
    <x v="0"/>
    <n v="245088.17"/>
    <n v="0.5"/>
    <x v="9"/>
    <x v="0"/>
  </r>
  <r>
    <x v="17"/>
    <s v="Oliveira"/>
    <n v="43"/>
    <x v="0"/>
    <x v="2"/>
    <x v="179"/>
    <x v="32"/>
    <x v="0"/>
    <n v="245088.18"/>
    <n v="0.5"/>
    <x v="9"/>
    <x v="0"/>
  </r>
  <r>
    <x v="4"/>
    <s v="Tons da Villa"/>
    <n v="24"/>
    <x v="0"/>
    <x v="0"/>
    <x v="180"/>
    <x v="150"/>
    <x v="0"/>
    <n v="376480"/>
    <n v="1"/>
    <x v="9"/>
    <x v="0"/>
  </r>
  <r>
    <x v="12"/>
    <s v="Gallery Offices"/>
    <n v="105"/>
    <x v="1"/>
    <x v="0"/>
    <x v="180"/>
    <x v="153"/>
    <x v="5"/>
    <n v="199486.61"/>
    <n v="0.5"/>
    <x v="9"/>
    <x v="0"/>
  </r>
  <r>
    <x v="12"/>
    <s v="Gallery Offices"/>
    <n v="105"/>
    <x v="1"/>
    <x v="0"/>
    <x v="180"/>
    <x v="8"/>
    <x v="5"/>
    <n v="199486.6"/>
    <n v="0.5"/>
    <x v="9"/>
    <x v="0"/>
  </r>
  <r>
    <x v="12"/>
    <s v="Gallery Offices"/>
    <n v="106"/>
    <x v="1"/>
    <x v="0"/>
    <x v="180"/>
    <x v="153"/>
    <x v="5"/>
    <n v="199486.61"/>
    <n v="0.5"/>
    <x v="9"/>
    <x v="0"/>
  </r>
  <r>
    <x v="12"/>
    <s v="Gallery Offices"/>
    <n v="106"/>
    <x v="1"/>
    <x v="0"/>
    <x v="180"/>
    <x v="8"/>
    <x v="5"/>
    <n v="199486.6"/>
    <n v="0.5"/>
    <x v="9"/>
    <x v="0"/>
  </r>
  <r>
    <x v="12"/>
    <s v="Gallery Offices"/>
    <n v="107"/>
    <x v="1"/>
    <x v="0"/>
    <x v="180"/>
    <x v="153"/>
    <x v="5"/>
    <n v="211622.19"/>
    <n v="0.5"/>
    <x v="9"/>
    <x v="0"/>
  </r>
  <r>
    <x v="12"/>
    <s v="Gallery Offices"/>
    <n v="107"/>
    <x v="1"/>
    <x v="0"/>
    <x v="180"/>
    <x v="8"/>
    <x v="5"/>
    <n v="211622.18"/>
    <n v="0.5"/>
    <x v="9"/>
    <x v="0"/>
  </r>
  <r>
    <x v="0"/>
    <s v="Buriti"/>
    <n v="155"/>
    <x v="0"/>
    <x v="0"/>
    <x v="180"/>
    <x v="98"/>
    <x v="1"/>
    <n v="264600"/>
    <n v="1"/>
    <x v="9"/>
    <x v="0"/>
  </r>
  <r>
    <x v="1"/>
    <s v="Amizade"/>
    <n v="186"/>
    <x v="0"/>
    <x v="0"/>
    <x v="180"/>
    <x v="17"/>
    <x v="8"/>
    <n v="346966.18"/>
    <n v="1"/>
    <x v="9"/>
    <x v="0"/>
  </r>
  <r>
    <x v="12"/>
    <s v="Gallery Offices"/>
    <n v="203"/>
    <x v="1"/>
    <x v="0"/>
    <x v="180"/>
    <x v="153"/>
    <x v="5"/>
    <n v="205788.51"/>
    <n v="0.5"/>
    <x v="9"/>
    <x v="0"/>
  </r>
  <r>
    <x v="12"/>
    <s v="Gallery Offices"/>
    <n v="203"/>
    <x v="1"/>
    <x v="0"/>
    <x v="180"/>
    <x v="8"/>
    <x v="5"/>
    <n v="205788.5"/>
    <n v="0.5"/>
    <x v="9"/>
    <x v="0"/>
  </r>
  <r>
    <x v="12"/>
    <s v="Gallery Offices"/>
    <n v="204"/>
    <x v="1"/>
    <x v="0"/>
    <x v="180"/>
    <x v="153"/>
    <x v="5"/>
    <n v="214894.46"/>
    <n v="0.5"/>
    <x v="9"/>
    <x v="0"/>
  </r>
  <r>
    <x v="12"/>
    <s v="Gallery Offices"/>
    <n v="204"/>
    <x v="1"/>
    <x v="0"/>
    <x v="180"/>
    <x v="8"/>
    <x v="5"/>
    <n v="214894.46"/>
    <n v="0.5"/>
    <x v="9"/>
    <x v="0"/>
  </r>
  <r>
    <x v="12"/>
    <s v="Gallery Offices"/>
    <n v="205"/>
    <x v="1"/>
    <x v="0"/>
    <x v="180"/>
    <x v="153"/>
    <x v="5"/>
    <n v="202571.4"/>
    <n v="0.5"/>
    <x v="9"/>
    <x v="0"/>
  </r>
  <r>
    <x v="12"/>
    <s v="Gallery Offices"/>
    <n v="205"/>
    <x v="1"/>
    <x v="0"/>
    <x v="180"/>
    <x v="8"/>
    <x v="5"/>
    <n v="202571.4"/>
    <n v="0.5"/>
    <x v="9"/>
    <x v="0"/>
  </r>
  <r>
    <x v="12"/>
    <s v="Gallery Offices"/>
    <n v="206"/>
    <x v="1"/>
    <x v="0"/>
    <x v="180"/>
    <x v="153"/>
    <x v="5"/>
    <n v="202571.4"/>
    <n v="0.5"/>
    <x v="9"/>
    <x v="0"/>
  </r>
  <r>
    <x v="12"/>
    <s v="Gallery Offices"/>
    <n v="206"/>
    <x v="1"/>
    <x v="0"/>
    <x v="180"/>
    <x v="8"/>
    <x v="5"/>
    <n v="202571.4"/>
    <n v="0.5"/>
    <x v="9"/>
    <x v="0"/>
  </r>
  <r>
    <x v="12"/>
    <s v="Gallery Offices"/>
    <n v="207"/>
    <x v="1"/>
    <x v="0"/>
    <x v="180"/>
    <x v="153"/>
    <x v="5"/>
    <n v="214894.46"/>
    <n v="0.5"/>
    <x v="9"/>
    <x v="0"/>
  </r>
  <r>
    <x v="12"/>
    <s v="Gallery Offices"/>
    <n v="207"/>
    <x v="1"/>
    <x v="0"/>
    <x v="180"/>
    <x v="8"/>
    <x v="5"/>
    <n v="214894.46"/>
    <n v="0.5"/>
    <x v="9"/>
    <x v="0"/>
  </r>
  <r>
    <x v="12"/>
    <s v="Gallery Offices"/>
    <n v="208"/>
    <x v="1"/>
    <x v="0"/>
    <x v="180"/>
    <x v="153"/>
    <x v="5"/>
    <n v="205788.51"/>
    <n v="0.5"/>
    <x v="9"/>
    <x v="0"/>
  </r>
  <r>
    <x v="12"/>
    <s v="Gallery Offices"/>
    <n v="208"/>
    <x v="1"/>
    <x v="0"/>
    <x v="180"/>
    <x v="8"/>
    <x v="5"/>
    <n v="205788.5"/>
    <n v="0.5"/>
    <x v="9"/>
    <x v="0"/>
  </r>
  <r>
    <x v="12"/>
    <s v="Gallery Offices"/>
    <n v="603"/>
    <x v="1"/>
    <x v="0"/>
    <x v="180"/>
    <x v="153"/>
    <x v="5"/>
    <n v="208922.32"/>
    <n v="0.5"/>
    <x v="9"/>
    <x v="0"/>
  </r>
  <r>
    <x v="12"/>
    <s v="Gallery Offices"/>
    <n v="603"/>
    <x v="1"/>
    <x v="0"/>
    <x v="180"/>
    <x v="8"/>
    <x v="5"/>
    <n v="208922.32"/>
    <n v="0.5"/>
    <x v="9"/>
    <x v="0"/>
  </r>
  <r>
    <x v="12"/>
    <s v="Gallery Offices"/>
    <n v="604"/>
    <x v="1"/>
    <x v="0"/>
    <x v="180"/>
    <x v="153"/>
    <x v="5"/>
    <n v="218167.03"/>
    <n v="0.5"/>
    <x v="9"/>
    <x v="0"/>
  </r>
  <r>
    <x v="12"/>
    <s v="Gallery Offices"/>
    <n v="604"/>
    <x v="1"/>
    <x v="0"/>
    <x v="180"/>
    <x v="8"/>
    <x v="5"/>
    <n v="218167.02"/>
    <n v="0.5"/>
    <x v="9"/>
    <x v="0"/>
  </r>
  <r>
    <x v="12"/>
    <s v="Gallery Offices"/>
    <n v="605"/>
    <x v="1"/>
    <x v="0"/>
    <x v="180"/>
    <x v="153"/>
    <x v="5"/>
    <n v="205656.23"/>
    <n v="0.5"/>
    <x v="9"/>
    <x v="0"/>
  </r>
  <r>
    <x v="12"/>
    <s v="Gallery Offices"/>
    <n v="605"/>
    <x v="1"/>
    <x v="0"/>
    <x v="180"/>
    <x v="8"/>
    <x v="5"/>
    <n v="205656.22"/>
    <n v="0.5"/>
    <x v="9"/>
    <x v="0"/>
  </r>
  <r>
    <x v="12"/>
    <s v="Gallery Offices"/>
    <n v="802"/>
    <x v="1"/>
    <x v="0"/>
    <x v="180"/>
    <x v="153"/>
    <x v="5"/>
    <n v="212056.13"/>
    <n v="0.5"/>
    <x v="9"/>
    <x v="0"/>
  </r>
  <r>
    <x v="12"/>
    <s v="Gallery Offices"/>
    <n v="802"/>
    <x v="1"/>
    <x v="0"/>
    <x v="180"/>
    <x v="8"/>
    <x v="5"/>
    <n v="212056.13"/>
    <n v="0.5"/>
    <x v="9"/>
    <x v="0"/>
  </r>
  <r>
    <x v="12"/>
    <s v="Gallery Offices"/>
    <n v="810"/>
    <x v="1"/>
    <x v="0"/>
    <x v="180"/>
    <x v="153"/>
    <x v="5"/>
    <n v="221439.49"/>
    <n v="0.5"/>
    <x v="9"/>
    <x v="0"/>
  </r>
  <r>
    <x v="12"/>
    <s v="Gallery Offices"/>
    <n v="810"/>
    <x v="1"/>
    <x v="0"/>
    <x v="180"/>
    <x v="8"/>
    <x v="5"/>
    <n v="221439.49"/>
    <n v="0.5"/>
    <x v="9"/>
    <x v="0"/>
  </r>
  <r>
    <x v="12"/>
    <s v="Gallery Offices"/>
    <n v="811"/>
    <x v="1"/>
    <x v="0"/>
    <x v="180"/>
    <x v="153"/>
    <x v="5"/>
    <n v="208741.02"/>
    <n v="0.5"/>
    <x v="9"/>
    <x v="0"/>
  </r>
  <r>
    <x v="12"/>
    <s v="Gallery Offices"/>
    <n v="811"/>
    <x v="1"/>
    <x v="0"/>
    <x v="180"/>
    <x v="8"/>
    <x v="5"/>
    <n v="208741.02"/>
    <n v="0.5"/>
    <x v="9"/>
    <x v="0"/>
  </r>
  <r>
    <x v="12"/>
    <s v="Gallery Offices"/>
    <n v="812"/>
    <x v="1"/>
    <x v="0"/>
    <x v="180"/>
    <x v="153"/>
    <x v="5"/>
    <n v="208741.02"/>
    <n v="0.5"/>
    <x v="9"/>
    <x v="0"/>
  </r>
  <r>
    <x v="12"/>
    <s v="Gallery Offices"/>
    <n v="812"/>
    <x v="1"/>
    <x v="0"/>
    <x v="180"/>
    <x v="8"/>
    <x v="5"/>
    <n v="208741.02"/>
    <n v="0.5"/>
    <x v="9"/>
    <x v="0"/>
  </r>
  <r>
    <x v="23"/>
    <s v="NOW Alto da Boa Vista"/>
    <n v="1313"/>
    <x v="0"/>
    <x v="0"/>
    <x v="180"/>
    <x v="31"/>
    <x v="3"/>
    <n v="295714.84000000003"/>
    <n v="1"/>
    <x v="9"/>
    <x v="0"/>
  </r>
  <r>
    <x v="0"/>
    <s v="Buriti"/>
    <n v="34"/>
    <x v="0"/>
    <x v="0"/>
    <x v="181"/>
    <x v="0"/>
    <x v="0"/>
    <n v="195000"/>
    <n v="1"/>
    <x v="9"/>
    <x v="0"/>
  </r>
  <r>
    <x v="1"/>
    <s v="Felicidade"/>
    <n v="87"/>
    <x v="0"/>
    <x v="0"/>
    <x v="182"/>
    <x v="17"/>
    <x v="8"/>
    <n v="236000"/>
    <n v="1"/>
    <x v="9"/>
    <x v="0"/>
  </r>
  <r>
    <x v="16"/>
    <s v="Cosmopolitan High Garden"/>
    <n v="2108"/>
    <x v="1"/>
    <x v="0"/>
    <x v="183"/>
    <x v="8"/>
    <x v="5"/>
    <n v="241500"/>
    <n v="0.5"/>
    <x v="9"/>
    <x v="0"/>
  </r>
  <r>
    <x v="16"/>
    <s v="Cosmopolitan High Garden"/>
    <n v="2108"/>
    <x v="1"/>
    <x v="0"/>
    <x v="183"/>
    <x v="10"/>
    <x v="5"/>
    <n v="241500"/>
    <n v="0.5"/>
    <x v="9"/>
    <x v="0"/>
  </r>
  <r>
    <x v="9"/>
    <s v="Host Paraíso"/>
    <n v="1611"/>
    <x v="2"/>
    <x v="1"/>
    <x v="184"/>
    <x v="69"/>
    <x v="6"/>
    <n v="406798.99"/>
    <n v="1"/>
    <x v="9"/>
    <x v="0"/>
  </r>
  <r>
    <x v="3"/>
    <s v="Class Varanda Mariana"/>
    <s v="135G"/>
    <x v="0"/>
    <x v="0"/>
    <x v="184"/>
    <x v="22"/>
    <x v="8"/>
    <n v="33500"/>
    <n v="1"/>
    <x v="9"/>
    <x v="0"/>
  </r>
  <r>
    <x v="16"/>
    <s v="Cosmopolitan High Garden"/>
    <n v="405"/>
    <x v="0"/>
    <x v="2"/>
    <x v="185"/>
    <x v="100"/>
    <x v="8"/>
    <n v="615000"/>
    <n v="1"/>
    <x v="9"/>
    <x v="0"/>
  </r>
  <r>
    <x v="9"/>
    <s v="Host Paraíso"/>
    <n v="413"/>
    <x v="2"/>
    <x v="1"/>
    <x v="185"/>
    <x v="69"/>
    <x v="6"/>
    <n v="383601.46"/>
    <n v="1"/>
    <x v="9"/>
    <x v="0"/>
  </r>
  <r>
    <x v="24"/>
    <s v="Station Offices Saúde"/>
    <n v="903"/>
    <x v="0"/>
    <x v="0"/>
    <x v="186"/>
    <x v="154"/>
    <x v="3"/>
    <n v="447836.04"/>
    <n v="1"/>
    <x v="9"/>
    <x v="0"/>
  </r>
  <r>
    <x v="0"/>
    <s v="Acácia"/>
    <n v="52"/>
    <x v="2"/>
    <x v="1"/>
    <x v="187"/>
    <x v="16"/>
    <x v="6"/>
    <n v="244994.17"/>
    <n v="1"/>
    <x v="9"/>
    <x v="0"/>
  </r>
  <r>
    <x v="1"/>
    <s v="Felicidade"/>
    <n v="103"/>
    <x v="0"/>
    <x v="0"/>
    <x v="187"/>
    <x v="17"/>
    <x v="8"/>
    <n v="263216"/>
    <n v="1"/>
    <x v="9"/>
    <x v="0"/>
  </r>
  <r>
    <x v="9"/>
    <s v="Host Paraíso"/>
    <n v="1204"/>
    <x v="2"/>
    <x v="1"/>
    <x v="188"/>
    <x v="69"/>
    <x v="6"/>
    <n v="514865.61"/>
    <n v="1"/>
    <x v="9"/>
    <x v="0"/>
  </r>
  <r>
    <x v="17"/>
    <s v="Cedro"/>
    <n v="15"/>
    <x v="0"/>
    <x v="2"/>
    <x v="189"/>
    <x v="61"/>
    <x v="1"/>
    <n v="363200"/>
    <n v="1"/>
    <x v="9"/>
    <x v="0"/>
  </r>
  <r>
    <x v="12"/>
    <s v="Gallery Offices"/>
    <n v="611"/>
    <x v="0"/>
    <x v="0"/>
    <x v="189"/>
    <x v="155"/>
    <x v="10"/>
    <n v="443277.5"/>
    <n v="1"/>
    <x v="9"/>
    <x v="0"/>
  </r>
  <r>
    <x v="17"/>
    <s v="Oliveira"/>
    <n v="81"/>
    <x v="0"/>
    <x v="2"/>
    <x v="189"/>
    <x v="129"/>
    <x v="2"/>
    <n v="194452"/>
    <n v="0.5"/>
    <x v="9"/>
    <x v="0"/>
  </r>
  <r>
    <x v="17"/>
    <s v="Oliveira"/>
    <n v="81"/>
    <x v="0"/>
    <x v="2"/>
    <x v="189"/>
    <x v="112"/>
    <x v="2"/>
    <n v="194452"/>
    <n v="0.5"/>
    <x v="9"/>
    <x v="0"/>
  </r>
  <r>
    <x v="17"/>
    <s v="Oliveira"/>
    <n v="8"/>
    <x v="0"/>
    <x v="2"/>
    <x v="190"/>
    <x v="115"/>
    <x v="1"/>
    <n v="200500"/>
    <n v="0.5"/>
    <x v="9"/>
    <x v="0"/>
  </r>
  <r>
    <x v="17"/>
    <s v="Oliveira"/>
    <n v="8"/>
    <x v="0"/>
    <x v="2"/>
    <x v="190"/>
    <x v="131"/>
    <x v="0"/>
    <n v="200500"/>
    <n v="0.5"/>
    <x v="9"/>
    <x v="0"/>
  </r>
  <r>
    <x v="17"/>
    <s v="Cedro"/>
    <n v="71"/>
    <x v="0"/>
    <x v="2"/>
    <x v="190"/>
    <x v="48"/>
    <x v="2"/>
    <n v="395330"/>
    <n v="1"/>
    <x v="9"/>
    <x v="0"/>
  </r>
  <r>
    <x v="1"/>
    <s v="Amizade"/>
    <n v="4"/>
    <x v="0"/>
    <x v="0"/>
    <x v="190"/>
    <x v="156"/>
    <x v="3"/>
    <n v="256323.95"/>
    <n v="1"/>
    <x v="9"/>
    <x v="0"/>
  </r>
  <r>
    <x v="17"/>
    <s v="Cedro"/>
    <n v="14"/>
    <x v="0"/>
    <x v="2"/>
    <x v="191"/>
    <x v="60"/>
    <x v="4"/>
    <n v="327700"/>
    <n v="1"/>
    <x v="9"/>
    <x v="0"/>
  </r>
  <r>
    <x v="16"/>
    <s v="Cosmopolitan High Garden"/>
    <n v="512"/>
    <x v="1"/>
    <x v="2"/>
    <x v="192"/>
    <x v="10"/>
    <x v="5"/>
    <n v="541000"/>
    <n v="1"/>
    <x v="9"/>
    <x v="0"/>
  </r>
  <r>
    <x v="17"/>
    <s v="Cedro"/>
    <n v="35"/>
    <x v="0"/>
    <x v="2"/>
    <x v="192"/>
    <x v="130"/>
    <x v="0"/>
    <n v="361900"/>
    <n v="1"/>
    <x v="9"/>
    <x v="0"/>
  </r>
  <r>
    <x v="16"/>
    <s v="Cosmopolitan High Garden"/>
    <n v="2308"/>
    <x v="0"/>
    <x v="2"/>
    <x v="192"/>
    <x v="124"/>
    <x v="10"/>
    <n v="506811.9"/>
    <n v="1"/>
    <x v="9"/>
    <x v="0"/>
  </r>
  <r>
    <x v="0"/>
    <s v="Flamboyant"/>
    <n v="51"/>
    <x v="0"/>
    <x v="0"/>
    <x v="192"/>
    <x v="0"/>
    <x v="0"/>
    <n v="252000"/>
    <n v="1"/>
    <x v="9"/>
    <x v="0"/>
  </r>
  <r>
    <x v="3"/>
    <s v="Class Varanda Mariana"/>
    <n v="74"/>
    <x v="0"/>
    <x v="0"/>
    <x v="192"/>
    <x v="18"/>
    <x v="4"/>
    <n v="521780"/>
    <n v="1"/>
    <x v="9"/>
    <x v="0"/>
  </r>
  <r>
    <x v="14"/>
    <s v="Ares do Parque Aclimação"/>
    <n v="132"/>
    <x v="0"/>
    <x v="0"/>
    <x v="192"/>
    <x v="157"/>
    <x v="2"/>
    <n v="2379000"/>
    <n v="1"/>
    <x v="9"/>
    <x v="0"/>
  </r>
  <r>
    <x v="9"/>
    <s v="Host Paraíso"/>
    <n v="407"/>
    <x v="2"/>
    <x v="1"/>
    <x v="192"/>
    <x v="16"/>
    <x v="6"/>
    <n v="557491.18999999994"/>
    <n v="1"/>
    <x v="9"/>
    <x v="0"/>
  </r>
  <r>
    <x v="24"/>
    <s v="Station Offices Saúde"/>
    <n v="904"/>
    <x v="0"/>
    <x v="0"/>
    <x v="192"/>
    <x v="154"/>
    <x v="3"/>
    <n v="440275.72"/>
    <n v="1"/>
    <x v="9"/>
    <x v="0"/>
  </r>
  <r>
    <x v="0"/>
    <s v="BURITI"/>
    <n v="83"/>
    <x v="0"/>
    <x v="0"/>
    <x v="193"/>
    <x v="147"/>
    <x v="3"/>
    <n v="206000"/>
    <n v="1"/>
    <x v="10"/>
    <x v="0"/>
  </r>
  <r>
    <x v="0"/>
    <s v="Buriti"/>
    <n v="114"/>
    <x v="0"/>
    <x v="0"/>
    <x v="194"/>
    <x v="98"/>
    <x v="1"/>
    <n v="106000"/>
    <n v="0.5"/>
    <x v="10"/>
    <x v="0"/>
  </r>
  <r>
    <x v="0"/>
    <s v="Buriti"/>
    <n v="114"/>
    <x v="0"/>
    <x v="0"/>
    <x v="194"/>
    <x v="0"/>
    <x v="0"/>
    <n v="106000"/>
    <n v="0.5"/>
    <x v="10"/>
    <x v="0"/>
  </r>
  <r>
    <x v="0"/>
    <s v="Acácia"/>
    <n v="136"/>
    <x v="0"/>
    <x v="0"/>
    <x v="194"/>
    <x v="147"/>
    <x v="3"/>
    <n v="248000"/>
    <n v="1"/>
    <x v="10"/>
    <x v="0"/>
  </r>
  <r>
    <x v="13"/>
    <s v="New Station Vila Clementino"/>
    <n v="606"/>
    <x v="1"/>
    <x v="0"/>
    <x v="194"/>
    <x v="8"/>
    <x v="5"/>
    <n v="466250"/>
    <n v="1"/>
    <x v="10"/>
    <x v="0"/>
  </r>
  <r>
    <x v="3"/>
    <s v="Class Varanda Mariana"/>
    <n v="67"/>
    <x v="0"/>
    <x v="0"/>
    <x v="195"/>
    <x v="27"/>
    <x v="2"/>
    <n v="680000"/>
    <n v="1"/>
    <x v="10"/>
    <x v="0"/>
  </r>
  <r>
    <x v="3"/>
    <s v="Class Varanda Mariana"/>
    <n v="95"/>
    <x v="0"/>
    <x v="0"/>
    <x v="195"/>
    <x v="158"/>
    <x v="1"/>
    <n v="522799"/>
    <n v="1"/>
    <x v="10"/>
    <x v="0"/>
  </r>
  <r>
    <x v="3"/>
    <s v="Vaga Extra"/>
    <s v="131P"/>
    <x v="0"/>
    <x v="0"/>
    <x v="195"/>
    <x v="158"/>
    <x v="1"/>
    <n v="29873"/>
    <n v="1"/>
    <x v="10"/>
    <x v="0"/>
  </r>
  <r>
    <x v="17"/>
    <s v="Oliveira"/>
    <n v="53"/>
    <x v="0"/>
    <x v="2"/>
    <x v="196"/>
    <x v="112"/>
    <x v="2"/>
    <n v="466048.07"/>
    <n v="1"/>
    <x v="10"/>
    <x v="0"/>
  </r>
  <r>
    <x v="25"/>
    <s v="Origens Lapa"/>
    <n v="61"/>
    <x v="0"/>
    <x v="2"/>
    <x v="196"/>
    <x v="112"/>
    <x v="2"/>
    <n v="576600"/>
    <n v="1"/>
    <x v="10"/>
    <x v="0"/>
  </r>
  <r>
    <x v="25"/>
    <s v="Origens Lapa"/>
    <n v="74"/>
    <x v="0"/>
    <x v="2"/>
    <x v="196"/>
    <x v="100"/>
    <x v="8"/>
    <n v="420000"/>
    <n v="1"/>
    <x v="10"/>
    <x v="0"/>
  </r>
  <r>
    <x v="16"/>
    <s v="Cosmopolitan High Garden"/>
    <n v="2205"/>
    <x v="0"/>
    <x v="2"/>
    <x v="197"/>
    <x v="32"/>
    <x v="0"/>
    <n v="716309.23"/>
    <n v="1"/>
    <x v="10"/>
    <x v="0"/>
  </r>
  <r>
    <x v="25"/>
    <s v="Laços da Lapa"/>
    <n v="112"/>
    <x v="0"/>
    <x v="2"/>
    <x v="197"/>
    <x v="117"/>
    <x v="8"/>
    <n v="589000"/>
    <n v="1"/>
    <x v="10"/>
    <x v="0"/>
  </r>
  <r>
    <x v="17"/>
    <s v="Oliveira"/>
    <n v="62"/>
    <x v="0"/>
    <x v="2"/>
    <x v="198"/>
    <x v="119"/>
    <x v="2"/>
    <n v="547681.62"/>
    <n v="1"/>
    <x v="10"/>
    <x v="0"/>
  </r>
  <r>
    <x v="0"/>
    <s v="Acácia"/>
    <n v="3"/>
    <x v="0"/>
    <x v="0"/>
    <x v="198"/>
    <x v="98"/>
    <x v="1"/>
    <n v="190000"/>
    <n v="1"/>
    <x v="10"/>
    <x v="0"/>
  </r>
  <r>
    <x v="9"/>
    <s v="Host Paraíso"/>
    <n v="402"/>
    <x v="2"/>
    <x v="1"/>
    <x v="198"/>
    <x v="16"/>
    <x v="6"/>
    <n v="582200"/>
    <n v="1"/>
    <x v="10"/>
    <x v="0"/>
  </r>
  <r>
    <x v="17"/>
    <s v="Oliveira"/>
    <n v="72"/>
    <x v="0"/>
    <x v="2"/>
    <x v="199"/>
    <x v="112"/>
    <x v="2"/>
    <n v="274100"/>
    <n v="0.5"/>
    <x v="10"/>
    <x v="0"/>
  </r>
  <r>
    <x v="17"/>
    <s v="Oliveira"/>
    <n v="72"/>
    <x v="0"/>
    <x v="2"/>
    <x v="199"/>
    <x v="119"/>
    <x v="2"/>
    <n v="274100"/>
    <n v="0.5"/>
    <x v="10"/>
    <x v="0"/>
  </r>
  <r>
    <x v="25"/>
    <s v="Laços da Lapa"/>
    <n v="36"/>
    <x v="0"/>
    <x v="2"/>
    <x v="199"/>
    <x v="159"/>
    <x v="0"/>
    <n v="443431"/>
    <n v="1"/>
    <x v="10"/>
    <x v="0"/>
  </r>
  <r>
    <x v="25"/>
    <s v="Origens Lapa"/>
    <n v="56"/>
    <x v="0"/>
    <x v="2"/>
    <x v="199"/>
    <x v="160"/>
    <x v="8"/>
    <n v="238775.5"/>
    <n v="0.5"/>
    <x v="10"/>
    <x v="0"/>
  </r>
  <r>
    <x v="25"/>
    <s v="Origens Lapa"/>
    <n v="56"/>
    <x v="0"/>
    <x v="2"/>
    <x v="199"/>
    <x v="105"/>
    <x v="8"/>
    <n v="238775.5"/>
    <n v="0.5"/>
    <x v="10"/>
    <x v="0"/>
  </r>
  <r>
    <x v="25"/>
    <s v="Origens Lapa"/>
    <n v="185"/>
    <x v="0"/>
    <x v="2"/>
    <x v="199"/>
    <x v="4"/>
    <x v="3"/>
    <n v="506646.17"/>
    <n v="1"/>
    <x v="10"/>
    <x v="0"/>
  </r>
  <r>
    <x v="3"/>
    <s v="Class Varanda Mariana"/>
    <n v="83"/>
    <x v="0"/>
    <x v="0"/>
    <x v="199"/>
    <x v="53"/>
    <x v="4"/>
    <n v="727800"/>
    <n v="1"/>
    <x v="10"/>
    <x v="0"/>
  </r>
  <r>
    <x v="17"/>
    <s v="Oliveira "/>
    <n v="7"/>
    <x v="0"/>
    <x v="2"/>
    <x v="200"/>
    <x v="161"/>
    <x v="0"/>
    <n v="495000"/>
    <n v="1"/>
    <x v="10"/>
    <x v="0"/>
  </r>
  <r>
    <x v="17"/>
    <s v="Oliveira "/>
    <n v="44"/>
    <x v="0"/>
    <x v="2"/>
    <x v="200"/>
    <x v="129"/>
    <x v="2"/>
    <n v="394000"/>
    <n v="1"/>
    <x v="10"/>
    <x v="0"/>
  </r>
  <r>
    <x v="16"/>
    <s v="Cosmopolitan High Garden"/>
    <n v="2405"/>
    <x v="0"/>
    <x v="2"/>
    <x v="200"/>
    <x v="5"/>
    <x v="1"/>
    <n v="717000"/>
    <n v="1"/>
    <x v="10"/>
    <x v="0"/>
  </r>
  <r>
    <x v="0"/>
    <s v="Acácia"/>
    <n v="106"/>
    <x v="0"/>
    <x v="2"/>
    <x v="200"/>
    <x v="98"/>
    <x v="1"/>
    <n v="264000"/>
    <n v="1"/>
    <x v="10"/>
    <x v="0"/>
  </r>
  <r>
    <x v="25"/>
    <s v="Origens Lapa"/>
    <n v="21"/>
    <x v="0"/>
    <x v="2"/>
    <x v="200"/>
    <x v="162"/>
    <x v="2"/>
    <n v="315418.52"/>
    <n v="0.5"/>
    <x v="10"/>
    <x v="0"/>
  </r>
  <r>
    <x v="25"/>
    <s v="Origens Lapa"/>
    <n v="21"/>
    <x v="1"/>
    <x v="2"/>
    <x v="200"/>
    <x v="11"/>
    <x v="5"/>
    <n v="315418.52"/>
    <n v="0.5"/>
    <x v="10"/>
    <x v="0"/>
  </r>
  <r>
    <x v="25"/>
    <s v="Origens Lapa"/>
    <n v="96"/>
    <x v="1"/>
    <x v="2"/>
    <x v="200"/>
    <x v="8"/>
    <x v="5"/>
    <n v="487294.81"/>
    <n v="1"/>
    <x v="10"/>
    <x v="0"/>
  </r>
  <r>
    <x v="25"/>
    <s v="Laços da Lapa"/>
    <n v="72"/>
    <x v="0"/>
    <x v="2"/>
    <x v="200"/>
    <x v="163"/>
    <x v="1"/>
    <n v="621036.80000000005"/>
    <n v="1"/>
    <x v="10"/>
    <x v="0"/>
  </r>
  <r>
    <x v="25"/>
    <s v="Laços da Lapa"/>
    <n v="74"/>
    <x v="0"/>
    <x v="2"/>
    <x v="200"/>
    <x v="164"/>
    <x v="4"/>
    <n v="487273.06"/>
    <n v="1"/>
    <x v="10"/>
    <x v="0"/>
  </r>
  <r>
    <x v="25"/>
    <s v="Laços da Lapa"/>
    <n v="35"/>
    <x v="1"/>
    <x v="2"/>
    <x v="201"/>
    <x v="8"/>
    <x v="5"/>
    <n v="508338.72"/>
    <n v="1"/>
    <x v="10"/>
    <x v="0"/>
  </r>
  <r>
    <x v="3"/>
    <s v="Vaga Extra"/>
    <s v="47G"/>
    <x v="0"/>
    <x v="0"/>
    <x v="201"/>
    <x v="22"/>
    <x v="8"/>
    <n v="36875"/>
    <n v="1"/>
    <x v="10"/>
    <x v="0"/>
  </r>
  <r>
    <x v="17"/>
    <s v="Oliveira"/>
    <n v="54"/>
    <x v="0"/>
    <x v="2"/>
    <x v="202"/>
    <x v="112"/>
    <x v="2"/>
    <n v="377100"/>
    <n v="1"/>
    <x v="10"/>
    <x v="0"/>
  </r>
  <r>
    <x v="0"/>
    <s v="Cambuí"/>
    <n v="143"/>
    <x v="0"/>
    <x v="0"/>
    <x v="202"/>
    <x v="0"/>
    <x v="0"/>
    <n v="210000"/>
    <n v="1"/>
    <x v="10"/>
    <x v="0"/>
  </r>
  <r>
    <x v="26"/>
    <s v="Now Studios Ipiranga"/>
    <n v="118"/>
    <x v="0"/>
    <x v="2"/>
    <x v="202"/>
    <x v="90"/>
    <x v="4"/>
    <n v="229242.69"/>
    <n v="1"/>
    <x v="10"/>
    <x v="0"/>
  </r>
  <r>
    <x v="26"/>
    <s v="Now Studios Ipiranga"/>
    <n v="102"/>
    <x v="0"/>
    <x v="2"/>
    <x v="202"/>
    <x v="90"/>
    <x v="4"/>
    <n v="242052"/>
    <n v="1"/>
    <x v="10"/>
    <x v="0"/>
  </r>
  <r>
    <x v="26"/>
    <s v="Now Studios Ipiranga"/>
    <n v="103"/>
    <x v="0"/>
    <x v="2"/>
    <x v="202"/>
    <x v="90"/>
    <x v="4"/>
    <n v="242053.34"/>
    <n v="1"/>
    <x v="10"/>
    <x v="0"/>
  </r>
  <r>
    <x v="26"/>
    <s v="Now Studios Ipiranga"/>
    <n v="213"/>
    <x v="0"/>
    <x v="2"/>
    <x v="202"/>
    <x v="24"/>
    <x v="0"/>
    <n v="134718.06"/>
    <n v="0.5"/>
    <x v="10"/>
    <x v="0"/>
  </r>
  <r>
    <x v="26"/>
    <s v="Now Studios Ipiranga"/>
    <n v="213"/>
    <x v="0"/>
    <x v="2"/>
    <x v="202"/>
    <x v="25"/>
    <x v="0"/>
    <n v="134718.04999999999"/>
    <n v="0.5"/>
    <x v="10"/>
    <x v="0"/>
  </r>
  <r>
    <x v="26"/>
    <s v="Now Studios Ipiranga"/>
    <n v="403"/>
    <x v="1"/>
    <x v="2"/>
    <x v="202"/>
    <x v="153"/>
    <x v="5"/>
    <n v="243500.06"/>
    <n v="1"/>
    <x v="10"/>
    <x v="0"/>
  </r>
  <r>
    <x v="26"/>
    <s v="Now Studios Ipiranga"/>
    <n v="314"/>
    <x v="0"/>
    <x v="2"/>
    <x v="202"/>
    <x v="24"/>
    <x v="0"/>
    <n v="134718.06"/>
    <n v="0.5"/>
    <x v="10"/>
    <x v="0"/>
  </r>
  <r>
    <x v="26"/>
    <s v="Now Studios Ipiranga"/>
    <n v="314"/>
    <x v="0"/>
    <x v="2"/>
    <x v="202"/>
    <x v="25"/>
    <x v="0"/>
    <n v="134718.04999999999"/>
    <n v="0.5"/>
    <x v="10"/>
    <x v="0"/>
  </r>
  <r>
    <x v="26"/>
    <s v="Now Studios Ipiranga"/>
    <n v="401"/>
    <x v="1"/>
    <x v="2"/>
    <x v="202"/>
    <x v="153"/>
    <x v="5"/>
    <n v="249000.87"/>
    <n v="1"/>
    <x v="10"/>
    <x v="0"/>
  </r>
  <r>
    <x v="26"/>
    <s v="Now Studios Ipiranga"/>
    <n v="504"/>
    <x v="0"/>
    <x v="2"/>
    <x v="202"/>
    <x v="72"/>
    <x v="1"/>
    <n v="128191.14"/>
    <n v="0.5"/>
    <x v="10"/>
    <x v="0"/>
  </r>
  <r>
    <x v="26"/>
    <s v="Now Studios Ipiranga"/>
    <n v="504"/>
    <x v="0"/>
    <x v="2"/>
    <x v="202"/>
    <x v="41"/>
    <x v="10"/>
    <n v="128191.14"/>
    <n v="0.5"/>
    <x v="10"/>
    <x v="0"/>
  </r>
  <r>
    <x v="26"/>
    <s v="Now Studios Ipiranga"/>
    <n v="506"/>
    <x v="0"/>
    <x v="2"/>
    <x v="202"/>
    <x v="39"/>
    <x v="10"/>
    <n v="356978.37"/>
    <n v="1"/>
    <x v="10"/>
    <x v="0"/>
  </r>
  <r>
    <x v="26"/>
    <s v="Now Studios Ipiranga"/>
    <n v="603"/>
    <x v="0"/>
    <x v="2"/>
    <x v="202"/>
    <x v="165"/>
    <x v="11"/>
    <n v="259050"/>
    <n v="1"/>
    <x v="10"/>
    <x v="0"/>
  </r>
  <r>
    <x v="26"/>
    <s v="Now Studios Ipiranga"/>
    <n v="609"/>
    <x v="0"/>
    <x v="2"/>
    <x v="202"/>
    <x v="94"/>
    <x v="3"/>
    <n v="262083.88"/>
    <n v="1"/>
    <x v="10"/>
    <x v="0"/>
  </r>
  <r>
    <x v="26"/>
    <s v="Now Studios Ipiranga"/>
    <n v="613"/>
    <x v="0"/>
    <x v="2"/>
    <x v="202"/>
    <x v="94"/>
    <x v="3"/>
    <n v="262083.88"/>
    <n v="1"/>
    <x v="10"/>
    <x v="0"/>
  </r>
  <r>
    <x v="26"/>
    <s v="Now Studios Ipiranga"/>
    <n v="1011"/>
    <x v="1"/>
    <x v="2"/>
    <x v="202"/>
    <x v="10"/>
    <x v="5"/>
    <n v="400495"/>
    <n v="1"/>
    <x v="10"/>
    <x v="0"/>
  </r>
  <r>
    <x v="3"/>
    <s v="Class Varanda Mariana"/>
    <n v="25"/>
    <x v="0"/>
    <x v="0"/>
    <x v="203"/>
    <x v="159"/>
    <x v="0"/>
    <n v="515800"/>
    <n v="1"/>
    <x v="10"/>
    <x v="0"/>
  </r>
  <r>
    <x v="3"/>
    <s v="Class Varanda Mariana"/>
    <n v="122"/>
    <x v="0"/>
    <x v="0"/>
    <x v="203"/>
    <x v="18"/>
    <x v="4"/>
    <n v="703799.9"/>
    <n v="1"/>
    <x v="10"/>
    <x v="0"/>
  </r>
  <r>
    <x v="26"/>
    <s v="Now Studios Ipiranga"/>
    <n v="312"/>
    <x v="0"/>
    <x v="2"/>
    <x v="203"/>
    <x v="24"/>
    <x v="0"/>
    <n v="111091.55"/>
    <n v="0.5"/>
    <x v="10"/>
    <x v="0"/>
  </r>
  <r>
    <x v="26"/>
    <s v="Now Studios Ipiranga"/>
    <n v="312"/>
    <x v="0"/>
    <x v="2"/>
    <x v="203"/>
    <x v="25"/>
    <x v="0"/>
    <n v="111091.56"/>
    <n v="0.5"/>
    <x v="10"/>
    <x v="0"/>
  </r>
  <r>
    <x v="26"/>
    <s v="Now Studios Ipiranga"/>
    <n v="318"/>
    <x v="0"/>
    <x v="2"/>
    <x v="203"/>
    <x v="24"/>
    <x v="0"/>
    <n v="104682.61"/>
    <n v="0.5"/>
    <x v="10"/>
    <x v="0"/>
  </r>
  <r>
    <x v="26"/>
    <s v="Now Studios Ipiranga"/>
    <n v="318"/>
    <x v="0"/>
    <x v="2"/>
    <x v="203"/>
    <x v="25"/>
    <x v="0"/>
    <n v="104682.6"/>
    <n v="0.5"/>
    <x v="10"/>
    <x v="0"/>
  </r>
  <r>
    <x v="26"/>
    <s v="Now Studios Ipiranga"/>
    <n v="411"/>
    <x v="0"/>
    <x v="2"/>
    <x v="203"/>
    <x v="94"/>
    <x v="3"/>
    <n v="195685.35"/>
    <n v="0.5"/>
    <x v="10"/>
    <x v="0"/>
  </r>
  <r>
    <x v="26"/>
    <s v="Now Studios Ipiranga"/>
    <n v="417"/>
    <x v="0"/>
    <x v="2"/>
    <x v="203"/>
    <x v="166"/>
    <x v="11"/>
    <n v="242900"/>
    <n v="1"/>
    <x v="10"/>
    <x v="0"/>
  </r>
  <r>
    <x v="26"/>
    <s v="Now Studios Ipiranga"/>
    <n v="502"/>
    <x v="0"/>
    <x v="2"/>
    <x v="203"/>
    <x v="14"/>
    <x v="0"/>
    <n v="125349.48"/>
    <n v="0.5"/>
    <x v="10"/>
    <x v="0"/>
  </r>
  <r>
    <x v="26"/>
    <s v="Now Studios Ipiranga"/>
    <n v="502"/>
    <x v="0"/>
    <x v="2"/>
    <x v="203"/>
    <x v="25"/>
    <x v="0"/>
    <n v="125349.48"/>
    <n v="0.5"/>
    <x v="10"/>
    <x v="0"/>
  </r>
  <r>
    <x v="26"/>
    <s v="Now Studios Ipiranga"/>
    <n v="411"/>
    <x v="0"/>
    <x v="2"/>
    <x v="203"/>
    <x v="50"/>
    <x v="3"/>
    <n v="195685.36"/>
    <n v="0.5"/>
    <x v="10"/>
    <x v="0"/>
  </r>
  <r>
    <x v="26"/>
    <s v="Now Studios Ipiranga"/>
    <n v="518"/>
    <x v="0"/>
    <x v="2"/>
    <x v="203"/>
    <x v="17"/>
    <x v="8"/>
    <n v="128727.32"/>
    <n v="0.5"/>
    <x v="10"/>
    <x v="0"/>
  </r>
  <r>
    <x v="26"/>
    <s v="Now Studios Ipiranga"/>
    <n v="518"/>
    <x v="0"/>
    <x v="2"/>
    <x v="203"/>
    <x v="167"/>
    <x v="8"/>
    <n v="128727.32"/>
    <n v="0.5"/>
    <x v="10"/>
    <x v="0"/>
  </r>
  <r>
    <x v="26"/>
    <s v="Now Studios Ipiranga"/>
    <n v="601"/>
    <x v="0"/>
    <x v="2"/>
    <x v="203"/>
    <x v="160"/>
    <x v="8"/>
    <n v="206800"/>
    <n v="1"/>
    <x v="10"/>
    <x v="0"/>
  </r>
  <r>
    <x v="26"/>
    <s v="Now Studios Ipiranga"/>
    <n v="516"/>
    <x v="0"/>
    <x v="2"/>
    <x v="203"/>
    <x v="94"/>
    <x v="3"/>
    <n v="172893.14"/>
    <n v="0.5"/>
    <x v="10"/>
    <x v="0"/>
  </r>
  <r>
    <x v="26"/>
    <s v="Now Studios Ipiranga"/>
    <n v="516"/>
    <x v="0"/>
    <x v="2"/>
    <x v="203"/>
    <x v="96"/>
    <x v="3"/>
    <n v="172893.14"/>
    <n v="0.5"/>
    <x v="10"/>
    <x v="0"/>
  </r>
  <r>
    <x v="26"/>
    <s v="Now Studios Ipiranga"/>
    <n v="604"/>
    <x v="0"/>
    <x v="2"/>
    <x v="203"/>
    <x v="96"/>
    <x v="3"/>
    <n v="130591.43"/>
    <n v="0.5"/>
    <x v="10"/>
    <x v="0"/>
  </r>
  <r>
    <x v="26"/>
    <s v="Now Studios Ipiranga"/>
    <n v="604"/>
    <x v="0"/>
    <x v="2"/>
    <x v="203"/>
    <x v="148"/>
    <x v="3"/>
    <n v="130591.43"/>
    <n v="0.5"/>
    <x v="10"/>
    <x v="0"/>
  </r>
  <r>
    <x v="26"/>
    <s v="Now Studios Ipiranga"/>
    <n v="605"/>
    <x v="0"/>
    <x v="2"/>
    <x v="203"/>
    <x v="94"/>
    <x v="3"/>
    <n v="173630.2"/>
    <n v="0.5"/>
    <x v="10"/>
    <x v="0"/>
  </r>
  <r>
    <x v="26"/>
    <s v="Now Studios Ipiranga"/>
    <n v="605"/>
    <x v="0"/>
    <x v="2"/>
    <x v="203"/>
    <x v="96"/>
    <x v="3"/>
    <n v="173630.2"/>
    <n v="0.5"/>
    <x v="10"/>
    <x v="0"/>
  </r>
  <r>
    <x v="26"/>
    <s v="Now Studios Ipiranga"/>
    <n v="607"/>
    <x v="1"/>
    <x v="2"/>
    <x v="203"/>
    <x v="11"/>
    <x v="5"/>
    <n v="274322.37"/>
    <n v="1"/>
    <x v="10"/>
    <x v="0"/>
  </r>
  <r>
    <x v="26"/>
    <s v="Now Studios Ipiranga"/>
    <n v="619"/>
    <x v="0"/>
    <x v="2"/>
    <x v="203"/>
    <x v="88"/>
    <x v="8"/>
    <n v="206800"/>
    <n v="1"/>
    <x v="10"/>
    <x v="0"/>
  </r>
  <r>
    <x v="26"/>
    <s v="Now Studios Ipiranga"/>
    <n v="617"/>
    <x v="0"/>
    <x v="2"/>
    <x v="203"/>
    <x v="6"/>
    <x v="2"/>
    <n v="259000"/>
    <n v="1"/>
    <x v="10"/>
    <x v="0"/>
  </r>
  <r>
    <x v="26"/>
    <s v="Now Studios Ipiranga"/>
    <n v="715"/>
    <x v="0"/>
    <x v="2"/>
    <x v="203"/>
    <x v="90"/>
    <x v="4"/>
    <n v="365442.26"/>
    <n v="1"/>
    <x v="10"/>
    <x v="0"/>
  </r>
  <r>
    <x v="26"/>
    <s v="Now Studios Ipiranga"/>
    <n v="914"/>
    <x v="0"/>
    <x v="2"/>
    <x v="203"/>
    <x v="167"/>
    <x v="8"/>
    <n v="138900"/>
    <n v="0.5"/>
    <x v="10"/>
    <x v="0"/>
  </r>
  <r>
    <x v="26"/>
    <s v="Now Studios Ipiranga"/>
    <n v="914"/>
    <x v="0"/>
    <x v="2"/>
    <x v="203"/>
    <x v="71"/>
    <x v="8"/>
    <n v="138900"/>
    <n v="0.5"/>
    <x v="10"/>
    <x v="0"/>
  </r>
  <r>
    <x v="26"/>
    <s v="Now Studios Ipiranga"/>
    <n v="1003"/>
    <x v="0"/>
    <x v="2"/>
    <x v="203"/>
    <x v="38"/>
    <x v="2"/>
    <n v="260582.55"/>
    <n v="1"/>
    <x v="10"/>
    <x v="0"/>
  </r>
  <r>
    <x v="26"/>
    <s v="Now Studios Ipiranga"/>
    <n v="1001"/>
    <x v="0"/>
    <x v="2"/>
    <x v="203"/>
    <x v="159"/>
    <x v="0"/>
    <n v="263000.32000000001"/>
    <n v="1"/>
    <x v="10"/>
    <x v="0"/>
  </r>
  <r>
    <x v="26"/>
    <s v="Now Studios Ipiranga"/>
    <n v="1007"/>
    <x v="0"/>
    <x v="2"/>
    <x v="203"/>
    <x v="27"/>
    <x v="2"/>
    <n v="274913.15999999997"/>
    <n v="1"/>
    <x v="10"/>
    <x v="0"/>
  </r>
  <r>
    <x v="26"/>
    <s v="Now Studios Ipiranga"/>
    <n v="1009"/>
    <x v="0"/>
    <x v="2"/>
    <x v="203"/>
    <x v="27"/>
    <x v="2"/>
    <n v="274913.15999999997"/>
    <n v="1"/>
    <x v="10"/>
    <x v="0"/>
  </r>
  <r>
    <x v="26"/>
    <s v="Now Studios Ipiranga"/>
    <n v="1013"/>
    <x v="0"/>
    <x v="2"/>
    <x v="203"/>
    <x v="41"/>
    <x v="1"/>
    <n v="137000"/>
    <n v="0.5"/>
    <x v="10"/>
    <x v="0"/>
  </r>
  <r>
    <x v="26"/>
    <s v="Now Studios Ipiranga"/>
    <n v="1013"/>
    <x v="0"/>
    <x v="2"/>
    <x v="203"/>
    <x v="72"/>
    <x v="10"/>
    <n v="137000"/>
    <n v="0.5"/>
    <x v="10"/>
    <x v="0"/>
  </r>
  <r>
    <x v="26"/>
    <s v="Now Studios Ipiranga"/>
    <n v="1015"/>
    <x v="0"/>
    <x v="2"/>
    <x v="203"/>
    <x v="167"/>
    <x v="8"/>
    <n v="184145"/>
    <n v="0.5"/>
    <x v="10"/>
    <x v="0"/>
  </r>
  <r>
    <x v="26"/>
    <s v="Now Studios Ipiranga"/>
    <n v="1015"/>
    <x v="0"/>
    <x v="2"/>
    <x v="203"/>
    <x v="71"/>
    <x v="8"/>
    <n v="184145"/>
    <n v="0.5"/>
    <x v="10"/>
    <x v="0"/>
  </r>
  <r>
    <x v="26"/>
    <s v="Now Studios Ipiranga"/>
    <n v="1314"/>
    <x v="0"/>
    <x v="2"/>
    <x v="203"/>
    <x v="71"/>
    <x v="8"/>
    <n v="138083.79"/>
    <n v="0.5"/>
    <x v="10"/>
    <x v="0"/>
  </r>
  <r>
    <x v="26"/>
    <s v="Now Studios Ipiranga"/>
    <n v="1314"/>
    <x v="0"/>
    <x v="2"/>
    <x v="203"/>
    <x v="167"/>
    <x v="8"/>
    <n v="138083.79"/>
    <n v="0.5"/>
    <x v="10"/>
    <x v="0"/>
  </r>
  <r>
    <x v="26"/>
    <s v="Now Studios Ipiranga"/>
    <n v="1617"/>
    <x v="0"/>
    <x v="2"/>
    <x v="203"/>
    <x v="61"/>
    <x v="1"/>
    <n v="272403"/>
    <n v="1"/>
    <x v="10"/>
    <x v="0"/>
  </r>
  <r>
    <x v="26"/>
    <s v="Now Studios Ipiranga"/>
    <n v="304"/>
    <x v="0"/>
    <x v="2"/>
    <x v="204"/>
    <x v="125"/>
    <x v="10"/>
    <n v="253892.09"/>
    <n v="1"/>
    <x v="10"/>
    <x v="0"/>
  </r>
  <r>
    <x v="26"/>
    <s v="Now Studios Ipiranga"/>
    <n v="308"/>
    <x v="0"/>
    <x v="2"/>
    <x v="204"/>
    <x v="141"/>
    <x v="0"/>
    <n v="259290.7"/>
    <n v="1"/>
    <x v="10"/>
    <x v="0"/>
  </r>
  <r>
    <x v="26"/>
    <s v="Now Studios Ipiranga"/>
    <n v="413"/>
    <x v="0"/>
    <x v="2"/>
    <x v="204"/>
    <x v="71"/>
    <x v="8"/>
    <n v="134702.6"/>
    <n v="0.5"/>
    <x v="10"/>
    <x v="0"/>
  </r>
  <r>
    <x v="26"/>
    <s v="Now Studios Ipiranga"/>
    <n v="413"/>
    <x v="0"/>
    <x v="2"/>
    <x v="204"/>
    <x v="167"/>
    <x v="8"/>
    <n v="134702.6"/>
    <n v="0.5"/>
    <x v="10"/>
    <x v="0"/>
  </r>
  <r>
    <x v="26"/>
    <s v="Now Studios Ipiranga"/>
    <n v="514"/>
    <x v="0"/>
    <x v="2"/>
    <x v="204"/>
    <x v="168"/>
    <x v="4"/>
    <n v="274322.26"/>
    <n v="1"/>
    <x v="10"/>
    <x v="0"/>
  </r>
  <r>
    <x v="26"/>
    <s v="Now Studios Ipiranga"/>
    <n v="615"/>
    <x v="0"/>
    <x v="2"/>
    <x v="204"/>
    <x v="169"/>
    <x v="4"/>
    <n v="366980"/>
    <n v="1"/>
    <x v="10"/>
    <x v="0"/>
  </r>
  <r>
    <x v="26"/>
    <s v="Now Studios Ipiranga"/>
    <n v="719"/>
    <x v="0"/>
    <x v="2"/>
    <x v="204"/>
    <x v="90"/>
    <x v="4"/>
    <n v="245290"/>
    <n v="1"/>
    <x v="10"/>
    <x v="0"/>
  </r>
  <r>
    <x v="26"/>
    <s v="Now Studios Ipiranga"/>
    <n v="815"/>
    <x v="0"/>
    <x v="2"/>
    <x v="204"/>
    <x v="96"/>
    <x v="3"/>
    <n v="180100"/>
    <n v="0.5"/>
    <x v="10"/>
    <x v="0"/>
  </r>
  <r>
    <x v="26"/>
    <s v="Now Studios Ipiranga"/>
    <n v="815"/>
    <x v="0"/>
    <x v="2"/>
    <x v="204"/>
    <x v="148"/>
    <x v="3"/>
    <n v="180100"/>
    <n v="0.5"/>
    <x v="10"/>
    <x v="0"/>
  </r>
  <r>
    <x v="26"/>
    <s v="Now Studios Ipiranga"/>
    <n v="819"/>
    <x v="0"/>
    <x v="2"/>
    <x v="204"/>
    <x v="170"/>
    <x v="11"/>
    <n v="257600"/>
    <n v="1"/>
    <x v="10"/>
    <x v="0"/>
  </r>
  <r>
    <x v="26"/>
    <s v="Now Studios Ipiranga"/>
    <n v="908"/>
    <x v="0"/>
    <x v="2"/>
    <x v="204"/>
    <x v="60"/>
    <x v="4"/>
    <n v="231380"/>
    <n v="1"/>
    <x v="10"/>
    <x v="0"/>
  </r>
  <r>
    <x v="26"/>
    <s v="Now Studios Ipiranga"/>
    <n v="909"/>
    <x v="0"/>
    <x v="2"/>
    <x v="204"/>
    <x v="60"/>
    <x v="4"/>
    <n v="261740"/>
    <n v="1"/>
    <x v="10"/>
    <x v="0"/>
  </r>
  <r>
    <x v="26"/>
    <s v="Now Studios Ipiranga"/>
    <n v="918"/>
    <x v="0"/>
    <x v="2"/>
    <x v="204"/>
    <x v="60"/>
    <x v="4"/>
    <n v="245450"/>
    <n v="1"/>
    <x v="10"/>
    <x v="0"/>
  </r>
  <r>
    <x v="26"/>
    <s v="Now Studios Ipiranga"/>
    <n v="1017"/>
    <x v="0"/>
    <x v="2"/>
    <x v="204"/>
    <x v="38"/>
    <x v="2"/>
    <n v="260582.55"/>
    <n v="1"/>
    <x v="10"/>
    <x v="0"/>
  </r>
  <r>
    <x v="26"/>
    <s v="Now Studios Ipiranga"/>
    <n v="1019"/>
    <x v="0"/>
    <x v="2"/>
    <x v="204"/>
    <x v="60"/>
    <x v="4"/>
    <n v="260375.73"/>
    <n v="1"/>
    <x v="10"/>
    <x v="0"/>
  </r>
  <r>
    <x v="26"/>
    <s v="Now Studios Ipiranga"/>
    <n v="1112"/>
    <x v="0"/>
    <x v="2"/>
    <x v="204"/>
    <x v="34"/>
    <x v="1"/>
    <n v="280650"/>
    <n v="1"/>
    <x v="10"/>
    <x v="0"/>
  </r>
  <r>
    <x v="26"/>
    <s v="Now Studios Ipiranga"/>
    <n v="1613"/>
    <x v="0"/>
    <x v="2"/>
    <x v="204"/>
    <x v="96"/>
    <x v="3"/>
    <n v="130397.13"/>
    <n v="0.5"/>
    <x v="10"/>
    <x v="0"/>
  </r>
  <r>
    <x v="26"/>
    <s v="Now Studios Ipiranga"/>
    <n v="1613"/>
    <x v="0"/>
    <x v="2"/>
    <x v="204"/>
    <x v="94"/>
    <x v="3"/>
    <n v="130397.13"/>
    <n v="0.5"/>
    <x v="10"/>
    <x v="0"/>
  </r>
  <r>
    <x v="26"/>
    <s v="Now Studios Ipiranga"/>
    <n v="306"/>
    <x v="0"/>
    <x v="2"/>
    <x v="205"/>
    <x v="171"/>
    <x v="10"/>
    <n v="336679.16"/>
    <n v="1"/>
    <x v="10"/>
    <x v="0"/>
  </r>
  <r>
    <x v="26"/>
    <s v="Now Studios Ipiranga"/>
    <n v="419"/>
    <x v="0"/>
    <x v="2"/>
    <x v="205"/>
    <x v="138"/>
    <x v="1"/>
    <n v="235150"/>
    <n v="1"/>
    <x v="10"/>
    <x v="0"/>
  </r>
  <r>
    <x v="26"/>
    <s v="Now Studios Ipiranga"/>
    <n v="508"/>
    <x v="0"/>
    <x v="2"/>
    <x v="205"/>
    <x v="141"/>
    <x v="0"/>
    <n v="260774"/>
    <n v="1"/>
    <x v="10"/>
    <x v="0"/>
  </r>
  <r>
    <x v="26"/>
    <s v="Now Studios Ipiranga"/>
    <n v="902"/>
    <x v="0"/>
    <x v="2"/>
    <x v="205"/>
    <x v="21"/>
    <x v="2"/>
    <n v="131550.41"/>
    <n v="0.5"/>
    <x v="10"/>
    <x v="0"/>
  </r>
  <r>
    <x v="26"/>
    <s v="Now Studios Ipiranga"/>
    <n v="902"/>
    <x v="0"/>
    <x v="2"/>
    <x v="205"/>
    <x v="172"/>
    <x v="1"/>
    <n v="131550.41"/>
    <n v="0.5"/>
    <x v="10"/>
    <x v="0"/>
  </r>
  <r>
    <x v="26"/>
    <s v="Now Studios Ipiranga"/>
    <n v="906"/>
    <x v="0"/>
    <x v="2"/>
    <x v="205"/>
    <x v="173"/>
    <x v="8"/>
    <n v="185975.77"/>
    <n v="0.5"/>
    <x v="10"/>
    <x v="0"/>
  </r>
  <r>
    <x v="26"/>
    <s v="Now Studios Ipiranga"/>
    <n v="906"/>
    <x v="0"/>
    <x v="2"/>
    <x v="205"/>
    <x v="116"/>
    <x v="8"/>
    <n v="185975.77"/>
    <n v="0.5"/>
    <x v="10"/>
    <x v="0"/>
  </r>
  <r>
    <x v="26"/>
    <s v="Now Studios Ipiranga"/>
    <n v="1114"/>
    <x v="0"/>
    <x v="2"/>
    <x v="205"/>
    <x v="34"/>
    <x v="1"/>
    <n v="280650"/>
    <n v="1"/>
    <x v="10"/>
    <x v="0"/>
  </r>
  <r>
    <x v="26"/>
    <s v="Now Studios Ipiranga"/>
    <n v="1512"/>
    <x v="0"/>
    <x v="2"/>
    <x v="205"/>
    <x v="34"/>
    <x v="1"/>
    <n v="280650"/>
    <n v="1"/>
    <x v="10"/>
    <x v="0"/>
  </r>
  <r>
    <x v="26"/>
    <s v="Now Studios Ipiranga"/>
    <n v="1514"/>
    <x v="0"/>
    <x v="2"/>
    <x v="205"/>
    <x v="34"/>
    <x v="1"/>
    <n v="280650"/>
    <n v="1"/>
    <x v="10"/>
    <x v="0"/>
  </r>
  <r>
    <x v="26"/>
    <s v="Now Studios Ipiranga"/>
    <n v="912"/>
    <x v="1"/>
    <x v="2"/>
    <x v="206"/>
    <x v="10"/>
    <x v="5"/>
    <n v="243500"/>
    <n v="1"/>
    <x v="10"/>
    <x v="0"/>
  </r>
  <r>
    <x v="26"/>
    <s v="Now Studios Ipiranga"/>
    <n v="1206"/>
    <x v="0"/>
    <x v="2"/>
    <x v="206"/>
    <x v="87"/>
    <x v="2"/>
    <n v="377222"/>
    <n v="1"/>
    <x v="10"/>
    <x v="0"/>
  </r>
  <r>
    <x v="17"/>
    <s v="Jequitibá"/>
    <n v="3"/>
    <x v="0"/>
    <x v="2"/>
    <x v="207"/>
    <x v="127"/>
    <x v="8"/>
    <n v="469000"/>
    <n v="1"/>
    <x v="10"/>
    <x v="0"/>
  </r>
  <r>
    <x v="0"/>
    <s v="Flamboyant"/>
    <n v="32"/>
    <x v="0"/>
    <x v="0"/>
    <x v="207"/>
    <x v="48"/>
    <x v="2"/>
    <n v="108675"/>
    <n v="0.5"/>
    <x v="10"/>
    <x v="0"/>
  </r>
  <r>
    <x v="0"/>
    <s v="Flamboyant"/>
    <n v="32"/>
    <x v="0"/>
    <x v="0"/>
    <x v="207"/>
    <x v="152"/>
    <x v="2"/>
    <n v="108675"/>
    <n v="0.5"/>
    <x v="10"/>
    <x v="0"/>
  </r>
  <r>
    <x v="26"/>
    <s v="Now Studios Ipiranga"/>
    <n v="207"/>
    <x v="0"/>
    <x v="2"/>
    <x v="207"/>
    <x v="136"/>
    <x v="4"/>
    <n v="258930"/>
    <n v="1"/>
    <x v="10"/>
    <x v="0"/>
  </r>
  <r>
    <x v="26"/>
    <s v="Now Studios Ipiranga"/>
    <n v="108"/>
    <x v="0"/>
    <x v="2"/>
    <x v="207"/>
    <x v="4"/>
    <x v="3"/>
    <n v="256870.37"/>
    <n v="1"/>
    <x v="10"/>
    <x v="0"/>
  </r>
  <r>
    <x v="26"/>
    <s v="Now Studios Ipiranga"/>
    <n v="112"/>
    <x v="0"/>
    <x v="2"/>
    <x v="207"/>
    <x v="136"/>
    <x v="4"/>
    <n v="256864.82"/>
    <n v="1"/>
    <x v="10"/>
    <x v="0"/>
  </r>
  <r>
    <x v="26"/>
    <s v="Now Studios Ipiranga"/>
    <n v="217"/>
    <x v="0"/>
    <x v="2"/>
    <x v="207"/>
    <x v="142"/>
    <x v="2"/>
    <n v="127612"/>
    <n v="0.5"/>
    <x v="10"/>
    <x v="0"/>
  </r>
  <r>
    <x v="26"/>
    <s v="Now Studios Ipiranga"/>
    <n v="217"/>
    <x v="0"/>
    <x v="2"/>
    <x v="207"/>
    <x v="152"/>
    <x v="2"/>
    <n v="127612"/>
    <n v="0.5"/>
    <x v="10"/>
    <x v="0"/>
  </r>
  <r>
    <x v="26"/>
    <s v="Now Studios Ipiranga"/>
    <n v="1201"/>
    <x v="0"/>
    <x v="2"/>
    <x v="207"/>
    <x v="28"/>
    <x v="2"/>
    <n v="267643.14"/>
    <n v="1"/>
    <x v="10"/>
    <x v="0"/>
  </r>
  <r>
    <x v="26"/>
    <s v="Now Studios Ipiranga"/>
    <n v="1217"/>
    <x v="0"/>
    <x v="2"/>
    <x v="207"/>
    <x v="174"/>
    <x v="10"/>
    <n v="268280"/>
    <n v="1"/>
    <x v="10"/>
    <x v="0"/>
  </r>
  <r>
    <x v="26"/>
    <s v="Now Studios Ipiranga"/>
    <n v="1219"/>
    <x v="0"/>
    <x v="2"/>
    <x v="207"/>
    <x v="175"/>
    <x v="10"/>
    <n v="112803"/>
    <n v="0.5"/>
    <x v="10"/>
    <x v="0"/>
  </r>
  <r>
    <x v="26"/>
    <s v="Now Studios Ipiranga"/>
    <n v="1219"/>
    <x v="0"/>
    <x v="2"/>
    <x v="207"/>
    <x v="176"/>
    <x v="10"/>
    <n v="112803"/>
    <n v="0.5"/>
    <x v="10"/>
    <x v="0"/>
  </r>
  <r>
    <x v="26"/>
    <s v="Now Studios Ipiranga"/>
    <n v="1317"/>
    <x v="0"/>
    <x v="2"/>
    <x v="207"/>
    <x v="174"/>
    <x v="10"/>
    <n v="268165"/>
    <n v="1"/>
    <x v="10"/>
    <x v="0"/>
  </r>
  <r>
    <x v="26"/>
    <s v="Now Studios Ipiranga"/>
    <n v="1318"/>
    <x v="0"/>
    <x v="2"/>
    <x v="207"/>
    <x v="174"/>
    <x v="10"/>
    <n v="268165"/>
    <n v="1"/>
    <x v="10"/>
    <x v="0"/>
  </r>
  <r>
    <x v="26"/>
    <s v="Now Studios Ipiranga"/>
    <n v="1411"/>
    <x v="0"/>
    <x v="2"/>
    <x v="207"/>
    <x v="94"/>
    <x v="3"/>
    <n v="210575.67"/>
    <n v="0.5"/>
    <x v="10"/>
    <x v="0"/>
  </r>
  <r>
    <x v="26"/>
    <s v="Now Studios Ipiranga"/>
    <n v="1411"/>
    <x v="0"/>
    <x v="2"/>
    <x v="207"/>
    <x v="96"/>
    <x v="3"/>
    <n v="210575.67"/>
    <n v="0.5"/>
    <x v="10"/>
    <x v="0"/>
  </r>
  <r>
    <x v="16"/>
    <s v="Cosmopolitan High Garden"/>
    <n v="2609"/>
    <x v="0"/>
    <x v="2"/>
    <x v="208"/>
    <x v="140"/>
    <x v="4"/>
    <n v="516500"/>
    <n v="1"/>
    <x v="10"/>
    <x v="0"/>
  </r>
  <r>
    <x v="0"/>
    <s v="Acácia"/>
    <n v="111"/>
    <x v="0"/>
    <x v="0"/>
    <x v="208"/>
    <x v="98"/>
    <x v="1"/>
    <n v="264000"/>
    <n v="1"/>
    <x v="10"/>
    <x v="0"/>
  </r>
  <r>
    <x v="26"/>
    <s v="Now Studios Ipiranga"/>
    <n v="203"/>
    <x v="0"/>
    <x v="2"/>
    <x v="208"/>
    <x v="117"/>
    <x v="8"/>
    <n v="252000"/>
    <n v="1"/>
    <x v="10"/>
    <x v="0"/>
  </r>
  <r>
    <x v="26"/>
    <s v="Now Studios Ipiranga"/>
    <n v="409"/>
    <x v="0"/>
    <x v="2"/>
    <x v="208"/>
    <x v="141"/>
    <x v="0"/>
    <n v="259290.7"/>
    <n v="1"/>
    <x v="10"/>
    <x v="0"/>
  </r>
  <r>
    <x v="26"/>
    <s v="Now Studios Ipiranga"/>
    <n v="1004"/>
    <x v="0"/>
    <x v="2"/>
    <x v="208"/>
    <x v="124"/>
    <x v="10"/>
    <n v="260582.55"/>
    <n v="1"/>
    <x v="10"/>
    <x v="0"/>
  </r>
  <r>
    <x v="26"/>
    <s v="Now Studios Ipiranga"/>
    <n v="1106"/>
    <x v="0"/>
    <x v="2"/>
    <x v="208"/>
    <x v="177"/>
    <x v="11"/>
    <n v="378460.5"/>
    <n v="1"/>
    <x v="10"/>
    <x v="0"/>
  </r>
  <r>
    <x v="26"/>
    <s v="Now Studios Ipiranga"/>
    <n v="1218"/>
    <x v="0"/>
    <x v="2"/>
    <x v="208"/>
    <x v="71"/>
    <x v="8"/>
    <n v="133500"/>
    <n v="1"/>
    <x v="10"/>
    <x v="0"/>
  </r>
  <r>
    <x v="26"/>
    <s v="Now Studios Ipiranga"/>
    <n v="1218"/>
    <x v="0"/>
    <x v="2"/>
    <x v="208"/>
    <x v="167"/>
    <x v="8"/>
    <n v="133500"/>
    <n v="0.5"/>
    <x v="10"/>
    <x v="0"/>
  </r>
  <r>
    <x v="26"/>
    <s v="Now Studios Ipiranga"/>
    <n v="114"/>
    <x v="0"/>
    <x v="2"/>
    <x v="209"/>
    <x v="72"/>
    <x v="10"/>
    <n v="256927"/>
    <n v="0.5"/>
    <x v="10"/>
    <x v="0"/>
  </r>
  <r>
    <x v="26"/>
    <s v="Now Studios Ipiranga"/>
    <n v="114"/>
    <x v="0"/>
    <x v="2"/>
    <x v="209"/>
    <x v="41"/>
    <x v="1"/>
    <n v="256927"/>
    <n v="0.5"/>
    <x v="10"/>
    <x v="0"/>
  </r>
  <r>
    <x v="26"/>
    <s v="Now Studios Ipiranga"/>
    <n v="310"/>
    <x v="1"/>
    <x v="2"/>
    <x v="209"/>
    <x v="10"/>
    <x v="5"/>
    <n v="269436.06"/>
    <n v="1"/>
    <x v="10"/>
    <x v="0"/>
  </r>
  <r>
    <x v="26"/>
    <s v="Now Studios Ipiranga"/>
    <n v="817"/>
    <x v="0"/>
    <x v="2"/>
    <x v="209"/>
    <x v="61"/>
    <x v="1"/>
    <n v="251834"/>
    <n v="1"/>
    <x v="10"/>
    <x v="0"/>
  </r>
  <r>
    <x v="26"/>
    <s v="Now Studios Ipiranga"/>
    <n v="1302"/>
    <x v="0"/>
    <x v="2"/>
    <x v="209"/>
    <x v="71"/>
    <x v="8"/>
    <n v="133850"/>
    <n v="0.5"/>
    <x v="10"/>
    <x v="0"/>
  </r>
  <r>
    <x v="26"/>
    <s v="Now Studios Ipiranga"/>
    <n v="1302"/>
    <x v="0"/>
    <x v="2"/>
    <x v="209"/>
    <x v="167"/>
    <x v="8"/>
    <n v="133850"/>
    <n v="0.5"/>
    <x v="10"/>
    <x v="0"/>
  </r>
  <r>
    <x v="26"/>
    <s v="Now Studios Ipiranga"/>
    <n v="1518"/>
    <x v="0"/>
    <x v="2"/>
    <x v="209"/>
    <x v="72"/>
    <x v="10"/>
    <n v="270140"/>
    <n v="1"/>
    <x v="10"/>
    <x v="0"/>
  </r>
  <r>
    <x v="1"/>
    <s v="Amizade"/>
    <n v="182"/>
    <x v="1"/>
    <x v="0"/>
    <x v="210"/>
    <x v="10"/>
    <x v="5"/>
    <n v="290800"/>
    <n v="1"/>
    <x v="10"/>
    <x v="0"/>
  </r>
  <r>
    <x v="26"/>
    <s v="Now Studios Ipiranga"/>
    <n v="7"/>
    <x v="0"/>
    <x v="2"/>
    <x v="210"/>
    <x v="175"/>
    <x v="10"/>
    <n v="119127"/>
    <n v="0.5"/>
    <x v="10"/>
    <x v="0"/>
  </r>
  <r>
    <x v="26"/>
    <s v="Now Studios Ipiranga"/>
    <n v="7"/>
    <x v="0"/>
    <x v="2"/>
    <x v="210"/>
    <x v="176"/>
    <x v="10"/>
    <n v="119127"/>
    <n v="0.5"/>
    <x v="10"/>
    <x v="0"/>
  </r>
  <r>
    <x v="26"/>
    <s v="Now Studios Ipiranga"/>
    <n v="519"/>
    <x v="0"/>
    <x v="2"/>
    <x v="210"/>
    <x v="14"/>
    <x v="0"/>
    <n v="124353.5"/>
    <n v="0.5"/>
    <x v="10"/>
    <x v="0"/>
  </r>
  <r>
    <x v="26"/>
    <s v="Now Studios Ipiranga"/>
    <n v="519"/>
    <x v="0"/>
    <x v="2"/>
    <x v="210"/>
    <x v="68"/>
    <x v="0"/>
    <n v="124353.5"/>
    <n v="0.5"/>
    <x v="10"/>
    <x v="0"/>
  </r>
  <r>
    <x v="26"/>
    <s v="Now Studios Ipiranga"/>
    <n v="801"/>
    <x v="0"/>
    <x v="2"/>
    <x v="210"/>
    <x v="171"/>
    <x v="10"/>
    <n v="105000"/>
    <n v="0.5"/>
    <x v="10"/>
    <x v="0"/>
  </r>
  <r>
    <x v="26"/>
    <s v="Now Studios Ipiranga"/>
    <n v="801"/>
    <x v="0"/>
    <x v="2"/>
    <x v="210"/>
    <x v="49"/>
    <x v="10"/>
    <n v="105000"/>
    <n v="0.5"/>
    <x v="10"/>
    <x v="0"/>
  </r>
  <r>
    <x v="26"/>
    <s v="Now Studios Ipiranga"/>
    <n v="1103"/>
    <x v="1"/>
    <x v="2"/>
    <x v="210"/>
    <x v="8"/>
    <x v="5"/>
    <n v="267705.09999999998"/>
    <n v="1"/>
    <x v="10"/>
    <x v="0"/>
  </r>
  <r>
    <x v="26"/>
    <s v="Now Studios Ipiranga"/>
    <n v="1203"/>
    <x v="0"/>
    <x v="2"/>
    <x v="210"/>
    <x v="54"/>
    <x v="4"/>
    <n v="267700"/>
    <n v="1"/>
    <x v="10"/>
    <x v="0"/>
  </r>
  <r>
    <x v="26"/>
    <s v="Now Studios Ipiranga"/>
    <n v="1417"/>
    <x v="0"/>
    <x v="2"/>
    <x v="210"/>
    <x v="149"/>
    <x v="2"/>
    <n v="272309.21999999997"/>
    <n v="1"/>
    <x v="10"/>
    <x v="0"/>
  </r>
  <r>
    <x v="26"/>
    <s v="Now Studios Ipiranga"/>
    <n v="1419"/>
    <x v="0"/>
    <x v="2"/>
    <x v="210"/>
    <x v="90"/>
    <x v="4"/>
    <n v="273039"/>
    <n v="1"/>
    <x v="10"/>
    <x v="0"/>
  </r>
  <r>
    <x v="26"/>
    <s v="Now Studios Ipiranga"/>
    <n v="1517"/>
    <x v="0"/>
    <x v="2"/>
    <x v="210"/>
    <x v="125"/>
    <x v="10"/>
    <n v="267000"/>
    <n v="1"/>
    <x v="10"/>
    <x v="0"/>
  </r>
  <r>
    <x v="17"/>
    <s v="Oliveira "/>
    <n v="65"/>
    <x v="0"/>
    <x v="2"/>
    <x v="211"/>
    <x v="117"/>
    <x v="8"/>
    <n v="402316.36"/>
    <n v="1"/>
    <x v="10"/>
    <x v="0"/>
  </r>
  <r>
    <x v="26"/>
    <s v="Now Studios Ipiranga"/>
    <n v="1"/>
    <x v="0"/>
    <x v="2"/>
    <x v="211"/>
    <x v="5"/>
    <x v="1"/>
    <n v="205500"/>
    <n v="1"/>
    <x v="10"/>
    <x v="0"/>
  </r>
  <r>
    <x v="26"/>
    <s v="Now Studios Ipiranga"/>
    <n v="4"/>
    <x v="0"/>
    <x v="2"/>
    <x v="211"/>
    <x v="5"/>
    <x v="1"/>
    <n v="210000"/>
    <n v="1"/>
    <x v="10"/>
    <x v="0"/>
  </r>
  <r>
    <x v="26"/>
    <s v="Now Studios Ipiranga"/>
    <n v="510"/>
    <x v="0"/>
    <x v="2"/>
    <x v="211"/>
    <x v="53"/>
    <x v="4"/>
    <n v="120500"/>
    <n v="0.5"/>
    <x v="10"/>
    <x v="0"/>
  </r>
  <r>
    <x v="26"/>
    <s v="Now Studios Ipiranga"/>
    <n v="510"/>
    <x v="0"/>
    <x v="2"/>
    <x v="211"/>
    <x v="90"/>
    <x v="4"/>
    <n v="120500"/>
    <n v="0.5"/>
    <x v="10"/>
    <x v="0"/>
  </r>
  <r>
    <x v="26"/>
    <s v="Now Studios Ipiranga"/>
    <n v="701"/>
    <x v="0"/>
    <x v="2"/>
    <x v="211"/>
    <x v="2"/>
    <x v="2"/>
    <n v="253500"/>
    <n v="1"/>
    <x v="10"/>
    <x v="0"/>
  </r>
  <r>
    <x v="26"/>
    <s v="Now Studios Ipiranga"/>
    <n v="805"/>
    <x v="0"/>
    <x v="2"/>
    <x v="211"/>
    <x v="168"/>
    <x v="4"/>
    <n v="352502.5"/>
    <n v="1"/>
    <x v="10"/>
    <x v="0"/>
  </r>
  <r>
    <x v="26"/>
    <s v="Now Studios Ipiranga"/>
    <n v="916"/>
    <x v="0"/>
    <x v="2"/>
    <x v="211"/>
    <x v="168"/>
    <x v="4"/>
    <n v="352502.5"/>
    <n v="1"/>
    <x v="10"/>
    <x v="0"/>
  </r>
  <r>
    <x v="26"/>
    <s v="Now Studios Ipiranga"/>
    <n v="1104"/>
    <x v="0"/>
    <x v="2"/>
    <x v="211"/>
    <x v="39"/>
    <x v="10"/>
    <n v="134070.625"/>
    <n v="0.5"/>
    <x v="10"/>
    <x v="0"/>
  </r>
  <r>
    <x v="26"/>
    <s v="Now Studios Ipiranga"/>
    <n v="1104"/>
    <x v="0"/>
    <x v="2"/>
    <x v="211"/>
    <x v="59"/>
    <x v="0"/>
    <n v="134070.625"/>
    <n v="0.5"/>
    <x v="10"/>
    <x v="0"/>
  </r>
  <r>
    <x v="26"/>
    <s v="Now Studios Ipiranga"/>
    <n v="1401"/>
    <x v="1"/>
    <x v="2"/>
    <x v="211"/>
    <x v="153"/>
    <x v="5"/>
    <n v="271220"/>
    <n v="1"/>
    <x v="10"/>
    <x v="0"/>
  </r>
  <r>
    <x v="26"/>
    <s v="Now Studios Ipiranga"/>
    <n v="1502"/>
    <x v="0"/>
    <x v="2"/>
    <x v="211"/>
    <x v="61"/>
    <x v="1"/>
    <n v="225000"/>
    <n v="1"/>
    <x v="10"/>
    <x v="0"/>
  </r>
  <r>
    <x v="26"/>
    <s v="Now Studios Ipiranga"/>
    <n v="1717"/>
    <x v="1"/>
    <x v="2"/>
    <x v="211"/>
    <x v="10"/>
    <x v="5"/>
    <n v="272309.23"/>
    <n v="1"/>
    <x v="10"/>
    <x v="0"/>
  </r>
  <r>
    <x v="26"/>
    <s v="Now Studios Ipiranga"/>
    <n v="1209"/>
    <x v="0"/>
    <x v="2"/>
    <x v="212"/>
    <x v="174"/>
    <x v="10"/>
    <n v="235000"/>
    <n v="1"/>
    <x v="10"/>
    <x v="0"/>
  </r>
  <r>
    <x v="26"/>
    <s v="Now Studios Ipiranga"/>
    <n v="1304"/>
    <x v="0"/>
    <x v="2"/>
    <x v="212"/>
    <x v="61"/>
    <x v="1"/>
    <n v="267300"/>
    <n v="1"/>
    <x v="10"/>
    <x v="0"/>
  </r>
  <r>
    <x v="26"/>
    <s v="Now Studios Ipiranga"/>
    <n v="1504"/>
    <x v="0"/>
    <x v="2"/>
    <x v="212"/>
    <x v="50"/>
    <x v="3"/>
    <n v="272380.5"/>
    <n v="1"/>
    <x v="10"/>
    <x v="0"/>
  </r>
  <r>
    <x v="17"/>
    <s v="Cedro"/>
    <n v="5"/>
    <x v="0"/>
    <x v="2"/>
    <x v="213"/>
    <x v="50"/>
    <x v="3"/>
    <n v="191400"/>
    <n v="0.5"/>
    <x v="10"/>
    <x v="0"/>
  </r>
  <r>
    <x v="17"/>
    <s v="Cedro"/>
    <n v="5"/>
    <x v="0"/>
    <x v="2"/>
    <x v="213"/>
    <x v="4"/>
    <x v="3"/>
    <n v="191400"/>
    <n v="0.5"/>
    <x v="10"/>
    <x v="0"/>
  </r>
  <r>
    <x v="1"/>
    <s v="Felicidade"/>
    <n v="144"/>
    <x v="0"/>
    <x v="0"/>
    <x v="214"/>
    <x v="175"/>
    <x v="10"/>
    <n v="133175"/>
    <n v="0.5"/>
    <x v="10"/>
    <x v="0"/>
  </r>
  <r>
    <x v="1"/>
    <s v="Felicidade"/>
    <n v="144"/>
    <x v="0"/>
    <x v="0"/>
    <x v="214"/>
    <x v="176"/>
    <x v="10"/>
    <n v="133175"/>
    <n v="0.5"/>
    <x v="10"/>
    <x v="0"/>
  </r>
  <r>
    <x v="26"/>
    <s v="Now Studios Ipiranga"/>
    <n v="2"/>
    <x v="0"/>
    <x v="2"/>
    <x v="214"/>
    <x v="45"/>
    <x v="0"/>
    <n v="126945.5"/>
    <n v="0.5"/>
    <x v="10"/>
    <x v="0"/>
  </r>
  <r>
    <x v="26"/>
    <s v="Now Studios Ipiranga"/>
    <n v="2"/>
    <x v="0"/>
    <x v="2"/>
    <x v="214"/>
    <x v="14"/>
    <x v="0"/>
    <n v="126945.5"/>
    <n v="0.5"/>
    <x v="10"/>
    <x v="0"/>
  </r>
  <r>
    <x v="26"/>
    <s v="Now Studios Ipiranga"/>
    <n v="3"/>
    <x v="0"/>
    <x v="2"/>
    <x v="214"/>
    <x v="45"/>
    <x v="0"/>
    <n v="126945.5"/>
    <n v="0.5"/>
    <x v="10"/>
    <x v="0"/>
  </r>
  <r>
    <x v="26"/>
    <s v="Now Studios Ipiranga"/>
    <n v="3"/>
    <x v="0"/>
    <x v="2"/>
    <x v="214"/>
    <x v="14"/>
    <x v="0"/>
    <n v="126945.5"/>
    <n v="0.5"/>
    <x v="10"/>
    <x v="0"/>
  </r>
  <r>
    <x v="26"/>
    <s v="Now Studios Ipiranga"/>
    <n v="418"/>
    <x v="1"/>
    <x v="2"/>
    <x v="214"/>
    <x v="10"/>
    <x v="5"/>
    <n v="210000"/>
    <n v="1"/>
    <x v="10"/>
    <x v="0"/>
  </r>
  <r>
    <x v="26"/>
    <s v="Now Studios Ipiranga"/>
    <n v="803"/>
    <x v="0"/>
    <x v="2"/>
    <x v="214"/>
    <x v="53"/>
    <x v="4"/>
    <n v="130500"/>
    <n v="0.5"/>
    <x v="10"/>
    <x v="0"/>
  </r>
  <r>
    <x v="26"/>
    <s v="Now Studios Ipiranga"/>
    <n v="803"/>
    <x v="0"/>
    <x v="2"/>
    <x v="214"/>
    <x v="168"/>
    <x v="4"/>
    <n v="130500"/>
    <n v="0.5"/>
    <x v="10"/>
    <x v="0"/>
  </r>
  <r>
    <x v="26"/>
    <s v="Now Studios Ipiranga"/>
    <n v="1102"/>
    <x v="0"/>
    <x v="2"/>
    <x v="214"/>
    <x v="167"/>
    <x v="8"/>
    <n v="134318.435"/>
    <n v="0.5"/>
    <x v="10"/>
    <x v="0"/>
  </r>
  <r>
    <x v="26"/>
    <s v="Now Studios Ipiranga"/>
    <n v="1102"/>
    <x v="0"/>
    <x v="2"/>
    <x v="214"/>
    <x v="71"/>
    <x v="8"/>
    <n v="134318.435"/>
    <n v="0.5"/>
    <x v="10"/>
    <x v="0"/>
  </r>
  <r>
    <x v="26"/>
    <s v="Now Studios Ipiranga"/>
    <n v="1213"/>
    <x v="0"/>
    <x v="2"/>
    <x v="214"/>
    <x v="105"/>
    <x v="8"/>
    <n v="279208"/>
    <n v="1"/>
    <x v="10"/>
    <x v="0"/>
  </r>
  <r>
    <x v="26"/>
    <s v="Now Studios Ipiranga"/>
    <n v="1312"/>
    <x v="0"/>
    <x v="2"/>
    <x v="214"/>
    <x v="44"/>
    <x v="8"/>
    <n v="284093.13"/>
    <n v="1"/>
    <x v="10"/>
    <x v="0"/>
  </r>
  <r>
    <x v="26"/>
    <s v="Now Studios Ipiranga"/>
    <n v="1310"/>
    <x v="0"/>
    <x v="2"/>
    <x v="214"/>
    <x v="44"/>
    <x v="8"/>
    <n v="266894"/>
    <n v="1"/>
    <x v="10"/>
    <x v="0"/>
  </r>
  <r>
    <x v="26"/>
    <s v="Now Studios Ipiranga"/>
    <n v="1407"/>
    <x v="1"/>
    <x v="2"/>
    <x v="214"/>
    <x v="11"/>
    <x v="5"/>
    <n v="289647"/>
    <n v="1"/>
    <x v="10"/>
    <x v="0"/>
  </r>
  <r>
    <x v="26"/>
    <s v="Now Studios Ipiranga"/>
    <n v="1403"/>
    <x v="0"/>
    <x v="2"/>
    <x v="214"/>
    <x v="49"/>
    <x v="10"/>
    <n v="263700"/>
    <n v="1"/>
    <x v="10"/>
    <x v="0"/>
  </r>
  <r>
    <x v="26"/>
    <s v="Now Studios Ipiranga"/>
    <n v="1409"/>
    <x v="0"/>
    <x v="2"/>
    <x v="214"/>
    <x v="167"/>
    <x v="8"/>
    <n v="144490.20499999999"/>
    <n v="0.5"/>
    <x v="10"/>
    <x v="0"/>
  </r>
  <r>
    <x v="26"/>
    <s v="Now Studios Ipiranga"/>
    <n v="1409"/>
    <x v="0"/>
    <x v="2"/>
    <x v="214"/>
    <x v="71"/>
    <x v="8"/>
    <n v="144490.20499999999"/>
    <n v="0.5"/>
    <x v="10"/>
    <x v="0"/>
  </r>
  <r>
    <x v="26"/>
    <s v="Now Studios Ipiranga"/>
    <n v="1510"/>
    <x v="1"/>
    <x v="2"/>
    <x v="214"/>
    <x v="153"/>
    <x v="5"/>
    <n v="287234"/>
    <n v="1"/>
    <x v="10"/>
    <x v="0"/>
  </r>
  <r>
    <x v="26"/>
    <s v="Now Studios Ipiranga"/>
    <n v="1619"/>
    <x v="0"/>
    <x v="2"/>
    <x v="214"/>
    <x v="94"/>
    <x v="3"/>
    <n v="136155"/>
    <n v="0.5"/>
    <x v="10"/>
    <x v="0"/>
  </r>
  <r>
    <x v="26"/>
    <s v="Now Studios Ipiranga"/>
    <n v="1619"/>
    <x v="0"/>
    <x v="2"/>
    <x v="214"/>
    <x v="96"/>
    <x v="3"/>
    <n v="136155"/>
    <n v="0.5"/>
    <x v="10"/>
    <x v="0"/>
  </r>
  <r>
    <x v="26"/>
    <s v="Now Studios Ipiranga"/>
    <n v="1702"/>
    <x v="0"/>
    <x v="2"/>
    <x v="214"/>
    <x v="45"/>
    <x v="0"/>
    <n v="136154.45000000001"/>
    <n v="0.5"/>
    <x v="10"/>
    <x v="0"/>
  </r>
  <r>
    <x v="26"/>
    <s v="Now Studios Ipiranga"/>
    <n v="1702"/>
    <x v="0"/>
    <x v="2"/>
    <x v="214"/>
    <x v="14"/>
    <x v="0"/>
    <n v="136154.45000000001"/>
    <n v="0.5"/>
    <x v="10"/>
    <x v="0"/>
  </r>
  <r>
    <x v="26"/>
    <s v="Now Studios Ipiranga"/>
    <n v="1601"/>
    <x v="0"/>
    <x v="2"/>
    <x v="214"/>
    <x v="154"/>
    <x v="3"/>
    <n v="261974.64"/>
    <n v="1"/>
    <x v="10"/>
    <x v="0"/>
  </r>
  <r>
    <x v="26"/>
    <s v="Now Studios Ipiranga"/>
    <n v="1714"/>
    <x v="0"/>
    <x v="2"/>
    <x v="214"/>
    <x v="136"/>
    <x v="4"/>
    <n v="388716.95"/>
    <n v="1"/>
    <x v="10"/>
    <x v="0"/>
  </r>
  <r>
    <x v="26"/>
    <s v="Now Studios Ipiranga"/>
    <n v="1603"/>
    <x v="0"/>
    <x v="2"/>
    <x v="214"/>
    <x v="154"/>
    <x v="3"/>
    <n v="261974.64"/>
    <n v="1"/>
    <x v="10"/>
    <x v="0"/>
  </r>
  <r>
    <x v="26"/>
    <s v="Now Studios Ipiranga"/>
    <n v="1611"/>
    <x v="0"/>
    <x v="2"/>
    <x v="214"/>
    <x v="136"/>
    <x v="4"/>
    <n v="414257.95"/>
    <n v="1"/>
    <x v="10"/>
    <x v="0"/>
  </r>
  <r>
    <x v="4"/>
    <s v="Tons da Villa"/>
    <n v="151"/>
    <x v="0"/>
    <x v="0"/>
    <x v="214"/>
    <x v="110"/>
    <x v="4"/>
    <n v="385000"/>
    <n v="1"/>
    <x v="10"/>
    <x v="0"/>
  </r>
  <r>
    <x v="25"/>
    <s v="Laços da Lapa"/>
    <n v="63"/>
    <x v="0"/>
    <x v="2"/>
    <x v="215"/>
    <x v="178"/>
    <x v="10"/>
    <n v="475100"/>
    <n v="1"/>
    <x v="10"/>
    <x v="0"/>
  </r>
  <r>
    <x v="25"/>
    <s v="Laços da Lapa"/>
    <n v="63"/>
    <x v="0"/>
    <x v="2"/>
    <x v="215"/>
    <x v="178"/>
    <x v="10"/>
    <n v="475100"/>
    <n v="1"/>
    <x v="10"/>
    <x v="0"/>
  </r>
  <r>
    <x v="27"/>
    <s v="Escritório Santana"/>
    <n v="611"/>
    <x v="2"/>
    <x v="1"/>
    <x v="215"/>
    <x v="16"/>
    <x v="6"/>
    <n v="300000"/>
    <n v="1"/>
    <x v="10"/>
    <x v="0"/>
  </r>
  <r>
    <x v="26"/>
    <s v="Now Studios Ipiranga"/>
    <n v="110"/>
    <x v="0"/>
    <x v="2"/>
    <x v="215"/>
    <x v="38"/>
    <x v="2"/>
    <n v="210000"/>
    <n v="1"/>
    <x v="10"/>
    <x v="0"/>
  </r>
  <r>
    <x v="26"/>
    <s v="Now Studios Ipiranga"/>
    <n v="316"/>
    <x v="0"/>
    <x v="2"/>
    <x v="215"/>
    <x v="61"/>
    <x v="1"/>
    <n v="332050"/>
    <n v="1"/>
    <x v="10"/>
    <x v="0"/>
  </r>
  <r>
    <x v="26"/>
    <s v="Now Studios Ipiranga"/>
    <n v="415"/>
    <x v="1"/>
    <x v="2"/>
    <x v="215"/>
    <x v="8"/>
    <x v="5"/>
    <n v="357950"/>
    <n v="1"/>
    <x v="10"/>
    <x v="0"/>
  </r>
  <r>
    <x v="26"/>
    <s v="Now Studios Ipiranga"/>
    <n v="512"/>
    <x v="0"/>
    <x v="2"/>
    <x v="215"/>
    <x v="34"/>
    <x v="1"/>
    <n v="271000"/>
    <n v="1"/>
    <x v="10"/>
    <x v="0"/>
  </r>
  <r>
    <x v="26"/>
    <s v="Now Studios Ipiranga"/>
    <n v="1118"/>
    <x v="0"/>
    <x v="2"/>
    <x v="215"/>
    <x v="72"/>
    <x v="10"/>
    <n v="235800"/>
    <n v="1"/>
    <x v="10"/>
    <x v="0"/>
  </r>
  <r>
    <x v="26"/>
    <s v="Now Studios Ipiranga"/>
    <n v="1308"/>
    <x v="0"/>
    <x v="2"/>
    <x v="215"/>
    <x v="50"/>
    <x v="3"/>
    <n v="137514.13500000001"/>
    <n v="0.5"/>
    <x v="10"/>
    <x v="0"/>
  </r>
  <r>
    <x v="26"/>
    <s v="Now Studios Ipiranga"/>
    <n v="1308"/>
    <x v="0"/>
    <x v="2"/>
    <x v="215"/>
    <x v="179"/>
    <x v="3"/>
    <n v="137514.13500000001"/>
    <n v="0.5"/>
    <x v="10"/>
    <x v="0"/>
  </r>
  <r>
    <x v="26"/>
    <s v="Now Studios Ipiranga"/>
    <n v="1309"/>
    <x v="0"/>
    <x v="2"/>
    <x v="215"/>
    <x v="50"/>
    <x v="3"/>
    <n v="137514.13500000001"/>
    <n v="0.5"/>
    <x v="10"/>
    <x v="0"/>
  </r>
  <r>
    <x v="26"/>
    <s v="Now Studios Ipiranga"/>
    <n v="1309"/>
    <x v="0"/>
    <x v="2"/>
    <x v="215"/>
    <x v="179"/>
    <x v="3"/>
    <n v="137514.13500000001"/>
    <n v="0.5"/>
    <x v="10"/>
    <x v="0"/>
  </r>
  <r>
    <x v="26"/>
    <s v="Now Studios Ipiranga"/>
    <n v="1319"/>
    <x v="0"/>
    <x v="2"/>
    <x v="215"/>
    <x v="72"/>
    <x v="10"/>
    <n v="235800"/>
    <n v="1"/>
    <x v="10"/>
    <x v="0"/>
  </r>
  <r>
    <x v="26"/>
    <s v="Now Studios Ipiranga"/>
    <n v="1704"/>
    <x v="0"/>
    <x v="2"/>
    <x v="215"/>
    <x v="154"/>
    <x v="3"/>
    <n v="261501.69"/>
    <n v="1"/>
    <x v="10"/>
    <x v="0"/>
  </r>
  <r>
    <x v="26"/>
    <s v="Now Studios Ipiranga"/>
    <n v="1712"/>
    <x v="0"/>
    <x v="2"/>
    <x v="215"/>
    <x v="154"/>
    <x v="3"/>
    <n v="278304.23"/>
    <n v="1"/>
    <x v="10"/>
    <x v="0"/>
  </r>
  <r>
    <x v="0"/>
    <s v="Buriti"/>
    <n v="38"/>
    <x v="0"/>
    <x v="2"/>
    <x v="216"/>
    <x v="159"/>
    <x v="0"/>
    <n v="200000"/>
    <n v="1"/>
    <x v="10"/>
    <x v="0"/>
  </r>
  <r>
    <x v="3"/>
    <s v="Class Varanda Mariana"/>
    <n v="116"/>
    <x v="0"/>
    <x v="0"/>
    <x v="216"/>
    <x v="180"/>
    <x v="3"/>
    <n v="690000"/>
    <n v="1"/>
    <x v="10"/>
    <x v="0"/>
  </r>
  <r>
    <x v="26"/>
    <s v="Now Studios Ipiranga"/>
    <n v="201"/>
    <x v="0"/>
    <x v="2"/>
    <x v="216"/>
    <x v="84"/>
    <x v="2"/>
    <n v="124500"/>
    <n v="0.5"/>
    <x v="10"/>
    <x v="0"/>
  </r>
  <r>
    <x v="26"/>
    <s v="Now Studios Ipiranga"/>
    <n v="201"/>
    <x v="0"/>
    <x v="2"/>
    <x v="216"/>
    <x v="109"/>
    <x v="1"/>
    <n v="124500"/>
    <n v="0.5"/>
    <x v="10"/>
    <x v="0"/>
  </r>
  <r>
    <x v="26"/>
    <s v="Now Studios Ipiranga"/>
    <n v="501"/>
    <x v="0"/>
    <x v="2"/>
    <x v="216"/>
    <x v="90"/>
    <x v="4"/>
    <n v="257320"/>
    <n v="1"/>
    <x v="10"/>
    <x v="0"/>
  </r>
  <r>
    <x v="26"/>
    <s v="Now Studios Ipiranga"/>
    <n v="611"/>
    <x v="0"/>
    <x v="2"/>
    <x v="216"/>
    <x v="94"/>
    <x v="3"/>
    <n v="194500"/>
    <n v="0.5"/>
    <x v="10"/>
    <x v="0"/>
  </r>
  <r>
    <x v="26"/>
    <s v="Now Studios Ipiranga"/>
    <n v="611"/>
    <x v="0"/>
    <x v="2"/>
    <x v="216"/>
    <x v="96"/>
    <x v="3"/>
    <n v="194500"/>
    <n v="0.5"/>
    <x v="10"/>
    <x v="0"/>
  </r>
  <r>
    <x v="26"/>
    <s v="Now Studios Ipiranga"/>
    <n v="1005"/>
    <x v="1"/>
    <x v="2"/>
    <x v="216"/>
    <x v="8"/>
    <x v="5"/>
    <n v="351901.93"/>
    <n v="1"/>
    <x v="10"/>
    <x v="0"/>
  </r>
  <r>
    <x v="26"/>
    <s v="Now Studios Ipiranga"/>
    <n v="1110"/>
    <x v="0"/>
    <x v="2"/>
    <x v="216"/>
    <x v="49"/>
    <x v="8"/>
    <n v="284094.36"/>
    <n v="1"/>
    <x v="10"/>
    <x v="0"/>
  </r>
  <r>
    <x v="26"/>
    <s v="Now Studios Ipiranga"/>
    <n v="1615"/>
    <x v="0"/>
    <x v="2"/>
    <x v="216"/>
    <x v="61"/>
    <x v="1"/>
    <n v="342250"/>
    <n v="1"/>
    <x v="10"/>
    <x v="0"/>
  </r>
  <r>
    <x v="26"/>
    <s v="Now Studios Ipiranga"/>
    <n v="105"/>
    <x v="0"/>
    <x v="2"/>
    <x v="217"/>
    <x v="6"/>
    <x v="2"/>
    <n v="280646"/>
    <n v="1"/>
    <x v="10"/>
    <x v="0"/>
  </r>
  <r>
    <x v="26"/>
    <s v="Now Studios Ipiranga"/>
    <n v="5"/>
    <x v="0"/>
    <x v="2"/>
    <x v="217"/>
    <x v="72"/>
    <x v="10"/>
    <n v="329460"/>
    <n v="1"/>
    <x v="10"/>
    <x v="0"/>
  </r>
  <r>
    <x v="26"/>
    <s v="Now Studios Ipiranga"/>
    <n v="813"/>
    <x v="0"/>
    <x v="2"/>
    <x v="217"/>
    <x v="72"/>
    <x v="10"/>
    <n v="267450"/>
    <n v="1"/>
    <x v="10"/>
    <x v="0"/>
  </r>
  <r>
    <x v="26"/>
    <s v="Now Studios Ipiranga"/>
    <n v="1604"/>
    <x v="0"/>
    <x v="2"/>
    <x v="217"/>
    <x v="50"/>
    <x v="3"/>
    <n v="265807.2"/>
    <n v="1"/>
    <x v="10"/>
    <x v="0"/>
  </r>
  <r>
    <x v="26"/>
    <s v="Now Studios Ipiranga"/>
    <n v="1719"/>
    <x v="0"/>
    <x v="2"/>
    <x v="217"/>
    <x v="90"/>
    <x v="4"/>
    <n v="137097.5"/>
    <n v="0.5"/>
    <x v="10"/>
    <x v="0"/>
  </r>
  <r>
    <x v="26"/>
    <s v="Now Studios Ipiranga"/>
    <n v="1719"/>
    <x v="0"/>
    <x v="2"/>
    <x v="217"/>
    <x v="60"/>
    <x v="4"/>
    <n v="137097.5"/>
    <n v="0.5"/>
    <x v="10"/>
    <x v="0"/>
  </r>
  <r>
    <x v="17"/>
    <s v="Oliveira "/>
    <n v="34"/>
    <x v="0"/>
    <x v="2"/>
    <x v="218"/>
    <x v="127"/>
    <x v="8"/>
    <n v="386000"/>
    <n v="1"/>
    <x v="10"/>
    <x v="0"/>
  </r>
  <r>
    <x v="11"/>
    <s v="Única"/>
    <n v="145"/>
    <x v="0"/>
    <x v="0"/>
    <x v="218"/>
    <x v="61"/>
    <x v="1"/>
    <n v="900000"/>
    <n v="1"/>
    <x v="10"/>
    <x v="0"/>
  </r>
  <r>
    <x v="26"/>
    <s v="Now Studios Ipiranga"/>
    <n v="219"/>
    <x v="0"/>
    <x v="2"/>
    <x v="218"/>
    <x v="2"/>
    <x v="2"/>
    <n v="242622"/>
    <n v="1"/>
    <x v="10"/>
    <x v="0"/>
  </r>
  <r>
    <x v="26"/>
    <s v="Now Studios Ipiranga"/>
    <n v="610"/>
    <x v="0"/>
    <x v="2"/>
    <x v="218"/>
    <x v="14"/>
    <x v="0"/>
    <n v="271486.77"/>
    <n v="1"/>
    <x v="10"/>
    <x v="0"/>
  </r>
  <r>
    <x v="26"/>
    <s v="Now Studios Ipiranga"/>
    <n v="1402"/>
    <x v="0"/>
    <x v="2"/>
    <x v="218"/>
    <x v="157"/>
    <x v="2"/>
    <n v="273200"/>
    <n v="1"/>
    <x v="10"/>
    <x v="0"/>
  </r>
  <r>
    <x v="0"/>
    <s v="Acácia"/>
    <n v="153"/>
    <x v="0"/>
    <x v="0"/>
    <x v="219"/>
    <x v="147"/>
    <x v="3"/>
    <n v="200000"/>
    <n v="1"/>
    <x v="10"/>
    <x v="0"/>
  </r>
  <r>
    <x v="25"/>
    <s v="Laços da Lapa"/>
    <n v="61"/>
    <x v="0"/>
    <x v="2"/>
    <x v="219"/>
    <x v="88"/>
    <x v="8"/>
    <n v="309463.99"/>
    <n v="0.5"/>
    <x v="10"/>
    <x v="0"/>
  </r>
  <r>
    <x v="25"/>
    <s v="Laços da Lapa"/>
    <n v="61"/>
    <x v="0"/>
    <x v="2"/>
    <x v="219"/>
    <x v="181"/>
    <x v="8"/>
    <n v="309463.99"/>
    <n v="0.5"/>
    <x v="10"/>
    <x v="0"/>
  </r>
  <r>
    <x v="12"/>
    <s v="Gallery Offices"/>
    <n v="1110"/>
    <x v="0"/>
    <x v="0"/>
    <x v="219"/>
    <x v="40"/>
    <x v="0"/>
    <n v="444500"/>
    <n v="1"/>
    <x v="10"/>
    <x v="0"/>
  </r>
  <r>
    <x v="12"/>
    <s v="Gallery Offices"/>
    <n v="1111"/>
    <x v="0"/>
    <x v="0"/>
    <x v="219"/>
    <x v="40"/>
    <x v="0"/>
    <n v="418500"/>
    <n v="1"/>
    <x v="10"/>
    <x v="0"/>
  </r>
  <r>
    <x v="4"/>
    <s v="Tons da Villa"/>
    <n v="65"/>
    <x v="0"/>
    <x v="0"/>
    <x v="219"/>
    <x v="180"/>
    <x v="3"/>
    <n v="365000"/>
    <n v="1"/>
    <x v="10"/>
    <x v="0"/>
  </r>
  <r>
    <x v="25"/>
    <s v="Origens Lapa"/>
    <n v="35"/>
    <x v="0"/>
    <x v="2"/>
    <x v="220"/>
    <x v="167"/>
    <x v="8"/>
    <n v="238350"/>
    <n v="0.5"/>
    <x v="10"/>
    <x v="0"/>
  </r>
  <r>
    <x v="25"/>
    <s v="Origens Lapa"/>
    <n v="35"/>
    <x v="0"/>
    <x v="2"/>
    <x v="220"/>
    <x v="71"/>
    <x v="8"/>
    <n v="238350"/>
    <n v="0.5"/>
    <x v="10"/>
    <x v="0"/>
  </r>
  <r>
    <x v="25"/>
    <s v="Laços da Lapa"/>
    <n v="41"/>
    <x v="0"/>
    <x v="2"/>
    <x v="220"/>
    <x v="151"/>
    <x v="4"/>
    <n v="273550"/>
    <n v="0.5"/>
    <x v="10"/>
    <x v="0"/>
  </r>
  <r>
    <x v="25"/>
    <s v="Laços da Lapa"/>
    <n v="41"/>
    <x v="0"/>
    <x v="2"/>
    <x v="220"/>
    <x v="35"/>
    <x v="4"/>
    <n v="273550"/>
    <n v="0.5"/>
    <x v="10"/>
    <x v="0"/>
  </r>
  <r>
    <x v="25"/>
    <s v="Origens Lapa"/>
    <n v="121"/>
    <x v="0"/>
    <x v="2"/>
    <x v="220"/>
    <x v="83"/>
    <x v="1"/>
    <n v="326239.5"/>
    <n v="0.5"/>
    <x v="10"/>
    <x v="0"/>
  </r>
  <r>
    <x v="25"/>
    <s v="Origens Lapa"/>
    <n v="121"/>
    <x v="0"/>
    <x v="2"/>
    <x v="220"/>
    <x v="61"/>
    <x v="1"/>
    <n v="326239.5"/>
    <n v="0.5"/>
    <x v="10"/>
    <x v="0"/>
  </r>
  <r>
    <x v="26"/>
    <s v="Now Studios Ipiranga"/>
    <n v="406"/>
    <x v="0"/>
    <x v="2"/>
    <x v="220"/>
    <x v="100"/>
    <x v="8"/>
    <n v="345000"/>
    <n v="1"/>
    <x v="10"/>
    <x v="0"/>
  </r>
  <r>
    <x v="26"/>
    <s v="Now Studios Ipiranga"/>
    <n v="511"/>
    <x v="0"/>
    <x v="2"/>
    <x v="220"/>
    <x v="14"/>
    <x v="0"/>
    <n v="396764"/>
    <n v="1"/>
    <x v="10"/>
    <x v="0"/>
  </r>
  <r>
    <x v="26"/>
    <s v="Now Studios Ipiranga"/>
    <n v="515"/>
    <x v="0"/>
    <x v="2"/>
    <x v="220"/>
    <x v="94"/>
    <x v="3"/>
    <n v="182721.13"/>
    <n v="0.5"/>
    <x v="10"/>
    <x v="0"/>
  </r>
  <r>
    <x v="26"/>
    <s v="Now Studios Ipiranga"/>
    <n v="515"/>
    <x v="0"/>
    <x v="2"/>
    <x v="220"/>
    <x v="96"/>
    <x v="3"/>
    <n v="182721.13"/>
    <n v="0.5"/>
    <x v="10"/>
    <x v="0"/>
  </r>
  <r>
    <x v="26"/>
    <s v="Now Studios Ipiranga"/>
    <n v="1006"/>
    <x v="0"/>
    <x v="2"/>
    <x v="220"/>
    <x v="82"/>
    <x v="2"/>
    <n v="352750"/>
    <n v="1"/>
    <x v="10"/>
    <x v="0"/>
  </r>
  <r>
    <x v="26"/>
    <s v="Now Studios Ipiranga"/>
    <n v="1116"/>
    <x v="0"/>
    <x v="2"/>
    <x v="220"/>
    <x v="108"/>
    <x v="4"/>
    <n v="178232.09"/>
    <n v="0.5"/>
    <x v="10"/>
    <x v="0"/>
  </r>
  <r>
    <x v="26"/>
    <s v="Now Studios Ipiranga"/>
    <n v="1116"/>
    <x v="0"/>
    <x v="2"/>
    <x v="220"/>
    <x v="109"/>
    <x v="1"/>
    <n v="178232.09"/>
    <n v="0.5"/>
    <x v="10"/>
    <x v="0"/>
  </r>
  <r>
    <x v="26"/>
    <s v="Now Studios Ipiranga"/>
    <n v="1205"/>
    <x v="0"/>
    <x v="2"/>
    <x v="220"/>
    <x v="21"/>
    <x v="2"/>
    <n v="178740.52"/>
    <n v="0.5"/>
    <x v="10"/>
    <x v="0"/>
  </r>
  <r>
    <x v="26"/>
    <s v="Now Studios Ipiranga"/>
    <n v="1205"/>
    <x v="0"/>
    <x v="2"/>
    <x v="220"/>
    <x v="38"/>
    <x v="2"/>
    <n v="178740.52"/>
    <n v="0.5"/>
    <x v="10"/>
    <x v="0"/>
  </r>
  <r>
    <x v="26"/>
    <s v="Now Studios Ipiranga"/>
    <n v="1306"/>
    <x v="0"/>
    <x v="2"/>
    <x v="220"/>
    <x v="2"/>
    <x v="2"/>
    <n v="330300"/>
    <n v="1"/>
    <x v="10"/>
    <x v="0"/>
  </r>
  <r>
    <x v="26"/>
    <s v="Now Studios Ipiranga"/>
    <n v="1311"/>
    <x v="0"/>
    <x v="2"/>
    <x v="220"/>
    <x v="182"/>
    <x v="11"/>
    <n v="396923.84"/>
    <n v="1"/>
    <x v="10"/>
    <x v="0"/>
  </r>
  <r>
    <x v="26"/>
    <s v="Now Studios Ipiranga"/>
    <n v="1405"/>
    <x v="0"/>
    <x v="2"/>
    <x v="220"/>
    <x v="108"/>
    <x v="4"/>
    <n v="178314"/>
    <n v="0.5"/>
    <x v="10"/>
    <x v="0"/>
  </r>
  <r>
    <x v="26"/>
    <s v="Now Studios Ipiranga"/>
    <n v="1405"/>
    <x v="0"/>
    <x v="2"/>
    <x v="220"/>
    <x v="109"/>
    <x v="1"/>
    <n v="178314"/>
    <n v="0.5"/>
    <x v="10"/>
    <x v="0"/>
  </r>
  <r>
    <x v="26"/>
    <s v="Now Studios Ipiranga"/>
    <n v="1410"/>
    <x v="0"/>
    <x v="2"/>
    <x v="220"/>
    <x v="84"/>
    <x v="2"/>
    <n v="131591"/>
    <n v="0.5"/>
    <x v="10"/>
    <x v="0"/>
  </r>
  <r>
    <x v="26"/>
    <s v="Now Studios Ipiranga"/>
    <n v="1410"/>
    <x v="0"/>
    <x v="2"/>
    <x v="220"/>
    <x v="109"/>
    <x v="1"/>
    <n v="131591"/>
    <n v="0.5"/>
    <x v="10"/>
    <x v="0"/>
  </r>
  <r>
    <x v="26"/>
    <s v="Now Studios Ipiranga"/>
    <n v="1414"/>
    <x v="1"/>
    <x v="2"/>
    <x v="220"/>
    <x v="8"/>
    <x v="5"/>
    <n v="238299.91"/>
    <n v="1"/>
    <x v="10"/>
    <x v="0"/>
  </r>
  <r>
    <x v="26"/>
    <s v="Now Studios Ipiranga"/>
    <n v="1513"/>
    <x v="0"/>
    <x v="2"/>
    <x v="220"/>
    <x v="76"/>
    <x v="8"/>
    <n v="144490.27499999999"/>
    <n v="0.5"/>
    <x v="10"/>
    <x v="0"/>
  </r>
  <r>
    <x v="26"/>
    <s v="Now Studios Ipiranga"/>
    <n v="1513"/>
    <x v="0"/>
    <x v="2"/>
    <x v="220"/>
    <x v="183"/>
    <x v="8"/>
    <n v="144490.27499999999"/>
    <n v="0.5"/>
    <x v="10"/>
    <x v="0"/>
  </r>
  <r>
    <x v="26"/>
    <s v="Now Studios Ipiranga"/>
    <n v="1602"/>
    <x v="0"/>
    <x v="2"/>
    <x v="220"/>
    <x v="151"/>
    <x v="4"/>
    <n v="136154.60999999999"/>
    <n v="0.5"/>
    <x v="10"/>
    <x v="0"/>
  </r>
  <r>
    <x v="26"/>
    <s v="Now Studios Ipiranga"/>
    <n v="1602"/>
    <x v="0"/>
    <x v="2"/>
    <x v="220"/>
    <x v="168"/>
    <x v="4"/>
    <n v="136154.60999999999"/>
    <n v="0.5"/>
    <x v="10"/>
    <x v="0"/>
  </r>
  <r>
    <x v="26"/>
    <s v="Now Studios Ipiranga"/>
    <n v="1610"/>
    <x v="0"/>
    <x v="2"/>
    <x v="220"/>
    <x v="60"/>
    <x v="4"/>
    <n v="288528.84999999998"/>
    <n v="1"/>
    <x v="10"/>
    <x v="0"/>
  </r>
  <r>
    <x v="26"/>
    <s v="Now Studios Ipiranga"/>
    <n v="1607"/>
    <x v="0"/>
    <x v="2"/>
    <x v="220"/>
    <x v="94"/>
    <x v="3"/>
    <n v="143500"/>
    <n v="0.5"/>
    <x v="10"/>
    <x v="0"/>
  </r>
  <r>
    <x v="26"/>
    <s v="Now Studios Ipiranga"/>
    <n v="1607"/>
    <x v="0"/>
    <x v="2"/>
    <x v="220"/>
    <x v="96"/>
    <x v="3"/>
    <n v="143500"/>
    <n v="0.5"/>
    <x v="10"/>
    <x v="0"/>
  </r>
  <r>
    <x v="26"/>
    <s v="Now Studios Ipiranga"/>
    <n v="1616"/>
    <x v="0"/>
    <x v="2"/>
    <x v="220"/>
    <x v="167"/>
    <x v="8"/>
    <n v="178000"/>
    <n v="0.5"/>
    <x v="10"/>
    <x v="0"/>
  </r>
  <r>
    <x v="26"/>
    <s v="Now Studios Ipiranga"/>
    <n v="1616"/>
    <x v="0"/>
    <x v="2"/>
    <x v="220"/>
    <x v="71"/>
    <x v="8"/>
    <n v="178000"/>
    <n v="0.5"/>
    <x v="10"/>
    <x v="0"/>
  </r>
  <r>
    <x v="26"/>
    <s v="Now Studios Ipiranga"/>
    <n v="1709"/>
    <x v="0"/>
    <x v="2"/>
    <x v="220"/>
    <x v="76"/>
    <x v="8"/>
    <n v="144490.27499999999"/>
    <n v="0.5"/>
    <x v="10"/>
    <x v="0"/>
  </r>
  <r>
    <x v="26"/>
    <s v="Now Studios Ipiranga"/>
    <n v="1709"/>
    <x v="0"/>
    <x v="2"/>
    <x v="220"/>
    <x v="183"/>
    <x v="8"/>
    <n v="144490.27499999999"/>
    <n v="0.5"/>
    <x v="10"/>
    <x v="0"/>
  </r>
  <r>
    <x v="24"/>
    <s v="Station Offices Saúde"/>
    <n v="614"/>
    <x v="0"/>
    <x v="0"/>
    <x v="220"/>
    <x v="14"/>
    <x v="0"/>
    <n v="412919.26"/>
    <n v="1"/>
    <x v="10"/>
    <x v="0"/>
  </r>
  <r>
    <x v="25"/>
    <s v="Origens Lapa"/>
    <n v="13"/>
    <x v="0"/>
    <x v="2"/>
    <x v="221"/>
    <x v="64"/>
    <x v="1"/>
    <n v="444474.97"/>
    <n v="1"/>
    <x v="11"/>
    <x v="0"/>
  </r>
  <r>
    <x v="26"/>
    <s v="Now Studios Ipiranga"/>
    <n v="315"/>
    <x v="0"/>
    <x v="2"/>
    <x v="221"/>
    <x v="82"/>
    <x v="2"/>
    <n v="358932.93"/>
    <n v="1"/>
    <x v="11"/>
    <x v="0"/>
  </r>
  <r>
    <x v="26"/>
    <s v="Now Studios Ipiranga"/>
    <n v="716"/>
    <x v="1"/>
    <x v="2"/>
    <x v="221"/>
    <x v="8"/>
    <x v="5"/>
    <n v="362996.8"/>
    <n v="1"/>
    <x v="11"/>
    <x v="0"/>
  </r>
  <r>
    <x v="26"/>
    <s v="Now Studios Ipiranga"/>
    <n v="1509"/>
    <x v="0"/>
    <x v="2"/>
    <x v="221"/>
    <x v="179"/>
    <x v="3"/>
    <n v="291236.49"/>
    <n v="1"/>
    <x v="11"/>
    <x v="0"/>
  </r>
  <r>
    <x v="26"/>
    <s v="Now Studios Ipiranga"/>
    <n v="416"/>
    <x v="0"/>
    <x v="2"/>
    <x v="221"/>
    <x v="82"/>
    <x v="2"/>
    <n v="338226.4"/>
    <n v="1"/>
    <x v="11"/>
    <x v="0"/>
  </r>
  <r>
    <x v="26"/>
    <s v="Now Studios Ipiranga"/>
    <n v="1413"/>
    <x v="0"/>
    <x v="2"/>
    <x v="221"/>
    <x v="31"/>
    <x v="3"/>
    <n v="236000"/>
    <n v="1"/>
    <x v="11"/>
    <x v="0"/>
  </r>
  <r>
    <x v="26"/>
    <s v="Now Studios Ipiranga"/>
    <n v="1418"/>
    <x v="1"/>
    <x v="2"/>
    <x v="222"/>
    <x v="11"/>
    <x v="5"/>
    <n v="286224.65999999997"/>
    <n v="1"/>
    <x v="11"/>
    <x v="0"/>
  </r>
  <r>
    <x v="4"/>
    <s v="Tons da Villa"/>
    <n v="155"/>
    <x v="0"/>
    <x v="0"/>
    <x v="222"/>
    <x v="110"/>
    <x v="4"/>
    <n v="349999.99"/>
    <n v="1"/>
    <x v="11"/>
    <x v="0"/>
  </r>
  <r>
    <x v="25"/>
    <s v="Laços da Lapa"/>
    <n v="62"/>
    <x v="0"/>
    <x v="2"/>
    <x v="223"/>
    <x v="35"/>
    <x v="4"/>
    <n v="322472.15999999997"/>
    <n v="0.5"/>
    <x v="11"/>
    <x v="0"/>
  </r>
  <r>
    <x v="25"/>
    <s v="Laços da Lapa"/>
    <n v="62"/>
    <x v="0"/>
    <x v="2"/>
    <x v="223"/>
    <x v="151"/>
    <x v="4"/>
    <n v="322472.15999999997"/>
    <n v="0.5"/>
    <x v="11"/>
    <x v="0"/>
  </r>
  <r>
    <x v="26"/>
    <s v="Now Studios Ipiranga"/>
    <n v="905"/>
    <x v="1"/>
    <x v="2"/>
    <x v="223"/>
    <x v="8"/>
    <x v="5"/>
    <n v="368464.35"/>
    <n v="1"/>
    <x v="11"/>
    <x v="0"/>
  </r>
  <r>
    <x v="26"/>
    <s v="Now Studios Ipiranga"/>
    <n v="1406"/>
    <x v="0"/>
    <x v="2"/>
    <x v="223"/>
    <x v="184"/>
    <x v="8"/>
    <n v="360240"/>
    <n v="1"/>
    <x v="11"/>
    <x v="0"/>
  </r>
  <r>
    <x v="3"/>
    <s v="Class Varanda Mariana"/>
    <n v="68"/>
    <x v="0"/>
    <x v="0"/>
    <x v="224"/>
    <x v="22"/>
    <x v="8"/>
    <n v="549500"/>
    <n v="1"/>
    <x v="11"/>
    <x v="0"/>
  </r>
  <r>
    <x v="26"/>
    <s v="Now Studios Ipiranga"/>
    <n v="407"/>
    <x v="1"/>
    <x v="2"/>
    <x v="224"/>
    <x v="11"/>
    <x v="5"/>
    <n v="267670"/>
    <n v="1"/>
    <x v="11"/>
    <x v="0"/>
  </r>
  <r>
    <x v="26"/>
    <s v="Now Studios Ipiranga"/>
    <n v="1516"/>
    <x v="0"/>
    <x v="2"/>
    <x v="224"/>
    <x v="71"/>
    <x v="8"/>
    <n v="190449.285"/>
    <n v="0.5"/>
    <x v="11"/>
    <x v="0"/>
  </r>
  <r>
    <x v="26"/>
    <s v="Now Studios Ipiranga"/>
    <n v="1516"/>
    <x v="0"/>
    <x v="2"/>
    <x v="224"/>
    <x v="167"/>
    <x v="8"/>
    <n v="190449.285"/>
    <n v="0.5"/>
    <x v="11"/>
    <x v="0"/>
  </r>
  <r>
    <x v="17"/>
    <s v="Cedro"/>
    <n v="82"/>
    <x v="0"/>
    <x v="2"/>
    <x v="225"/>
    <x v="86"/>
    <x v="3"/>
    <n v="262975.95"/>
    <n v="0.5"/>
    <x v="11"/>
    <x v="0"/>
  </r>
  <r>
    <x v="17"/>
    <s v="Cedro"/>
    <n v="82"/>
    <x v="0"/>
    <x v="2"/>
    <x v="225"/>
    <x v="185"/>
    <x v="3"/>
    <n v="262975.95"/>
    <n v="0.5"/>
    <x v="11"/>
    <x v="0"/>
  </r>
  <r>
    <x v="26"/>
    <s v="Now Studios Ipiranga"/>
    <n v="1416"/>
    <x v="0"/>
    <x v="2"/>
    <x v="225"/>
    <x v="53"/>
    <x v="4"/>
    <n v="370000"/>
    <n v="1"/>
    <x v="11"/>
    <x v="0"/>
  </r>
  <r>
    <x v="26"/>
    <s v="Now Studios Ipiranga"/>
    <n v="706"/>
    <x v="1"/>
    <x v="2"/>
    <x v="225"/>
    <x v="8"/>
    <x v="5"/>
    <n v="383390.53"/>
    <n v="1"/>
    <x v="11"/>
    <x v="0"/>
  </r>
  <r>
    <x v="26"/>
    <s v="Now Studios Ipiranga"/>
    <n v="1718"/>
    <x v="0"/>
    <x v="2"/>
    <x v="225"/>
    <x v="60"/>
    <x v="4"/>
    <n v="256400"/>
    <n v="1"/>
    <x v="11"/>
    <x v="0"/>
  </r>
  <r>
    <x v="1"/>
    <s v="Amizade"/>
    <n v="101"/>
    <x v="0"/>
    <x v="0"/>
    <x v="226"/>
    <x v="180"/>
    <x v="0"/>
    <n v="344924"/>
    <n v="1"/>
    <x v="11"/>
    <x v="0"/>
  </r>
  <r>
    <x v="11"/>
    <s v="Decor Paraíso"/>
    <n v="21"/>
    <x v="1"/>
    <x v="0"/>
    <x v="226"/>
    <x v="8"/>
    <x v="5"/>
    <n v="459930"/>
    <n v="1"/>
    <x v="11"/>
    <x v="0"/>
  </r>
  <r>
    <x v="26"/>
    <s v="Now Studios Ipiranga"/>
    <n v="106"/>
    <x v="0"/>
    <x v="2"/>
    <x v="226"/>
    <x v="2"/>
    <x v="2"/>
    <n v="298089"/>
    <n v="1"/>
    <x v="11"/>
    <x v="0"/>
  </r>
  <r>
    <x v="26"/>
    <s v="Now Studios Ipiranga"/>
    <n v="216"/>
    <x v="0"/>
    <x v="2"/>
    <x v="226"/>
    <x v="38"/>
    <x v="2"/>
    <n v="329000"/>
    <n v="1"/>
    <x v="11"/>
    <x v="0"/>
  </r>
  <r>
    <x v="0"/>
    <s v="Buriti"/>
    <n v="26"/>
    <x v="0"/>
    <x v="0"/>
    <x v="227"/>
    <x v="15"/>
    <x v="3"/>
    <n v="237500"/>
    <n v="1"/>
    <x v="11"/>
    <x v="0"/>
  </r>
  <r>
    <x v="26"/>
    <s v="Now Studios Ipiranga"/>
    <n v="1415"/>
    <x v="0"/>
    <x v="2"/>
    <x v="227"/>
    <x v="53"/>
    <x v="4"/>
    <n v="393082.61"/>
    <n v="1"/>
    <x v="11"/>
    <x v="0"/>
  </r>
  <r>
    <x v="26"/>
    <s v="Now Studios Ipiranga"/>
    <n v="1708"/>
    <x v="1"/>
    <x v="2"/>
    <x v="227"/>
    <x v="10"/>
    <x v="5"/>
    <n v="290990"/>
    <n v="1"/>
    <x v="11"/>
    <x v="0"/>
  </r>
  <r>
    <x v="26"/>
    <s v="Now Studios Ipiranga"/>
    <n v="711"/>
    <x v="0"/>
    <x v="2"/>
    <x v="228"/>
    <x v="157"/>
    <x v="2"/>
    <n v="396498"/>
    <n v="1"/>
    <x v="11"/>
    <x v="0"/>
  </r>
  <r>
    <x v="17"/>
    <s v="Oliveira "/>
    <n v="58"/>
    <x v="0"/>
    <x v="2"/>
    <x v="229"/>
    <x v="127"/>
    <x v="8"/>
    <n v="417500"/>
    <n v="1"/>
    <x v="11"/>
    <x v="0"/>
  </r>
  <r>
    <x v="17"/>
    <s v="Carvalho"/>
    <n v="2"/>
    <x v="0"/>
    <x v="2"/>
    <x v="230"/>
    <x v="185"/>
    <x v="3"/>
    <n v="228199"/>
    <n v="0.5"/>
    <x v="11"/>
    <x v="0"/>
  </r>
  <r>
    <x v="17"/>
    <s v="Carvalho"/>
    <n v="2"/>
    <x v="0"/>
    <x v="2"/>
    <x v="230"/>
    <x v="86"/>
    <x v="3"/>
    <n v="228199"/>
    <n v="0.5"/>
    <x v="11"/>
    <x v="0"/>
  </r>
  <r>
    <x v="17"/>
    <s v="Cedro"/>
    <n v="84"/>
    <x v="1"/>
    <x v="2"/>
    <x v="230"/>
    <x v="8"/>
    <x v="5"/>
    <n v="355000"/>
    <n v="1"/>
    <x v="11"/>
    <x v="0"/>
  </r>
  <r>
    <x v="0"/>
    <s v="Cambuí"/>
    <n v="42"/>
    <x v="0"/>
    <x v="0"/>
    <x v="231"/>
    <x v="50"/>
    <x v="3"/>
    <n v="240000"/>
    <n v="1"/>
    <x v="11"/>
    <x v="0"/>
  </r>
  <r>
    <x v="24"/>
    <s v="Station Offices Saúde"/>
    <n v="201"/>
    <x v="1"/>
    <x v="0"/>
    <x v="231"/>
    <x v="11"/>
    <x v="5"/>
    <n v="440000"/>
    <n v="1"/>
    <x v="11"/>
    <x v="0"/>
  </r>
  <r>
    <x v="24"/>
    <s v="Station Offices Saúde"/>
    <n v="613"/>
    <x v="0"/>
    <x v="0"/>
    <x v="231"/>
    <x v="14"/>
    <x v="0"/>
    <n v="420207"/>
    <n v="1"/>
    <x v="11"/>
    <x v="0"/>
  </r>
  <r>
    <x v="26"/>
    <s v="Now Studios Ipiranga"/>
    <n v="206"/>
    <x v="1"/>
    <x v="2"/>
    <x v="232"/>
    <x v="8"/>
    <x v="5"/>
    <n v="376555.56"/>
    <n v="1"/>
    <x v="11"/>
    <x v="0"/>
  </r>
  <r>
    <x v="26"/>
    <s v="Now Studios Ipiranga"/>
    <n v="1506"/>
    <x v="0"/>
    <x v="2"/>
    <x v="233"/>
    <x v="186"/>
    <x v="10"/>
    <n v="387956"/>
    <n v="1"/>
    <x v="11"/>
    <x v="0"/>
  </r>
  <r>
    <x v="11"/>
    <s v="Decor Paraíso"/>
    <n v="84"/>
    <x v="0"/>
    <x v="0"/>
    <x v="234"/>
    <x v="158"/>
    <x v="1"/>
    <n v="490000"/>
    <n v="1"/>
    <x v="11"/>
    <x v="0"/>
  </r>
  <r>
    <x v="11"/>
    <s v="Decor Paraíso"/>
    <n v="26"/>
    <x v="1"/>
    <x v="0"/>
    <x v="235"/>
    <x v="8"/>
    <x v="5"/>
    <n v="466051.74"/>
    <n v="1"/>
    <x v="11"/>
    <x v="0"/>
  </r>
  <r>
    <x v="12"/>
    <s v="Gallery Offices"/>
    <n v="702"/>
    <x v="1"/>
    <x v="0"/>
    <x v="235"/>
    <x v="8"/>
    <x v="5"/>
    <n v="445057.77"/>
    <n v="1"/>
    <x v="11"/>
    <x v="0"/>
  </r>
  <r>
    <x v="12"/>
    <s v="Gallery Offices"/>
    <n v="703"/>
    <x v="1"/>
    <x v="0"/>
    <x v="235"/>
    <x v="8"/>
    <x v="5"/>
    <n v="445057.77"/>
    <n v="1"/>
    <x v="11"/>
    <x v="0"/>
  </r>
  <r>
    <x v="9"/>
    <s v="Host Paraíso"/>
    <n v="1404"/>
    <x v="2"/>
    <x v="1"/>
    <x v="235"/>
    <x v="16"/>
    <x v="6"/>
    <n v="610000"/>
    <n v="1"/>
    <x v="11"/>
    <x v="0"/>
  </r>
  <r>
    <x v="13"/>
    <s v="NEW STATION VILA CLEMENTINO"/>
    <n v="607"/>
    <x v="1"/>
    <x v="0"/>
    <x v="235"/>
    <x v="8"/>
    <x v="5"/>
    <n v="502877"/>
    <n v="1"/>
    <x v="11"/>
    <x v="0"/>
  </r>
  <r>
    <x v="17"/>
    <s v="Oliveira"/>
    <n v="75"/>
    <x v="0"/>
    <x v="2"/>
    <x v="236"/>
    <x v="129"/>
    <x v="2"/>
    <n v="416740"/>
    <n v="1"/>
    <x v="11"/>
    <x v="0"/>
  </r>
  <r>
    <x v="24"/>
    <s v="Station Offices Saúde"/>
    <n v="1207"/>
    <x v="2"/>
    <x v="1"/>
    <x v="237"/>
    <x v="16"/>
    <x v="6"/>
    <n v="414999.55"/>
    <n v="1"/>
    <x v="0"/>
    <x v="1"/>
  </r>
  <r>
    <x v="9"/>
    <s v="Host Paraíso"/>
    <n v="1808"/>
    <x v="2"/>
    <x v="1"/>
    <x v="238"/>
    <x v="16"/>
    <x v="6"/>
    <n v="498449.85"/>
    <n v="1"/>
    <x v="0"/>
    <x v="1"/>
  </r>
  <r>
    <x v="0"/>
    <s v="Acácia"/>
    <n v="92"/>
    <x v="0"/>
    <x v="0"/>
    <x v="239"/>
    <x v="0"/>
    <x v="0"/>
    <n v="240000"/>
    <n v="1"/>
    <x v="1"/>
    <x v="1"/>
  </r>
  <r>
    <x v="17"/>
    <s v="Cedro"/>
    <n v="42"/>
    <x v="1"/>
    <x v="2"/>
    <x v="240"/>
    <x v="11"/>
    <x v="5"/>
    <n v="484575"/>
    <n v="1"/>
    <x v="1"/>
    <x v="1"/>
  </r>
  <r>
    <x v="17"/>
    <s v="Oliveira"/>
    <n v="63"/>
    <x v="0"/>
    <x v="2"/>
    <x v="240"/>
    <x v="131"/>
    <x v="0"/>
    <n v="545700"/>
    <n v="1"/>
    <x v="1"/>
    <x v="1"/>
  </r>
  <r>
    <x v="17"/>
    <s v="Cedro"/>
    <n v="18"/>
    <x v="0"/>
    <x v="2"/>
    <x v="241"/>
    <x v="115"/>
    <x v="1"/>
    <n v="365500"/>
    <n v="1"/>
    <x v="1"/>
    <x v="1"/>
  </r>
  <r>
    <x v="26"/>
    <s v="Now Studios Ipiranga"/>
    <n v="1705"/>
    <x v="0"/>
    <x v="2"/>
    <x v="241"/>
    <x v="34"/>
    <x v="1"/>
    <n v="350300"/>
    <n v="1"/>
    <x v="1"/>
    <x v="1"/>
  </r>
  <r>
    <x v="17"/>
    <s v="Oliveira"/>
    <n v="11"/>
    <x v="0"/>
    <x v="2"/>
    <x v="242"/>
    <x v="115"/>
    <x v="1"/>
    <n v="406237"/>
    <n v="1"/>
    <x v="1"/>
    <x v="1"/>
  </r>
  <r>
    <x v="17"/>
    <s v="Oliveira"/>
    <n v="68"/>
    <x v="0"/>
    <x v="2"/>
    <x v="242"/>
    <x v="187"/>
    <x v="1"/>
    <n v="425000"/>
    <n v="1"/>
    <x v="1"/>
    <x v="1"/>
  </r>
  <r>
    <x v="25"/>
    <s v="Origens Lapa"/>
    <n v="132"/>
    <x v="0"/>
    <x v="2"/>
    <x v="242"/>
    <x v="61"/>
    <x v="1"/>
    <n v="659000"/>
    <n v="1"/>
    <x v="1"/>
    <x v="1"/>
  </r>
  <r>
    <x v="26"/>
    <s v="Now Studios Ipiranga"/>
    <n v="1706"/>
    <x v="0"/>
    <x v="2"/>
    <x v="242"/>
    <x v="87"/>
    <x v="2"/>
    <n v="345960"/>
    <n v="1"/>
    <x v="1"/>
    <x v="1"/>
  </r>
  <r>
    <x v="5"/>
    <s v="Acqua"/>
    <n v="5"/>
    <x v="1"/>
    <x v="0"/>
    <x v="243"/>
    <x v="153"/>
    <x v="5"/>
    <n v="240500"/>
    <n v="1"/>
    <x v="1"/>
    <x v="1"/>
  </r>
  <r>
    <x v="17"/>
    <s v="Cedro"/>
    <n v="32"/>
    <x v="0"/>
    <x v="2"/>
    <x v="244"/>
    <x v="188"/>
    <x v="10"/>
    <n v="239700"/>
    <n v="0.5"/>
    <x v="1"/>
    <x v="1"/>
  </r>
  <r>
    <x v="17"/>
    <s v="Cedro"/>
    <n v="32"/>
    <x v="0"/>
    <x v="2"/>
    <x v="244"/>
    <x v="120"/>
    <x v="10"/>
    <n v="239700"/>
    <n v="0.5"/>
    <x v="1"/>
    <x v="1"/>
  </r>
  <r>
    <x v="17"/>
    <s v="Cedro"/>
    <n v="61"/>
    <x v="0"/>
    <x v="2"/>
    <x v="245"/>
    <x v="187"/>
    <x v="1"/>
    <n v="388500"/>
    <n v="1"/>
    <x v="1"/>
    <x v="1"/>
  </r>
  <r>
    <x v="0"/>
    <s v="Cambuí"/>
    <n v="27"/>
    <x v="0"/>
    <x v="0"/>
    <x v="246"/>
    <x v="0"/>
    <x v="0"/>
    <n v="195300"/>
    <n v="1"/>
    <x v="1"/>
    <x v="1"/>
  </r>
  <r>
    <x v="0"/>
    <s v="Flamboyant"/>
    <n v="66"/>
    <x v="0"/>
    <x v="0"/>
    <x v="246"/>
    <x v="98"/>
    <x v="1"/>
    <n v="240000"/>
    <n v="1"/>
    <x v="1"/>
    <x v="1"/>
  </r>
  <r>
    <x v="24"/>
    <s v="Única"/>
    <n v="408"/>
    <x v="2"/>
    <x v="1"/>
    <x v="246"/>
    <x v="16"/>
    <x v="6"/>
    <n v="392523.62"/>
    <n v="1"/>
    <x v="1"/>
    <x v="1"/>
  </r>
  <r>
    <x v="1"/>
    <s v="AMIZADE"/>
    <n v="107"/>
    <x v="1"/>
    <x v="0"/>
    <x v="247"/>
    <x v="153"/>
    <x v="5"/>
    <n v="273500"/>
    <n v="1"/>
    <x v="1"/>
    <x v="1"/>
  </r>
  <r>
    <x v="4"/>
    <s v="Única"/>
    <n v="18"/>
    <x v="1"/>
    <x v="0"/>
    <x v="248"/>
    <x v="153"/>
    <x v="5"/>
    <n v="343000"/>
    <n v="1"/>
    <x v="1"/>
    <x v="1"/>
  </r>
  <r>
    <x v="0"/>
    <s v="Acácia"/>
    <n v="72"/>
    <x v="1"/>
    <x v="0"/>
    <x v="248"/>
    <x v="8"/>
    <x v="5"/>
    <n v="126350"/>
    <n v="0.5"/>
    <x v="1"/>
    <x v="1"/>
  </r>
  <r>
    <x v="0"/>
    <s v="Acácia"/>
    <n v="72"/>
    <x v="0"/>
    <x v="0"/>
    <x v="248"/>
    <x v="53"/>
    <x v="4"/>
    <n v="126350"/>
    <n v="0.5"/>
    <x v="1"/>
    <x v="1"/>
  </r>
  <r>
    <x v="0"/>
    <s v="Buriti"/>
    <n v="23"/>
    <x v="1"/>
    <x v="0"/>
    <x v="248"/>
    <x v="153"/>
    <x v="5"/>
    <n v="205000"/>
    <n v="1"/>
    <x v="1"/>
    <x v="1"/>
  </r>
  <r>
    <x v="11"/>
    <s v="Única"/>
    <n v="31"/>
    <x v="0"/>
    <x v="0"/>
    <x v="248"/>
    <x v="100"/>
    <x v="8"/>
    <n v="483529.12"/>
    <n v="1"/>
    <x v="1"/>
    <x v="1"/>
  </r>
  <r>
    <x v="0"/>
    <s v="Cambuí"/>
    <n v="128"/>
    <x v="0"/>
    <x v="0"/>
    <x v="249"/>
    <x v="189"/>
    <x v="1"/>
    <n v="210000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x="74"/>
        <item x="121"/>
        <item x="93"/>
        <item x="2"/>
        <item m="1" x="207"/>
        <item x="99"/>
        <item x="46"/>
        <item x="138"/>
        <item x="136"/>
        <item x="125"/>
        <item x="103"/>
        <item x="78"/>
        <item x="80"/>
        <item x="23"/>
        <item x="105"/>
        <item x="63"/>
        <item m="1" x="219"/>
        <item x="6"/>
        <item m="1" x="203"/>
        <item x="119"/>
        <item x="72"/>
        <item x="70"/>
        <item x="30"/>
        <item x="95"/>
        <item x="115"/>
        <item x="24"/>
        <item x="116"/>
        <item x="43"/>
        <item x="13"/>
        <item x="31"/>
        <item x="58"/>
        <item x="17"/>
        <item x="130"/>
        <item x="108"/>
        <item x="48"/>
        <item x="84"/>
        <item x="85"/>
        <item x="49"/>
        <item x="133"/>
        <item x="64"/>
        <item m="1" x="192"/>
        <item x="134"/>
        <item x="27"/>
        <item x="38"/>
        <item x="127"/>
        <item x="53"/>
        <item x="5"/>
        <item x="122"/>
        <item x="42"/>
        <item x="14"/>
        <item x="20"/>
        <item m="1" x="196"/>
        <item x="102"/>
        <item x="101"/>
        <item x="114"/>
        <item x="65"/>
        <item x="56"/>
        <item x="15"/>
        <item x="3"/>
        <item x="18"/>
        <item m="1" x="221"/>
        <item x="59"/>
        <item x="26"/>
        <item x="98"/>
        <item x="91"/>
        <item x="9"/>
        <item x="40"/>
        <item x="37"/>
        <item x="135"/>
        <item x="62"/>
        <item x="35"/>
        <item x="132"/>
        <item x="126"/>
        <item m="1" x="210"/>
        <item m="1" x="218"/>
        <item x="10"/>
        <item x="69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89"/>
        <item x="57"/>
        <item x="104"/>
        <item x="68"/>
        <item x="41"/>
        <item x="44"/>
        <item x="128"/>
        <item x="25"/>
        <item x="82"/>
        <item x="77"/>
        <item x="28"/>
        <item x="97"/>
        <item x="60"/>
        <item x="111"/>
        <item x="34"/>
        <item x="0"/>
        <item x="32"/>
        <item x="109"/>
        <item x="83"/>
        <item x="120"/>
        <item x="61"/>
        <item x="7"/>
        <item x="22"/>
        <item x="107"/>
        <item x="66"/>
        <item x="4"/>
        <item x="124"/>
        <item x="47"/>
        <item x="131"/>
        <item x="100"/>
        <item x="52"/>
        <item x="90"/>
        <item x="45"/>
        <item x="39"/>
        <item x="50"/>
        <item x="86"/>
        <item x="96"/>
        <item x="94"/>
        <item m="1" x="206"/>
        <item x="29"/>
        <item x="118"/>
        <item m="1" x="222"/>
        <item x="88"/>
        <item x="81"/>
        <item x="117"/>
        <item x="137"/>
        <item x="67"/>
        <item x="54"/>
        <item x="51"/>
        <item x="75"/>
        <item m="1" x="211"/>
        <item x="1"/>
        <item x="110"/>
        <item x="55"/>
        <item x="21"/>
        <item x="79"/>
        <item x="73"/>
        <item x="12"/>
        <item m="1" x="194"/>
        <item x="33"/>
        <item x="123"/>
        <item x="71"/>
        <item x="87"/>
        <item m="1" x="190"/>
        <item x="140"/>
        <item x="141"/>
        <item x="139"/>
        <item x="142"/>
        <item x="143"/>
        <item x="144"/>
        <item x="145"/>
        <item x="146"/>
        <item x="147"/>
        <item x="148"/>
        <item x="76"/>
        <item x="149"/>
        <item x="150"/>
        <item x="151"/>
        <item x="152"/>
        <item m="1" x="193"/>
        <item x="154"/>
        <item x="155"/>
        <item x="157"/>
        <item x="156"/>
        <item x="8"/>
        <item x="11"/>
        <item x="153"/>
        <item x="158"/>
        <item m="1" x="214"/>
        <item x="159"/>
        <item x="160"/>
        <item x="164"/>
        <item x="162"/>
        <item x="163"/>
        <item m="1" x="205"/>
        <item x="161"/>
        <item m="1" x="220"/>
        <item x="165"/>
        <item x="171"/>
        <item x="167"/>
        <item x="177"/>
        <item x="166"/>
        <item x="168"/>
        <item m="1" x="216"/>
        <item m="1" x="208"/>
        <item x="170"/>
        <item m="1" x="195"/>
        <item m="1" x="191"/>
        <item x="173"/>
        <item x="174"/>
        <item x="176"/>
        <item x="175"/>
        <item x="178"/>
        <item x="179"/>
        <item x="181"/>
        <item x="180"/>
        <item x="182"/>
        <item x="183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71" multipleItemSelectionAllowed="1" showAll="0">
      <items count="6">
        <item m="1" x="3"/>
        <item m="1" x="4"/>
        <item h="1" x="0"/>
        <item m="1" x="2"/>
        <item x="1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77">
      <pivotArea outline="0" fieldPosition="0">
        <references count="1">
          <reference field="4294967294" count="1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517" firstHeaderRow="1" firstDataRow="2" firstDataCol="1" rowPageCount="2" colPageCount="1"/>
  <pivotFields count="12">
    <pivotField axis="axisRow" showAll="0">
      <items count="54">
        <item m="1" x="43"/>
        <item m="1" x="47"/>
        <item m="1" x="50"/>
        <item m="1" x="51"/>
        <item m="1" x="49"/>
        <item x="6"/>
        <item m="1" x="48"/>
        <item x="2"/>
        <item m="1" x="35"/>
        <item x="3"/>
        <item m="1" x="46"/>
        <item m="1" x="41"/>
        <item m="1" x="42"/>
        <item m="1" x="45"/>
        <item x="15"/>
        <item m="1" x="52"/>
        <item x="12"/>
        <item m="1" x="37"/>
        <item m="1" x="33"/>
        <item m="1" x="38"/>
        <item m="1" x="39"/>
        <item m="1" x="40"/>
        <item x="10"/>
        <item m="1" x="32"/>
        <item m="1" x="36"/>
        <item x="4"/>
        <item m="1" x="44"/>
        <item m="1" x="29"/>
        <item m="1" x="30"/>
        <item x="20"/>
        <item x="22"/>
        <item m="1" x="28"/>
        <item x="7"/>
        <item x="9"/>
        <item x="13"/>
        <item x="16"/>
        <item x="17"/>
        <item x="24"/>
        <item x="19"/>
        <item x="23"/>
        <item x="0"/>
        <item x="1"/>
        <item x="5"/>
        <item x="8"/>
        <item x="11"/>
        <item x="14"/>
        <item x="21"/>
        <item x="18"/>
        <item x="25"/>
        <item x="26"/>
        <item x="27"/>
        <item m="1" x="31"/>
        <item m="1" x="34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2"/>
        <item h="1" x="1"/>
        <item h="1" m="1" x="3"/>
        <item t="default"/>
      </items>
    </pivotField>
    <pivotField showAll="0"/>
    <pivotField axis="axisRow" showAll="0">
      <items count="226">
        <item x="74"/>
        <item x="121"/>
        <item x="93"/>
        <item x="2"/>
        <item m="1" x="207"/>
        <item x="99"/>
        <item x="46"/>
        <item x="138"/>
        <item x="136"/>
        <item x="125"/>
        <item x="103"/>
        <item x="78"/>
        <item x="80"/>
        <item x="23"/>
        <item x="105"/>
        <item x="63"/>
        <item m="1" x="219"/>
        <item x="6"/>
        <item m="1" x="203"/>
        <item x="119"/>
        <item x="72"/>
        <item x="70"/>
        <item x="30"/>
        <item x="95"/>
        <item x="115"/>
        <item x="24"/>
        <item x="116"/>
        <item x="43"/>
        <item x="13"/>
        <item x="31"/>
        <item x="58"/>
        <item x="17"/>
        <item x="130"/>
        <item x="108"/>
        <item x="48"/>
        <item x="84"/>
        <item x="85"/>
        <item x="49"/>
        <item x="133"/>
        <item x="64"/>
        <item m="1" x="192"/>
        <item x="134"/>
        <item x="27"/>
        <item x="38"/>
        <item x="127"/>
        <item x="53"/>
        <item x="5"/>
        <item x="122"/>
        <item x="42"/>
        <item x="14"/>
        <item x="20"/>
        <item m="1" x="196"/>
        <item x="102"/>
        <item x="146"/>
        <item x="101"/>
        <item x="114"/>
        <item x="65"/>
        <item x="56"/>
        <item x="15"/>
        <item x="3"/>
        <item x="18"/>
        <item m="1" x="221"/>
        <item x="59"/>
        <item x="26"/>
        <item x="98"/>
        <item x="91"/>
        <item x="9"/>
        <item x="40"/>
        <item x="142"/>
        <item x="37"/>
        <item x="135"/>
        <item x="62"/>
        <item x="35"/>
        <item x="132"/>
        <item x="126"/>
        <item m="1" x="210"/>
        <item m="1" x="218"/>
        <item x="139"/>
        <item x="10"/>
        <item x="69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89"/>
        <item x="57"/>
        <item x="104"/>
        <item x="68"/>
        <item x="41"/>
        <item x="44"/>
        <item x="128"/>
        <item x="25"/>
        <item x="82"/>
        <item x="77"/>
        <item x="28"/>
        <item x="97"/>
        <item x="60"/>
        <item x="111"/>
        <item x="34"/>
        <item x="0"/>
        <item x="32"/>
        <item x="109"/>
        <item x="83"/>
        <item x="120"/>
        <item x="61"/>
        <item x="7"/>
        <item x="144"/>
        <item x="145"/>
        <item x="22"/>
        <item x="107"/>
        <item x="66"/>
        <item x="4"/>
        <item x="124"/>
        <item x="47"/>
        <item x="131"/>
        <item x="100"/>
        <item x="52"/>
        <item x="90"/>
        <item x="45"/>
        <item x="140"/>
        <item x="39"/>
        <item x="50"/>
        <item x="86"/>
        <item x="143"/>
        <item x="96"/>
        <item x="94"/>
        <item m="1" x="206"/>
        <item x="29"/>
        <item x="118"/>
        <item m="1" x="222"/>
        <item x="88"/>
        <item x="81"/>
        <item x="117"/>
        <item x="141"/>
        <item x="137"/>
        <item x="67"/>
        <item x="54"/>
        <item x="51"/>
        <item x="75"/>
        <item m="1" x="211"/>
        <item x="1"/>
        <item x="110"/>
        <item x="55"/>
        <item x="21"/>
        <item x="79"/>
        <item x="73"/>
        <item x="12"/>
        <item m="1" x="194"/>
        <item x="33"/>
        <item x="123"/>
        <item x="71"/>
        <item x="87"/>
        <item m="1" x="190"/>
        <item x="147"/>
        <item x="148"/>
        <item x="76"/>
        <item x="149"/>
        <item x="150"/>
        <item x="151"/>
        <item x="152"/>
        <item m="1" x="193"/>
        <item x="154"/>
        <item x="155"/>
        <item x="157"/>
        <item x="156"/>
        <item x="8"/>
        <item x="11"/>
        <item x="153"/>
        <item x="158"/>
        <item m="1" x="214"/>
        <item x="159"/>
        <item x="160"/>
        <item x="164"/>
        <item x="162"/>
        <item x="163"/>
        <item m="1" x="205"/>
        <item x="161"/>
        <item m="1" x="220"/>
        <item x="165"/>
        <item x="171"/>
        <item x="167"/>
        <item x="177"/>
        <item x="166"/>
        <item x="168"/>
        <item m="1" x="216"/>
        <item m="1" x="208"/>
        <item x="170"/>
        <item m="1" x="195"/>
        <item m="1" x="191"/>
        <item x="173"/>
        <item x="174"/>
        <item x="176"/>
        <item x="175"/>
        <item x="178"/>
        <item x="179"/>
        <item x="181"/>
        <item x="180"/>
        <item x="182"/>
        <item x="183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m="1" x="3"/>
        <item m="1" x="4"/>
        <item x="0"/>
        <item m="1" x="2"/>
        <item x="1"/>
        <item t="default"/>
      </items>
    </pivotField>
  </pivotFields>
  <rowFields count="3">
    <field x="6"/>
    <field x="0"/>
    <field x="10"/>
  </rowFields>
  <rowItems count="511">
    <i>
      <x/>
    </i>
    <i r="1">
      <x v="41"/>
    </i>
    <i r="2">
      <x v="3"/>
    </i>
    <i>
      <x v="3"/>
    </i>
    <i r="1">
      <x v="7"/>
    </i>
    <i r="2">
      <x/>
    </i>
    <i r="2">
      <x v="4"/>
    </i>
    <i r="1">
      <x v="41"/>
    </i>
    <i r="2">
      <x v="7"/>
    </i>
    <i r="2">
      <x v="8"/>
    </i>
    <i r="1">
      <x v="42"/>
    </i>
    <i r="2">
      <x/>
    </i>
    <i r="2">
      <x v="4"/>
    </i>
    <i r="2">
      <x v="6"/>
    </i>
    <i>
      <x v="8"/>
    </i>
    <i r="1">
      <x v="41"/>
    </i>
    <i r="2">
      <x v="6"/>
    </i>
    <i r="2">
      <x v="9"/>
    </i>
    <i>
      <x v="11"/>
    </i>
    <i r="1">
      <x v="16"/>
    </i>
    <i r="2">
      <x v="4"/>
    </i>
    <i r="1">
      <x v="22"/>
    </i>
    <i r="2">
      <x v="4"/>
    </i>
    <i>
      <x v="13"/>
    </i>
    <i r="1">
      <x v="9"/>
    </i>
    <i r="2">
      <x v="1"/>
    </i>
    <i>
      <x v="15"/>
    </i>
    <i r="1">
      <x v="41"/>
    </i>
    <i r="2">
      <x v="4"/>
    </i>
    <i>
      <x v="17"/>
    </i>
    <i r="1">
      <x v="7"/>
    </i>
    <i r="2">
      <x/>
    </i>
    <i r="2">
      <x v="4"/>
    </i>
    <i r="1">
      <x v="40"/>
    </i>
    <i r="2">
      <x v="2"/>
    </i>
    <i r="2">
      <x v="3"/>
    </i>
    <i r="2">
      <x v="4"/>
    </i>
    <i r="1">
      <x v="42"/>
    </i>
    <i r="2">
      <x/>
    </i>
    <i>
      <x v="20"/>
    </i>
    <i r="1">
      <x v="9"/>
    </i>
    <i r="2">
      <x v="3"/>
    </i>
    <i r="2">
      <x v="7"/>
    </i>
    <i>
      <x v="21"/>
    </i>
    <i r="1">
      <x v="16"/>
    </i>
    <i r="2">
      <x v="4"/>
    </i>
    <i r="1">
      <x v="22"/>
    </i>
    <i r="2">
      <x v="4"/>
    </i>
    <i r="1">
      <x v="40"/>
    </i>
    <i r="2">
      <x v="3"/>
    </i>
    <i r="1">
      <x v="41"/>
    </i>
    <i r="2">
      <x v="4"/>
    </i>
    <i>
      <x v="22"/>
    </i>
    <i r="1">
      <x v="9"/>
    </i>
    <i r="2">
      <x v="1"/>
    </i>
    <i r="2">
      <x v="4"/>
    </i>
    <i r="1">
      <x v="16"/>
    </i>
    <i r="2">
      <x v="3"/>
    </i>
    <i>
      <x v="25"/>
    </i>
    <i r="1">
      <x v="9"/>
    </i>
    <i r="2">
      <x v="7"/>
    </i>
    <i r="1">
      <x v="40"/>
    </i>
    <i r="2">
      <x v="1"/>
    </i>
    <i r="2">
      <x v="2"/>
    </i>
    <i>
      <x v="28"/>
    </i>
    <i r="1">
      <x v="32"/>
    </i>
    <i r="2">
      <x/>
    </i>
    <i>
      <x v="29"/>
    </i>
    <i r="1">
      <x v="9"/>
    </i>
    <i r="2">
      <x v="1"/>
    </i>
    <i r="1">
      <x v="39"/>
    </i>
    <i r="2">
      <x v="9"/>
    </i>
    <i>
      <x v="30"/>
    </i>
    <i r="1">
      <x v="45"/>
    </i>
    <i r="2">
      <x v="5"/>
    </i>
    <i>
      <x v="31"/>
    </i>
    <i r="1">
      <x v="41"/>
    </i>
    <i r="2">
      <x/>
    </i>
    <i r="2">
      <x v="1"/>
    </i>
    <i r="2">
      <x v="7"/>
    </i>
    <i r="2">
      <x v="9"/>
    </i>
    <i>
      <x v="33"/>
    </i>
    <i r="1">
      <x v="22"/>
    </i>
    <i r="2">
      <x v="5"/>
    </i>
    <i>
      <x v="34"/>
    </i>
    <i r="1">
      <x v="40"/>
    </i>
    <i r="2">
      <x v="5"/>
    </i>
    <i r="2">
      <x v="10"/>
    </i>
    <i>
      <x v="42"/>
    </i>
    <i r="1">
      <x v="9"/>
    </i>
    <i r="2">
      <x v="1"/>
    </i>
    <i r="2">
      <x v="2"/>
    </i>
    <i r="2">
      <x v="6"/>
    </i>
    <i r="2">
      <x v="10"/>
    </i>
    <i>
      <x v="45"/>
    </i>
    <i r="1">
      <x v="9"/>
    </i>
    <i r="2">
      <x v="10"/>
    </i>
    <i r="1">
      <x v="40"/>
    </i>
    <i r="2">
      <x v="1"/>
    </i>
    <i r="1">
      <x v="44"/>
    </i>
    <i r="2">
      <x v="7"/>
    </i>
    <i r="2">
      <x v="8"/>
    </i>
    <i>
      <x v="46"/>
    </i>
    <i r="1">
      <x v="25"/>
    </i>
    <i r="2">
      <x/>
    </i>
    <i r="1">
      <x v="41"/>
    </i>
    <i r="2">
      <x v="2"/>
    </i>
    <i r="1">
      <x v="45"/>
    </i>
    <i r="2">
      <x v="3"/>
    </i>
    <i>
      <x v="49"/>
    </i>
    <i r="1">
      <x v="37"/>
    </i>
    <i r="2">
      <x v="10"/>
    </i>
    <i r="2">
      <x v="11"/>
    </i>
    <i r="1">
      <x v="41"/>
    </i>
    <i r="2">
      <x/>
    </i>
    <i r="2">
      <x v="3"/>
    </i>
    <i r="2">
      <x v="7"/>
    </i>
    <i>
      <x v="50"/>
    </i>
    <i r="1">
      <x v="32"/>
    </i>
    <i r="2">
      <x v="1"/>
    </i>
    <i r="2">
      <x v="2"/>
    </i>
    <i r="2">
      <x v="3"/>
    </i>
    <i r="2">
      <x v="4"/>
    </i>
    <i r="2">
      <x v="8"/>
    </i>
    <i>
      <x v="56"/>
    </i>
    <i r="1">
      <x v="32"/>
    </i>
    <i r="2">
      <x v="2"/>
    </i>
    <i r="2">
      <x v="3"/>
    </i>
    <i>
      <x v="58"/>
    </i>
    <i r="1">
      <x v="9"/>
    </i>
    <i r="2">
      <x/>
    </i>
    <i r="1">
      <x v="40"/>
    </i>
    <i r="2">
      <x v="6"/>
    </i>
    <i r="2">
      <x v="11"/>
    </i>
    <i>
      <x v="59"/>
    </i>
    <i r="1">
      <x v="9"/>
    </i>
    <i r="2">
      <x/>
    </i>
    <i>
      <x v="60"/>
    </i>
    <i r="1">
      <x v="9"/>
    </i>
    <i r="2">
      <x/>
    </i>
    <i r="2">
      <x v="9"/>
    </i>
    <i r="2">
      <x v="10"/>
    </i>
    <i r="1">
      <x v="16"/>
    </i>
    <i r="2">
      <x v="7"/>
    </i>
    <i>
      <x v="62"/>
    </i>
    <i r="1">
      <x v="9"/>
    </i>
    <i r="2">
      <x v="2"/>
    </i>
    <i r="2">
      <x v="6"/>
    </i>
    <i r="1">
      <x v="16"/>
    </i>
    <i r="2">
      <x v="4"/>
    </i>
    <i>
      <x v="63"/>
    </i>
    <i r="1">
      <x v="9"/>
    </i>
    <i r="2">
      <x v="1"/>
    </i>
    <i>
      <x v="64"/>
    </i>
    <i r="1">
      <x v="40"/>
    </i>
    <i r="2">
      <x v="1"/>
    </i>
    <i r="2">
      <x v="8"/>
    </i>
    <i r="2">
      <x v="9"/>
    </i>
    <i r="2">
      <x v="10"/>
    </i>
    <i>
      <x v="66"/>
    </i>
    <i r="1">
      <x v="5"/>
    </i>
    <i r="2">
      <x/>
    </i>
    <i r="2">
      <x v="1"/>
    </i>
    <i r="2">
      <x v="2"/>
    </i>
    <i>
      <x v="67"/>
    </i>
    <i r="1">
      <x v="9"/>
    </i>
    <i r="2">
      <x v="4"/>
    </i>
    <i r="1">
      <x v="16"/>
    </i>
    <i r="2">
      <x v="7"/>
    </i>
    <i r="2">
      <x v="10"/>
    </i>
    <i>
      <x v="68"/>
    </i>
    <i r="1">
      <x v="9"/>
    </i>
    <i r="2">
      <x v="6"/>
    </i>
    <i>
      <x v="72"/>
    </i>
    <i r="1">
      <x v="16"/>
    </i>
    <i r="2">
      <x v="2"/>
    </i>
    <i>
      <x v="73"/>
    </i>
    <i r="1">
      <x v="40"/>
    </i>
    <i r="2">
      <x v="6"/>
    </i>
    <i>
      <x v="74"/>
    </i>
    <i r="1">
      <x v="44"/>
    </i>
    <i r="2">
      <x v="5"/>
    </i>
    <i>
      <x v="78"/>
    </i>
    <i r="1">
      <x v="7"/>
    </i>
    <i r="2">
      <x v="4"/>
    </i>
    <i r="2">
      <x v="6"/>
    </i>
    <i r="1">
      <x v="14"/>
    </i>
    <i r="2">
      <x v="2"/>
    </i>
    <i r="1">
      <x v="16"/>
    </i>
    <i r="2">
      <x v="8"/>
    </i>
    <i r="1">
      <x v="30"/>
    </i>
    <i r="2">
      <x v="8"/>
    </i>
    <i r="1">
      <x v="32"/>
    </i>
    <i r="2">
      <x/>
    </i>
    <i r="2">
      <x v="3"/>
    </i>
    <i r="1">
      <x v="35"/>
    </i>
    <i r="2">
      <x v="9"/>
    </i>
    <i r="1">
      <x v="40"/>
    </i>
    <i r="2">
      <x/>
    </i>
    <i r="2">
      <x v="5"/>
    </i>
    <i r="1">
      <x v="41"/>
    </i>
    <i r="2">
      <x v="10"/>
    </i>
    <i r="1">
      <x v="42"/>
    </i>
    <i r="2">
      <x v="5"/>
    </i>
    <i r="2">
      <x v="6"/>
    </i>
    <i r="1">
      <x v="43"/>
    </i>
    <i r="2">
      <x v="4"/>
    </i>
    <i r="1">
      <x v="44"/>
    </i>
    <i r="2">
      <x v="3"/>
    </i>
    <i r="1">
      <x v="46"/>
    </i>
    <i r="2">
      <x v="8"/>
    </i>
    <i>
      <x v="89"/>
    </i>
    <i r="1">
      <x v="16"/>
    </i>
    <i r="2">
      <x v="2"/>
    </i>
    <i r="1">
      <x v="44"/>
    </i>
    <i r="2">
      <x v="7"/>
    </i>
    <i>
      <x v="92"/>
    </i>
    <i r="1">
      <x v="9"/>
    </i>
    <i r="2">
      <x v="1"/>
    </i>
    <i r="2">
      <x v="3"/>
    </i>
    <i>
      <x v="97"/>
    </i>
    <i r="1">
      <x v="9"/>
    </i>
    <i r="2">
      <x v="2"/>
    </i>
    <i>
      <x v="98"/>
    </i>
    <i r="1">
      <x v="9"/>
    </i>
    <i r="2">
      <x v="7"/>
    </i>
    <i>
      <x v="101"/>
    </i>
    <i r="1">
      <x v="40"/>
    </i>
    <i r="2">
      <x v="1"/>
    </i>
    <i r="2">
      <x v="2"/>
    </i>
    <i>
      <x v="102"/>
    </i>
    <i r="1">
      <x v="22"/>
    </i>
    <i r="2">
      <x v="4"/>
    </i>
    <i r="2">
      <x v="8"/>
    </i>
    <i>
      <x v="103"/>
    </i>
    <i r="1">
      <x v="9"/>
    </i>
    <i r="2">
      <x v="3"/>
    </i>
    <i>
      <x v="104"/>
    </i>
    <i r="1">
      <x v="25"/>
    </i>
    <i r="2">
      <x v="1"/>
    </i>
    <i r="2">
      <x v="2"/>
    </i>
    <i r="2">
      <x v="8"/>
    </i>
    <i>
      <x v="106"/>
    </i>
    <i r="1">
      <x v="9"/>
    </i>
    <i r="2">
      <x v="3"/>
    </i>
    <i r="2">
      <x v="8"/>
    </i>
    <i r="1">
      <x v="40"/>
    </i>
    <i r="2">
      <x v="4"/>
    </i>
    <i>
      <x v="108"/>
    </i>
    <i r="1">
      <x v="32"/>
    </i>
    <i r="2">
      <x v="2"/>
    </i>
    <i r="1">
      <x v="41"/>
    </i>
    <i r="2">
      <x v="2"/>
    </i>
    <i>
      <x v="109"/>
    </i>
    <i r="1">
      <x v="40"/>
    </i>
    <i r="2"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>
      <x v="110"/>
    </i>
    <i r="1">
      <x v="9"/>
    </i>
    <i r="2">
      <x v="1"/>
    </i>
    <i r="2">
      <x v="2"/>
    </i>
    <i r="1">
      <x v="40"/>
    </i>
    <i r="2">
      <x v="8"/>
    </i>
    <i>
      <x v="111"/>
    </i>
    <i r="1">
      <x v="22"/>
    </i>
    <i r="2">
      <x v="5"/>
    </i>
    <i>
      <x v="112"/>
    </i>
    <i r="1">
      <x v="25"/>
    </i>
    <i r="2">
      <x v="6"/>
    </i>
    <i>
      <x v="114"/>
    </i>
    <i r="1">
      <x v="44"/>
    </i>
    <i r="2">
      <x v="10"/>
    </i>
    <i r="1">
      <x v="45"/>
    </i>
    <i r="2">
      <x v="2"/>
    </i>
    <i r="2">
      <x v="9"/>
    </i>
    <i>
      <x v="115"/>
    </i>
    <i r="1">
      <x v="41"/>
    </i>
    <i r="2">
      <x/>
    </i>
    <i r="2">
      <x v="1"/>
    </i>
    <i>
      <x v="116"/>
    </i>
    <i r="1">
      <x v="44"/>
    </i>
    <i r="2">
      <x v="7"/>
    </i>
    <i>
      <x v="118"/>
    </i>
    <i r="1">
      <x v="9"/>
    </i>
    <i r="2">
      <x v="1"/>
    </i>
    <i r="2">
      <x v="2"/>
    </i>
    <i r="2">
      <x v="5"/>
    </i>
    <i r="2">
      <x v="9"/>
    </i>
    <i r="2">
      <x v="10"/>
    </i>
    <i r="2">
      <x v="11"/>
    </i>
    <i r="1">
      <x v="44"/>
    </i>
    <i r="2">
      <x v="9"/>
    </i>
    <i>
      <x v="119"/>
    </i>
    <i r="1">
      <x v="41"/>
    </i>
    <i r="2">
      <x v="5"/>
    </i>
    <i r="2">
      <x v="8"/>
    </i>
    <i>
      <x v="120"/>
    </i>
    <i r="1">
      <x v="9"/>
    </i>
    <i r="2">
      <x v="2"/>
    </i>
    <i>
      <x v="121"/>
    </i>
    <i r="1">
      <x v="9"/>
    </i>
    <i r="2">
      <x/>
    </i>
    <i>
      <x v="125"/>
    </i>
    <i r="1">
      <x v="44"/>
    </i>
    <i r="2">
      <x v="1"/>
    </i>
    <i>
      <x v="126"/>
    </i>
    <i r="1">
      <x v="16"/>
    </i>
    <i r="2">
      <x v="6"/>
    </i>
    <i>
      <x v="128"/>
    </i>
    <i r="1">
      <x v="40"/>
    </i>
    <i r="2">
      <x v="6"/>
    </i>
    <i>
      <x v="130"/>
    </i>
    <i r="1">
      <x v="16"/>
    </i>
    <i r="2">
      <x v="3"/>
    </i>
    <i>
      <x v="131"/>
    </i>
    <i r="1">
      <x v="9"/>
    </i>
    <i r="2">
      <x v="7"/>
    </i>
    <i r="1">
      <x v="40"/>
    </i>
    <i r="2">
      <x v="6"/>
    </i>
    <i r="2">
      <x v="11"/>
    </i>
    <i>
      <x v="132"/>
    </i>
    <i r="1">
      <x v="16"/>
    </i>
    <i r="2">
      <x v="6"/>
    </i>
    <i>
      <x v="137"/>
    </i>
    <i r="1">
      <x v="9"/>
    </i>
    <i r="2">
      <x v="1"/>
    </i>
    <i r="2">
      <x v="2"/>
    </i>
    <i>
      <x v="143"/>
    </i>
    <i r="1">
      <x v="32"/>
    </i>
    <i r="2">
      <x v="6"/>
    </i>
    <i r="2">
      <x v="7"/>
    </i>
    <i>
      <x v="144"/>
    </i>
    <i r="1">
      <x v="41"/>
    </i>
    <i r="2">
      <x v="6"/>
    </i>
    <i>
      <x v="145"/>
    </i>
    <i r="1">
      <x v="41"/>
    </i>
    <i r="2">
      <x v="2"/>
    </i>
    <i>
      <x v="147"/>
    </i>
    <i r="1">
      <x v="22"/>
    </i>
    <i r="2">
      <x v="7"/>
    </i>
    <i r="1">
      <x v="40"/>
    </i>
    <i r="2">
      <x v="3"/>
    </i>
    <i>
      <x v="148"/>
    </i>
    <i r="1">
      <x v="40"/>
    </i>
    <i r="2">
      <x v="3"/>
    </i>
    <i r="2">
      <x v="4"/>
    </i>
    <i>
      <x v="150"/>
    </i>
    <i r="1">
      <x v="9"/>
    </i>
    <i r="2">
      <x v="3"/>
    </i>
    <i r="2">
      <x v="7"/>
    </i>
    <i r="1">
      <x v="41"/>
    </i>
    <i r="2">
      <x/>
    </i>
    <i>
      <x v="151"/>
    </i>
    <i r="1">
      <x v="25"/>
    </i>
    <i r="2">
      <x v="8"/>
    </i>
    <i r="2">
      <x v="10"/>
    </i>
    <i r="2">
      <x v="11"/>
    </i>
    <i r="1">
      <x v="41"/>
    </i>
    <i r="2">
      <x v="5"/>
    </i>
    <i>
      <x v="153"/>
    </i>
    <i r="1">
      <x v="9"/>
    </i>
    <i r="2">
      <x v="1"/>
    </i>
    <i r="2">
      <x v="4"/>
    </i>
    <i r="2">
      <x v="8"/>
    </i>
    <i r="1">
      <x v="41"/>
    </i>
    <i r="2">
      <x v="3"/>
    </i>
    <i>
      <x v="155"/>
    </i>
    <i r="1">
      <x v="22"/>
    </i>
    <i r="2">
      <x v="3"/>
    </i>
    <i>
      <x v="156"/>
    </i>
    <i r="1">
      <x v="32"/>
    </i>
    <i r="2">
      <x/>
    </i>
    <i r="2">
      <x v="4"/>
    </i>
    <i r="1">
      <x v="40"/>
    </i>
    <i r="2">
      <x v="5"/>
    </i>
    <i>
      <x v="158"/>
    </i>
    <i r="1">
      <x v="22"/>
    </i>
    <i r="2">
      <x v="1"/>
    </i>
    <i r="2">
      <x v="5"/>
    </i>
    <i>
      <x v="160"/>
    </i>
    <i r="1">
      <x v="44"/>
    </i>
    <i r="2">
      <x v="3"/>
    </i>
    <i>
      <x v="163"/>
    </i>
    <i r="1">
      <x v="40"/>
    </i>
    <i r="2">
      <x v="7"/>
    </i>
    <i r="2">
      <x v="10"/>
    </i>
    <i>
      <x v="165"/>
    </i>
    <i r="1">
      <x v="16"/>
    </i>
    <i r="2">
      <x v="7"/>
    </i>
    <i r="1">
      <x v="41"/>
    </i>
    <i r="2">
      <x v="3"/>
    </i>
    <i>
      <x v="166"/>
    </i>
    <i r="1">
      <x v="38"/>
    </i>
    <i r="2">
      <x v="7"/>
    </i>
    <i>
      <x v="167"/>
    </i>
    <i r="1">
      <x v="25"/>
    </i>
    <i r="2">
      <x v="8"/>
    </i>
    <i r="2">
      <x v="9"/>
    </i>
    <i>
      <x v="169"/>
    </i>
    <i r="1">
      <x v="40"/>
    </i>
    <i r="2">
      <x v="9"/>
    </i>
    <i r="2">
      <x v="10"/>
    </i>
    <i>
      <x v="171"/>
    </i>
    <i r="1">
      <x v="37"/>
    </i>
    <i r="2">
      <x v="9"/>
    </i>
    <i>
      <x v="172"/>
    </i>
    <i r="1">
      <x v="16"/>
    </i>
    <i r="2">
      <x v="9"/>
    </i>
    <i>
      <x v="173"/>
    </i>
    <i r="1">
      <x v="45"/>
    </i>
    <i r="2">
      <x v="9"/>
    </i>
    <i>
      <x v="174"/>
    </i>
    <i r="1">
      <x v="41"/>
    </i>
    <i r="2">
      <x v="9"/>
    </i>
    <i>
      <x v="175"/>
    </i>
    <i r="1">
      <x v="5"/>
    </i>
    <i r="2">
      <x/>
    </i>
    <i r="2">
      <x v="3"/>
    </i>
    <i r="1">
      <x v="7"/>
    </i>
    <i r="2">
      <x v="4"/>
    </i>
    <i r="2">
      <x v="6"/>
    </i>
    <i r="1">
      <x v="9"/>
    </i>
    <i r="2">
      <x v="1"/>
    </i>
    <i r="1">
      <x v="14"/>
    </i>
    <i r="2">
      <x v="9"/>
    </i>
    <i r="1">
      <x v="16"/>
    </i>
    <i r="2">
      <x v="9"/>
    </i>
    <i r="2">
      <x v="11"/>
    </i>
    <i r="1">
      <x v="22"/>
    </i>
    <i r="2">
      <x v="3"/>
    </i>
    <i r="1">
      <x v="25"/>
    </i>
    <i r="2">
      <x v="7"/>
    </i>
    <i r="1">
      <x v="30"/>
    </i>
    <i r="2">
      <x v="8"/>
    </i>
    <i r="1">
      <x v="32"/>
    </i>
    <i r="2">
      <x v="1"/>
    </i>
    <i r="1">
      <x v="34"/>
    </i>
    <i r="2">
      <x v="10"/>
    </i>
    <i r="2">
      <x v="11"/>
    </i>
    <i r="1">
      <x v="35"/>
    </i>
    <i r="2">
      <x v="9"/>
    </i>
    <i r="1">
      <x v="40"/>
    </i>
    <i r="2">
      <x v="1"/>
    </i>
    <i r="2">
      <x v="4"/>
    </i>
    <i r="2">
      <x v="5"/>
    </i>
    <i r="2">
      <x v="6"/>
    </i>
    <i r="1">
      <x v="41"/>
    </i>
    <i r="2">
      <x v="1"/>
    </i>
    <i r="1">
      <x v="43"/>
    </i>
    <i r="2">
      <x v="7"/>
    </i>
    <i r="1">
      <x v="44"/>
    </i>
    <i r="2">
      <x v="2"/>
    </i>
    <i r="2">
      <x v="9"/>
    </i>
    <i r="2">
      <x v="11"/>
    </i>
    <i>
      <x v="176"/>
    </i>
    <i r="1">
      <x v="5"/>
    </i>
    <i r="2">
      <x/>
    </i>
    <i r="1">
      <x v="9"/>
    </i>
    <i r="2">
      <x/>
    </i>
    <i r="1">
      <x v="25"/>
    </i>
    <i r="2">
      <x/>
    </i>
    <i r="1">
      <x v="37"/>
    </i>
    <i r="2">
      <x v="11"/>
    </i>
    <i r="1">
      <x v="42"/>
    </i>
    <i r="2">
      <x v="4"/>
    </i>
    <i r="2">
      <x v="5"/>
    </i>
    <i r="1">
      <x v="45"/>
    </i>
    <i r="2">
      <x v="6"/>
    </i>
    <i>
      <x v="177"/>
    </i>
    <i r="1">
      <x v="16"/>
    </i>
    <i r="2">
      <x v="9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178"/>
    </i>
    <i r="1">
      <x v="9"/>
    </i>
    <i r="2">
      <x v="10"/>
    </i>
    <i r="1">
      <x v="44"/>
    </i>
    <i r="2">
      <x v="11"/>
    </i>
    <i>
      <x v="180"/>
    </i>
    <i r="1">
      <x v="9"/>
    </i>
    <i r="2">
      <x v="10"/>
    </i>
    <i>
      <x v="201"/>
    </i>
    <i r="1">
      <x v="41"/>
    </i>
    <i r="2">
      <x v="10"/>
    </i>
    <i>
      <x v="202"/>
    </i>
    <i r="1">
      <x v="41"/>
    </i>
    <i r="2">
      <x v="10"/>
    </i>
    <i>
      <x v="206"/>
    </i>
    <i r="1">
      <x v="9"/>
    </i>
    <i r="2">
      <x v="10"/>
    </i>
    <i r="1">
      <x v="25"/>
    </i>
    <i r="2">
      <x v="10"/>
    </i>
    <i r="1">
      <x v="41"/>
    </i>
    <i r="2">
      <x v="11"/>
    </i>
    <i>
      <x v="224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194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6">
        <item x="74"/>
        <item x="121"/>
        <item x="93"/>
        <item x="2"/>
        <item m="1" x="207"/>
        <item x="164"/>
        <item x="159"/>
        <item x="99"/>
        <item x="155"/>
        <item x="46"/>
        <item x="158"/>
        <item x="138"/>
        <item x="136"/>
        <item x="147"/>
        <item x="125"/>
        <item x="103"/>
        <item x="157"/>
        <item x="78"/>
        <item x="80"/>
        <item x="23"/>
        <item x="105"/>
        <item x="150"/>
        <item x="63"/>
        <item m="1" x="219"/>
        <item x="149"/>
        <item x="6"/>
        <item m="1" x="203"/>
        <item x="119"/>
        <item x="72"/>
        <item x="70"/>
        <item x="30"/>
        <item x="95"/>
        <item x="115"/>
        <item m="1" x="191"/>
        <item x="24"/>
        <item x="116"/>
        <item x="43"/>
        <item x="13"/>
        <item x="160"/>
        <item x="31"/>
        <item x="168"/>
        <item x="176"/>
        <item x="58"/>
        <item x="17"/>
        <item m="1" x="195"/>
        <item x="130"/>
        <item x="108"/>
        <item x="48"/>
        <item x="84"/>
        <item x="85"/>
        <item x="49"/>
        <item x="133"/>
        <item x="64"/>
        <item x="76"/>
        <item m="1" x="192"/>
        <item x="134"/>
        <item x="27"/>
        <item x="178"/>
        <item x="38"/>
        <item x="127"/>
        <item x="53"/>
        <item x="5"/>
        <item x="122"/>
        <item x="42"/>
        <item x="14"/>
        <item x="20"/>
        <item m="1" x="196"/>
        <item x="102"/>
        <item x="146"/>
        <item x="101"/>
        <item x="162"/>
        <item x="114"/>
        <item x="65"/>
        <item x="56"/>
        <item x="15"/>
        <item x="3"/>
        <item x="18"/>
        <item m="1" x="221"/>
        <item x="59"/>
        <item x="26"/>
        <item x="98"/>
        <item x="91"/>
        <item x="9"/>
        <item x="40"/>
        <item x="142"/>
        <item x="37"/>
        <item x="135"/>
        <item x="62"/>
        <item x="35"/>
        <item x="132"/>
        <item x="126"/>
        <item m="1" x="210"/>
        <item m="1" x="218"/>
        <item m="1" x="193"/>
        <item x="139"/>
        <item x="10"/>
        <item x="11"/>
        <item x="69"/>
        <item x="8"/>
        <item x="153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89"/>
        <item x="57"/>
        <item x="148"/>
        <item x="104"/>
        <item m="1" x="205"/>
        <item x="68"/>
        <item x="41"/>
        <item x="44"/>
        <item x="128"/>
        <item x="156"/>
        <item x="25"/>
        <item x="82"/>
        <item x="183"/>
        <item x="77"/>
        <item x="28"/>
        <item x="173"/>
        <item x="97"/>
        <item x="60"/>
        <item x="170"/>
        <item x="111"/>
        <item x="34"/>
        <item x="0"/>
        <item x="166"/>
        <item x="32"/>
        <item x="109"/>
        <item x="83"/>
        <item x="120"/>
        <item x="175"/>
        <item x="61"/>
        <item x="7"/>
        <item x="144"/>
        <item x="181"/>
        <item x="145"/>
        <item x="22"/>
        <item x="107"/>
        <item x="66"/>
        <item x="4"/>
        <item x="174"/>
        <item m="1" x="216"/>
        <item x="124"/>
        <item x="47"/>
        <item x="177"/>
        <item x="131"/>
        <item x="100"/>
        <item m="1" x="214"/>
        <item x="52"/>
        <item m="1" x="208"/>
        <item x="167"/>
        <item x="90"/>
        <item x="182"/>
        <item x="45"/>
        <item x="163"/>
        <item x="140"/>
        <item m="1" x="220"/>
        <item x="39"/>
        <item x="154"/>
        <item x="50"/>
        <item x="86"/>
        <item x="161"/>
        <item x="143"/>
        <item x="96"/>
        <item x="94"/>
        <item m="1" x="206"/>
        <item x="29"/>
        <item x="118"/>
        <item x="171"/>
        <item m="1" x="222"/>
        <item x="88"/>
        <item x="179"/>
        <item x="81"/>
        <item x="117"/>
        <item x="141"/>
        <item x="180"/>
        <item x="137"/>
        <item x="67"/>
        <item x="165"/>
        <item x="54"/>
        <item x="51"/>
        <item x="75"/>
        <item m="1" x="211"/>
        <item x="1"/>
        <item x="110"/>
        <item x="55"/>
        <item x="21"/>
        <item x="79"/>
        <item x="151"/>
        <item x="73"/>
        <item x="12"/>
        <item m="1" x="194"/>
        <item x="152"/>
        <item x="33"/>
        <item x="123"/>
        <item x="71"/>
        <item x="87"/>
        <item m="1" x="190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9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6"/>
    </i>
    <i>
      <x v="223"/>
    </i>
    <i>
      <x v="22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18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numFmtId="14" showAll="0"/>
    <pivotField axis="axisRow" showAll="0" sortType="descending">
      <items count="226">
        <item x="74"/>
        <item x="121"/>
        <item x="93"/>
        <item x="2"/>
        <item m="1" x="207"/>
        <item x="164"/>
        <item x="159"/>
        <item x="99"/>
        <item x="155"/>
        <item x="46"/>
        <item x="158"/>
        <item x="138"/>
        <item x="136"/>
        <item x="147"/>
        <item x="125"/>
        <item x="103"/>
        <item x="157"/>
        <item x="78"/>
        <item x="80"/>
        <item x="23"/>
        <item x="105"/>
        <item x="150"/>
        <item x="63"/>
        <item m="1" x="219"/>
        <item x="149"/>
        <item x="6"/>
        <item m="1" x="203"/>
        <item x="119"/>
        <item x="72"/>
        <item x="184"/>
        <item x="70"/>
        <item x="30"/>
        <item x="95"/>
        <item x="115"/>
        <item m="1" x="191"/>
        <item x="24"/>
        <item x="116"/>
        <item x="43"/>
        <item x="13"/>
        <item x="160"/>
        <item x="31"/>
        <item x="168"/>
        <item x="176"/>
        <item x="58"/>
        <item x="17"/>
        <item m="1" x="195"/>
        <item x="130"/>
        <item x="172"/>
        <item x="108"/>
        <item x="48"/>
        <item x="84"/>
        <item x="85"/>
        <item x="49"/>
        <item x="133"/>
        <item x="64"/>
        <item x="76"/>
        <item m="1" x="192"/>
        <item x="134"/>
        <item x="27"/>
        <item x="178"/>
        <item x="38"/>
        <item x="127"/>
        <item x="53"/>
        <item x="5"/>
        <item x="122"/>
        <item x="42"/>
        <item x="14"/>
        <item x="20"/>
        <item m="1" x="196"/>
        <item x="102"/>
        <item x="146"/>
        <item x="101"/>
        <item x="162"/>
        <item x="114"/>
        <item x="65"/>
        <item x="56"/>
        <item x="15"/>
        <item x="3"/>
        <item x="18"/>
        <item m="1" x="221"/>
        <item x="59"/>
        <item x="26"/>
        <item x="98"/>
        <item x="91"/>
        <item x="9"/>
        <item x="40"/>
        <item x="142"/>
        <item x="37"/>
        <item x="135"/>
        <item x="62"/>
        <item x="35"/>
        <item x="132"/>
        <item x="126"/>
        <item m="1" x="210"/>
        <item m="1" x="218"/>
        <item m="1" x="193"/>
        <item x="139"/>
        <item x="10"/>
        <item x="11"/>
        <item x="69"/>
        <item x="8"/>
        <item x="153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185"/>
        <item x="89"/>
        <item x="186"/>
        <item x="57"/>
        <item x="148"/>
        <item x="104"/>
        <item m="1" x="205"/>
        <item x="68"/>
        <item x="41"/>
        <item x="44"/>
        <item x="128"/>
        <item x="156"/>
        <item x="25"/>
        <item x="82"/>
        <item x="183"/>
        <item x="77"/>
        <item x="28"/>
        <item x="173"/>
        <item x="97"/>
        <item x="60"/>
        <item x="170"/>
        <item x="111"/>
        <item x="34"/>
        <item x="0"/>
        <item x="166"/>
        <item x="32"/>
        <item x="109"/>
        <item x="83"/>
        <item x="120"/>
        <item x="175"/>
        <item x="61"/>
        <item x="7"/>
        <item x="144"/>
        <item x="181"/>
        <item x="145"/>
        <item x="22"/>
        <item x="107"/>
        <item x="66"/>
        <item x="4"/>
        <item x="174"/>
        <item m="1" x="216"/>
        <item x="124"/>
        <item x="47"/>
        <item x="177"/>
        <item x="131"/>
        <item x="100"/>
        <item m="1" x="214"/>
        <item x="52"/>
        <item m="1" x="208"/>
        <item x="169"/>
        <item x="167"/>
        <item m="1" x="199"/>
        <item x="90"/>
        <item x="182"/>
        <item x="45"/>
        <item x="163"/>
        <item x="140"/>
        <item m="1" x="220"/>
        <item x="39"/>
        <item x="154"/>
        <item x="50"/>
        <item x="86"/>
        <item x="161"/>
        <item x="143"/>
        <item x="96"/>
        <item x="94"/>
        <item m="1" x="206"/>
        <item x="29"/>
        <item x="118"/>
        <item x="171"/>
        <item m="1" x="222"/>
        <item x="88"/>
        <item x="179"/>
        <item x="81"/>
        <item x="117"/>
        <item x="141"/>
        <item x="180"/>
        <item x="137"/>
        <item x="67"/>
        <item x="165"/>
        <item x="54"/>
        <item x="51"/>
        <item x="75"/>
        <item m="1" x="211"/>
        <item x="1"/>
        <item x="110"/>
        <item x="55"/>
        <item x="21"/>
        <item x="79"/>
        <item x="151"/>
        <item x="73"/>
        <item x="12"/>
        <item m="1" x="194"/>
        <item x="152"/>
        <item x="33"/>
        <item x="123"/>
        <item x="71"/>
        <item x="87"/>
        <item m="1" x="202"/>
        <item m="1" x="190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t="default"/>
      </items>
    </pivotField>
    <pivotField axis="axisPage" numFmtId="171" multipleItemSelectionAllowed="1" showAll="0">
      <items count="6">
        <item m="1" x="3"/>
        <item m="1" x="4"/>
        <item x="0"/>
        <item h="1" x="1"/>
        <item m="1" x="2"/>
        <item t="default"/>
      </items>
    </pivotField>
  </pivotFields>
  <rowFields count="3">
    <field x="3"/>
    <field x="4"/>
    <field x="6"/>
  </rowFields>
  <rowItems count="184">
    <i>
      <x/>
    </i>
    <i r="1">
      <x/>
    </i>
    <i r="2">
      <x v="146"/>
    </i>
    <i r="2">
      <x v="16"/>
    </i>
    <i r="2">
      <x v="197"/>
    </i>
    <i r="2">
      <x v="129"/>
    </i>
    <i r="2">
      <x v="58"/>
    </i>
    <i r="2">
      <x v="139"/>
    </i>
    <i r="2">
      <x v="85"/>
    </i>
    <i r="2">
      <x v="78"/>
    </i>
    <i r="2">
      <x v="62"/>
    </i>
    <i r="2">
      <x v="191"/>
    </i>
    <i r="2">
      <x v="192"/>
    </i>
    <i r="2">
      <x v="13"/>
    </i>
    <i r="2">
      <x v="151"/>
    </i>
    <i r="2">
      <x v="44"/>
    </i>
    <i r="2">
      <x v="66"/>
    </i>
    <i r="2">
      <x v="21"/>
    </i>
    <i r="2">
      <x v="201"/>
    </i>
    <i r="2">
      <x v="10"/>
    </i>
    <i r="2">
      <x v="82"/>
    </i>
    <i r="2">
      <x v="152"/>
    </i>
    <i r="2">
      <x v="175"/>
    </i>
    <i r="2">
      <x v="67"/>
    </i>
    <i r="2">
      <x v="176"/>
    </i>
    <i r="2">
      <x v="203"/>
    </i>
    <i r="2">
      <x v="3"/>
    </i>
    <i r="2">
      <x v="124"/>
    </i>
    <i r="2">
      <x v="80"/>
    </i>
    <i r="2">
      <x v="6"/>
    </i>
    <i r="2">
      <x v="86"/>
    </i>
    <i r="2">
      <x v="111"/>
    </i>
    <i r="2">
      <x v="8"/>
    </i>
    <i r="2">
      <x v="24"/>
    </i>
    <i r="2">
      <x v="177"/>
    </i>
    <i r="2">
      <x v="163"/>
    </i>
    <i r="2">
      <x v="148"/>
    </i>
    <i r="2">
      <x v="55"/>
    </i>
    <i r="2">
      <x v="12"/>
    </i>
    <i r="2">
      <x v="132"/>
    </i>
    <i r="2">
      <x v="143"/>
    </i>
    <i r="2">
      <x v="76"/>
    </i>
    <i r="2">
      <x v="209"/>
    </i>
    <i r="2">
      <x v="200"/>
    </i>
    <i r="2">
      <x v="35"/>
    </i>
    <i r="2">
      <x v="40"/>
    </i>
    <i r="2">
      <x v="28"/>
    </i>
    <i r="2">
      <x v="127"/>
    </i>
    <i r="2">
      <x v="141"/>
    </i>
    <i r="2">
      <x v="91"/>
    </i>
    <i r="2">
      <x v="145"/>
    </i>
    <i r="2">
      <x v="42"/>
    </i>
    <i r="2">
      <x v="170"/>
    </i>
    <i r="2">
      <x v="193"/>
    </i>
    <i r="2">
      <x v="49"/>
    </i>
    <i r="2">
      <x v="135"/>
    </i>
    <i r="1">
      <x v="1"/>
    </i>
    <i r="2">
      <x v="110"/>
    </i>
    <i r="2">
      <x v="1"/>
    </i>
    <i r="2">
      <x v="60"/>
    </i>
    <i r="2">
      <x v="135"/>
    </i>
    <i r="2">
      <x v="168"/>
    </i>
    <i r="2">
      <x v="61"/>
    </i>
    <i r="2">
      <x v="146"/>
    </i>
    <i r="2">
      <x v="108"/>
    </i>
    <i r="2">
      <x v="46"/>
    </i>
    <i r="2">
      <x v="181"/>
    </i>
    <i r="2">
      <x v="166"/>
    </i>
    <i r="2">
      <x v="28"/>
    </i>
    <i r="2">
      <x v="190"/>
    </i>
    <i r="2">
      <x v="176"/>
    </i>
    <i r="2">
      <x v="177"/>
    </i>
    <i r="2">
      <x v="161"/>
    </i>
    <i r="2">
      <x v="212"/>
    </i>
    <i r="2">
      <x v="180"/>
    </i>
    <i r="2">
      <x v="187"/>
    </i>
    <i r="2">
      <x v="62"/>
    </i>
    <i r="2">
      <x v="138"/>
    </i>
    <i r="2">
      <x v="12"/>
    </i>
    <i r="2">
      <x v="66"/>
    </i>
    <i r="2">
      <x v="27"/>
    </i>
    <i r="2">
      <x v="128"/>
    </i>
    <i r="2">
      <x v="41"/>
    </i>
    <i r="2">
      <x v="172"/>
    </i>
    <i r="2">
      <x v="57"/>
    </i>
    <i r="2">
      <x v="63"/>
    </i>
    <i r="2">
      <x v="3"/>
    </i>
    <i r="2">
      <x v="175"/>
    </i>
    <i r="2">
      <x v="129"/>
    </i>
    <i r="2">
      <x v="155"/>
    </i>
    <i r="2">
      <x v="205"/>
    </i>
    <i r="2">
      <x v="141"/>
    </i>
    <i r="2">
      <x v="154"/>
    </i>
    <i r="2">
      <x v="120"/>
    </i>
    <i r="2">
      <x v="59"/>
    </i>
    <i r="2">
      <x v="184"/>
    </i>
    <i r="2">
      <x v="20"/>
    </i>
    <i r="2">
      <x v="6"/>
    </i>
    <i r="2">
      <x v="196"/>
    </i>
    <i r="2">
      <x v="33"/>
    </i>
    <i r="2">
      <x v="90"/>
    </i>
    <i r="2">
      <x v="54"/>
    </i>
    <i r="2">
      <x v="191"/>
    </i>
    <i r="2">
      <x v="157"/>
    </i>
    <i r="2">
      <x v="74"/>
    </i>
    <i r="2">
      <x v="123"/>
    </i>
    <i r="2">
      <x v="25"/>
    </i>
    <i r="2">
      <x v="160"/>
    </i>
    <i r="2">
      <x v="16"/>
    </i>
    <i r="2">
      <x v="52"/>
    </i>
    <i r="2">
      <x v="170"/>
    </i>
    <i r="2">
      <x v="171"/>
    </i>
    <i r="2">
      <x v="142"/>
    </i>
    <i r="2">
      <x v="78"/>
    </i>
    <i r="2">
      <x v="11"/>
    </i>
    <i r="2">
      <x v="188"/>
    </i>
    <i r="2">
      <x v="125"/>
    </i>
    <i r="2">
      <x v="58"/>
    </i>
    <i r="2">
      <x v="70"/>
    </i>
    <i r="2">
      <x v="124"/>
    </i>
    <i r="2">
      <x v="14"/>
    </i>
    <i r="2">
      <x v="150"/>
    </i>
    <i r="2">
      <x v="178"/>
    </i>
    <i r="2">
      <x v="116"/>
    </i>
    <i r="2">
      <x v="174"/>
    </i>
    <i r="2">
      <x v="5"/>
    </i>
    <i r="2">
      <x v="35"/>
    </i>
    <i r="2">
      <x v="158"/>
    </i>
    <i r="2">
      <x v="179"/>
    </i>
    <i r="2">
      <x v="39"/>
    </i>
    <i r="2">
      <x v="185"/>
    </i>
    <i r="2">
      <x v="189"/>
    </i>
    <i r="2">
      <x v="117"/>
    </i>
    <i r="2">
      <x v="169"/>
    </i>
    <i r="2">
      <x v="49"/>
    </i>
    <i r="2">
      <x v="118"/>
    </i>
    <i r="2">
      <x v="36"/>
    </i>
    <i r="2">
      <x v="159"/>
    </i>
    <i r="2">
      <x v="213"/>
    </i>
    <i r="2">
      <x v="53"/>
    </i>
    <i r="2">
      <x v="165"/>
    </i>
    <i r="2">
      <x v="29"/>
    </i>
    <i r="2">
      <x v="48"/>
    </i>
    <i r="2">
      <x v="143"/>
    </i>
    <i r="2">
      <x v="72"/>
    </i>
    <i r="2">
      <x v="203"/>
    </i>
    <i r="2">
      <x v="149"/>
    </i>
    <i r="2">
      <x v="55"/>
    </i>
    <i r="2">
      <x v="130"/>
    </i>
    <i r="2">
      <x v="24"/>
    </i>
    <i r="2">
      <x v="132"/>
    </i>
    <i r="2">
      <x v="82"/>
    </i>
    <i r="2">
      <x v="195"/>
    </i>
    <i r="2">
      <x v="136"/>
    </i>
    <i r="2">
      <x v="50"/>
    </i>
    <i r="2">
      <x v="140"/>
    </i>
    <i r="2">
      <x v="40"/>
    </i>
    <i r="2">
      <x v="42"/>
    </i>
    <i r="2">
      <x v="145"/>
    </i>
    <i r="2">
      <x v="30"/>
    </i>
    <i r="2">
      <x v="88"/>
    </i>
    <i r="2">
      <x v="133"/>
    </i>
    <i r="2">
      <x v="80"/>
    </i>
    <i r="2">
      <x v="47"/>
    </i>
    <i r="2">
      <x v="44"/>
    </i>
    <i r="2">
      <x v="86"/>
    </i>
    <i r="2">
      <x v="209"/>
    </i>
    <i>
      <x v="2"/>
    </i>
    <i r="1">
      <x v="2"/>
    </i>
    <i r="2">
      <x v="102"/>
    </i>
    <i r="2">
      <x v="99"/>
    </i>
    <i r="2">
      <x v="96"/>
    </i>
    <i>
      <x v="3"/>
    </i>
    <i r="1">
      <x/>
    </i>
    <i r="2">
      <x v="100"/>
    </i>
    <i r="2">
      <x v="101"/>
    </i>
    <i r="2">
      <x v="97"/>
    </i>
    <i r="2">
      <x v="98"/>
    </i>
    <i r="1">
      <x v="1"/>
    </i>
    <i r="2">
      <x v="100"/>
    </i>
    <i r="2">
      <x v="97"/>
    </i>
    <i r="2">
      <x v="98"/>
    </i>
    <i r="2">
      <x v="10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4">
        <item x="4"/>
        <item x="8"/>
        <item x="2"/>
        <item x="9"/>
        <item x="1"/>
        <item x="7"/>
        <item x="3"/>
        <item x="0"/>
        <item x="5"/>
        <item x="6"/>
        <item x="10"/>
        <item x="11"/>
        <item h="1" m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numFmtId="171" multipleItemSelectionAllowed="1" showAll="0" defaultSubtotal="0">
      <items count="5">
        <item m="1" x="3"/>
        <item m="1" x="4"/>
        <item h="1" x="0"/>
        <item m="1" x="2"/>
        <item x="1"/>
      </items>
    </pivotField>
  </pivotFields>
  <rowFields count="2">
    <field x="3"/>
    <field x="7"/>
  </rowFields>
  <rowItems count="8">
    <i>
      <x/>
    </i>
    <i r="1">
      <x v="4"/>
    </i>
    <i r="1">
      <x v="7"/>
    </i>
    <i r="1">
      <x v="1"/>
    </i>
    <i r="1">
      <x v="10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10">
              <x v="0"/>
              <x v="1"/>
              <x v="2"/>
              <x v="3"/>
              <x v="4"/>
              <x v="5"/>
              <x v="6"/>
              <x v="7"/>
              <x v="10"/>
              <x v="11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9">
              <x v="0"/>
              <x v="1"/>
              <x v="2"/>
              <x v="3"/>
              <x v="4"/>
              <x v="5"/>
              <x v="6"/>
              <x v="7"/>
              <x v="10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6">
        <item x="74"/>
        <item x="121"/>
        <item x="93"/>
        <item x="2"/>
        <item m="1" x="207"/>
        <item x="164"/>
        <item x="159"/>
        <item x="99"/>
        <item x="155"/>
        <item x="46"/>
        <item x="158"/>
        <item x="138"/>
        <item x="136"/>
        <item x="147"/>
        <item x="125"/>
        <item x="103"/>
        <item x="157"/>
        <item x="78"/>
        <item x="80"/>
        <item x="23"/>
        <item x="105"/>
        <item x="150"/>
        <item x="63"/>
        <item m="1" x="219"/>
        <item x="149"/>
        <item x="6"/>
        <item m="1" x="203"/>
        <item x="119"/>
        <item x="72"/>
        <item x="184"/>
        <item m="1" x="198"/>
        <item x="70"/>
        <item x="30"/>
        <item x="95"/>
        <item x="115"/>
        <item m="1" x="191"/>
        <item x="24"/>
        <item x="116"/>
        <item x="43"/>
        <item x="13"/>
        <item x="160"/>
        <item x="31"/>
        <item x="168"/>
        <item x="176"/>
        <item x="58"/>
        <item x="17"/>
        <item m="1" x="195"/>
        <item x="130"/>
        <item x="172"/>
        <item x="108"/>
        <item x="48"/>
        <item x="84"/>
        <item x="85"/>
        <item x="49"/>
        <item x="133"/>
        <item x="64"/>
        <item x="76"/>
        <item m="1" x="192"/>
        <item x="134"/>
        <item x="27"/>
        <item x="178"/>
        <item x="38"/>
        <item x="127"/>
        <item x="53"/>
        <item x="187"/>
        <item x="5"/>
        <item x="122"/>
        <item x="42"/>
        <item x="14"/>
        <item x="20"/>
        <item m="1" x="196"/>
        <item x="102"/>
        <item x="146"/>
        <item x="101"/>
        <item x="162"/>
        <item x="114"/>
        <item x="65"/>
        <item x="56"/>
        <item x="15"/>
        <item x="3"/>
        <item x="18"/>
        <item m="1" x="221"/>
        <item x="59"/>
        <item x="26"/>
        <item x="98"/>
        <item m="1" x="215"/>
        <item x="91"/>
        <item x="9"/>
        <item x="40"/>
        <item x="142"/>
        <item x="37"/>
        <item x="135"/>
        <item x="62"/>
        <item x="35"/>
        <item x="132"/>
        <item x="126"/>
        <item m="1" x="210"/>
        <item m="1" x="218"/>
        <item m="1" x="193"/>
        <item x="139"/>
        <item x="10"/>
        <item x="11"/>
        <item x="69"/>
        <item x="8"/>
        <item x="153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185"/>
        <item x="89"/>
        <item x="186"/>
        <item x="57"/>
        <item x="148"/>
        <item x="104"/>
        <item m="1" x="205"/>
        <item x="68"/>
        <item x="41"/>
        <item x="44"/>
        <item x="128"/>
        <item x="156"/>
        <item x="25"/>
        <item x="82"/>
        <item x="183"/>
        <item x="77"/>
        <item x="28"/>
        <item x="173"/>
        <item x="97"/>
        <item x="60"/>
        <item x="170"/>
        <item x="111"/>
        <item x="34"/>
        <item m="1" x="197"/>
        <item x="0"/>
        <item x="166"/>
        <item x="32"/>
        <item x="109"/>
        <item x="83"/>
        <item x="120"/>
        <item x="188"/>
        <item x="175"/>
        <item x="61"/>
        <item x="7"/>
        <item x="144"/>
        <item x="181"/>
        <item x="145"/>
        <item x="22"/>
        <item x="107"/>
        <item x="66"/>
        <item x="4"/>
        <item x="174"/>
        <item m="1" x="216"/>
        <item x="124"/>
        <item x="47"/>
        <item x="177"/>
        <item x="131"/>
        <item x="100"/>
        <item m="1" x="214"/>
        <item x="52"/>
        <item m="1" x="208"/>
        <item x="169"/>
        <item x="167"/>
        <item m="1" x="199"/>
        <item x="90"/>
        <item x="182"/>
        <item x="45"/>
        <item m="1" x="223"/>
        <item x="163"/>
        <item x="140"/>
        <item m="1" x="220"/>
        <item x="39"/>
        <item x="154"/>
        <item x="50"/>
        <item x="86"/>
        <item x="161"/>
        <item x="143"/>
        <item x="96"/>
        <item x="94"/>
        <item m="1" x="206"/>
        <item x="29"/>
        <item x="118"/>
        <item x="171"/>
        <item m="1" x="222"/>
        <item x="88"/>
        <item x="179"/>
        <item x="81"/>
        <item x="117"/>
        <item x="141"/>
        <item x="180"/>
        <item m="1" x="204"/>
        <item x="137"/>
        <item x="67"/>
        <item x="165"/>
        <item x="54"/>
        <item x="51"/>
        <item x="75"/>
        <item m="1" x="211"/>
        <item x="1"/>
        <item x="110"/>
        <item x="55"/>
        <item x="21"/>
        <item x="79"/>
        <item x="151"/>
        <item x="73"/>
        <item x="12"/>
        <item m="1" x="194"/>
        <item x="152"/>
        <item x="33"/>
        <item x="123"/>
        <item x="71"/>
        <item x="87"/>
        <item m="1" x="201"/>
        <item m="1" x="202"/>
        <item m="1" x="190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71" multipleItemSelectionAllowed="1" showAll="0">
      <items count="6">
        <item m="1" x="3"/>
        <item m="1" x="4"/>
        <item h="1" x="0"/>
        <item m="1" x="2"/>
        <item x="1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0"/>
    </i>
    <i r="1">
      <x v="84"/>
    </i>
    <i r="1">
      <x v="149"/>
    </i>
    <i r="1">
      <x v="148"/>
    </i>
    <i r="1">
      <x v="224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x="74"/>
        <item x="121"/>
        <item x="93"/>
        <item x="2"/>
        <item m="1" x="207"/>
        <item x="99"/>
        <item x="46"/>
        <item x="125"/>
        <item x="103"/>
        <item x="78"/>
        <item x="80"/>
        <item x="23"/>
        <item x="105"/>
        <item x="63"/>
        <item m="1" x="219"/>
        <item x="6"/>
        <item m="1" x="203"/>
        <item x="119"/>
        <item x="72"/>
        <item x="70"/>
        <item x="30"/>
        <item x="95"/>
        <item x="115"/>
        <item x="24"/>
        <item x="116"/>
        <item x="43"/>
        <item x="13"/>
        <item x="31"/>
        <item x="58"/>
        <item x="17"/>
        <item x="130"/>
        <item x="108"/>
        <item x="48"/>
        <item x="84"/>
        <item x="85"/>
        <item x="49"/>
        <item x="64"/>
        <item m="1" x="192"/>
        <item x="27"/>
        <item x="38"/>
        <item x="127"/>
        <item x="53"/>
        <item x="5"/>
        <item x="122"/>
        <item x="42"/>
        <item x="14"/>
        <item x="20"/>
        <item m="1" x="196"/>
        <item x="102"/>
        <item x="101"/>
        <item x="114"/>
        <item x="65"/>
        <item x="56"/>
        <item x="15"/>
        <item x="3"/>
        <item x="18"/>
        <item x="59"/>
        <item x="26"/>
        <item x="98"/>
        <item x="91"/>
        <item x="9"/>
        <item x="40"/>
        <item x="37"/>
        <item x="62"/>
        <item x="35"/>
        <item x="126"/>
        <item x="129"/>
        <item x="106"/>
        <item x="112"/>
        <item x="36"/>
        <item x="113"/>
        <item x="92"/>
        <item x="19"/>
        <item m="1" x="217"/>
        <item x="89"/>
        <item x="57"/>
        <item x="104"/>
        <item x="68"/>
        <item x="41"/>
        <item x="44"/>
        <item x="128"/>
        <item x="25"/>
        <item x="82"/>
        <item x="77"/>
        <item x="28"/>
        <item x="97"/>
        <item x="60"/>
        <item x="111"/>
        <item x="34"/>
        <item x="0"/>
        <item x="32"/>
        <item x="109"/>
        <item x="83"/>
        <item x="120"/>
        <item x="61"/>
        <item x="7"/>
        <item x="22"/>
        <item x="107"/>
        <item x="66"/>
        <item x="4"/>
        <item x="124"/>
        <item x="47"/>
        <item x="131"/>
        <item x="100"/>
        <item x="52"/>
        <item x="90"/>
        <item x="45"/>
        <item x="39"/>
        <item x="50"/>
        <item x="86"/>
        <item x="96"/>
        <item x="94"/>
        <item m="1" x="206"/>
        <item x="29"/>
        <item x="118"/>
        <item m="1" x="222"/>
        <item x="88"/>
        <item x="81"/>
        <item x="117"/>
        <item x="67"/>
        <item x="54"/>
        <item x="51"/>
        <item x="75"/>
        <item m="1" x="211"/>
        <item x="1"/>
        <item x="110"/>
        <item x="55"/>
        <item x="21"/>
        <item x="79"/>
        <item x="73"/>
        <item x="12"/>
        <item m="1" x="194"/>
        <item x="33"/>
        <item x="123"/>
        <item x="71"/>
        <item x="87"/>
        <item m="1" x="190"/>
        <item m="1" x="224"/>
        <item m="1" x="200"/>
        <item m="1" x="212"/>
        <item m="1" x="213"/>
        <item m="1" x="209"/>
        <item x="135"/>
        <item x="132"/>
        <item x="138"/>
        <item m="1" x="221"/>
        <item x="136"/>
        <item x="137"/>
        <item x="133"/>
        <item x="134"/>
        <item x="10"/>
        <item m="1" x="210"/>
        <item m="1" x="218"/>
        <item x="16"/>
        <item x="69"/>
        <item x="140"/>
        <item x="141"/>
        <item x="139"/>
        <item x="142"/>
        <item x="143"/>
        <item x="144"/>
        <item x="145"/>
        <item x="146"/>
        <item x="147"/>
        <item x="148"/>
        <item x="76"/>
        <item x="149"/>
        <item x="150"/>
        <item x="151"/>
        <item x="152"/>
        <item m="1" x="193"/>
        <item x="154"/>
        <item x="155"/>
        <item x="157"/>
        <item x="156"/>
        <item x="8"/>
        <item x="11"/>
        <item x="153"/>
        <item x="158"/>
        <item m="1" x="214"/>
        <item x="159"/>
        <item x="160"/>
        <item x="164"/>
        <item x="162"/>
        <item x="163"/>
        <item m="1" x="205"/>
        <item x="161"/>
        <item m="1" x="220"/>
        <item x="165"/>
        <item x="171"/>
        <item x="167"/>
        <item x="177"/>
        <item x="166"/>
        <item x="168"/>
        <item m="1" x="216"/>
        <item m="1" x="208"/>
        <item x="170"/>
        <item m="1" x="195"/>
        <item m="1" x="191"/>
        <item x="173"/>
        <item x="174"/>
        <item x="176"/>
        <item x="175"/>
        <item x="178"/>
        <item x="179"/>
        <item x="181"/>
        <item x="180"/>
        <item x="182"/>
        <item x="183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x="4"/>
        <item x="8"/>
        <item x="2"/>
        <item x="9"/>
        <item x="1"/>
        <item x="7"/>
        <item x="3"/>
        <item x="0"/>
        <item x="5"/>
        <item x="6"/>
        <item x="10"/>
        <item x="11"/>
        <item m="1" x="12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71" multipleItemSelectionAllowed="1" showAll="0">
      <items count="6">
        <item m="1" x="3"/>
        <item m="1" x="4"/>
        <item h="1" x="0"/>
        <item m="1" x="2"/>
        <item x="1"/>
        <item t="default"/>
      </items>
    </pivotField>
  </pivotFields>
  <rowFields count="3">
    <field x="3"/>
    <field x="7"/>
    <field x="6"/>
  </rowFields>
  <rowItems count="6">
    <i>
      <x v="2"/>
    </i>
    <i r="1">
      <x v="8"/>
    </i>
    <i r="2">
      <x v="177"/>
    </i>
    <i r="2">
      <x v="176"/>
    </i>
    <i r="2"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5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8"/>
          </reference>
        </references>
      </pivotArea>
    </format>
    <format dxfId="84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8"/>
          </reference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8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8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8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8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09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4">
        <item x="4"/>
        <item x="8"/>
        <item x="2"/>
        <item x="9"/>
        <item x="1"/>
        <item x="7"/>
        <item x="3"/>
        <item x="0"/>
        <item x="5"/>
        <item x="6"/>
        <item x="10"/>
        <item x="11"/>
        <item m="1" x="12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71" showAll="0">
      <items count="6">
        <item m="1" x="3"/>
        <item x="0"/>
        <item m="1" x="4"/>
        <item m="1" x="2"/>
        <item x="1"/>
        <item t="default"/>
      </items>
    </pivotField>
  </pivotFields>
  <rowFields count="3">
    <field x="11"/>
    <field x="10"/>
    <field x="7"/>
  </rowFields>
  <rowItems count="105">
    <i>
      <x v="1"/>
    </i>
    <i r="1">
      <x/>
    </i>
    <i r="2">
      <x/>
    </i>
    <i r="2">
      <x v="2"/>
    </i>
    <i r="2">
      <x v="4"/>
    </i>
    <i r="2">
      <x v="5"/>
    </i>
    <i r="2">
      <x v="6"/>
    </i>
    <i r="2">
      <x v="7"/>
    </i>
    <i r="1">
      <x v="1"/>
    </i>
    <i r="2">
      <x/>
    </i>
    <i r="2">
      <x v="2"/>
    </i>
    <i r="2">
      <x v="4"/>
    </i>
    <i r="2">
      <x v="5"/>
    </i>
    <i r="2">
      <x v="6"/>
    </i>
    <i r="2">
      <x v="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1">
      <x v="4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1">
      <x v="5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1">
      <x v="6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1">
      <x v="7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1">
      <x v="8"/>
    </i>
    <i r="2">
      <x/>
    </i>
    <i r="2">
      <x v="1"/>
    </i>
    <i r="2">
      <x v="2"/>
    </i>
    <i r="2">
      <x v="3"/>
    </i>
    <i r="2">
      <x v="4"/>
    </i>
    <i r="2">
      <x v="7"/>
    </i>
    <i r="1">
      <x v="9"/>
    </i>
    <i r="2">
      <x/>
    </i>
    <i r="2">
      <x v="1"/>
    </i>
    <i r="2">
      <x v="2"/>
    </i>
    <i r="2">
      <x v="4"/>
    </i>
    <i r="2">
      <x v="6"/>
    </i>
    <i r="2">
      <x v="7"/>
    </i>
    <i r="2">
      <x v="10"/>
    </i>
    <i r="1">
      <x v="10"/>
    </i>
    <i r="2">
      <x/>
    </i>
    <i r="2">
      <x v="1"/>
    </i>
    <i r="2">
      <x v="2"/>
    </i>
    <i r="2">
      <x v="4"/>
    </i>
    <i r="2">
      <x v="6"/>
    </i>
    <i r="2">
      <x v="7"/>
    </i>
    <i r="2">
      <x v="10"/>
    </i>
    <i r="2">
      <x v="11"/>
    </i>
    <i r="1">
      <x v="11"/>
    </i>
    <i r="2">
      <x/>
    </i>
    <i r="2">
      <x v="1"/>
    </i>
    <i r="2">
      <x v="2"/>
    </i>
    <i r="2">
      <x v="4"/>
    </i>
    <i r="2">
      <x v="6"/>
    </i>
    <i r="2">
      <x v="7"/>
    </i>
    <i r="2">
      <x v="10"/>
    </i>
    <i>
      <x v="4"/>
    </i>
    <i r="1">
      <x v="1"/>
    </i>
    <i r="2">
      <x/>
    </i>
    <i r="2">
      <x v="1"/>
    </i>
    <i r="2">
      <x v="2"/>
    </i>
    <i r="2">
      <x v="4"/>
    </i>
    <i r="2">
      <x v="7"/>
    </i>
    <i r="2"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1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2"/>
            <x v="4"/>
            <x v="5"/>
            <x v="6"/>
            <x v="7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2"/>
            <x v="4"/>
            <x v="5"/>
            <x v="6"/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4">
          <reference field="4294967294" count="1" selected="0">
            <x v="0"/>
          </reference>
          <reference field="7" count="8">
            <x v="0"/>
            <x v="1"/>
            <x v="2"/>
            <x v="3"/>
            <x v="4"/>
            <x v="5"/>
            <x v="6"/>
            <x v="7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4">
          <reference field="4294967294" count="1" selected="0">
            <x v="0"/>
          </reference>
          <reference field="7" count="7">
            <x v="0"/>
            <x v="1"/>
            <x v="2"/>
            <x v="3"/>
            <x v="4"/>
            <x v="6"/>
            <x v="7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7" count="7">
            <x v="0"/>
            <x v="1"/>
            <x v="2"/>
            <x v="3"/>
            <x v="4"/>
            <x v="6"/>
            <x v="7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4">
          <reference field="4294967294" count="1" selected="0">
            <x v="0"/>
          </reference>
          <reference field="7" count="7">
            <x v="0"/>
            <x v="1"/>
            <x v="2"/>
            <x v="3"/>
            <x v="4"/>
            <x v="6"/>
            <x v="7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4"/>
            <x v="6"/>
            <x v="7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7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axis="axisPage" multipleItemSelectionAllowed="1" showAll="0">
      <items count="27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m="1" x="254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1"/>
        <item h="1" x="150"/>
        <item h="1" x="152"/>
        <item h="1" x="153"/>
        <item h="1" x="154"/>
        <item h="1" x="156"/>
        <item h="1" x="155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9"/>
        <item h="1" x="190"/>
        <item h="1" x="191"/>
        <item h="1" x="192"/>
        <item h="1" x="195"/>
        <item h="1" x="194"/>
        <item h="1" x="196"/>
        <item h="1" x="197"/>
        <item h="1" x="198"/>
        <item h="1" x="199"/>
        <item h="1" x="200"/>
        <item h="1" x="201"/>
        <item h="1" x="207"/>
        <item h="1" x="202"/>
        <item h="1" x="204"/>
        <item h="1" x="205"/>
        <item h="1" x="203"/>
        <item h="1" x="208"/>
        <item h="1" x="206"/>
        <item h="1" m="1" x="262"/>
        <item h="1" x="211"/>
        <item h="1" x="193"/>
        <item h="1" x="209"/>
        <item h="1" x="210"/>
        <item h="1" x="212"/>
        <item h="1" x="213"/>
        <item h="1" x="214"/>
        <item h="1" x="215"/>
        <item h="1" x="219"/>
        <item h="1" x="220"/>
        <item h="1" x="216"/>
        <item h="1" x="218"/>
        <item h="1" x="217"/>
        <item h="1" x="221"/>
        <item h="1" x="222"/>
        <item h="1" x="223"/>
        <item h="1" x="224"/>
        <item h="1" x="225"/>
        <item h="1" x="226"/>
        <item h="1" x="228"/>
        <item h="1" x="227"/>
        <item h="1" x="229"/>
        <item h="1" x="230"/>
        <item h="1" x="231"/>
        <item h="1" x="232"/>
        <item h="1" x="233"/>
        <item h="1" x="234"/>
        <item h="1" x="188"/>
        <item h="1" x="235"/>
        <item h="1" x="236"/>
        <item h="1" m="1" x="256"/>
        <item h="1" m="1" x="251"/>
        <item h="1" m="1" x="250"/>
        <item h="1" m="1" x="267"/>
        <item h="1" m="1" x="261"/>
        <item h="1" m="1" x="260"/>
        <item h="1" m="1" x="255"/>
        <item h="1" x="237"/>
        <item h="1" m="1" x="266"/>
        <item h="1" m="1" x="259"/>
        <item h="1" m="1" x="265"/>
        <item h="1" m="1" x="258"/>
        <item h="1" m="1" x="253"/>
        <item h="1" m="1" x="269"/>
        <item h="1" m="1" x="264"/>
        <item h="1" m="1" x="257"/>
        <item h="1" m="1" x="252"/>
        <item h="1" m="1" x="268"/>
        <item h="1" m="1" x="263"/>
        <item h="1" x="239"/>
        <item h="1" x="240"/>
        <item h="1" x="238"/>
        <item h="1" x="241"/>
        <item h="1" x="242"/>
        <item h="1" x="243"/>
        <item h="1" x="245"/>
        <item h="1" x="244"/>
        <item h="1" x="246"/>
        <item h="1" x="247"/>
        <item h="1" x="248"/>
        <item h="1" x="249"/>
        <item t="default"/>
      </items>
    </pivotField>
    <pivotField showAll="0"/>
    <pivotField axis="axisRow" showAll="0" sortType="descending">
      <items count="14">
        <item x="4"/>
        <item x="5"/>
        <item x="8"/>
        <item x="2"/>
        <item x="6"/>
        <item x="9"/>
        <item x="1"/>
        <item x="7"/>
        <item x="3"/>
        <item x="0"/>
        <item x="10"/>
        <item x="11"/>
        <item m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/>
  </pivotFields>
  <rowFields count="3">
    <field x="3"/>
    <field x="4"/>
    <field x="7"/>
  </rowFields>
  <rowItems count="24">
    <i>
      <x/>
    </i>
    <i r="1">
      <x/>
    </i>
    <i r="2">
      <x v="3"/>
    </i>
    <i r="2">
      <x v="9"/>
    </i>
    <i r="2">
      <x v="8"/>
    </i>
    <i r="2">
      <x/>
    </i>
    <i r="2">
      <x v="6"/>
    </i>
    <i r="2">
      <x v="5"/>
    </i>
    <i r="1">
      <x v="1"/>
    </i>
    <i r="2">
      <x v="3"/>
    </i>
    <i r="2">
      <x v="6"/>
    </i>
    <i r="2">
      <x/>
    </i>
    <i r="2">
      <x v="2"/>
    </i>
    <i r="2">
      <x v="8"/>
    </i>
    <i r="2">
      <x v="9"/>
    </i>
    <i>
      <x v="2"/>
    </i>
    <i r="1">
      <x v="2"/>
    </i>
    <i r="2">
      <x v="4"/>
    </i>
    <i>
      <x v="3"/>
    </i>
    <i r="1">
      <x/>
    </i>
    <i r="2">
      <x v="1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3"/>
            <x v="5"/>
            <x v="6"/>
            <x v="8"/>
            <x v="9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1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6"/>
            <x v="8"/>
            <x v="9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5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axis="axisPage" multipleItemSelectionAllowed="1" showAll="0">
      <items count="27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m="1" x="254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h="1" x="95"/>
        <item x="133"/>
        <item x="134"/>
        <item x="135"/>
        <item x="137"/>
        <item x="136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1"/>
        <item h="1" x="150"/>
        <item h="1" x="152"/>
        <item h="1" x="153"/>
        <item h="1" x="154"/>
        <item h="1" x="156"/>
        <item h="1" x="155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9"/>
        <item h="1" x="190"/>
        <item h="1" x="191"/>
        <item h="1" x="192"/>
        <item h="1" x="195"/>
        <item h="1" x="194"/>
        <item h="1" x="196"/>
        <item h="1" x="197"/>
        <item h="1" x="198"/>
        <item h="1" x="199"/>
        <item h="1" x="200"/>
        <item h="1" x="201"/>
        <item h="1" x="207"/>
        <item h="1" x="202"/>
        <item h="1" x="204"/>
        <item h="1" x="205"/>
        <item h="1" x="203"/>
        <item h="1" x="208"/>
        <item h="1" x="206"/>
        <item h="1" m="1" x="262"/>
        <item h="1" x="211"/>
        <item h="1" x="193"/>
        <item h="1" x="209"/>
        <item h="1" x="210"/>
        <item h="1" x="212"/>
        <item h="1" x="213"/>
        <item h="1" x="214"/>
        <item h="1" x="215"/>
        <item h="1" x="219"/>
        <item h="1" x="220"/>
        <item h="1" x="216"/>
        <item h="1" x="218"/>
        <item h="1" x="217"/>
        <item h="1" x="221"/>
        <item h="1" x="222"/>
        <item h="1" x="223"/>
        <item h="1" x="224"/>
        <item h="1" x="225"/>
        <item h="1" x="226"/>
        <item h="1" x="228"/>
        <item h="1" x="227"/>
        <item h="1" x="229"/>
        <item h="1" x="230"/>
        <item h="1" x="231"/>
        <item h="1" x="232"/>
        <item h="1" x="233"/>
        <item h="1" x="234"/>
        <item h="1" x="188"/>
        <item h="1" x="235"/>
        <item h="1" x="236"/>
        <item h="1" m="1" x="256"/>
        <item h="1" m="1" x="251"/>
        <item h="1" m="1" x="250"/>
        <item h="1" m="1" x="267"/>
        <item h="1" m="1" x="261"/>
        <item h="1" m="1" x="260"/>
        <item h="1" m="1" x="255"/>
        <item h="1" x="237"/>
        <item h="1" m="1" x="266"/>
        <item h="1" m="1" x="259"/>
        <item h="1" m="1" x="265"/>
        <item h="1" m="1" x="258"/>
        <item h="1" m="1" x="253"/>
        <item h="1" m="1" x="269"/>
        <item h="1" m="1" x="264"/>
        <item h="1" m="1" x="257"/>
        <item h="1" m="1" x="252"/>
        <item h="1" m="1" x="268"/>
        <item h="1" m="1" x="263"/>
        <item h="1" x="239"/>
        <item h="1" x="240"/>
        <item h="1" x="238"/>
        <item h="1" x="241"/>
        <item h="1" x="242"/>
        <item h="1" x="243"/>
        <item h="1" x="245"/>
        <item h="1" x="244"/>
        <item h="1" x="246"/>
        <item h="1" x="247"/>
        <item h="1" x="248"/>
        <item h="1" x="249"/>
        <item t="default"/>
      </items>
    </pivotField>
    <pivotField axis="axisRow" showAll="0" sortType="descending">
      <items count="226">
        <item x="74"/>
        <item x="121"/>
        <item x="93"/>
        <item x="2"/>
        <item m="1" x="207"/>
        <item x="99"/>
        <item x="46"/>
        <item x="138"/>
        <item x="136"/>
        <item x="125"/>
        <item x="103"/>
        <item x="78"/>
        <item x="80"/>
        <item x="23"/>
        <item x="105"/>
        <item x="63"/>
        <item m="1" x="219"/>
        <item x="6"/>
        <item m="1" x="203"/>
        <item x="119"/>
        <item x="72"/>
        <item x="70"/>
        <item x="30"/>
        <item x="95"/>
        <item x="115"/>
        <item x="24"/>
        <item x="116"/>
        <item x="43"/>
        <item x="13"/>
        <item x="31"/>
        <item x="58"/>
        <item x="17"/>
        <item x="130"/>
        <item x="108"/>
        <item x="48"/>
        <item x="84"/>
        <item x="85"/>
        <item x="49"/>
        <item x="133"/>
        <item x="64"/>
        <item m="1" x="192"/>
        <item x="134"/>
        <item x="27"/>
        <item x="38"/>
        <item x="127"/>
        <item x="53"/>
        <item x="5"/>
        <item x="122"/>
        <item x="42"/>
        <item x="14"/>
        <item x="20"/>
        <item m="1" x="196"/>
        <item x="102"/>
        <item x="101"/>
        <item x="114"/>
        <item x="65"/>
        <item x="56"/>
        <item x="15"/>
        <item x="3"/>
        <item x="18"/>
        <item m="1" x="221"/>
        <item x="59"/>
        <item x="26"/>
        <item x="98"/>
        <item x="91"/>
        <item x="9"/>
        <item x="40"/>
        <item x="37"/>
        <item x="135"/>
        <item x="62"/>
        <item x="35"/>
        <item x="132"/>
        <item x="126"/>
        <item m="1" x="210"/>
        <item m="1" x="218"/>
        <item x="10"/>
        <item x="69"/>
        <item x="16"/>
        <item m="1" x="209"/>
        <item m="1" x="224"/>
        <item m="1" x="200"/>
        <item m="1" x="212"/>
        <item m="1" x="213"/>
        <item x="129"/>
        <item x="106"/>
        <item x="112"/>
        <item x="36"/>
        <item x="113"/>
        <item x="92"/>
        <item x="19"/>
        <item m="1" x="217"/>
        <item x="89"/>
        <item x="57"/>
        <item x="104"/>
        <item x="68"/>
        <item x="41"/>
        <item x="44"/>
        <item x="128"/>
        <item x="25"/>
        <item x="82"/>
        <item x="77"/>
        <item x="28"/>
        <item x="97"/>
        <item x="60"/>
        <item x="111"/>
        <item x="34"/>
        <item x="0"/>
        <item x="32"/>
        <item x="109"/>
        <item x="83"/>
        <item x="120"/>
        <item x="61"/>
        <item x="7"/>
        <item x="22"/>
        <item x="107"/>
        <item x="66"/>
        <item x="4"/>
        <item x="124"/>
        <item x="47"/>
        <item x="131"/>
        <item x="100"/>
        <item x="52"/>
        <item x="90"/>
        <item x="45"/>
        <item x="39"/>
        <item x="50"/>
        <item x="86"/>
        <item x="96"/>
        <item x="94"/>
        <item m="1" x="206"/>
        <item x="29"/>
        <item x="118"/>
        <item m="1" x="222"/>
        <item x="88"/>
        <item x="81"/>
        <item x="117"/>
        <item x="137"/>
        <item x="67"/>
        <item x="54"/>
        <item x="51"/>
        <item x="75"/>
        <item m="1" x="211"/>
        <item x="1"/>
        <item x="110"/>
        <item x="55"/>
        <item x="21"/>
        <item x="79"/>
        <item x="73"/>
        <item x="12"/>
        <item m="1" x="194"/>
        <item x="33"/>
        <item x="123"/>
        <item x="71"/>
        <item x="87"/>
        <item m="1" x="190"/>
        <item x="140"/>
        <item x="141"/>
        <item x="139"/>
        <item x="142"/>
        <item x="143"/>
        <item x="144"/>
        <item x="145"/>
        <item x="146"/>
        <item x="147"/>
        <item x="148"/>
        <item x="76"/>
        <item x="149"/>
        <item x="150"/>
        <item x="151"/>
        <item x="152"/>
        <item m="1" x="193"/>
        <item x="154"/>
        <item x="155"/>
        <item x="157"/>
        <item x="156"/>
        <item x="8"/>
        <item x="11"/>
        <item x="153"/>
        <item x="158"/>
        <item m="1" x="214"/>
        <item x="159"/>
        <item x="160"/>
        <item x="164"/>
        <item x="162"/>
        <item x="163"/>
        <item m="1" x="205"/>
        <item x="161"/>
        <item m="1" x="220"/>
        <item x="165"/>
        <item x="171"/>
        <item x="167"/>
        <item x="177"/>
        <item x="166"/>
        <item x="168"/>
        <item m="1" x="216"/>
        <item m="1" x="208"/>
        <item x="170"/>
        <item m="1" x="195"/>
        <item m="1" x="191"/>
        <item x="173"/>
        <item x="174"/>
        <item x="176"/>
        <item x="175"/>
        <item x="178"/>
        <item x="179"/>
        <item x="181"/>
        <item x="180"/>
        <item x="182"/>
        <item x="183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t="default"/>
      </items>
    </pivotField>
    <pivotField showAll="0"/>
  </pivotFields>
  <rowFields count="3">
    <field x="3"/>
    <field x="4"/>
    <field x="6"/>
  </rowFields>
  <rowItems count="54">
    <i>
      <x/>
    </i>
    <i r="1">
      <x/>
    </i>
    <i r="2">
      <x v="42"/>
    </i>
    <i r="2">
      <x v="156"/>
    </i>
    <i r="2">
      <x v="61"/>
    </i>
    <i r="2">
      <x v="158"/>
    </i>
    <i r="2">
      <x v="106"/>
    </i>
    <i r="2">
      <x v="126"/>
    </i>
    <i r="2">
      <x v="121"/>
    </i>
    <i r="2">
      <x v="109"/>
    </i>
    <i r="2">
      <x v="125"/>
    </i>
    <i r="2">
      <x v="71"/>
    </i>
    <i r="2">
      <x v="3"/>
    </i>
    <i r="2">
      <x v="123"/>
    </i>
    <i r="2">
      <x v="8"/>
    </i>
    <i r="2">
      <x v="136"/>
    </i>
    <i r="2">
      <x v="57"/>
    </i>
    <i r="1">
      <x v="1"/>
    </i>
    <i r="2">
      <x v="85"/>
    </i>
    <i r="2">
      <x v="43"/>
    </i>
    <i r="2">
      <x v="126"/>
    </i>
    <i r="2">
      <x v="1"/>
    </i>
    <i r="2">
      <x v="133"/>
    </i>
    <i r="2">
      <x v="103"/>
    </i>
    <i r="2">
      <x v="83"/>
    </i>
    <i r="2">
      <x v="44"/>
    </i>
    <i r="2">
      <x v="155"/>
    </i>
    <i r="2">
      <x v="24"/>
    </i>
    <i r="2">
      <x v="41"/>
    </i>
    <i r="2">
      <x v="134"/>
    </i>
    <i r="2">
      <x v="55"/>
    </i>
    <i r="2">
      <x v="38"/>
    </i>
    <i r="2">
      <x v="7"/>
    </i>
    <i r="2">
      <x v="118"/>
    </i>
    <i r="2">
      <x v="123"/>
    </i>
    <i r="2">
      <x v="111"/>
    </i>
    <i r="2">
      <x v="26"/>
    </i>
    <i r="2">
      <x v="135"/>
    </i>
    <i r="2">
      <x v="68"/>
    </i>
    <i>
      <x v="2"/>
    </i>
    <i r="1">
      <x v="2"/>
    </i>
    <i r="2">
      <x v="77"/>
    </i>
    <i r="2">
      <x v="157"/>
    </i>
    <i r="2">
      <x v="76"/>
    </i>
    <i>
      <x v="3"/>
    </i>
    <i r="1">
      <x/>
    </i>
    <i r="2">
      <x v="176"/>
    </i>
    <i r="2">
      <x v="175"/>
    </i>
    <i r="2">
      <x v="75"/>
    </i>
    <i r="1">
      <x v="1"/>
    </i>
    <i r="2">
      <x v="75"/>
    </i>
    <i r="2">
      <x v="175"/>
    </i>
    <i r="2">
      <x v="17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75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51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6">
        <item x="74"/>
        <item x="121"/>
        <item x="93"/>
        <item x="2"/>
        <item m="1" x="207"/>
        <item x="99"/>
        <item x="46"/>
        <item x="125"/>
        <item x="103"/>
        <item x="78"/>
        <item x="80"/>
        <item x="23"/>
        <item x="105"/>
        <item x="63"/>
        <item m="1" x="219"/>
        <item x="6"/>
        <item m="1" x="203"/>
        <item x="119"/>
        <item x="72"/>
        <item x="70"/>
        <item x="30"/>
        <item x="95"/>
        <item x="115"/>
        <item x="24"/>
        <item x="116"/>
        <item x="43"/>
        <item x="13"/>
        <item x="31"/>
        <item x="58"/>
        <item x="17"/>
        <item x="130"/>
        <item x="108"/>
        <item x="48"/>
        <item x="84"/>
        <item x="85"/>
        <item x="49"/>
        <item x="64"/>
        <item m="1" x="192"/>
        <item x="27"/>
        <item x="38"/>
        <item x="127"/>
        <item x="53"/>
        <item x="5"/>
        <item x="122"/>
        <item x="42"/>
        <item x="14"/>
        <item x="20"/>
        <item m="1" x="196"/>
        <item x="102"/>
        <item x="101"/>
        <item x="114"/>
        <item x="65"/>
        <item x="56"/>
        <item x="15"/>
        <item x="3"/>
        <item x="18"/>
        <item x="59"/>
        <item x="26"/>
        <item x="98"/>
        <item x="91"/>
        <item x="9"/>
        <item x="40"/>
        <item x="37"/>
        <item x="62"/>
        <item x="35"/>
        <item x="126"/>
        <item x="129"/>
        <item x="106"/>
        <item x="112"/>
        <item x="36"/>
        <item x="113"/>
        <item x="92"/>
        <item x="19"/>
        <item m="1" x="217"/>
        <item x="89"/>
        <item x="57"/>
        <item x="104"/>
        <item x="68"/>
        <item x="41"/>
        <item x="44"/>
        <item x="128"/>
        <item x="25"/>
        <item x="82"/>
        <item x="77"/>
        <item x="28"/>
        <item x="97"/>
        <item x="60"/>
        <item x="111"/>
        <item x="34"/>
        <item x="0"/>
        <item x="32"/>
        <item x="109"/>
        <item x="83"/>
        <item x="120"/>
        <item x="61"/>
        <item x="7"/>
        <item x="22"/>
        <item x="107"/>
        <item x="66"/>
        <item x="4"/>
        <item x="124"/>
        <item x="47"/>
        <item x="131"/>
        <item x="100"/>
        <item x="52"/>
        <item x="90"/>
        <item x="45"/>
        <item x="39"/>
        <item x="50"/>
        <item x="86"/>
        <item x="96"/>
        <item x="94"/>
        <item m="1" x="206"/>
        <item x="29"/>
        <item x="118"/>
        <item m="1" x="222"/>
        <item x="88"/>
        <item x="81"/>
        <item x="117"/>
        <item x="67"/>
        <item x="54"/>
        <item x="51"/>
        <item x="75"/>
        <item m="1" x="211"/>
        <item x="1"/>
        <item x="110"/>
        <item x="55"/>
        <item x="21"/>
        <item x="79"/>
        <item x="73"/>
        <item x="12"/>
        <item m="1" x="194"/>
        <item x="33"/>
        <item x="123"/>
        <item x="71"/>
        <item x="87"/>
        <item m="1" x="190"/>
        <item m="1" x="224"/>
        <item m="1" x="200"/>
        <item m="1" x="212"/>
        <item m="1" x="213"/>
        <item m="1" x="209"/>
        <item x="135"/>
        <item x="132"/>
        <item x="138"/>
        <item m="1" x="221"/>
        <item x="136"/>
        <item x="137"/>
        <item x="133"/>
        <item x="134"/>
        <item x="10"/>
        <item m="1" x="210"/>
        <item m="1" x="218"/>
        <item x="16"/>
        <item x="69"/>
        <item x="140"/>
        <item x="141"/>
        <item x="139"/>
        <item x="142"/>
        <item x="143"/>
        <item x="144"/>
        <item x="145"/>
        <item x="146"/>
        <item x="147"/>
        <item x="148"/>
        <item x="76"/>
        <item x="149"/>
        <item x="150"/>
        <item x="151"/>
        <item x="152"/>
        <item m="1" x="193"/>
        <item x="154"/>
        <item x="155"/>
        <item x="157"/>
        <item x="156"/>
        <item x="8"/>
        <item x="11"/>
        <item x="153"/>
        <item x="158"/>
        <item m="1" x="214"/>
        <item x="159"/>
        <item x="160"/>
        <item x="164"/>
        <item x="162"/>
        <item x="163"/>
        <item m="1" x="205"/>
        <item x="161"/>
        <item m="1" x="220"/>
        <item x="165"/>
        <item x="171"/>
        <item x="167"/>
        <item x="177"/>
        <item x="166"/>
        <item x="168"/>
        <item m="1" x="216"/>
        <item m="1" x="208"/>
        <item x="170"/>
        <item m="1" x="195"/>
        <item m="1" x="191"/>
        <item x="173"/>
        <item x="174"/>
        <item x="176"/>
        <item x="175"/>
        <item x="178"/>
        <item x="179"/>
        <item x="181"/>
        <item x="180"/>
        <item x="182"/>
        <item x="183"/>
        <item x="184"/>
        <item x="185"/>
        <item x="169"/>
        <item x="172"/>
        <item x="186"/>
        <item m="1" x="202"/>
        <item m="1" x="199"/>
        <item x="188"/>
        <item m="1" x="198"/>
        <item m="1" x="223"/>
        <item m="1" x="197"/>
        <item m="1" x="215"/>
        <item m="1" x="201"/>
        <item m="1" x="204"/>
        <item x="187"/>
        <item x="189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71" showAll="0">
      <items count="6">
        <item m="1" x="3"/>
        <item x="0"/>
        <item m="1" x="4"/>
        <item m="1" x="2"/>
        <item x="1"/>
        <item t="default"/>
      </items>
    </pivotField>
  </pivotFields>
  <rowFields count="3">
    <field x="11"/>
    <field x="10"/>
    <field x="6"/>
  </rowFields>
  <rowItems count="508">
    <i>
      <x v="1"/>
    </i>
    <i r="1">
      <x/>
    </i>
    <i r="2">
      <x v="3"/>
    </i>
    <i r="2">
      <x v="15"/>
    </i>
    <i r="2">
      <x v="26"/>
    </i>
    <i r="2">
      <x v="29"/>
    </i>
    <i r="2">
      <x v="42"/>
    </i>
    <i r="2">
      <x v="45"/>
    </i>
    <i r="2">
      <x v="53"/>
    </i>
    <i r="2">
      <x v="54"/>
    </i>
    <i r="2">
      <x v="55"/>
    </i>
    <i r="2">
      <x v="60"/>
    </i>
    <i r="2">
      <x v="89"/>
    </i>
    <i r="2">
      <x v="95"/>
    </i>
    <i r="2">
      <x v="99"/>
    </i>
    <i r="2">
      <x v="124"/>
    </i>
    <i r="2">
      <x v="130"/>
    </i>
    <i r="1">
      <x v="1"/>
    </i>
    <i r="2">
      <x v="11"/>
    </i>
    <i r="2">
      <x v="20"/>
    </i>
    <i r="2">
      <x v="23"/>
    </i>
    <i r="2">
      <x v="27"/>
    </i>
    <i r="2">
      <x v="29"/>
    </i>
    <i r="2">
      <x v="38"/>
    </i>
    <i r="2">
      <x v="46"/>
    </i>
    <i r="2">
      <x v="57"/>
    </i>
    <i r="2">
      <x v="60"/>
    </i>
    <i r="2">
      <x v="72"/>
    </i>
    <i r="2">
      <x v="81"/>
    </i>
    <i r="2">
      <x v="84"/>
    </i>
    <i r="2">
      <x v="89"/>
    </i>
    <i r="2">
      <x v="90"/>
    </i>
    <i r="2">
      <x v="95"/>
    </i>
    <i r="2">
      <x v="96"/>
    </i>
    <i r="2">
      <x v="113"/>
    </i>
    <i r="2">
      <x v="127"/>
    </i>
    <i r="2">
      <x v="132"/>
    </i>
    <i r="1">
      <x v="2"/>
    </i>
    <i r="2">
      <x v="6"/>
    </i>
    <i r="2">
      <x v="11"/>
    </i>
    <i r="2">
      <x v="13"/>
    </i>
    <i r="2">
      <x v="15"/>
    </i>
    <i r="2">
      <x v="20"/>
    </i>
    <i r="2">
      <x v="23"/>
    </i>
    <i r="2">
      <x v="25"/>
    </i>
    <i r="2">
      <x v="27"/>
    </i>
    <i r="2">
      <x v="28"/>
    </i>
    <i r="2">
      <x v="32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6"/>
    </i>
    <i r="2">
      <x v="51"/>
    </i>
    <i r="2">
      <x v="52"/>
    </i>
    <i r="2">
      <x v="56"/>
    </i>
    <i r="2">
      <x v="60"/>
    </i>
    <i r="2">
      <x v="61"/>
    </i>
    <i r="2">
      <x v="62"/>
    </i>
    <i r="2">
      <x v="63"/>
    </i>
    <i r="2">
      <x v="64"/>
    </i>
    <i r="2">
      <x v="69"/>
    </i>
    <i r="2">
      <x v="75"/>
    </i>
    <i r="2">
      <x v="77"/>
    </i>
    <i r="2">
      <x v="78"/>
    </i>
    <i r="2">
      <x v="79"/>
    </i>
    <i r="2">
      <x v="81"/>
    </i>
    <i r="2">
      <x v="84"/>
    </i>
    <i r="2">
      <x v="86"/>
    </i>
    <i r="2">
      <x v="88"/>
    </i>
    <i r="2">
      <x v="89"/>
    </i>
    <i r="2">
      <x v="90"/>
    </i>
    <i r="2">
      <x v="94"/>
    </i>
    <i r="2">
      <x v="96"/>
    </i>
    <i r="2">
      <x v="98"/>
    </i>
    <i r="2">
      <x v="99"/>
    </i>
    <i r="2">
      <x v="101"/>
    </i>
    <i r="2">
      <x v="104"/>
    </i>
    <i r="2">
      <x v="106"/>
    </i>
    <i r="2">
      <x v="107"/>
    </i>
    <i r="2">
      <x v="108"/>
    </i>
    <i r="2">
      <x v="113"/>
    </i>
    <i r="2">
      <x v="119"/>
    </i>
    <i r="2">
      <x v="120"/>
    </i>
    <i r="2">
      <x v="121"/>
    </i>
    <i r="2">
      <x v="126"/>
    </i>
    <i r="1">
      <x v="3"/>
    </i>
    <i r="2">
      <x/>
    </i>
    <i r="2">
      <x v="15"/>
    </i>
    <i r="2">
      <x v="18"/>
    </i>
    <i r="2">
      <x v="19"/>
    </i>
    <i r="2">
      <x v="20"/>
    </i>
    <i r="2">
      <x v="42"/>
    </i>
    <i r="2">
      <x v="45"/>
    </i>
    <i r="2">
      <x v="46"/>
    </i>
    <i r="2">
      <x v="51"/>
    </i>
    <i r="2">
      <x v="72"/>
    </i>
    <i r="2">
      <x v="83"/>
    </i>
    <i r="2">
      <x v="86"/>
    </i>
    <i r="2">
      <x v="89"/>
    </i>
    <i r="2">
      <x v="107"/>
    </i>
    <i r="2">
      <x v="121"/>
    </i>
    <i r="2">
      <x v="122"/>
    </i>
    <i r="2">
      <x v="124"/>
    </i>
    <i r="2">
      <x v="127"/>
    </i>
    <i r="2">
      <x v="129"/>
    </i>
    <i r="2">
      <x v="134"/>
    </i>
    <i r="2">
      <x v="165"/>
    </i>
    <i r="1">
      <x v="4"/>
    </i>
    <i r="2">
      <x v="2"/>
    </i>
    <i r="2">
      <x v="3"/>
    </i>
    <i r="2">
      <x v="5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9"/>
    </i>
    <i r="2">
      <x v="20"/>
    </i>
    <i r="2">
      <x v="21"/>
    </i>
    <i r="2">
      <x v="23"/>
    </i>
    <i r="2">
      <x v="25"/>
    </i>
    <i r="2">
      <x v="27"/>
    </i>
    <i r="2">
      <x v="32"/>
    </i>
    <i r="2">
      <x v="33"/>
    </i>
    <i r="2">
      <x v="34"/>
    </i>
    <i r="2">
      <x v="36"/>
    </i>
    <i r="2">
      <x v="39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2"/>
    </i>
    <i r="2">
      <x v="53"/>
    </i>
    <i r="2">
      <x v="56"/>
    </i>
    <i r="2">
      <x v="58"/>
    </i>
    <i r="2">
      <x v="59"/>
    </i>
    <i r="2">
      <x v="61"/>
    </i>
    <i r="2">
      <x v="64"/>
    </i>
    <i r="2">
      <x v="71"/>
    </i>
    <i r="2">
      <x v="72"/>
    </i>
    <i r="2">
      <x v="74"/>
    </i>
    <i r="2">
      <x v="75"/>
    </i>
    <i r="2">
      <x v="76"/>
    </i>
    <i r="2">
      <x v="78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2"/>
    </i>
    <i r="2">
      <x v="94"/>
    </i>
    <i r="2">
      <x v="98"/>
    </i>
    <i r="2">
      <x v="101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6"/>
    </i>
    <i r="2">
      <x v="117"/>
    </i>
    <i r="2">
      <x v="119"/>
    </i>
    <i r="2">
      <x v="121"/>
    </i>
    <i r="2">
      <x v="122"/>
    </i>
    <i r="2">
      <x v="126"/>
    </i>
    <i r="2">
      <x v="127"/>
    </i>
    <i r="2">
      <x v="128"/>
    </i>
    <i r="2">
      <x v="130"/>
    </i>
    <i r="2">
      <x v="134"/>
    </i>
    <i r="2">
      <x v="135"/>
    </i>
    <i r="1">
      <x v="5"/>
    </i>
    <i r="2">
      <x v="1"/>
    </i>
    <i r="2">
      <x v="7"/>
    </i>
    <i r="2">
      <x v="8"/>
    </i>
    <i r="2">
      <x v="10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6"/>
    </i>
    <i r="2">
      <x v="39"/>
    </i>
    <i r="2">
      <x v="40"/>
    </i>
    <i r="2">
      <x v="41"/>
    </i>
    <i r="2">
      <x v="43"/>
    </i>
    <i r="2">
      <x v="48"/>
    </i>
    <i r="2">
      <x v="50"/>
    </i>
    <i r="2">
      <x v="51"/>
    </i>
    <i r="2">
      <x v="53"/>
    </i>
    <i r="2">
      <x v="61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7"/>
    </i>
    <i r="2">
      <x v="78"/>
    </i>
    <i r="2">
      <x v="80"/>
    </i>
    <i r="2">
      <x v="86"/>
    </i>
    <i r="2">
      <x v="87"/>
    </i>
    <i r="2">
      <x v="89"/>
    </i>
    <i r="2">
      <x v="91"/>
    </i>
    <i r="2">
      <x v="93"/>
    </i>
    <i r="2">
      <x v="96"/>
    </i>
    <i r="2">
      <x v="97"/>
    </i>
    <i r="2">
      <x v="100"/>
    </i>
    <i r="2">
      <x v="101"/>
    </i>
    <i r="2">
      <x v="102"/>
    </i>
    <i r="2">
      <x v="106"/>
    </i>
    <i r="2">
      <x v="107"/>
    </i>
    <i r="2">
      <x v="109"/>
    </i>
    <i r="2">
      <x v="114"/>
    </i>
    <i r="2">
      <x v="116"/>
    </i>
    <i r="2">
      <x v="117"/>
    </i>
    <i r="2">
      <x v="118"/>
    </i>
    <i r="2">
      <x v="119"/>
    </i>
    <i r="2">
      <x v="125"/>
    </i>
    <i r="2">
      <x v="130"/>
    </i>
    <i r="2">
      <x v="132"/>
    </i>
    <i r="2">
      <x v="133"/>
    </i>
    <i r="2">
      <x v="134"/>
    </i>
    <i r="1">
      <x v="6"/>
    </i>
    <i r="2">
      <x v="1"/>
    </i>
    <i r="2">
      <x v="3"/>
    </i>
    <i r="2">
      <x v="22"/>
    </i>
    <i r="2">
      <x v="24"/>
    </i>
    <i r="2">
      <x v="38"/>
    </i>
    <i r="2">
      <x v="39"/>
    </i>
    <i r="2">
      <x v="40"/>
    </i>
    <i r="2">
      <x v="51"/>
    </i>
    <i r="2">
      <x v="53"/>
    </i>
    <i r="2">
      <x v="56"/>
    </i>
    <i r="2">
      <x v="66"/>
    </i>
    <i r="2">
      <x v="68"/>
    </i>
    <i r="2">
      <x v="86"/>
    </i>
    <i r="2">
      <x v="89"/>
    </i>
    <i r="2">
      <x v="92"/>
    </i>
    <i r="2">
      <x v="94"/>
    </i>
    <i r="2">
      <x v="101"/>
    </i>
    <i r="2">
      <x v="104"/>
    </i>
    <i r="2">
      <x v="106"/>
    </i>
    <i r="2">
      <x v="108"/>
    </i>
    <i r="2">
      <x v="109"/>
    </i>
    <i r="2">
      <x v="116"/>
    </i>
    <i r="2">
      <x v="117"/>
    </i>
    <i r="2">
      <x v="118"/>
    </i>
    <i r="2">
      <x v="142"/>
    </i>
    <i r="2">
      <x v="143"/>
    </i>
    <i r="2">
      <x v="144"/>
    </i>
    <i r="2">
      <x v="146"/>
    </i>
    <i r="2">
      <x v="147"/>
    </i>
    <i r="2">
      <x v="148"/>
    </i>
    <i r="2">
      <x v="149"/>
    </i>
    <i r="2">
      <x v="155"/>
    </i>
    <i r="2">
      <x v="156"/>
    </i>
    <i r="2">
      <x v="158"/>
    </i>
    <i r="1">
      <x v="7"/>
    </i>
    <i r="2">
      <x v="1"/>
    </i>
    <i r="2">
      <x v="3"/>
    </i>
    <i r="2">
      <x v="12"/>
    </i>
    <i r="2">
      <x v="15"/>
    </i>
    <i r="2">
      <x v="17"/>
    </i>
    <i r="2">
      <x v="18"/>
    </i>
    <i r="2">
      <x v="19"/>
    </i>
    <i r="2">
      <x v="23"/>
    </i>
    <i r="2">
      <x v="29"/>
    </i>
    <i r="2">
      <x v="30"/>
    </i>
    <i r="2">
      <x v="36"/>
    </i>
    <i r="2">
      <x v="40"/>
    </i>
    <i r="2">
      <x v="41"/>
    </i>
    <i r="2">
      <x v="45"/>
    </i>
    <i r="2">
      <x v="51"/>
    </i>
    <i r="2">
      <x v="55"/>
    </i>
    <i r="2">
      <x v="61"/>
    </i>
    <i r="2">
      <x v="68"/>
    </i>
    <i r="2">
      <x v="69"/>
    </i>
    <i r="2">
      <x v="74"/>
    </i>
    <i r="2">
      <x v="77"/>
    </i>
    <i r="2">
      <x v="78"/>
    </i>
    <i r="2">
      <x v="81"/>
    </i>
    <i r="2">
      <x v="89"/>
    </i>
    <i r="2">
      <x v="101"/>
    </i>
    <i r="2">
      <x v="102"/>
    </i>
    <i r="2">
      <x v="103"/>
    </i>
    <i r="2">
      <x v="105"/>
    </i>
    <i r="2">
      <x v="108"/>
    </i>
    <i r="2">
      <x v="114"/>
    </i>
    <i r="2">
      <x v="116"/>
    </i>
    <i r="2">
      <x v="120"/>
    </i>
    <i r="2">
      <x v="121"/>
    </i>
    <i r="2">
      <x v="124"/>
    </i>
    <i r="2">
      <x v="149"/>
    </i>
    <i r="2">
      <x v="156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1">
      <x v="8"/>
    </i>
    <i r="2">
      <x v="1"/>
    </i>
    <i r="2">
      <x v="3"/>
    </i>
    <i r="2">
      <x v="39"/>
    </i>
    <i r="2">
      <x v="41"/>
    </i>
    <i r="2">
      <x v="46"/>
    </i>
    <i r="2">
      <x v="58"/>
    </i>
    <i r="2">
      <x v="64"/>
    </i>
    <i r="2">
      <x v="66"/>
    </i>
    <i r="2">
      <x v="68"/>
    </i>
    <i r="2">
      <x v="82"/>
    </i>
    <i r="2">
      <x v="84"/>
    </i>
    <i r="2">
      <x v="86"/>
    </i>
    <i r="2">
      <x v="89"/>
    </i>
    <i r="2">
      <x v="90"/>
    </i>
    <i r="2">
      <x v="97"/>
    </i>
    <i r="2">
      <x v="108"/>
    </i>
    <i r="2">
      <x v="118"/>
    </i>
    <i r="2">
      <x v="125"/>
    </i>
    <i r="2">
      <x v="127"/>
    </i>
    <i r="2">
      <x v="167"/>
    </i>
    <i r="2">
      <x v="168"/>
    </i>
    <i r="1">
      <x v="9"/>
    </i>
    <i r="2">
      <x v="22"/>
    </i>
    <i r="2">
      <x v="27"/>
    </i>
    <i r="2">
      <x v="29"/>
    </i>
    <i r="2">
      <x v="30"/>
    </i>
    <i r="2">
      <x v="32"/>
    </i>
    <i r="2">
      <x v="55"/>
    </i>
    <i r="2">
      <x v="58"/>
    </i>
    <i r="2">
      <x v="66"/>
    </i>
    <i r="2">
      <x v="68"/>
    </i>
    <i r="2">
      <x v="86"/>
    </i>
    <i r="2">
      <x v="89"/>
    </i>
    <i r="2">
      <x v="90"/>
    </i>
    <i r="2">
      <x v="94"/>
    </i>
    <i r="2">
      <x v="96"/>
    </i>
    <i r="2">
      <x v="100"/>
    </i>
    <i r="2">
      <x v="102"/>
    </i>
    <i r="2">
      <x v="103"/>
    </i>
    <i r="2">
      <x v="146"/>
    </i>
    <i r="2">
      <x v="167"/>
    </i>
    <i r="2">
      <x v="169"/>
    </i>
    <i r="2">
      <x v="171"/>
    </i>
    <i r="2">
      <x v="172"/>
    </i>
    <i r="2">
      <x v="173"/>
    </i>
    <i r="2">
      <x v="174"/>
    </i>
    <i r="1">
      <x v="10"/>
    </i>
    <i r="2">
      <x v="3"/>
    </i>
    <i r="2">
      <x v="7"/>
    </i>
    <i r="2">
      <x v="12"/>
    </i>
    <i r="2">
      <x v="15"/>
    </i>
    <i r="2">
      <x v="17"/>
    </i>
    <i r="2">
      <x v="18"/>
    </i>
    <i r="2">
      <x v="23"/>
    </i>
    <i r="2">
      <x v="24"/>
    </i>
    <i r="2">
      <x v="29"/>
    </i>
    <i r="2">
      <x v="31"/>
    </i>
    <i r="2">
      <x v="32"/>
    </i>
    <i r="2">
      <x v="33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5"/>
    </i>
    <i r="2">
      <x v="55"/>
    </i>
    <i r="2">
      <x v="56"/>
    </i>
    <i r="2">
      <x v="58"/>
    </i>
    <i r="2">
      <x v="61"/>
    </i>
    <i r="2">
      <x v="64"/>
    </i>
    <i r="2">
      <x v="66"/>
    </i>
    <i r="2">
      <x v="68"/>
    </i>
    <i r="2">
      <x v="77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6"/>
    </i>
    <i r="2">
      <x v="99"/>
    </i>
    <i r="2">
      <x v="100"/>
    </i>
    <i r="2">
      <x v="103"/>
    </i>
    <i r="2">
      <x v="105"/>
    </i>
    <i r="2">
      <x v="106"/>
    </i>
    <i r="2">
      <x v="107"/>
    </i>
    <i r="2">
      <x v="108"/>
    </i>
    <i r="2">
      <x v="110"/>
    </i>
    <i r="2">
      <x v="111"/>
    </i>
    <i r="2">
      <x v="116"/>
    </i>
    <i r="2">
      <x v="118"/>
    </i>
    <i r="2">
      <x v="120"/>
    </i>
    <i r="2">
      <x v="125"/>
    </i>
    <i r="2">
      <x v="127"/>
    </i>
    <i r="2">
      <x v="134"/>
    </i>
    <i r="2">
      <x v="135"/>
    </i>
    <i r="2">
      <x v="144"/>
    </i>
    <i r="2">
      <x v="146"/>
    </i>
    <i r="2">
      <x v="155"/>
    </i>
    <i r="2">
      <x v="156"/>
    </i>
    <i r="2">
      <x v="158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1"/>
    </i>
    <i r="2">
      <x v="173"/>
    </i>
    <i r="2">
      <x v="178"/>
    </i>
    <i r="2">
      <x v="180"/>
    </i>
    <i r="2">
      <x v="181"/>
    </i>
    <i r="2">
      <x v="182"/>
    </i>
    <i r="2">
      <x v="183"/>
    </i>
    <i r="2">
      <x v="184"/>
    </i>
    <i r="2">
      <x v="186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6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11"/>
    </i>
    <i r="2">
      <x v="212"/>
    </i>
    <i r="1">
      <x v="11"/>
    </i>
    <i r="2">
      <x v="3"/>
    </i>
    <i r="2">
      <x v="27"/>
    </i>
    <i r="2">
      <x v="36"/>
    </i>
    <i r="2">
      <x v="39"/>
    </i>
    <i r="2">
      <x v="40"/>
    </i>
    <i r="2">
      <x v="41"/>
    </i>
    <i r="2">
      <x v="45"/>
    </i>
    <i r="2">
      <x v="53"/>
    </i>
    <i r="2">
      <x v="64"/>
    </i>
    <i r="2">
      <x v="66"/>
    </i>
    <i r="2">
      <x v="82"/>
    </i>
    <i r="2">
      <x v="86"/>
    </i>
    <i r="2">
      <x v="96"/>
    </i>
    <i r="2">
      <x v="108"/>
    </i>
    <i r="2">
      <x v="109"/>
    </i>
    <i r="2">
      <x v="125"/>
    </i>
    <i r="2">
      <x v="134"/>
    </i>
    <i r="2">
      <x v="168"/>
    </i>
    <i r="2">
      <x v="173"/>
    </i>
    <i r="2">
      <x v="178"/>
    </i>
    <i r="2">
      <x v="190"/>
    </i>
    <i r="2">
      <x v="204"/>
    </i>
    <i r="2">
      <x v="206"/>
    </i>
    <i r="2">
      <x v="209"/>
    </i>
    <i r="2">
      <x v="210"/>
    </i>
    <i r="2">
      <x v="213"/>
    </i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135"/>
    </i>
    <i r="2">
      <x v="216"/>
    </i>
    <i r="2">
      <x v="223"/>
    </i>
    <i r="2">
      <x v="22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30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2"/>
        <item x="1"/>
        <item m="1" x="3"/>
        <item t="default"/>
      </items>
    </pivotField>
    <pivotField showAll="0"/>
    <pivotField showAll="0"/>
    <pivotField axis="axisRow" showAll="0">
      <items count="14">
        <item x="4"/>
        <item x="5"/>
        <item x="8"/>
        <item x="2"/>
        <item x="6"/>
        <item x="9"/>
        <item x="1"/>
        <item x="7"/>
        <item x="3"/>
        <item x="0"/>
        <item x="10"/>
        <item x="11"/>
        <item m="1" x="12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axis="axisPage" showAll="0">
      <items count="6">
        <item m="1" x="3"/>
        <item m="1" x="4"/>
        <item x="0"/>
        <item m="1" x="2"/>
        <item x="1"/>
        <item t="default"/>
      </items>
    </pivotField>
  </pivotFields>
  <rowFields count="3">
    <field x="3"/>
    <field x="4"/>
    <field x="7"/>
  </rowFields>
  <rowItems count="26">
    <i>
      <x/>
    </i>
    <i r="1">
      <x/>
    </i>
    <i r="2">
      <x/>
    </i>
    <i r="2">
      <x v="2"/>
    </i>
    <i r="2">
      <x v="3"/>
    </i>
    <i r="2">
      <x v="5"/>
    </i>
    <i r="2">
      <x v="6"/>
    </i>
    <i r="2">
      <x v="8"/>
    </i>
    <i r="2">
      <x v="9"/>
    </i>
    <i r="1">
      <x v="1"/>
    </i>
    <i r="2">
      <x/>
    </i>
    <i r="2">
      <x v="2"/>
    </i>
    <i r="2">
      <x v="3"/>
    </i>
    <i r="2">
      <x v="5"/>
    </i>
    <i r="2">
      <x v="6"/>
    </i>
    <i r="2">
      <x v="8"/>
    </i>
    <i r="2">
      <x v="9"/>
    </i>
    <i>
      <x v="2"/>
    </i>
    <i r="1">
      <x v="2"/>
    </i>
    <i r="2">
      <x v="4"/>
    </i>
    <i>
      <x v="3"/>
    </i>
    <i r="1">
      <x/>
    </i>
    <i r="2">
      <x v="1"/>
    </i>
    <i r="1">
      <x v="1"/>
    </i>
    <i r="2">
      <x v="1"/>
    </i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8">
            <x v="0"/>
            <x v="2"/>
            <x v="3"/>
            <x v="5"/>
            <x v="6"/>
            <x v="7"/>
            <x v="8"/>
            <x v="9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8">
            <x v="0"/>
            <x v="2"/>
            <x v="3"/>
            <x v="5"/>
            <x v="6"/>
            <x v="7"/>
            <x v="8"/>
            <x v="9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14" dataDxfId="13" tableBorderDxfId="12" dataCellStyle="Vírgula 2">
  <autoFilter ref="A1:L24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/>
    <row r="3" spans="2:13" hidden="1"/>
    <row r="4" spans="2:13">
      <c r="B4" s="212" t="s">
        <v>7</v>
      </c>
      <c r="C4" s="213"/>
      <c r="D4" s="213"/>
      <c r="E4" s="214"/>
      <c r="F4" s="7"/>
      <c r="G4" s="212" t="s">
        <v>7</v>
      </c>
      <c r="H4" s="213"/>
      <c r="I4" s="213"/>
      <c r="J4" s="214"/>
      <c r="K4" s="7"/>
    </row>
    <row r="5" spans="2:1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>
      <c r="B15" s="211" t="s">
        <v>12</v>
      </c>
      <c r="C15" s="211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>
      <c r="B18" s="212" t="s">
        <v>107</v>
      </c>
      <c r="C18" s="213"/>
      <c r="D18" s="213"/>
      <c r="E18" s="214"/>
      <c r="G18" s="65">
        <v>29</v>
      </c>
      <c r="H18" s="66" t="s">
        <v>93</v>
      </c>
      <c r="I18" s="41">
        <v>5.5</v>
      </c>
      <c r="J18" s="21">
        <v>2024391.88</v>
      </c>
    </row>
    <row r="19" spans="2:11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>
      <c r="B20" s="208" t="s">
        <v>33</v>
      </c>
      <c r="C20" s="210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>
      <c r="B24" s="211" t="s">
        <v>108</v>
      </c>
      <c r="C24" s="211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>
      <c r="G25" s="65">
        <v>73</v>
      </c>
      <c r="H25" s="66" t="s">
        <v>283</v>
      </c>
      <c r="I25" s="61">
        <v>2</v>
      </c>
      <c r="J25" s="21">
        <v>828669.23</v>
      </c>
    </row>
    <row r="26" spans="2:11">
      <c r="B26" s="212" t="s">
        <v>109</v>
      </c>
      <c r="C26" s="213"/>
      <c r="D26" s="213"/>
      <c r="E26" s="214"/>
      <c r="G26" s="65">
        <v>68</v>
      </c>
      <c r="H26" s="66" t="s">
        <v>41</v>
      </c>
      <c r="I26" s="41">
        <v>2.5</v>
      </c>
      <c r="J26" s="60">
        <v>905004.88</v>
      </c>
    </row>
    <row r="27" spans="2:11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>
      <c r="B30" s="211" t="s">
        <v>108</v>
      </c>
      <c r="C30" s="211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>
      <c r="B33" s="212" t="s">
        <v>110</v>
      </c>
      <c r="C33" s="213"/>
      <c r="D33" s="213"/>
      <c r="E33" s="214"/>
      <c r="G33" s="65">
        <v>51</v>
      </c>
      <c r="H33" s="66" t="s">
        <v>274</v>
      </c>
      <c r="I33" s="61">
        <v>3</v>
      </c>
      <c r="J33" s="21">
        <v>1295782.5</v>
      </c>
    </row>
    <row r="34" spans="2:10">
      <c r="B34" s="212" t="s">
        <v>9</v>
      </c>
      <c r="C34" s="214"/>
      <c r="D34" s="212" t="s">
        <v>3</v>
      </c>
      <c r="E34" s="214"/>
      <c r="G34" s="65">
        <v>93</v>
      </c>
      <c r="H34" s="66" t="s">
        <v>268</v>
      </c>
      <c r="I34" s="61">
        <v>0.25</v>
      </c>
      <c r="J34" s="21">
        <v>568250</v>
      </c>
    </row>
    <row r="35" spans="2:10">
      <c r="B35" s="215">
        <f>D30+D24+D15</f>
        <v>462</v>
      </c>
      <c r="C35" s="215"/>
      <c r="D35" s="216">
        <f>E30+E24+E15</f>
        <v>220474902.57000005</v>
      </c>
      <c r="E35" s="217"/>
      <c r="G35" s="65">
        <v>37</v>
      </c>
      <c r="H35" s="66" t="s">
        <v>65</v>
      </c>
      <c r="I35" s="41">
        <v>4.5</v>
      </c>
      <c r="J35" s="60">
        <v>1672552.99</v>
      </c>
    </row>
    <row r="36" spans="2:10">
      <c r="B36" s="215"/>
      <c r="C36" s="215"/>
      <c r="D36" s="217"/>
      <c r="E36" s="217"/>
      <c r="G36" s="65">
        <v>81</v>
      </c>
      <c r="H36" s="66" t="s">
        <v>162</v>
      </c>
      <c r="I36" s="61">
        <v>2</v>
      </c>
      <c r="J36" s="21">
        <v>676853.75</v>
      </c>
    </row>
    <row r="37" spans="2:10">
      <c r="B37" s="215"/>
      <c r="C37" s="215"/>
      <c r="D37" s="217"/>
      <c r="E37" s="217"/>
      <c r="G37" s="65">
        <v>72</v>
      </c>
      <c r="H37" s="66" t="s">
        <v>255</v>
      </c>
      <c r="I37" s="61">
        <v>2</v>
      </c>
      <c r="J37" s="21">
        <v>837740.89</v>
      </c>
    </row>
    <row r="38" spans="2:10">
      <c r="B38" s="208" t="s">
        <v>108</v>
      </c>
      <c r="C38" s="209"/>
      <c r="D38" s="209"/>
      <c r="E38" s="210"/>
      <c r="G38" s="65">
        <v>119</v>
      </c>
      <c r="H38" s="66" t="s">
        <v>224</v>
      </c>
      <c r="I38" s="61">
        <v>0.5</v>
      </c>
      <c r="J38" s="21">
        <v>224600</v>
      </c>
    </row>
    <row r="39" spans="2:10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>
      <c r="G68" s="65">
        <v>86</v>
      </c>
      <c r="H68" s="66" t="s">
        <v>304</v>
      </c>
      <c r="I68" s="61">
        <v>1</v>
      </c>
      <c r="J68" s="21">
        <v>633914.91</v>
      </c>
    </row>
    <row r="69" spans="2:10">
      <c r="G69" s="65">
        <v>122</v>
      </c>
      <c r="H69" s="66" t="s">
        <v>180</v>
      </c>
      <c r="I69" s="61">
        <v>0.5</v>
      </c>
      <c r="J69" s="21">
        <v>204200</v>
      </c>
    </row>
    <row r="70" spans="2:10">
      <c r="G70" s="65">
        <v>42</v>
      </c>
      <c r="H70" s="66" t="s">
        <v>302</v>
      </c>
      <c r="I70" s="61">
        <v>4</v>
      </c>
      <c r="J70" s="21">
        <v>1480897.48</v>
      </c>
    </row>
    <row r="71" spans="2:10">
      <c r="G71" s="65">
        <v>99</v>
      </c>
      <c r="H71" s="66" t="s">
        <v>306</v>
      </c>
      <c r="I71" s="41">
        <v>1</v>
      </c>
      <c r="J71" s="60">
        <v>448707.54</v>
      </c>
    </row>
    <row r="72" spans="2:10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>
      <c r="G78" s="65">
        <v>32</v>
      </c>
      <c r="H78" s="66" t="s">
        <v>78</v>
      </c>
      <c r="I78" s="61">
        <v>3</v>
      </c>
      <c r="J78" s="21">
        <v>1848218.86</v>
      </c>
    </row>
    <row r="79" spans="2:10">
      <c r="G79" s="65">
        <v>80</v>
      </c>
      <c r="H79" s="66" t="s">
        <v>104</v>
      </c>
      <c r="I79" s="61">
        <v>1.75</v>
      </c>
      <c r="J79" s="21">
        <v>705538.07</v>
      </c>
    </row>
    <row r="80" spans="2:10">
      <c r="G80" s="65">
        <v>18</v>
      </c>
      <c r="H80" s="66" t="s">
        <v>66</v>
      </c>
      <c r="I80" s="41">
        <v>6</v>
      </c>
      <c r="J80" s="21">
        <v>2696140.07</v>
      </c>
    </row>
    <row r="81" spans="7:10">
      <c r="G81" s="65">
        <v>85</v>
      </c>
      <c r="H81" s="66" t="s">
        <v>279</v>
      </c>
      <c r="I81" s="61">
        <v>1</v>
      </c>
      <c r="J81" s="21">
        <v>638796</v>
      </c>
    </row>
    <row r="82" spans="7:10">
      <c r="G82" s="65">
        <v>43</v>
      </c>
      <c r="H82" s="66" t="s">
        <v>42</v>
      </c>
      <c r="I82" s="41">
        <v>4</v>
      </c>
      <c r="J82" s="60">
        <v>1452429.33</v>
      </c>
    </row>
    <row r="83" spans="7:10">
      <c r="G83" s="65">
        <v>11</v>
      </c>
      <c r="H83" s="66" t="s">
        <v>173</v>
      </c>
      <c r="I83" s="61">
        <v>1.5</v>
      </c>
      <c r="J83" s="21">
        <v>3350000</v>
      </c>
    </row>
    <row r="84" spans="7:10">
      <c r="G84" s="65">
        <v>53</v>
      </c>
      <c r="H84" s="66" t="s">
        <v>141</v>
      </c>
      <c r="I84" s="61">
        <v>4</v>
      </c>
      <c r="J84" s="21">
        <v>1271698.74</v>
      </c>
    </row>
    <row r="85" spans="7:10">
      <c r="G85" s="65">
        <v>23</v>
      </c>
      <c r="H85" s="66" t="s">
        <v>48</v>
      </c>
      <c r="I85" s="41">
        <v>5.5</v>
      </c>
      <c r="J85" s="60">
        <v>2216564.15</v>
      </c>
    </row>
    <row r="86" spans="7:10">
      <c r="G86" s="65">
        <v>116</v>
      </c>
      <c r="H86" s="66" t="s">
        <v>149</v>
      </c>
      <c r="I86" s="61">
        <v>0.5</v>
      </c>
      <c r="J86" s="21">
        <v>233500.33</v>
      </c>
    </row>
    <row r="87" spans="7:10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>
      <c r="G88" s="65">
        <v>107</v>
      </c>
      <c r="H88" s="66" t="s">
        <v>289</v>
      </c>
      <c r="I88" s="61">
        <v>1</v>
      </c>
      <c r="J88" s="21">
        <v>380283.14</v>
      </c>
    </row>
    <row r="89" spans="7:10">
      <c r="G89" s="65">
        <v>39</v>
      </c>
      <c r="H89" s="66" t="s">
        <v>56</v>
      </c>
      <c r="I89" s="41">
        <v>2.5</v>
      </c>
      <c r="J89" s="60">
        <v>1634290</v>
      </c>
    </row>
    <row r="90" spans="7:10">
      <c r="G90" s="65">
        <v>20</v>
      </c>
      <c r="H90" s="20" t="s">
        <v>19</v>
      </c>
      <c r="I90" s="41">
        <v>9</v>
      </c>
      <c r="J90" s="21">
        <v>2389024.15</v>
      </c>
    </row>
    <row r="91" spans="7:10">
      <c r="G91" s="65">
        <v>49</v>
      </c>
      <c r="H91" s="66" t="s">
        <v>51</v>
      </c>
      <c r="I91" s="41">
        <v>2</v>
      </c>
      <c r="J91" s="60">
        <v>1342533</v>
      </c>
    </row>
    <row r="92" spans="7:10">
      <c r="G92" s="65">
        <v>94</v>
      </c>
      <c r="H92" s="66" t="s">
        <v>267</v>
      </c>
      <c r="I92" s="61">
        <v>0.25</v>
      </c>
      <c r="J92" s="21">
        <v>568250</v>
      </c>
    </row>
    <row r="93" spans="7:10">
      <c r="G93" s="65">
        <v>52</v>
      </c>
      <c r="H93" s="66" t="s">
        <v>147</v>
      </c>
      <c r="I93" s="61">
        <v>3</v>
      </c>
      <c r="J93" s="21">
        <v>1290649.52</v>
      </c>
    </row>
    <row r="94" spans="7:10">
      <c r="G94" s="65">
        <v>70</v>
      </c>
      <c r="H94" s="66" t="s">
        <v>277</v>
      </c>
      <c r="I94" s="61">
        <v>2</v>
      </c>
      <c r="J94" s="21">
        <v>864871.79</v>
      </c>
    </row>
    <row r="95" spans="7:10">
      <c r="G95" s="65">
        <v>4</v>
      </c>
      <c r="H95" s="66" t="s">
        <v>256</v>
      </c>
      <c r="I95" s="41">
        <v>8</v>
      </c>
      <c r="J95" s="21">
        <v>4965269.28</v>
      </c>
    </row>
    <row r="96" spans="7:10">
      <c r="G96" s="65">
        <v>76</v>
      </c>
      <c r="H96" s="20" t="s">
        <v>16</v>
      </c>
      <c r="I96" s="67">
        <v>3</v>
      </c>
      <c r="J96" s="21">
        <v>722123</v>
      </c>
    </row>
    <row r="97" spans="7:10">
      <c r="G97" s="65">
        <v>34</v>
      </c>
      <c r="H97" s="66" t="s">
        <v>43</v>
      </c>
      <c r="I97" s="41">
        <v>5</v>
      </c>
      <c r="J97" s="60">
        <v>1776003.03</v>
      </c>
    </row>
    <row r="98" spans="7:10">
      <c r="G98" s="65">
        <v>110</v>
      </c>
      <c r="H98" s="66" t="s">
        <v>253</v>
      </c>
      <c r="I98" s="61">
        <v>1</v>
      </c>
      <c r="J98" s="21">
        <v>333514.5</v>
      </c>
    </row>
    <row r="99" spans="7:10">
      <c r="G99" s="65">
        <v>69</v>
      </c>
      <c r="H99" s="66" t="s">
        <v>60</v>
      </c>
      <c r="I99" s="41">
        <v>2</v>
      </c>
      <c r="J99" s="60">
        <v>875115.96</v>
      </c>
    </row>
    <row r="100" spans="7:10">
      <c r="G100" s="65">
        <v>5</v>
      </c>
      <c r="H100" s="20" t="s">
        <v>22</v>
      </c>
      <c r="I100" s="61">
        <v>10.25</v>
      </c>
      <c r="J100" s="21">
        <v>4633052.51</v>
      </c>
    </row>
    <row r="101" spans="7:10">
      <c r="G101" s="65">
        <v>111</v>
      </c>
      <c r="H101" s="66" t="s">
        <v>305</v>
      </c>
      <c r="I101" s="61">
        <v>1</v>
      </c>
      <c r="J101" s="21">
        <v>331050</v>
      </c>
    </row>
    <row r="102" spans="7:10">
      <c r="G102" s="65">
        <v>19</v>
      </c>
      <c r="H102" s="66" t="s">
        <v>63</v>
      </c>
      <c r="I102" s="41">
        <v>5</v>
      </c>
      <c r="J102" s="21">
        <v>2500901.66</v>
      </c>
    </row>
    <row r="103" spans="7:10">
      <c r="G103" s="65">
        <v>103</v>
      </c>
      <c r="H103" s="66" t="s">
        <v>275</v>
      </c>
      <c r="I103" s="61">
        <v>1</v>
      </c>
      <c r="J103" s="21">
        <v>384015</v>
      </c>
    </row>
    <row r="104" spans="7:10">
      <c r="G104" s="65">
        <v>71</v>
      </c>
      <c r="H104" s="66" t="s">
        <v>151</v>
      </c>
      <c r="I104" s="61">
        <v>2</v>
      </c>
      <c r="J104" s="21">
        <v>847000</v>
      </c>
    </row>
    <row r="105" spans="7:10">
      <c r="G105" s="65">
        <v>124</v>
      </c>
      <c r="H105" s="66" t="s">
        <v>73</v>
      </c>
      <c r="I105" s="61">
        <v>0.5</v>
      </c>
      <c r="J105" s="21">
        <v>193680</v>
      </c>
    </row>
    <row r="106" spans="7:10">
      <c r="G106" s="65">
        <v>57</v>
      </c>
      <c r="H106" s="66" t="s">
        <v>172</v>
      </c>
      <c r="I106" s="61">
        <v>3</v>
      </c>
      <c r="J106" s="21">
        <v>1132651.56</v>
      </c>
    </row>
    <row r="107" spans="7:10">
      <c r="G107" s="65">
        <v>36</v>
      </c>
      <c r="H107" s="66" t="s">
        <v>101</v>
      </c>
      <c r="I107" s="61">
        <v>3.5</v>
      </c>
      <c r="J107" s="21">
        <v>1694409.53</v>
      </c>
    </row>
    <row r="108" spans="7:10">
      <c r="G108" s="65">
        <v>17</v>
      </c>
      <c r="H108" s="66" t="s">
        <v>140</v>
      </c>
      <c r="I108" s="41">
        <v>6.5</v>
      </c>
      <c r="J108" s="60">
        <v>2804773.06</v>
      </c>
    </row>
    <row r="109" spans="7:10">
      <c r="G109" s="65">
        <v>55</v>
      </c>
      <c r="H109" s="66" t="s">
        <v>99</v>
      </c>
      <c r="I109" s="61">
        <v>3</v>
      </c>
      <c r="J109" s="21">
        <v>1172717.96</v>
      </c>
    </row>
    <row r="110" spans="7:10">
      <c r="G110" s="65">
        <v>65</v>
      </c>
      <c r="H110" s="66" t="s">
        <v>198</v>
      </c>
      <c r="I110" s="61">
        <v>2.5</v>
      </c>
      <c r="J110" s="21">
        <v>949092.29</v>
      </c>
    </row>
    <row r="111" spans="7:10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>
      <c r="G132" s="65">
        <v>45</v>
      </c>
      <c r="H132" s="66" t="s">
        <v>84</v>
      </c>
      <c r="I132" s="61">
        <v>3</v>
      </c>
      <c r="J132" s="21">
        <v>1410995.32</v>
      </c>
    </row>
    <row r="133" spans="7:10">
      <c r="G133" s="65">
        <v>77</v>
      </c>
      <c r="H133" s="66" t="s">
        <v>163</v>
      </c>
      <c r="I133" s="61">
        <v>2</v>
      </c>
      <c r="J133" s="21">
        <v>721550</v>
      </c>
    </row>
    <row r="134" spans="7:10">
      <c r="G134" s="29"/>
      <c r="H134" s="20"/>
      <c r="I134" s="26"/>
      <c r="J134" s="21"/>
    </row>
    <row r="135" spans="7:10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>
      <c r="I136" s="50"/>
      <c r="J136" s="6"/>
    </row>
    <row r="137" spans="7:10">
      <c r="H137" s="35"/>
      <c r="I137" s="6"/>
      <c r="J137" s="6"/>
    </row>
    <row r="138" spans="7:10">
      <c r="J138" s="6"/>
    </row>
    <row r="139" spans="7:10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4"/>
  <sheetViews>
    <sheetView topLeftCell="A149" workbookViewId="0">
      <selection activeCell="A3" sqref="A3:B189"/>
    </sheetView>
  </sheetViews>
  <sheetFormatPr defaultRowHeight="14.4"/>
  <cols>
    <col min="1" max="1" width="19.33203125" bestFit="1" customWidth="1"/>
    <col min="2" max="2" width="25.88671875" bestFit="1" customWidth="1"/>
  </cols>
  <sheetData>
    <row r="3" spans="1:1">
      <c r="A3" s="157" t="s">
        <v>480</v>
      </c>
    </row>
    <row r="4" spans="1:1">
      <c r="A4" s="160" t="s">
        <v>212</v>
      </c>
    </row>
    <row r="5" spans="1:1">
      <c r="A5" s="160" t="s">
        <v>282</v>
      </c>
    </row>
    <row r="6" spans="1:1">
      <c r="A6" s="160" t="s">
        <v>161</v>
      </c>
    </row>
    <row r="7" spans="1:1">
      <c r="A7" s="160" t="s">
        <v>18</v>
      </c>
    </row>
    <row r="8" spans="1:1">
      <c r="A8" s="160" t="s">
        <v>425</v>
      </c>
    </row>
    <row r="9" spans="1:1">
      <c r="A9" s="160" t="s">
        <v>415</v>
      </c>
    </row>
    <row r="10" spans="1:1">
      <c r="A10" s="160" t="s">
        <v>121</v>
      </c>
    </row>
    <row r="11" spans="1:1">
      <c r="A11" s="160" t="s">
        <v>403</v>
      </c>
    </row>
    <row r="12" spans="1:1">
      <c r="A12" s="160" t="s">
        <v>64</v>
      </c>
    </row>
    <row r="13" spans="1:1">
      <c r="A13" s="160" t="s">
        <v>411</v>
      </c>
    </row>
    <row r="14" spans="1:1">
      <c r="A14" s="160" t="s">
        <v>332</v>
      </c>
    </row>
    <row r="15" spans="1:1">
      <c r="A15" s="160" t="s">
        <v>333</v>
      </c>
    </row>
    <row r="16" spans="1:1">
      <c r="A16" s="160" t="s">
        <v>375</v>
      </c>
    </row>
    <row r="17" spans="1:1">
      <c r="A17" s="160" t="s">
        <v>281</v>
      </c>
    </row>
    <row r="18" spans="1:1">
      <c r="A18" s="160" t="s">
        <v>170</v>
      </c>
    </row>
    <row r="19" spans="1:1">
      <c r="A19" s="160" t="s">
        <v>405</v>
      </c>
    </row>
    <row r="20" spans="1:1">
      <c r="A20" s="160" t="s">
        <v>187</v>
      </c>
    </row>
    <row r="21" spans="1:1">
      <c r="A21" s="160" t="s">
        <v>152</v>
      </c>
    </row>
    <row r="22" spans="1:1">
      <c r="A22" s="160" t="s">
        <v>45</v>
      </c>
    </row>
    <row r="23" spans="1:1">
      <c r="A23" s="160" t="s">
        <v>179</v>
      </c>
    </row>
    <row r="24" spans="1:1">
      <c r="A24" s="160" t="s">
        <v>380</v>
      </c>
    </row>
    <row r="25" spans="1:1">
      <c r="A25" s="160" t="s">
        <v>218</v>
      </c>
    </row>
    <row r="26" spans="1:1">
      <c r="A26" s="160" t="s">
        <v>379</v>
      </c>
    </row>
    <row r="27" spans="1:1">
      <c r="A27" s="160" t="s">
        <v>17</v>
      </c>
    </row>
    <row r="28" spans="1:1">
      <c r="A28" s="160" t="s">
        <v>295</v>
      </c>
    </row>
    <row r="29" spans="1:1">
      <c r="A29" s="160" t="s">
        <v>87</v>
      </c>
    </row>
    <row r="30" spans="1:1">
      <c r="A30" s="160" t="s">
        <v>206</v>
      </c>
    </row>
    <row r="31" spans="1:1">
      <c r="A31" s="160" t="s">
        <v>207</v>
      </c>
    </row>
    <row r="32" spans="1:1">
      <c r="A32" s="160" t="s">
        <v>176</v>
      </c>
    </row>
    <row r="33" spans="1:1">
      <c r="A33" s="160" t="s">
        <v>283</v>
      </c>
    </row>
    <row r="34" spans="1:1">
      <c r="A34" s="160" t="s">
        <v>41</v>
      </c>
    </row>
    <row r="35" spans="1:1">
      <c r="A35" s="160" t="s">
        <v>285</v>
      </c>
    </row>
    <row r="36" spans="1:1">
      <c r="A36" s="160" t="s">
        <v>71</v>
      </c>
    </row>
    <row r="37" spans="1:1">
      <c r="A37" s="160" t="s">
        <v>287</v>
      </c>
    </row>
    <row r="38" spans="1:1">
      <c r="A38" s="160" t="s">
        <v>416</v>
      </c>
    </row>
    <row r="39" spans="1:1">
      <c r="A39" s="160" t="s">
        <v>49</v>
      </c>
    </row>
    <row r="40" spans="1:1">
      <c r="A40" s="160" t="s">
        <v>437</v>
      </c>
    </row>
    <row r="41" spans="1:1">
      <c r="A41" s="160" t="s">
        <v>441</v>
      </c>
    </row>
    <row r="42" spans="1:1">
      <c r="A42" s="160" t="s">
        <v>70</v>
      </c>
    </row>
    <row r="43" spans="1:1">
      <c r="A43" s="160" t="s">
        <v>37</v>
      </c>
    </row>
    <row r="44" spans="1:1">
      <c r="A44" s="160" t="s">
        <v>274</v>
      </c>
    </row>
    <row r="45" spans="1:1">
      <c r="A45" s="160" t="s">
        <v>268</v>
      </c>
    </row>
    <row r="46" spans="1:1">
      <c r="A46" s="160" t="s">
        <v>65</v>
      </c>
    </row>
    <row r="47" spans="1:1">
      <c r="A47" s="160" t="s">
        <v>162</v>
      </c>
    </row>
    <row r="48" spans="1:1">
      <c r="A48" s="160" t="s">
        <v>171</v>
      </c>
    </row>
    <row r="49" spans="1:1">
      <c r="A49" s="160" t="s">
        <v>224</v>
      </c>
    </row>
    <row r="50" spans="1:1">
      <c r="A50" s="160" t="s">
        <v>335</v>
      </c>
    </row>
    <row r="51" spans="1:1">
      <c r="A51" s="160" t="s">
        <v>67</v>
      </c>
    </row>
    <row r="52" spans="1:1">
      <c r="A52" s="160" t="s">
        <v>129</v>
      </c>
    </row>
    <row r="53" spans="1:1">
      <c r="A53" s="160" t="s">
        <v>336</v>
      </c>
    </row>
    <row r="54" spans="1:1">
      <c r="A54" s="160" t="s">
        <v>47</v>
      </c>
    </row>
    <row r="55" spans="1:1">
      <c r="A55" s="160" t="s">
        <v>443</v>
      </c>
    </row>
    <row r="56" spans="1:1">
      <c r="A56" s="160" t="s">
        <v>62</v>
      </c>
    </row>
    <row r="57" spans="1:1">
      <c r="A57" s="160" t="s">
        <v>291</v>
      </c>
    </row>
    <row r="58" spans="1:1">
      <c r="A58" s="160" t="s">
        <v>307</v>
      </c>
    </row>
    <row r="59" spans="1:1">
      <c r="A59" s="160" t="s">
        <v>308</v>
      </c>
    </row>
    <row r="60" spans="1:1">
      <c r="A60" s="160" t="s">
        <v>276</v>
      </c>
    </row>
    <row r="61" spans="1:1">
      <c r="A61" s="160" t="s">
        <v>80</v>
      </c>
    </row>
    <row r="62" spans="1:1">
      <c r="A62" s="160" t="s">
        <v>39</v>
      </c>
    </row>
    <row r="63" spans="1:1">
      <c r="A63" s="160" t="s">
        <v>40</v>
      </c>
    </row>
    <row r="64" spans="1:1">
      <c r="A64" s="160" t="s">
        <v>168</v>
      </c>
    </row>
    <row r="65" spans="1:1">
      <c r="A65" s="160" t="s">
        <v>374</v>
      </c>
    </row>
    <row r="66" spans="1:1">
      <c r="A66" s="160" t="s">
        <v>193</v>
      </c>
    </row>
    <row r="67" spans="1:1">
      <c r="A67" s="160" t="s">
        <v>426</v>
      </c>
    </row>
    <row r="68" spans="1:1">
      <c r="A68" s="160" t="s">
        <v>292</v>
      </c>
    </row>
    <row r="69" spans="1:1">
      <c r="A69" s="160" t="s">
        <v>59</v>
      </c>
    </row>
    <row r="70" spans="1:1">
      <c r="A70" s="160" t="s">
        <v>75</v>
      </c>
    </row>
    <row r="71" spans="1:1">
      <c r="A71" s="160" t="s">
        <v>296</v>
      </c>
    </row>
    <row r="72" spans="1:1">
      <c r="A72" s="160" t="s">
        <v>21</v>
      </c>
    </row>
    <row r="73" spans="1:1">
      <c r="A73" s="160" t="s">
        <v>36</v>
      </c>
    </row>
    <row r="74" spans="1:1">
      <c r="A74" s="160" t="s">
        <v>194</v>
      </c>
    </row>
    <row r="75" spans="1:1">
      <c r="A75" s="160" t="s">
        <v>46</v>
      </c>
    </row>
    <row r="76" spans="1:1">
      <c r="A76" s="160" t="s">
        <v>148</v>
      </c>
    </row>
    <row r="77" spans="1:1">
      <c r="A77" s="160" t="s">
        <v>153</v>
      </c>
    </row>
    <row r="78" spans="1:1">
      <c r="A78" s="160" t="s">
        <v>31</v>
      </c>
    </row>
    <row r="79" spans="1:1">
      <c r="A79" s="160" t="s">
        <v>77</v>
      </c>
    </row>
    <row r="80" spans="1:1">
      <c r="A80" s="160" t="s">
        <v>369</v>
      </c>
    </row>
    <row r="81" spans="1:1">
      <c r="A81" s="160" t="s">
        <v>69</v>
      </c>
    </row>
    <row r="82" spans="1:1">
      <c r="A82" s="160" t="s">
        <v>330</v>
      </c>
    </row>
    <row r="83" spans="1:1">
      <c r="A83" s="160" t="s">
        <v>68</v>
      </c>
    </row>
    <row r="84" spans="1:1">
      <c r="A84" s="160" t="s">
        <v>55</v>
      </c>
    </row>
    <row r="85" spans="1:1">
      <c r="A85" s="160" t="s">
        <v>331</v>
      </c>
    </row>
    <row r="86" spans="1:1">
      <c r="A86" s="160" t="s">
        <v>266</v>
      </c>
    </row>
    <row r="87" spans="1:1">
      <c r="A87" s="160" t="s">
        <v>368</v>
      </c>
    </row>
    <row r="88" spans="1:1">
      <c r="A88" s="160" t="s">
        <v>337</v>
      </c>
    </row>
    <row r="89" spans="1:1">
      <c r="A89" s="160" t="s">
        <v>407</v>
      </c>
    </row>
    <row r="90" spans="1:1">
      <c r="A90" s="160" t="s">
        <v>361</v>
      </c>
    </row>
    <row r="91" spans="1:1">
      <c r="A91" s="160" t="s">
        <v>409</v>
      </c>
    </row>
    <row r="92" spans="1:1">
      <c r="A92" s="160" t="s">
        <v>408</v>
      </c>
    </row>
    <row r="93" spans="1:1">
      <c r="A93" s="160" t="s">
        <v>360</v>
      </c>
    </row>
    <row r="94" spans="1:1">
      <c r="A94" s="160" t="s">
        <v>304</v>
      </c>
    </row>
    <row r="95" spans="1:1">
      <c r="A95" s="160" t="s">
        <v>180</v>
      </c>
    </row>
    <row r="96" spans="1:1">
      <c r="A96" s="160" t="s">
        <v>302</v>
      </c>
    </row>
    <row r="97" spans="1:1">
      <c r="A97" s="160" t="s">
        <v>306</v>
      </c>
    </row>
    <row r="98" spans="1:1">
      <c r="A98" s="160" t="s">
        <v>297</v>
      </c>
    </row>
    <row r="99" spans="1:1">
      <c r="A99" s="160" t="s">
        <v>159</v>
      </c>
    </row>
    <row r="100" spans="1:1">
      <c r="A100" s="160" t="s">
        <v>38</v>
      </c>
    </row>
    <row r="101" spans="1:1">
      <c r="A101" s="160" t="s">
        <v>154</v>
      </c>
    </row>
    <row r="102" spans="1:1">
      <c r="A102" s="160" t="s">
        <v>155</v>
      </c>
    </row>
    <row r="103" spans="1:1">
      <c r="A103" s="160" t="s">
        <v>377</v>
      </c>
    </row>
    <row r="104" spans="1:1">
      <c r="A104" s="160" t="s">
        <v>169</v>
      </c>
    </row>
    <row r="105" spans="1:1">
      <c r="A105" s="160" t="s">
        <v>78</v>
      </c>
    </row>
    <row r="106" spans="1:1">
      <c r="A106" s="160" t="s">
        <v>104</v>
      </c>
    </row>
    <row r="107" spans="1:1">
      <c r="A107" s="160" t="s">
        <v>66</v>
      </c>
    </row>
    <row r="108" spans="1:1">
      <c r="A108" s="160" t="s">
        <v>279</v>
      </c>
    </row>
    <row r="109" spans="1:1">
      <c r="A109" s="160" t="s">
        <v>406</v>
      </c>
    </row>
    <row r="110" spans="1:1">
      <c r="A110" s="160" t="s">
        <v>42</v>
      </c>
    </row>
    <row r="111" spans="1:1">
      <c r="A111" s="160" t="s">
        <v>173</v>
      </c>
    </row>
    <row r="112" spans="1:1">
      <c r="A112" s="160" t="s">
        <v>446</v>
      </c>
    </row>
    <row r="113" spans="1:1">
      <c r="A113" s="160" t="s">
        <v>141</v>
      </c>
    </row>
    <row r="114" spans="1:1">
      <c r="A114" s="160" t="s">
        <v>48</v>
      </c>
    </row>
    <row r="115" spans="1:1">
      <c r="A115" s="160" t="s">
        <v>439</v>
      </c>
    </row>
    <row r="116" spans="1:1">
      <c r="A116" s="160" t="s">
        <v>149</v>
      </c>
    </row>
    <row r="117" spans="1:1">
      <c r="A117" s="160" t="s">
        <v>196</v>
      </c>
    </row>
    <row r="118" spans="1:1">
      <c r="A118" s="160" t="s">
        <v>438</v>
      </c>
    </row>
    <row r="119" spans="1:1">
      <c r="A119" s="160" t="s">
        <v>289</v>
      </c>
    </row>
    <row r="120" spans="1:1">
      <c r="A120" s="160" t="s">
        <v>56</v>
      </c>
    </row>
    <row r="121" spans="1:1">
      <c r="A121" s="160" t="s">
        <v>19</v>
      </c>
    </row>
    <row r="122" spans="1:1">
      <c r="A122" s="160" t="s">
        <v>436</v>
      </c>
    </row>
    <row r="123" spans="1:1">
      <c r="A123" s="160" t="s">
        <v>235</v>
      </c>
    </row>
    <row r="124" spans="1:1">
      <c r="A124" s="160" t="s">
        <v>267</v>
      </c>
    </row>
    <row r="125" spans="1:1">
      <c r="A125" s="160" t="s">
        <v>147</v>
      </c>
    </row>
    <row r="126" spans="1:1">
      <c r="A126" s="160" t="s">
        <v>277</v>
      </c>
    </row>
    <row r="127" spans="1:1">
      <c r="A127" s="160" t="s">
        <v>442</v>
      </c>
    </row>
    <row r="128" spans="1:1">
      <c r="A128" s="160" t="s">
        <v>309</v>
      </c>
    </row>
    <row r="129" spans="1:1">
      <c r="A129" s="160" t="s">
        <v>16</v>
      </c>
    </row>
    <row r="130" spans="1:1">
      <c r="A130" s="160" t="s">
        <v>372</v>
      </c>
    </row>
    <row r="131" spans="1:1">
      <c r="A131" s="160" t="s">
        <v>448</v>
      </c>
    </row>
    <row r="132" spans="1:1">
      <c r="A132" s="160" t="s">
        <v>373</v>
      </c>
    </row>
    <row r="133" spans="1:1">
      <c r="A133" s="160" t="s">
        <v>43</v>
      </c>
    </row>
    <row r="134" spans="1:1">
      <c r="A134" s="160" t="s">
        <v>253</v>
      </c>
    </row>
    <row r="135" spans="1:1">
      <c r="A135" s="160" t="s">
        <v>60</v>
      </c>
    </row>
    <row r="136" spans="1:1">
      <c r="A136" s="160" t="s">
        <v>22</v>
      </c>
    </row>
    <row r="137" spans="1:1">
      <c r="A137" s="160" t="s">
        <v>440</v>
      </c>
    </row>
    <row r="138" spans="1:1">
      <c r="A138" s="160" t="s">
        <v>280</v>
      </c>
    </row>
    <row r="139" spans="1:1">
      <c r="A139" s="160" t="s">
        <v>63</v>
      </c>
    </row>
    <row r="140" spans="1:1">
      <c r="A140" s="160" t="s">
        <v>435</v>
      </c>
    </row>
    <row r="141" spans="1:1">
      <c r="A141" s="160" t="s">
        <v>275</v>
      </c>
    </row>
    <row r="142" spans="1:1">
      <c r="A142" s="160" t="s">
        <v>310</v>
      </c>
    </row>
    <row r="143" spans="1:1">
      <c r="A143" s="160" t="s">
        <v>257</v>
      </c>
    </row>
    <row r="144" spans="1:1">
      <c r="A144" s="160" t="s">
        <v>434</v>
      </c>
    </row>
    <row r="145" spans="1:1">
      <c r="A145" s="160" t="s">
        <v>172</v>
      </c>
    </row>
    <row r="146" spans="1:1">
      <c r="A146" s="160" t="s">
        <v>447</v>
      </c>
    </row>
    <row r="147" spans="1:1">
      <c r="A147" s="160" t="s">
        <v>237</v>
      </c>
    </row>
    <row r="148" spans="1:1">
      <c r="A148" s="160" t="s">
        <v>427</v>
      </c>
    </row>
    <row r="149" spans="1:1">
      <c r="A149" s="160" t="s">
        <v>366</v>
      </c>
    </row>
    <row r="150" spans="1:1">
      <c r="A150" s="160" t="s">
        <v>140</v>
      </c>
    </row>
    <row r="151" spans="1:1">
      <c r="A151" s="160" t="s">
        <v>402</v>
      </c>
    </row>
    <row r="152" spans="1:1">
      <c r="A152" s="160" t="s">
        <v>197</v>
      </c>
    </row>
    <row r="153" spans="1:1">
      <c r="A153" s="160" t="s">
        <v>198</v>
      </c>
    </row>
    <row r="154" spans="1:1">
      <c r="A154" s="160" t="s">
        <v>428</v>
      </c>
    </row>
    <row r="155" spans="1:1">
      <c r="A155" s="160" t="s">
        <v>370</v>
      </c>
    </row>
    <row r="156" spans="1:1">
      <c r="A156" s="160" t="s">
        <v>177</v>
      </c>
    </row>
    <row r="157" spans="1:1">
      <c r="A157" s="160" t="s">
        <v>160</v>
      </c>
    </row>
    <row r="158" spans="1:1">
      <c r="A158" s="160" t="s">
        <v>50</v>
      </c>
    </row>
    <row r="159" spans="1:1">
      <c r="A159" s="160" t="s">
        <v>290</v>
      </c>
    </row>
    <row r="160" spans="1:1">
      <c r="A160" s="160" t="s">
        <v>433</v>
      </c>
    </row>
    <row r="161" spans="1:1">
      <c r="A161" s="160" t="s">
        <v>311</v>
      </c>
    </row>
    <row r="162" spans="1:1">
      <c r="A162" s="160" t="s">
        <v>444</v>
      </c>
    </row>
    <row r="163" spans="1:1">
      <c r="A163" s="160" t="s">
        <v>263</v>
      </c>
    </row>
    <row r="164" spans="1:1">
      <c r="A164" s="160" t="s">
        <v>286</v>
      </c>
    </row>
    <row r="165" spans="1:1">
      <c r="A165" s="160" t="s">
        <v>367</v>
      </c>
    </row>
    <row r="166" spans="1:1">
      <c r="A166" s="160" t="s">
        <v>445</v>
      </c>
    </row>
    <row r="167" spans="1:1">
      <c r="A167" s="160" t="s">
        <v>334</v>
      </c>
    </row>
    <row r="168" spans="1:1">
      <c r="A168" s="160" t="s">
        <v>239</v>
      </c>
    </row>
    <row r="169" spans="1:1">
      <c r="A169" s="160" t="s">
        <v>432</v>
      </c>
    </row>
    <row r="170" spans="1:1">
      <c r="A170" s="160" t="s">
        <v>312</v>
      </c>
    </row>
    <row r="171" spans="1:1">
      <c r="A171" s="160" t="s">
        <v>313</v>
      </c>
    </row>
    <row r="172" spans="1:1">
      <c r="A172" s="160" t="s">
        <v>200</v>
      </c>
    </row>
    <row r="173" spans="1:1">
      <c r="A173" s="160" t="s">
        <v>20</v>
      </c>
    </row>
    <row r="174" spans="1:1">
      <c r="A174" s="160" t="s">
        <v>262</v>
      </c>
    </row>
    <row r="175" spans="1:1">
      <c r="A175" s="160" t="s">
        <v>72</v>
      </c>
    </row>
    <row r="176" spans="1:1">
      <c r="A176" s="160" t="s">
        <v>44</v>
      </c>
    </row>
    <row r="177" spans="1:1">
      <c r="A177" s="160" t="s">
        <v>150</v>
      </c>
    </row>
    <row r="178" spans="1:1">
      <c r="A178" s="160" t="s">
        <v>382</v>
      </c>
    </row>
    <row r="179" spans="1:1">
      <c r="A179" s="160" t="s">
        <v>128</v>
      </c>
    </row>
    <row r="180" spans="1:1">
      <c r="A180" s="160" t="s">
        <v>34</v>
      </c>
    </row>
    <row r="181" spans="1:1">
      <c r="A181" s="160" t="s">
        <v>383</v>
      </c>
    </row>
    <row r="182" spans="1:1">
      <c r="A182" s="160" t="s">
        <v>52</v>
      </c>
    </row>
    <row r="183" spans="1:1">
      <c r="A183" s="160" t="s">
        <v>298</v>
      </c>
    </row>
    <row r="184" spans="1:1">
      <c r="A184" s="160" t="s">
        <v>84</v>
      </c>
    </row>
    <row r="185" spans="1:1">
      <c r="A185" s="160" t="s">
        <v>163</v>
      </c>
    </row>
    <row r="186" spans="1:1">
      <c r="A186" s="160" t="s">
        <v>450</v>
      </c>
    </row>
    <row r="187" spans="1:1">
      <c r="A187" s="160" t="s">
        <v>451</v>
      </c>
    </row>
    <row r="188" spans="1:1">
      <c r="A188" s="160" t="s">
        <v>452</v>
      </c>
    </row>
    <row r="189" spans="1:1">
      <c r="A189" s="160" t="s">
        <v>453</v>
      </c>
    </row>
    <row r="190" spans="1:1">
      <c r="A190" s="160" t="s">
        <v>454</v>
      </c>
    </row>
    <row r="191" spans="1:1">
      <c r="A191" s="160" t="s">
        <v>468</v>
      </c>
    </row>
    <row r="192" spans="1:1">
      <c r="A192" s="160" t="s">
        <v>476</v>
      </c>
    </row>
    <row r="193" spans="1:1">
      <c r="A193" s="160" t="s">
        <v>477</v>
      </c>
    </row>
    <row r="194" spans="1:1">
      <c r="A194" s="160" t="s">
        <v>478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opLeftCell="A121" workbookViewId="0">
      <selection activeCell="H15" sqref="H15"/>
    </sheetView>
  </sheetViews>
  <sheetFormatPr defaultRowHeight="14.4"/>
  <cols>
    <col min="1" max="1" width="25.44140625" bestFit="1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>
      <c r="A1" s="157" t="s">
        <v>325</v>
      </c>
      <c r="B1" s="145">
        <v>2013</v>
      </c>
    </row>
    <row r="2" spans="1:13">
      <c r="A2" s="157" t="s">
        <v>324</v>
      </c>
      <c r="B2" s="170" t="s">
        <v>481</v>
      </c>
    </row>
    <row r="4" spans="1:13">
      <c r="B4" s="157" t="s">
        <v>322</v>
      </c>
      <c r="F4" s="164"/>
      <c r="G4" s="164"/>
      <c r="H4" s="164"/>
      <c r="I4" s="166" t="s">
        <v>455</v>
      </c>
      <c r="J4" s="169"/>
      <c r="K4" s="169"/>
      <c r="L4" s="169"/>
      <c r="M4" s="169"/>
    </row>
    <row r="5" spans="1:13">
      <c r="A5" s="157" t="s">
        <v>480</v>
      </c>
      <c r="B5" s="170" t="s">
        <v>321</v>
      </c>
      <c r="C5" s="170" t="s">
        <v>323</v>
      </c>
      <c r="F5" s="165"/>
      <c r="G5" s="165"/>
      <c r="H5" s="165"/>
      <c r="I5" s="166" t="s">
        <v>456</v>
      </c>
      <c r="J5" s="169"/>
      <c r="K5" s="169"/>
      <c r="L5" s="169"/>
      <c r="M5" s="169"/>
    </row>
    <row r="6" spans="1:13">
      <c r="A6" s="160" t="s">
        <v>328</v>
      </c>
      <c r="B6" s="163">
        <v>145833166.18000001</v>
      </c>
      <c r="C6" s="163">
        <v>378.5</v>
      </c>
      <c r="F6" s="167"/>
      <c r="G6" s="167"/>
      <c r="H6" s="167"/>
      <c r="I6" s="166" t="s">
        <v>457</v>
      </c>
      <c r="J6" s="169"/>
      <c r="K6" s="169"/>
      <c r="L6" s="169"/>
      <c r="M6" s="169"/>
    </row>
    <row r="7" spans="1:13">
      <c r="A7" s="144" t="s">
        <v>339</v>
      </c>
      <c r="B7" s="163">
        <v>45124809.740000002</v>
      </c>
      <c r="C7" s="163">
        <v>101</v>
      </c>
    </row>
    <row r="8" spans="1:13">
      <c r="A8" s="146" t="s">
        <v>309</v>
      </c>
      <c r="B8" s="163">
        <v>3110000</v>
      </c>
      <c r="C8" s="163">
        <v>2</v>
      </c>
    </row>
    <row r="9" spans="1:13">
      <c r="A9" s="146" t="s">
        <v>405</v>
      </c>
      <c r="B9" s="163">
        <v>2379000</v>
      </c>
      <c r="C9" s="163">
        <v>1</v>
      </c>
      <c r="G9"/>
      <c r="H9"/>
      <c r="J9"/>
      <c r="K9"/>
      <c r="L9"/>
      <c r="M9"/>
    </row>
    <row r="10" spans="1:13">
      <c r="A10" s="146" t="s">
        <v>313</v>
      </c>
      <c r="B10" s="163">
        <v>2375000</v>
      </c>
      <c r="C10" s="163">
        <v>1</v>
      </c>
      <c r="G10"/>
      <c r="H10"/>
      <c r="J10"/>
      <c r="K10"/>
      <c r="L10"/>
      <c r="M10"/>
    </row>
    <row r="11" spans="1:13">
      <c r="A11" s="146" t="s">
        <v>173</v>
      </c>
      <c r="B11" s="163">
        <v>2130000</v>
      </c>
      <c r="C11" s="163">
        <v>1</v>
      </c>
      <c r="G11"/>
      <c r="H11"/>
      <c r="J11"/>
      <c r="K11"/>
      <c r="L11"/>
      <c r="M11"/>
    </row>
    <row r="12" spans="1:13">
      <c r="A12" s="146" t="s">
        <v>47</v>
      </c>
      <c r="B12" s="163">
        <v>2129100</v>
      </c>
      <c r="C12" s="163">
        <v>3</v>
      </c>
      <c r="G12"/>
      <c r="H12"/>
      <c r="J12"/>
      <c r="K12"/>
      <c r="L12"/>
      <c r="M12"/>
    </row>
    <row r="13" spans="1:13">
      <c r="A13" s="146" t="s">
        <v>19</v>
      </c>
      <c r="B13" s="163">
        <v>1872324.31</v>
      </c>
      <c r="C13" s="163">
        <v>8.5</v>
      </c>
      <c r="G13"/>
      <c r="H13"/>
      <c r="J13"/>
      <c r="K13"/>
      <c r="L13"/>
      <c r="M13"/>
    </row>
    <row r="14" spans="1:13">
      <c r="A14" s="146" t="s">
        <v>77</v>
      </c>
      <c r="B14" s="163">
        <v>1732052</v>
      </c>
      <c r="C14" s="163">
        <v>4</v>
      </c>
      <c r="G14"/>
      <c r="H14"/>
      <c r="J14"/>
      <c r="K14"/>
      <c r="L14"/>
      <c r="M14"/>
    </row>
    <row r="15" spans="1:13">
      <c r="A15" s="146" t="s">
        <v>36</v>
      </c>
      <c r="B15" s="163">
        <v>1677679.9</v>
      </c>
      <c r="C15" s="163">
        <v>3</v>
      </c>
      <c r="G15"/>
      <c r="H15"/>
      <c r="J15"/>
      <c r="K15"/>
      <c r="L15"/>
      <c r="M15"/>
    </row>
    <row r="16" spans="1:13">
      <c r="A16" s="146" t="s">
        <v>307</v>
      </c>
      <c r="B16" s="163">
        <v>1671800</v>
      </c>
      <c r="C16" s="163">
        <v>3</v>
      </c>
      <c r="G16"/>
      <c r="H16"/>
      <c r="J16"/>
      <c r="K16"/>
      <c r="L16"/>
      <c r="M16"/>
    </row>
    <row r="17" spans="1:13">
      <c r="A17" s="146" t="s">
        <v>367</v>
      </c>
      <c r="B17" s="163">
        <v>1586639.25</v>
      </c>
      <c r="C17" s="163">
        <v>2</v>
      </c>
      <c r="G17"/>
      <c r="H17"/>
      <c r="J17"/>
      <c r="K17"/>
      <c r="L17"/>
      <c r="M17"/>
    </row>
    <row r="18" spans="1:13">
      <c r="A18" s="146" t="s">
        <v>445</v>
      </c>
      <c r="B18" s="163">
        <v>1399924</v>
      </c>
      <c r="C18" s="163">
        <v>3</v>
      </c>
      <c r="G18"/>
      <c r="H18"/>
      <c r="J18"/>
      <c r="K18"/>
      <c r="L18"/>
      <c r="M18"/>
    </row>
    <row r="19" spans="1:13">
      <c r="A19" s="146" t="s">
        <v>375</v>
      </c>
      <c r="B19" s="163">
        <v>1149000</v>
      </c>
      <c r="C19" s="163">
        <v>5</v>
      </c>
      <c r="G19"/>
      <c r="H19"/>
      <c r="J19"/>
      <c r="K19"/>
      <c r="L19"/>
      <c r="M19"/>
    </row>
    <row r="20" spans="1:13">
      <c r="A20" s="146" t="s">
        <v>43</v>
      </c>
      <c r="B20" s="163">
        <v>1125475</v>
      </c>
      <c r="C20" s="163">
        <v>4</v>
      </c>
      <c r="G20"/>
      <c r="H20"/>
      <c r="J20"/>
      <c r="K20"/>
      <c r="L20"/>
      <c r="M20"/>
    </row>
    <row r="21" spans="1:13">
      <c r="A21" s="146" t="s">
        <v>37</v>
      </c>
      <c r="B21" s="163">
        <v>1101182.18</v>
      </c>
      <c r="C21" s="163">
        <v>4</v>
      </c>
      <c r="G21"/>
      <c r="H21"/>
      <c r="J21"/>
      <c r="K21"/>
      <c r="L21"/>
      <c r="M21"/>
    </row>
    <row r="22" spans="1:13">
      <c r="A22" s="146" t="s">
        <v>39</v>
      </c>
      <c r="B22" s="163">
        <v>1094126.26</v>
      </c>
      <c r="C22" s="163">
        <v>3</v>
      </c>
      <c r="G22"/>
      <c r="H22"/>
      <c r="J22"/>
      <c r="K22"/>
      <c r="L22"/>
      <c r="M22"/>
    </row>
    <row r="23" spans="1:13">
      <c r="A23" s="146" t="s">
        <v>380</v>
      </c>
      <c r="B23" s="163">
        <v>1088106</v>
      </c>
      <c r="C23" s="163">
        <v>3</v>
      </c>
    </row>
    <row r="24" spans="1:13">
      <c r="A24" s="146" t="s">
        <v>262</v>
      </c>
      <c r="B24" s="163">
        <v>1074999.99</v>
      </c>
      <c r="C24" s="163">
        <v>3</v>
      </c>
    </row>
    <row r="25" spans="1:13">
      <c r="A25" s="146" t="s">
        <v>411</v>
      </c>
      <c r="B25" s="163">
        <v>1042672</v>
      </c>
      <c r="C25" s="163">
        <v>3</v>
      </c>
    </row>
    <row r="26" spans="1:13">
      <c r="A26" s="146" t="s">
        <v>148</v>
      </c>
      <c r="B26" s="163">
        <v>1031545.2</v>
      </c>
      <c r="C26" s="163">
        <v>4.5</v>
      </c>
    </row>
    <row r="27" spans="1:13">
      <c r="A27" s="146" t="s">
        <v>253</v>
      </c>
      <c r="B27" s="163">
        <v>894950</v>
      </c>
      <c r="C27" s="163">
        <v>3</v>
      </c>
    </row>
    <row r="28" spans="1:13">
      <c r="A28" s="146" t="s">
        <v>402</v>
      </c>
      <c r="B28" s="163">
        <v>888111.76</v>
      </c>
      <c r="C28" s="163">
        <v>2</v>
      </c>
    </row>
    <row r="29" spans="1:13">
      <c r="A29" s="146" t="s">
        <v>40</v>
      </c>
      <c r="B29" s="163">
        <v>840000</v>
      </c>
      <c r="C29" s="163">
        <v>1</v>
      </c>
    </row>
    <row r="30" spans="1:13">
      <c r="A30" s="146" t="s">
        <v>197</v>
      </c>
      <c r="B30" s="163">
        <v>780438.71</v>
      </c>
      <c r="C30" s="163">
        <v>2.5</v>
      </c>
    </row>
    <row r="31" spans="1:13">
      <c r="A31" s="146" t="s">
        <v>44</v>
      </c>
      <c r="B31" s="163">
        <v>725973.53</v>
      </c>
      <c r="C31" s="163">
        <v>1</v>
      </c>
    </row>
    <row r="32" spans="1:13">
      <c r="A32" s="146" t="s">
        <v>18</v>
      </c>
      <c r="B32" s="163">
        <v>703365.38</v>
      </c>
      <c r="C32" s="163">
        <v>3</v>
      </c>
    </row>
    <row r="33" spans="1:3">
      <c r="A33" s="146" t="s">
        <v>104</v>
      </c>
      <c r="B33" s="163">
        <v>576268.43000000005</v>
      </c>
      <c r="C33" s="163">
        <v>2</v>
      </c>
    </row>
    <row r="34" spans="1:3">
      <c r="A34" s="146" t="s">
        <v>194</v>
      </c>
      <c r="B34" s="163">
        <v>543493</v>
      </c>
      <c r="C34" s="163">
        <v>1</v>
      </c>
    </row>
    <row r="35" spans="1:3">
      <c r="A35" s="146" t="s">
        <v>415</v>
      </c>
      <c r="B35" s="163">
        <v>515800</v>
      </c>
      <c r="C35" s="163">
        <v>1</v>
      </c>
    </row>
    <row r="36" spans="1:3">
      <c r="A36" s="146" t="s">
        <v>369</v>
      </c>
      <c r="B36" s="163">
        <v>485000</v>
      </c>
      <c r="C36" s="163">
        <v>1</v>
      </c>
    </row>
    <row r="37" spans="1:3">
      <c r="A37" s="146" t="s">
        <v>306</v>
      </c>
      <c r="B37" s="163">
        <v>450000</v>
      </c>
      <c r="C37" s="163">
        <v>1</v>
      </c>
    </row>
    <row r="38" spans="1:3">
      <c r="A38" s="146" t="s">
        <v>403</v>
      </c>
      <c r="B38" s="163">
        <v>443277.5</v>
      </c>
      <c r="C38" s="163">
        <v>1</v>
      </c>
    </row>
    <row r="39" spans="1:3">
      <c r="A39" s="146" t="s">
        <v>379</v>
      </c>
      <c r="B39" s="163">
        <v>436000</v>
      </c>
      <c r="C39" s="163">
        <v>1</v>
      </c>
    </row>
    <row r="40" spans="1:3">
      <c r="A40" s="146" t="s">
        <v>198</v>
      </c>
      <c r="B40" s="163">
        <v>434712</v>
      </c>
      <c r="C40" s="163">
        <v>1</v>
      </c>
    </row>
    <row r="41" spans="1:3">
      <c r="A41" s="146" t="s">
        <v>257</v>
      </c>
      <c r="B41" s="163">
        <v>400010.92</v>
      </c>
      <c r="C41" s="163">
        <v>1</v>
      </c>
    </row>
    <row r="42" spans="1:3">
      <c r="A42" s="146" t="s">
        <v>372</v>
      </c>
      <c r="B42" s="163">
        <v>400000</v>
      </c>
      <c r="C42" s="163">
        <v>1</v>
      </c>
    </row>
    <row r="43" spans="1:3">
      <c r="A43" s="146" t="s">
        <v>129</v>
      </c>
      <c r="B43" s="163">
        <v>400000</v>
      </c>
      <c r="C43" s="163">
        <v>1</v>
      </c>
    </row>
    <row r="44" spans="1:3">
      <c r="A44" s="146" t="s">
        <v>333</v>
      </c>
      <c r="B44" s="163">
        <v>372428.33999999997</v>
      </c>
      <c r="C44" s="163">
        <v>1.5</v>
      </c>
    </row>
    <row r="45" spans="1:3">
      <c r="A45" s="146" t="s">
        <v>48</v>
      </c>
      <c r="B45" s="163">
        <v>372100</v>
      </c>
      <c r="C45" s="163">
        <v>1</v>
      </c>
    </row>
    <row r="46" spans="1:3">
      <c r="A46" s="146" t="s">
        <v>147</v>
      </c>
      <c r="B46" s="163">
        <v>371619.29</v>
      </c>
      <c r="C46" s="163">
        <v>1</v>
      </c>
    </row>
    <row r="47" spans="1:3">
      <c r="A47" s="146" t="s">
        <v>296</v>
      </c>
      <c r="B47" s="163">
        <v>362500</v>
      </c>
      <c r="C47" s="163">
        <v>1.5</v>
      </c>
    </row>
    <row r="48" spans="1:3">
      <c r="A48" s="146" t="s">
        <v>383</v>
      </c>
      <c r="B48" s="163">
        <v>355275</v>
      </c>
      <c r="C48" s="163">
        <v>1.5</v>
      </c>
    </row>
    <row r="49" spans="1:3">
      <c r="A49" s="146" t="s">
        <v>20</v>
      </c>
      <c r="B49" s="163">
        <v>319600</v>
      </c>
      <c r="C49" s="163">
        <v>0.5</v>
      </c>
    </row>
    <row r="50" spans="1:3">
      <c r="A50" s="146" t="s">
        <v>41</v>
      </c>
      <c r="B50" s="163">
        <v>319600</v>
      </c>
      <c r="C50" s="163">
        <v>0.5</v>
      </c>
    </row>
    <row r="51" spans="1:3">
      <c r="A51" s="146" t="s">
        <v>49</v>
      </c>
      <c r="B51" s="163">
        <v>295714.84000000003</v>
      </c>
      <c r="C51" s="163">
        <v>1</v>
      </c>
    </row>
    <row r="52" spans="1:3">
      <c r="A52" s="146" t="s">
        <v>87</v>
      </c>
      <c r="B52" s="163">
        <v>265300</v>
      </c>
      <c r="C52" s="163">
        <v>0.5</v>
      </c>
    </row>
    <row r="53" spans="1:3">
      <c r="A53" s="146" t="s">
        <v>406</v>
      </c>
      <c r="B53" s="163">
        <v>256323.95</v>
      </c>
      <c r="C53" s="163">
        <v>1</v>
      </c>
    </row>
    <row r="54" spans="1:3">
      <c r="A54" s="146" t="s">
        <v>235</v>
      </c>
      <c r="B54" s="163">
        <v>250000</v>
      </c>
      <c r="C54" s="163">
        <v>1</v>
      </c>
    </row>
    <row r="55" spans="1:3">
      <c r="A55" s="146" t="s">
        <v>331</v>
      </c>
      <c r="B55" s="163">
        <v>225000</v>
      </c>
      <c r="C55" s="163">
        <v>1</v>
      </c>
    </row>
    <row r="56" spans="1:3">
      <c r="A56" s="146" t="s">
        <v>442</v>
      </c>
      <c r="B56" s="163">
        <v>133175</v>
      </c>
      <c r="C56" s="163">
        <v>0.5</v>
      </c>
    </row>
    <row r="57" spans="1:3">
      <c r="A57" s="146" t="s">
        <v>441</v>
      </c>
      <c r="B57" s="163">
        <v>133175</v>
      </c>
      <c r="C57" s="163">
        <v>0.5</v>
      </c>
    </row>
    <row r="58" spans="1:3">
      <c r="A58" s="146" t="s">
        <v>237</v>
      </c>
      <c r="B58" s="163">
        <v>130000</v>
      </c>
      <c r="C58" s="163">
        <v>0.5</v>
      </c>
    </row>
    <row r="59" spans="1:3">
      <c r="A59" s="146" t="s">
        <v>334</v>
      </c>
      <c r="B59" s="163">
        <v>130000</v>
      </c>
      <c r="C59" s="163">
        <v>0.5</v>
      </c>
    </row>
    <row r="60" spans="1:3">
      <c r="A60" s="146" t="s">
        <v>65</v>
      </c>
      <c r="B60" s="163">
        <v>108675</v>
      </c>
      <c r="C60" s="163">
        <v>0.5</v>
      </c>
    </row>
    <row r="61" spans="1:3">
      <c r="A61" s="146" t="s">
        <v>196</v>
      </c>
      <c r="B61" s="163">
        <v>36296</v>
      </c>
      <c r="C61" s="163">
        <v>1</v>
      </c>
    </row>
    <row r="62" spans="1:3">
      <c r="A62" s="144" t="s">
        <v>340</v>
      </c>
      <c r="B62" s="163">
        <v>100708356.44000003</v>
      </c>
      <c r="C62" s="163">
        <v>277.5</v>
      </c>
    </row>
    <row r="63" spans="1:3">
      <c r="A63" s="146" t="s">
        <v>302</v>
      </c>
      <c r="B63" s="163">
        <v>6263504.1900000004</v>
      </c>
      <c r="C63" s="163">
        <v>14.5</v>
      </c>
    </row>
    <row r="64" spans="1:3">
      <c r="A64" s="146" t="s">
        <v>282</v>
      </c>
      <c r="B64" s="163">
        <v>2982868.25</v>
      </c>
      <c r="C64" s="163">
        <v>7</v>
      </c>
    </row>
    <row r="65" spans="1:3">
      <c r="A65" s="146" t="s">
        <v>62</v>
      </c>
      <c r="B65" s="163">
        <v>2943179.14</v>
      </c>
      <c r="C65" s="163">
        <v>8.5</v>
      </c>
    </row>
    <row r="66" spans="1:3">
      <c r="A66" s="146" t="s">
        <v>196</v>
      </c>
      <c r="B66" s="163">
        <v>2832350.72</v>
      </c>
      <c r="C66" s="163">
        <v>9.5</v>
      </c>
    </row>
    <row r="67" spans="1:3">
      <c r="A67" s="146" t="s">
        <v>172</v>
      </c>
      <c r="B67" s="163">
        <v>2757287.12</v>
      </c>
      <c r="C67" s="163">
        <v>9</v>
      </c>
    </row>
    <row r="68" spans="1:3">
      <c r="A68" s="146" t="s">
        <v>291</v>
      </c>
      <c r="B68" s="163">
        <v>2617907.7399999998</v>
      </c>
      <c r="C68" s="163">
        <v>6</v>
      </c>
    </row>
    <row r="69" spans="1:3">
      <c r="A69" s="146" t="s">
        <v>309</v>
      </c>
      <c r="B69" s="163">
        <v>2612313.5</v>
      </c>
      <c r="C69" s="163">
        <v>8</v>
      </c>
    </row>
    <row r="70" spans="1:3">
      <c r="A70" s="146" t="s">
        <v>304</v>
      </c>
      <c r="B70" s="163">
        <v>2353840.89</v>
      </c>
      <c r="C70" s="163">
        <v>5</v>
      </c>
    </row>
    <row r="71" spans="1:3">
      <c r="A71" s="146" t="s">
        <v>274</v>
      </c>
      <c r="B71" s="163">
        <v>2187697.48</v>
      </c>
      <c r="C71" s="163">
        <v>4.5</v>
      </c>
    </row>
    <row r="72" spans="1:3">
      <c r="A72" s="146" t="s">
        <v>160</v>
      </c>
      <c r="B72" s="163">
        <v>2064225.38</v>
      </c>
      <c r="C72" s="163">
        <v>6.5</v>
      </c>
    </row>
    <row r="73" spans="1:3">
      <c r="A73" s="146" t="s">
        <v>434</v>
      </c>
      <c r="B73" s="163">
        <v>1877516.6350000002</v>
      </c>
      <c r="C73" s="163">
        <v>6</v>
      </c>
    </row>
    <row r="74" spans="1:3">
      <c r="A74" s="146" t="s">
        <v>87</v>
      </c>
      <c r="B74" s="163">
        <v>1860768.14</v>
      </c>
      <c r="C74" s="163">
        <v>6.5</v>
      </c>
    </row>
    <row r="75" spans="1:3">
      <c r="A75" s="146" t="s">
        <v>286</v>
      </c>
      <c r="B75" s="163">
        <v>1817990.5899999999</v>
      </c>
      <c r="C75" s="163">
        <v>4.5</v>
      </c>
    </row>
    <row r="76" spans="1:3">
      <c r="A76" s="146" t="s">
        <v>197</v>
      </c>
      <c r="B76" s="163">
        <v>1809401.33</v>
      </c>
      <c r="C76" s="163">
        <v>5</v>
      </c>
    </row>
    <row r="77" spans="1:3">
      <c r="A77" s="146" t="s">
        <v>198</v>
      </c>
      <c r="B77" s="163">
        <v>1798467.58</v>
      </c>
      <c r="C77" s="163">
        <v>4</v>
      </c>
    </row>
    <row r="78" spans="1:3">
      <c r="A78" s="146" t="s">
        <v>310</v>
      </c>
      <c r="B78" s="163">
        <v>1786154.17</v>
      </c>
      <c r="C78" s="163">
        <v>4</v>
      </c>
    </row>
    <row r="79" spans="1:3">
      <c r="A79" s="146" t="s">
        <v>84</v>
      </c>
      <c r="B79" s="163">
        <v>1748789.3150000002</v>
      </c>
      <c r="C79" s="163">
        <v>6</v>
      </c>
    </row>
    <row r="80" spans="1:3">
      <c r="A80" s="146" t="s">
        <v>177</v>
      </c>
      <c r="B80" s="163">
        <v>1655063.7000000002</v>
      </c>
      <c r="C80" s="163">
        <v>5</v>
      </c>
    </row>
    <row r="81" spans="1:3">
      <c r="A81" s="146" t="s">
        <v>311</v>
      </c>
      <c r="B81" s="163">
        <v>1590688.99</v>
      </c>
      <c r="C81" s="163">
        <v>4</v>
      </c>
    </row>
    <row r="82" spans="1:3">
      <c r="A82" s="146" t="s">
        <v>307</v>
      </c>
      <c r="B82" s="163">
        <v>1466582.6099999999</v>
      </c>
      <c r="C82" s="163">
        <v>4</v>
      </c>
    </row>
    <row r="83" spans="1:3">
      <c r="A83" s="146" t="s">
        <v>56</v>
      </c>
      <c r="B83" s="163">
        <v>1393600</v>
      </c>
      <c r="C83" s="163">
        <v>5</v>
      </c>
    </row>
    <row r="84" spans="1:3">
      <c r="A84" s="146" t="s">
        <v>333</v>
      </c>
      <c r="B84" s="163">
        <v>1318769.72</v>
      </c>
      <c r="C84" s="163">
        <v>4</v>
      </c>
    </row>
    <row r="85" spans="1:3">
      <c r="A85" s="146" t="s">
        <v>39</v>
      </c>
      <c r="B85" s="163">
        <v>1307999.2</v>
      </c>
      <c r="C85" s="163">
        <v>4.5</v>
      </c>
    </row>
    <row r="86" spans="1:3">
      <c r="A86" s="146" t="s">
        <v>295</v>
      </c>
      <c r="B86" s="163">
        <v>1305281.6200000001</v>
      </c>
      <c r="C86" s="163">
        <v>2.5</v>
      </c>
    </row>
    <row r="87" spans="1:3">
      <c r="A87" s="146" t="s">
        <v>42</v>
      </c>
      <c r="B87" s="163">
        <v>1255810.07</v>
      </c>
      <c r="C87" s="163">
        <v>3.5</v>
      </c>
    </row>
    <row r="88" spans="1:3">
      <c r="A88" s="146" t="s">
        <v>437</v>
      </c>
      <c r="B88" s="163">
        <v>1245981.8700000001</v>
      </c>
      <c r="C88" s="163">
        <v>4</v>
      </c>
    </row>
    <row r="89" spans="1:3">
      <c r="A89" s="146" t="s">
        <v>366</v>
      </c>
      <c r="B89" s="163">
        <v>1233403.3500000001</v>
      </c>
      <c r="C89" s="163">
        <v>3</v>
      </c>
    </row>
    <row r="90" spans="1:3">
      <c r="A90" s="146" t="s">
        <v>336</v>
      </c>
      <c r="B90" s="163">
        <v>1163938</v>
      </c>
      <c r="C90" s="163">
        <v>2</v>
      </c>
    </row>
    <row r="91" spans="1:3">
      <c r="A91" s="146" t="s">
        <v>308</v>
      </c>
      <c r="B91" s="163">
        <v>1132500</v>
      </c>
      <c r="C91" s="163">
        <v>3</v>
      </c>
    </row>
    <row r="92" spans="1:3">
      <c r="A92" s="146" t="s">
        <v>18</v>
      </c>
      <c r="B92" s="163">
        <v>1124511</v>
      </c>
      <c r="C92" s="163">
        <v>4</v>
      </c>
    </row>
    <row r="93" spans="1:3">
      <c r="A93" s="146" t="s">
        <v>402</v>
      </c>
      <c r="B93" s="163">
        <v>1063755.2</v>
      </c>
      <c r="C93" s="163">
        <v>4</v>
      </c>
    </row>
    <row r="94" spans="1:3">
      <c r="A94" s="146" t="s">
        <v>173</v>
      </c>
      <c r="B94" s="163">
        <v>1049909.33</v>
      </c>
      <c r="C94" s="163">
        <v>3</v>
      </c>
    </row>
    <row r="95" spans="1:3">
      <c r="A95" s="146" t="s">
        <v>440</v>
      </c>
      <c r="B95" s="163">
        <v>1039610</v>
      </c>
      <c r="C95" s="163">
        <v>4</v>
      </c>
    </row>
    <row r="96" spans="1:3">
      <c r="A96" s="146" t="s">
        <v>382</v>
      </c>
      <c r="B96" s="163">
        <v>991106.77</v>
      </c>
      <c r="C96" s="163">
        <v>2</v>
      </c>
    </row>
    <row r="97" spans="1:3">
      <c r="A97" s="146" t="s">
        <v>235</v>
      </c>
      <c r="B97" s="163">
        <v>961397.40999999992</v>
      </c>
      <c r="C97" s="163">
        <v>1.5</v>
      </c>
    </row>
    <row r="98" spans="1:3">
      <c r="A98" s="146" t="s">
        <v>22</v>
      </c>
      <c r="B98" s="163">
        <v>954916.54</v>
      </c>
      <c r="C98" s="163">
        <v>2.5</v>
      </c>
    </row>
    <row r="99" spans="1:3">
      <c r="A99" s="146" t="s">
        <v>377</v>
      </c>
      <c r="B99" s="163">
        <v>952111.3</v>
      </c>
      <c r="C99" s="163">
        <v>2</v>
      </c>
    </row>
    <row r="100" spans="1:3">
      <c r="A100" s="146" t="s">
        <v>443</v>
      </c>
      <c r="B100" s="163">
        <v>950200</v>
      </c>
      <c r="C100" s="163">
        <v>2</v>
      </c>
    </row>
    <row r="101" spans="1:3">
      <c r="A101" s="146" t="s">
        <v>290</v>
      </c>
      <c r="B101" s="163">
        <v>948964.6</v>
      </c>
      <c r="C101" s="163">
        <v>2</v>
      </c>
    </row>
    <row r="102" spans="1:3">
      <c r="A102" s="146" t="s">
        <v>179</v>
      </c>
      <c r="B102" s="163">
        <v>915833.16999999993</v>
      </c>
      <c r="C102" s="163">
        <v>2.5</v>
      </c>
    </row>
    <row r="103" spans="1:3">
      <c r="A103" s="146" t="s">
        <v>415</v>
      </c>
      <c r="B103" s="163">
        <v>906431.32000000007</v>
      </c>
      <c r="C103" s="163">
        <v>3</v>
      </c>
    </row>
    <row r="104" spans="1:3">
      <c r="A104" s="146" t="s">
        <v>312</v>
      </c>
      <c r="B104" s="163">
        <v>901139.62</v>
      </c>
      <c r="C104" s="163">
        <v>2</v>
      </c>
    </row>
    <row r="105" spans="1:3">
      <c r="A105" s="146" t="s">
        <v>283</v>
      </c>
      <c r="B105" s="163">
        <v>855664.53</v>
      </c>
      <c r="C105" s="163">
        <v>2</v>
      </c>
    </row>
    <row r="106" spans="1:3">
      <c r="A106" s="146" t="s">
        <v>55</v>
      </c>
      <c r="B106" s="163">
        <v>854952.15999999992</v>
      </c>
      <c r="C106" s="163">
        <v>1.5</v>
      </c>
    </row>
    <row r="107" spans="1:3">
      <c r="A107" s="146" t="s">
        <v>67</v>
      </c>
      <c r="B107" s="163">
        <v>781974.97</v>
      </c>
      <c r="C107" s="163">
        <v>2</v>
      </c>
    </row>
    <row r="108" spans="1:3">
      <c r="A108" s="146" t="s">
        <v>367</v>
      </c>
      <c r="B108" s="163">
        <v>779355.4</v>
      </c>
      <c r="C108" s="163">
        <v>3</v>
      </c>
    </row>
    <row r="109" spans="1:3">
      <c r="A109" s="146" t="s">
        <v>280</v>
      </c>
      <c r="B109" s="163">
        <v>767394.45</v>
      </c>
      <c r="C109" s="163">
        <v>2</v>
      </c>
    </row>
    <row r="110" spans="1:3">
      <c r="A110" s="146" t="s">
        <v>59</v>
      </c>
      <c r="B110" s="163">
        <v>759800</v>
      </c>
      <c r="C110" s="163">
        <v>2</v>
      </c>
    </row>
    <row r="111" spans="1:3">
      <c r="A111" s="146" t="s">
        <v>78</v>
      </c>
      <c r="B111" s="163">
        <v>747353.5</v>
      </c>
      <c r="C111" s="163">
        <v>1.5</v>
      </c>
    </row>
    <row r="112" spans="1:3">
      <c r="A112" s="146" t="s">
        <v>17</v>
      </c>
      <c r="B112" s="163">
        <v>729271</v>
      </c>
      <c r="C112" s="163">
        <v>2.5</v>
      </c>
    </row>
    <row r="113" spans="1:3">
      <c r="A113" s="146" t="s">
        <v>275</v>
      </c>
      <c r="B113" s="163">
        <v>691399.45</v>
      </c>
      <c r="C113" s="163">
        <v>1.5</v>
      </c>
    </row>
    <row r="114" spans="1:3">
      <c r="A114" s="146" t="s">
        <v>405</v>
      </c>
      <c r="B114" s="163">
        <v>669698</v>
      </c>
      <c r="C114" s="163">
        <v>2</v>
      </c>
    </row>
    <row r="115" spans="1:3">
      <c r="A115" s="146" t="s">
        <v>224</v>
      </c>
      <c r="B115" s="163">
        <v>652794.36</v>
      </c>
      <c r="C115" s="163">
        <v>2.5</v>
      </c>
    </row>
    <row r="116" spans="1:3">
      <c r="A116" s="146" t="s">
        <v>237</v>
      </c>
      <c r="B116" s="163">
        <v>622082.44999999995</v>
      </c>
      <c r="C116" s="163">
        <v>2</v>
      </c>
    </row>
    <row r="117" spans="1:3">
      <c r="A117" s="146" t="s">
        <v>427</v>
      </c>
      <c r="B117" s="163">
        <v>621036.80000000005</v>
      </c>
      <c r="C117" s="163">
        <v>1</v>
      </c>
    </row>
    <row r="118" spans="1:3">
      <c r="A118" s="146" t="s">
        <v>267</v>
      </c>
      <c r="B118" s="163">
        <v>612637.09</v>
      </c>
      <c r="C118" s="163">
        <v>2</v>
      </c>
    </row>
    <row r="119" spans="1:3">
      <c r="A119" s="146" t="s">
        <v>36</v>
      </c>
      <c r="B119" s="163">
        <v>606000</v>
      </c>
      <c r="C119" s="163">
        <v>1</v>
      </c>
    </row>
    <row r="120" spans="1:3">
      <c r="A120" s="146" t="s">
        <v>332</v>
      </c>
      <c r="B120" s="163">
        <v>582250</v>
      </c>
      <c r="C120" s="163">
        <v>2</v>
      </c>
    </row>
    <row r="121" spans="1:3">
      <c r="A121" s="146" t="s">
        <v>444</v>
      </c>
      <c r="B121" s="163">
        <v>566264.76</v>
      </c>
      <c r="C121" s="163">
        <v>2</v>
      </c>
    </row>
    <row r="122" spans="1:3">
      <c r="A122" s="146" t="s">
        <v>66</v>
      </c>
      <c r="B122" s="163">
        <v>550987.13</v>
      </c>
      <c r="C122" s="163">
        <v>2</v>
      </c>
    </row>
    <row r="123" spans="1:3">
      <c r="A123" s="146" t="s">
        <v>47</v>
      </c>
      <c r="B123" s="163">
        <v>549826.31999999995</v>
      </c>
      <c r="C123" s="163">
        <v>2</v>
      </c>
    </row>
    <row r="124" spans="1:3">
      <c r="A124" s="146" t="s">
        <v>374</v>
      </c>
      <c r="B124" s="163">
        <v>523533.88</v>
      </c>
      <c r="C124" s="163">
        <v>1</v>
      </c>
    </row>
    <row r="125" spans="1:3">
      <c r="A125" s="146" t="s">
        <v>104</v>
      </c>
      <c r="B125" s="163">
        <v>522118.14</v>
      </c>
      <c r="C125" s="163">
        <v>1.5</v>
      </c>
    </row>
    <row r="126" spans="1:3">
      <c r="A126" s="146" t="s">
        <v>281</v>
      </c>
      <c r="B126" s="163">
        <v>520892.08999999997</v>
      </c>
      <c r="C126" s="163">
        <v>2</v>
      </c>
    </row>
    <row r="127" spans="1:3">
      <c r="A127" s="146" t="s">
        <v>373</v>
      </c>
      <c r="B127" s="163">
        <v>518000</v>
      </c>
      <c r="C127" s="163">
        <v>1</v>
      </c>
    </row>
    <row r="128" spans="1:3">
      <c r="A128" s="146" t="s">
        <v>428</v>
      </c>
      <c r="B128" s="163">
        <v>495000</v>
      </c>
      <c r="C128" s="163">
        <v>1</v>
      </c>
    </row>
    <row r="129" spans="1:3">
      <c r="A129" s="146" t="s">
        <v>451</v>
      </c>
      <c r="B129" s="163">
        <v>491174.95</v>
      </c>
      <c r="C129" s="163">
        <v>1</v>
      </c>
    </row>
    <row r="130" spans="1:3">
      <c r="A130" s="146" t="s">
        <v>140</v>
      </c>
      <c r="B130" s="163">
        <v>491048.995</v>
      </c>
      <c r="C130" s="163">
        <v>1.5</v>
      </c>
    </row>
    <row r="131" spans="1:3">
      <c r="A131" s="146" t="s">
        <v>425</v>
      </c>
      <c r="B131" s="163">
        <v>487273.06</v>
      </c>
      <c r="C131" s="163">
        <v>1</v>
      </c>
    </row>
    <row r="132" spans="1:3">
      <c r="A132" s="146" t="s">
        <v>41</v>
      </c>
      <c r="B132" s="163">
        <v>485210.27999999997</v>
      </c>
      <c r="C132" s="163">
        <v>2</v>
      </c>
    </row>
    <row r="133" spans="1:3">
      <c r="A133" s="146" t="s">
        <v>63</v>
      </c>
      <c r="B133" s="163">
        <v>468305.5</v>
      </c>
      <c r="C133" s="163">
        <v>1</v>
      </c>
    </row>
    <row r="134" spans="1:3">
      <c r="A134" s="146" t="s">
        <v>370</v>
      </c>
      <c r="B134" s="163">
        <v>452500</v>
      </c>
      <c r="C134" s="163">
        <v>1</v>
      </c>
    </row>
    <row r="135" spans="1:3">
      <c r="A135" s="146" t="s">
        <v>416</v>
      </c>
      <c r="B135" s="163">
        <v>445575.5</v>
      </c>
      <c r="C135" s="163">
        <v>1.5</v>
      </c>
    </row>
    <row r="136" spans="1:3">
      <c r="A136" s="146" t="s">
        <v>433</v>
      </c>
      <c r="B136" s="163">
        <v>441679.16</v>
      </c>
      <c r="C136" s="163">
        <v>1.5</v>
      </c>
    </row>
    <row r="137" spans="1:3">
      <c r="A137" s="146" t="s">
        <v>263</v>
      </c>
      <c r="B137" s="163">
        <v>432000</v>
      </c>
      <c r="C137" s="163">
        <v>1</v>
      </c>
    </row>
    <row r="138" spans="1:3">
      <c r="A138" s="146" t="s">
        <v>154</v>
      </c>
      <c r="B138" s="163">
        <v>417781</v>
      </c>
      <c r="C138" s="163">
        <v>1</v>
      </c>
    </row>
    <row r="139" spans="1:3">
      <c r="A139" s="146" t="s">
        <v>447</v>
      </c>
      <c r="B139" s="163">
        <v>396923.84</v>
      </c>
      <c r="C139" s="163">
        <v>1</v>
      </c>
    </row>
    <row r="140" spans="1:3">
      <c r="A140" s="146" t="s">
        <v>65</v>
      </c>
      <c r="B140" s="163">
        <v>395330</v>
      </c>
      <c r="C140" s="163">
        <v>1</v>
      </c>
    </row>
    <row r="141" spans="1:3">
      <c r="A141" s="146" t="s">
        <v>454</v>
      </c>
      <c r="B141" s="163">
        <v>387956</v>
      </c>
      <c r="C141" s="163">
        <v>1</v>
      </c>
    </row>
    <row r="142" spans="1:3">
      <c r="A142" s="146" t="s">
        <v>285</v>
      </c>
      <c r="B142" s="163">
        <v>381850</v>
      </c>
      <c r="C142" s="163">
        <v>1</v>
      </c>
    </row>
    <row r="143" spans="1:3">
      <c r="A143" s="146" t="s">
        <v>435</v>
      </c>
      <c r="B143" s="163">
        <v>378460.5</v>
      </c>
      <c r="C143" s="163">
        <v>1</v>
      </c>
    </row>
    <row r="144" spans="1:3">
      <c r="A144" s="146" t="s">
        <v>163</v>
      </c>
      <c r="B144" s="163">
        <v>377222</v>
      </c>
      <c r="C144" s="163">
        <v>1</v>
      </c>
    </row>
    <row r="145" spans="1:3">
      <c r="A145" s="146" t="s">
        <v>335</v>
      </c>
      <c r="B145" s="163">
        <v>367120</v>
      </c>
      <c r="C145" s="163">
        <v>1</v>
      </c>
    </row>
    <row r="146" spans="1:3">
      <c r="A146" s="146" t="s">
        <v>452</v>
      </c>
      <c r="B146" s="163">
        <v>366980</v>
      </c>
      <c r="C146" s="163">
        <v>1</v>
      </c>
    </row>
    <row r="147" spans="1:3">
      <c r="A147" s="146" t="s">
        <v>450</v>
      </c>
      <c r="B147" s="163">
        <v>360240</v>
      </c>
      <c r="C147" s="163">
        <v>1</v>
      </c>
    </row>
    <row r="148" spans="1:3">
      <c r="A148" s="146" t="s">
        <v>268</v>
      </c>
      <c r="B148" s="163">
        <v>356546.08999999997</v>
      </c>
      <c r="C148" s="163">
        <v>1</v>
      </c>
    </row>
    <row r="149" spans="1:3">
      <c r="A149" s="146" t="s">
        <v>147</v>
      </c>
      <c r="B149" s="163">
        <v>326239.5</v>
      </c>
      <c r="C149" s="163">
        <v>0.5</v>
      </c>
    </row>
    <row r="150" spans="1:3">
      <c r="A150" s="146" t="s">
        <v>426</v>
      </c>
      <c r="B150" s="163">
        <v>315418.52</v>
      </c>
      <c r="C150" s="163">
        <v>0.5</v>
      </c>
    </row>
    <row r="151" spans="1:3">
      <c r="A151" s="146" t="s">
        <v>44</v>
      </c>
      <c r="B151" s="163">
        <v>310290.93</v>
      </c>
      <c r="C151" s="163">
        <v>1</v>
      </c>
    </row>
    <row r="152" spans="1:3">
      <c r="A152" s="146" t="s">
        <v>448</v>
      </c>
      <c r="B152" s="163">
        <v>309463.99</v>
      </c>
      <c r="C152" s="163">
        <v>0.5</v>
      </c>
    </row>
    <row r="153" spans="1:3">
      <c r="A153" s="146" t="s">
        <v>129</v>
      </c>
      <c r="B153" s="163">
        <v>288980.55</v>
      </c>
      <c r="C153" s="163">
        <v>1</v>
      </c>
    </row>
    <row r="154" spans="1:3">
      <c r="A154" s="146" t="s">
        <v>446</v>
      </c>
      <c r="B154" s="163">
        <v>288980.55</v>
      </c>
      <c r="C154" s="163">
        <v>1</v>
      </c>
    </row>
    <row r="155" spans="1:3">
      <c r="A155" s="146" t="s">
        <v>379</v>
      </c>
      <c r="B155" s="163">
        <v>272309.21999999997</v>
      </c>
      <c r="C155" s="163">
        <v>1</v>
      </c>
    </row>
    <row r="156" spans="1:3">
      <c r="A156" s="146" t="s">
        <v>48</v>
      </c>
      <c r="B156" s="163">
        <v>267643.14</v>
      </c>
      <c r="C156" s="163">
        <v>1</v>
      </c>
    </row>
    <row r="157" spans="1:3">
      <c r="A157" s="146" t="s">
        <v>148</v>
      </c>
      <c r="B157" s="163">
        <v>264000</v>
      </c>
      <c r="C157" s="163">
        <v>1</v>
      </c>
    </row>
    <row r="158" spans="1:3">
      <c r="A158" s="146" t="s">
        <v>432</v>
      </c>
      <c r="B158" s="163">
        <v>259050</v>
      </c>
      <c r="C158" s="163">
        <v>1</v>
      </c>
    </row>
    <row r="159" spans="1:3">
      <c r="A159" s="146" t="s">
        <v>438</v>
      </c>
      <c r="B159" s="163">
        <v>257600</v>
      </c>
      <c r="C159" s="163">
        <v>1</v>
      </c>
    </row>
    <row r="160" spans="1:3">
      <c r="A160" s="146" t="s">
        <v>162</v>
      </c>
      <c r="B160" s="163">
        <v>256091</v>
      </c>
      <c r="C160" s="163">
        <v>1</v>
      </c>
    </row>
    <row r="161" spans="1:3">
      <c r="A161" s="146" t="s">
        <v>436</v>
      </c>
      <c r="B161" s="163">
        <v>242900</v>
      </c>
      <c r="C161" s="163">
        <v>1</v>
      </c>
    </row>
    <row r="162" spans="1:3">
      <c r="A162" s="146" t="s">
        <v>49</v>
      </c>
      <c r="B162" s="163">
        <v>236000</v>
      </c>
      <c r="C162" s="163">
        <v>1</v>
      </c>
    </row>
    <row r="163" spans="1:3">
      <c r="A163" s="146" t="s">
        <v>441</v>
      </c>
      <c r="B163" s="163">
        <v>231930</v>
      </c>
      <c r="C163" s="163">
        <v>1</v>
      </c>
    </row>
    <row r="164" spans="1:3">
      <c r="A164" s="146" t="s">
        <v>442</v>
      </c>
      <c r="B164" s="163">
        <v>231930</v>
      </c>
      <c r="C164" s="163">
        <v>1</v>
      </c>
    </row>
    <row r="165" spans="1:3">
      <c r="A165" s="146" t="s">
        <v>206</v>
      </c>
      <c r="B165" s="163">
        <v>219650</v>
      </c>
      <c r="C165" s="163">
        <v>0.5</v>
      </c>
    </row>
    <row r="166" spans="1:3">
      <c r="A166" s="146" t="s">
        <v>330</v>
      </c>
      <c r="B166" s="163">
        <v>189100</v>
      </c>
      <c r="C166" s="163">
        <v>0.5</v>
      </c>
    </row>
    <row r="167" spans="1:3">
      <c r="A167" s="146" t="s">
        <v>439</v>
      </c>
      <c r="B167" s="163">
        <v>185975.77</v>
      </c>
      <c r="C167" s="163">
        <v>0.5</v>
      </c>
    </row>
    <row r="168" spans="1:3">
      <c r="A168" s="146" t="s">
        <v>194</v>
      </c>
      <c r="B168" s="163">
        <v>134070.625</v>
      </c>
      <c r="C168" s="163">
        <v>0.5</v>
      </c>
    </row>
    <row r="169" spans="1:3">
      <c r="A169" s="146" t="s">
        <v>453</v>
      </c>
      <c r="B169" s="163">
        <v>131550.41</v>
      </c>
      <c r="C169" s="163">
        <v>0.5</v>
      </c>
    </row>
    <row r="170" spans="1:3">
      <c r="A170" s="146" t="s">
        <v>37</v>
      </c>
      <c r="B170" s="163">
        <v>128727.32</v>
      </c>
      <c r="C170" s="163">
        <v>0.5</v>
      </c>
    </row>
    <row r="171" spans="1:3">
      <c r="A171" s="146" t="s">
        <v>369</v>
      </c>
      <c r="B171" s="163">
        <v>127612</v>
      </c>
      <c r="C171" s="163">
        <v>0.5</v>
      </c>
    </row>
    <row r="172" spans="1:3">
      <c r="A172" s="146" t="s">
        <v>383</v>
      </c>
      <c r="B172" s="163">
        <v>127612</v>
      </c>
      <c r="C172" s="163">
        <v>0.5</v>
      </c>
    </row>
    <row r="173" spans="1:3">
      <c r="A173" s="160" t="s">
        <v>327</v>
      </c>
      <c r="B173" s="163">
        <v>9188066.3100000005</v>
      </c>
      <c r="C173" s="163">
        <v>17</v>
      </c>
    </row>
    <row r="174" spans="1:3">
      <c r="A174" s="144" t="s">
        <v>327</v>
      </c>
      <c r="B174" s="163">
        <v>9188066.3100000005</v>
      </c>
      <c r="C174" s="163">
        <v>17</v>
      </c>
    </row>
    <row r="175" spans="1:3">
      <c r="A175" s="146" t="s">
        <v>360</v>
      </c>
      <c r="B175" s="163">
        <v>6467102.2199999997</v>
      </c>
      <c r="C175" s="163">
        <v>12</v>
      </c>
    </row>
    <row r="176" spans="1:3">
      <c r="A176" s="146" t="s">
        <v>361</v>
      </c>
      <c r="B176" s="163">
        <v>1709072.9500000002</v>
      </c>
      <c r="C176" s="163">
        <v>4</v>
      </c>
    </row>
    <row r="177" spans="1:3">
      <c r="A177" s="146" t="s">
        <v>368</v>
      </c>
      <c r="B177" s="163">
        <v>1011891.14</v>
      </c>
      <c r="C177" s="163">
        <v>1</v>
      </c>
    </row>
    <row r="178" spans="1:3">
      <c r="A178" s="160" t="s">
        <v>329</v>
      </c>
      <c r="B178" s="163">
        <v>32622843.770000003</v>
      </c>
      <c r="C178" s="163">
        <v>71</v>
      </c>
    </row>
    <row r="179" spans="1:3">
      <c r="A179" s="144" t="s">
        <v>339</v>
      </c>
      <c r="B179" s="163">
        <v>19558445.130000003</v>
      </c>
      <c r="C179" s="163">
        <v>36</v>
      </c>
    </row>
    <row r="180" spans="1:3">
      <c r="A180" s="146" t="s">
        <v>409</v>
      </c>
      <c r="B180" s="163">
        <v>10206834.620000001</v>
      </c>
      <c r="C180" s="163">
        <v>20.5</v>
      </c>
    </row>
    <row r="181" spans="1:3">
      <c r="A181" s="146" t="s">
        <v>408</v>
      </c>
      <c r="B181" s="163">
        <v>3340827.39</v>
      </c>
      <c r="C181" s="163">
        <v>8</v>
      </c>
    </row>
    <row r="182" spans="1:3">
      <c r="A182" s="146" t="s">
        <v>337</v>
      </c>
      <c r="B182" s="163">
        <v>3262983.02</v>
      </c>
      <c r="C182" s="163">
        <v>5.5</v>
      </c>
    </row>
    <row r="183" spans="1:3">
      <c r="A183" s="146" t="s">
        <v>407</v>
      </c>
      <c r="B183" s="163">
        <v>2747800.1</v>
      </c>
      <c r="C183" s="163">
        <v>2</v>
      </c>
    </row>
    <row r="184" spans="1:3">
      <c r="A184" s="144" t="s">
        <v>340</v>
      </c>
      <c r="B184" s="163">
        <v>13064398.640000001</v>
      </c>
      <c r="C184" s="163">
        <v>35</v>
      </c>
    </row>
    <row r="185" spans="1:3">
      <c r="A185" s="146" t="s">
        <v>409</v>
      </c>
      <c r="B185" s="163">
        <v>6219541.8100000005</v>
      </c>
      <c r="C185" s="163">
        <v>15</v>
      </c>
    </row>
    <row r="186" spans="1:3">
      <c r="A186" s="146" t="s">
        <v>337</v>
      </c>
      <c r="B186" s="163">
        <v>3288635.5700000003</v>
      </c>
      <c r="C186" s="163">
        <v>9</v>
      </c>
    </row>
    <row r="187" spans="1:3">
      <c r="A187" s="146" t="s">
        <v>407</v>
      </c>
      <c r="B187" s="163">
        <v>2505266.33</v>
      </c>
      <c r="C187" s="163">
        <v>7</v>
      </c>
    </row>
    <row r="188" spans="1:3">
      <c r="A188" s="146" t="s">
        <v>408</v>
      </c>
      <c r="B188" s="163">
        <v>1050954.93</v>
      </c>
      <c r="C188" s="163">
        <v>4</v>
      </c>
    </row>
    <row r="189" spans="1:3">
      <c r="A189" s="160" t="s">
        <v>478</v>
      </c>
      <c r="B189" s="163">
        <v>187644076.25999999</v>
      </c>
      <c r="C189" s="163">
        <v>466.5</v>
      </c>
    </row>
  </sheetData>
  <conditionalFormatting pivot="1" sqref="B8:B61">
    <cfRule type="dataBar" priority="5">
      <dataBar>
        <cfvo type="min"/>
        <cfvo type="max"/>
        <color rgb="FF638EC6"/>
      </dataBar>
    </cfRule>
  </conditionalFormatting>
  <conditionalFormatting pivot="1" sqref="B63:B172">
    <cfRule type="dataBar" priority="4">
      <dataBar>
        <cfvo type="min"/>
        <cfvo type="max"/>
        <color rgb="FF63C384"/>
      </dataBar>
    </cfRule>
  </conditionalFormatting>
  <conditionalFormatting pivot="1" sqref="B185:B188">
    <cfRule type="dataBar" priority="3">
      <dataBar>
        <cfvo type="min"/>
        <cfvo type="max"/>
        <color rgb="FF63C384"/>
      </dataBar>
    </cfRule>
  </conditionalFormatting>
  <conditionalFormatting pivot="1" sqref="B180:B183">
    <cfRule type="dataBar" priority="2">
      <dataBar>
        <cfvo type="min"/>
        <cfvo type="max"/>
        <color rgb="FF638EC6"/>
      </dataBar>
    </cfRule>
  </conditionalFormatting>
  <conditionalFormatting pivot="1" sqref="B175:B177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1" topLeftCell="A2" activePane="bottomLeft" state="frozen"/>
      <selection pane="bottomLeft" activeCell="G27" sqref="G27"/>
    </sheetView>
  </sheetViews>
  <sheetFormatPr defaultColWidth="9.109375" defaultRowHeight="14.4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2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338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>
      <c r="A2" s="149" t="s">
        <v>191</v>
      </c>
      <c r="B2" s="150" t="s">
        <v>384</v>
      </c>
      <c r="C2" s="201">
        <v>92</v>
      </c>
      <c r="D2" s="201" t="s">
        <v>328</v>
      </c>
      <c r="E2" s="201" t="s">
        <v>339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>
      <c r="A3" s="199" t="s">
        <v>394</v>
      </c>
      <c r="B3" s="200" t="s">
        <v>387</v>
      </c>
      <c r="C3" s="201">
        <v>42</v>
      </c>
      <c r="D3" s="201" t="s">
        <v>329</v>
      </c>
      <c r="E3" s="201" t="s">
        <v>340</v>
      </c>
      <c r="F3" s="202">
        <v>41674</v>
      </c>
      <c r="G3" s="153" t="s">
        <v>407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>
      <c r="A4" s="199" t="s">
        <v>394</v>
      </c>
      <c r="B4" s="200" t="s">
        <v>389</v>
      </c>
      <c r="C4" s="201">
        <v>63</v>
      </c>
      <c r="D4" s="201" t="s">
        <v>328</v>
      </c>
      <c r="E4" s="201" t="s">
        <v>340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>
      <c r="A5" s="199" t="s">
        <v>394</v>
      </c>
      <c r="B5" s="200" t="s">
        <v>387</v>
      </c>
      <c r="C5" s="201">
        <v>18</v>
      </c>
      <c r="D5" s="201" t="s">
        <v>328</v>
      </c>
      <c r="E5" s="201" t="s">
        <v>340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>
      <c r="A6" s="199" t="s">
        <v>429</v>
      </c>
      <c r="B6" s="200" t="s">
        <v>430</v>
      </c>
      <c r="C6" s="201">
        <v>1705</v>
      </c>
      <c r="D6" s="201" t="s">
        <v>328</v>
      </c>
      <c r="E6" s="201" t="s">
        <v>340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>
      <c r="A7" s="199" t="s">
        <v>394</v>
      </c>
      <c r="B7" s="200" t="s">
        <v>389</v>
      </c>
      <c r="C7" s="201">
        <v>11</v>
      </c>
      <c r="D7" s="201" t="s">
        <v>328</v>
      </c>
      <c r="E7" s="201" t="s">
        <v>340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>
      <c r="A8" s="199" t="s">
        <v>394</v>
      </c>
      <c r="B8" s="200" t="s">
        <v>389</v>
      </c>
      <c r="C8" s="201">
        <v>68</v>
      </c>
      <c r="D8" s="201" t="s">
        <v>328</v>
      </c>
      <c r="E8" s="201" t="s">
        <v>340</v>
      </c>
      <c r="F8" s="202">
        <v>41676</v>
      </c>
      <c r="G8" s="202" t="s">
        <v>476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>
      <c r="A9" s="199" t="s">
        <v>412</v>
      </c>
      <c r="B9" s="200" t="s">
        <v>413</v>
      </c>
      <c r="C9" s="201">
        <v>132</v>
      </c>
      <c r="D9" s="201" t="s">
        <v>328</v>
      </c>
      <c r="E9" s="201" t="s">
        <v>340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>
      <c r="A10" s="199" t="s">
        <v>429</v>
      </c>
      <c r="B10" s="200" t="s">
        <v>430</v>
      </c>
      <c r="C10" s="201">
        <v>1706</v>
      </c>
      <c r="D10" s="201" t="s">
        <v>328</v>
      </c>
      <c r="E10" s="201" t="s">
        <v>340</v>
      </c>
      <c r="F10" s="202">
        <v>41676</v>
      </c>
      <c r="G10" s="202" t="s">
        <v>163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>
      <c r="A11" s="199" t="s">
        <v>397</v>
      </c>
      <c r="B11" s="200" t="s">
        <v>385</v>
      </c>
      <c r="C11" s="201">
        <v>5</v>
      </c>
      <c r="D11" s="201" t="s">
        <v>329</v>
      </c>
      <c r="E11" s="201" t="s">
        <v>339</v>
      </c>
      <c r="F11" s="202">
        <v>41677</v>
      </c>
      <c r="G11" s="153" t="s">
        <v>408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>
      <c r="A12" s="199" t="s">
        <v>394</v>
      </c>
      <c r="B12" s="200" t="s">
        <v>387</v>
      </c>
      <c r="C12" s="201">
        <v>32</v>
      </c>
      <c r="D12" s="201" t="s">
        <v>328</v>
      </c>
      <c r="E12" s="201" t="s">
        <v>340</v>
      </c>
      <c r="F12" s="202">
        <v>41678</v>
      </c>
      <c r="G12" s="202" t="s">
        <v>468</v>
      </c>
      <c r="H12" s="203" t="s">
        <v>404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>
      <c r="A13" s="199" t="s">
        <v>394</v>
      </c>
      <c r="B13" s="200" t="s">
        <v>387</v>
      </c>
      <c r="C13" s="201">
        <v>32</v>
      </c>
      <c r="D13" s="201" t="s">
        <v>328</v>
      </c>
      <c r="E13" s="201" t="s">
        <v>340</v>
      </c>
      <c r="F13" s="202">
        <v>41678</v>
      </c>
      <c r="G13" s="202" t="s">
        <v>277</v>
      </c>
      <c r="H13" s="203" t="s">
        <v>404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>
      <c r="A14" s="199" t="s">
        <v>394</v>
      </c>
      <c r="B14" s="200" t="s">
        <v>387</v>
      </c>
      <c r="C14" s="201">
        <v>61</v>
      </c>
      <c r="D14" s="201" t="s">
        <v>328</v>
      </c>
      <c r="E14" s="201" t="s">
        <v>340</v>
      </c>
      <c r="F14" s="202">
        <v>41679</v>
      </c>
      <c r="G14" s="202" t="s">
        <v>476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>
      <c r="A15" s="149" t="s">
        <v>191</v>
      </c>
      <c r="B15" s="150" t="s">
        <v>386</v>
      </c>
      <c r="C15" s="201">
        <v>27</v>
      </c>
      <c r="D15" s="201" t="s">
        <v>328</v>
      </c>
      <c r="E15" s="201" t="s">
        <v>339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>
      <c r="A16" s="149" t="s">
        <v>191</v>
      </c>
      <c r="B16" s="200" t="s">
        <v>388</v>
      </c>
      <c r="C16" s="201">
        <v>66</v>
      </c>
      <c r="D16" s="201" t="s">
        <v>328</v>
      </c>
      <c r="E16" s="201" t="s">
        <v>339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idden="1">
      <c r="A17" s="199" t="s">
        <v>395</v>
      </c>
      <c r="B17" s="200" t="s">
        <v>449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360</v>
      </c>
      <c r="H17" s="203" t="s">
        <v>362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339</v>
      </c>
      <c r="F18" s="202">
        <v>41681</v>
      </c>
      <c r="G18" s="153" t="s">
        <v>408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>
      <c r="A19" s="199" t="s">
        <v>233</v>
      </c>
      <c r="B19" s="200" t="s">
        <v>449</v>
      </c>
      <c r="C19" s="201">
        <v>18</v>
      </c>
      <c r="D19" s="201" t="s">
        <v>329</v>
      </c>
      <c r="E19" s="201" t="s">
        <v>339</v>
      </c>
      <c r="F19" s="202">
        <v>41682</v>
      </c>
      <c r="G19" s="153" t="s">
        <v>408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>
      <c r="A20" s="199" t="s">
        <v>191</v>
      </c>
      <c r="B20" s="200" t="s">
        <v>384</v>
      </c>
      <c r="C20" s="201">
        <v>72</v>
      </c>
      <c r="D20" s="201" t="s">
        <v>329</v>
      </c>
      <c r="E20" s="201" t="s">
        <v>339</v>
      </c>
      <c r="F20" s="202">
        <v>41682</v>
      </c>
      <c r="G20" s="153" t="s">
        <v>409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>
      <c r="A21" s="199" t="s">
        <v>191</v>
      </c>
      <c r="B21" s="200" t="s">
        <v>384</v>
      </c>
      <c r="C21" s="201">
        <v>72</v>
      </c>
      <c r="D21" s="201" t="s">
        <v>328</v>
      </c>
      <c r="E21" s="201" t="s">
        <v>339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>
      <c r="A22" s="199" t="s">
        <v>191</v>
      </c>
      <c r="B22" s="200" t="s">
        <v>399</v>
      </c>
      <c r="C22" s="201">
        <v>23</v>
      </c>
      <c r="D22" s="201" t="s">
        <v>329</v>
      </c>
      <c r="E22" s="201" t="s">
        <v>339</v>
      </c>
      <c r="F22" s="202">
        <v>41682</v>
      </c>
      <c r="G22" s="153" t="s">
        <v>408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>
      <c r="A23" s="199" t="s">
        <v>81</v>
      </c>
      <c r="B23" s="200" t="s">
        <v>449</v>
      </c>
      <c r="C23" s="201">
        <v>31</v>
      </c>
      <c r="D23" s="201" t="s">
        <v>328</v>
      </c>
      <c r="E23" s="201" t="s">
        <v>339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>
      <c r="A24" s="199" t="s">
        <v>191</v>
      </c>
      <c r="B24" s="150" t="s">
        <v>386</v>
      </c>
      <c r="C24" s="201">
        <v>128</v>
      </c>
      <c r="D24" s="201" t="s">
        <v>328</v>
      </c>
      <c r="E24" s="201" t="s">
        <v>339</v>
      </c>
      <c r="F24" s="202">
        <v>41683</v>
      </c>
      <c r="G24" s="202" t="s">
        <v>477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>
      <c r="A1" s="99"/>
      <c r="B1" s="99"/>
      <c r="C1" s="99"/>
      <c r="D1" s="99"/>
      <c r="E1" s="99"/>
      <c r="F1" s="99"/>
      <c r="G1" s="99"/>
      <c r="H1" s="99"/>
      <c r="I1" s="99"/>
    </row>
    <row r="2" spans="1:9">
      <c r="A2" s="15"/>
      <c r="B2" s="25"/>
      <c r="C2" s="42"/>
      <c r="D2" s="9"/>
      <c r="E2" s="12"/>
      <c r="F2" s="10"/>
      <c r="G2" s="10"/>
      <c r="H2" s="90"/>
      <c r="I2" s="34"/>
    </row>
    <row r="3" spans="1:9">
      <c r="A3" s="15"/>
      <c r="B3" s="25"/>
      <c r="C3" s="42"/>
      <c r="D3" s="9"/>
      <c r="E3" s="12"/>
      <c r="F3" s="10"/>
      <c r="G3" s="10"/>
      <c r="H3" s="90"/>
      <c r="I3" s="34"/>
    </row>
    <row r="4" spans="1:9">
      <c r="A4" s="15"/>
      <c r="B4" s="25"/>
      <c r="C4" s="39"/>
      <c r="D4" s="9"/>
      <c r="E4" s="12"/>
      <c r="F4" s="10"/>
      <c r="G4" s="10"/>
      <c r="H4" s="90"/>
      <c r="I4" s="34"/>
    </row>
    <row r="5" spans="1:9">
      <c r="A5" s="15"/>
      <c r="B5" s="25"/>
      <c r="C5" s="39"/>
      <c r="D5" s="9"/>
      <c r="E5" s="12"/>
      <c r="F5" s="10"/>
      <c r="G5" s="10"/>
      <c r="H5" s="90"/>
      <c r="I5" s="34"/>
    </row>
    <row r="6" spans="1:9">
      <c r="A6" s="15"/>
      <c r="B6" s="25"/>
      <c r="C6" s="39"/>
      <c r="D6" s="9"/>
      <c r="E6" s="12"/>
      <c r="F6" s="10"/>
      <c r="G6" s="10"/>
      <c r="H6" s="90"/>
      <c r="I6" s="34"/>
    </row>
    <row r="7" spans="1:9">
      <c r="A7" s="15"/>
      <c r="B7" s="25"/>
      <c r="C7" s="42"/>
      <c r="D7" s="9"/>
      <c r="E7" s="12"/>
      <c r="F7" s="10"/>
      <c r="G7" s="100"/>
      <c r="H7" s="90"/>
      <c r="I7" s="62"/>
    </row>
    <row r="8" spans="1:9">
      <c r="A8" s="15"/>
      <c r="B8" s="25"/>
      <c r="C8" s="42"/>
      <c r="D8" s="9"/>
      <c r="E8" s="12"/>
      <c r="F8" s="10"/>
      <c r="G8" s="100"/>
      <c r="H8" s="90"/>
      <c r="I8" s="34"/>
    </row>
    <row r="9" spans="1:9">
      <c r="A9" s="15"/>
      <c r="B9" s="25"/>
      <c r="C9" s="39"/>
      <c r="D9" s="9"/>
      <c r="E9" s="12"/>
      <c r="F9" s="10"/>
      <c r="G9" s="10"/>
      <c r="H9" s="90"/>
      <c r="I9" s="34"/>
    </row>
    <row r="10" spans="1:9">
      <c r="A10" s="15"/>
      <c r="B10" s="25"/>
      <c r="C10" s="39"/>
      <c r="D10" s="9"/>
      <c r="E10" s="12"/>
      <c r="F10" s="10"/>
      <c r="G10" s="10"/>
      <c r="H10" s="90"/>
      <c r="I10" s="62"/>
    </row>
    <row r="11" spans="1:9">
      <c r="A11" s="15"/>
      <c r="B11" s="25"/>
      <c r="C11" s="39"/>
      <c r="D11" s="9"/>
      <c r="E11" s="12"/>
      <c r="F11" s="10"/>
      <c r="G11" s="10"/>
      <c r="H11" s="90"/>
      <c r="I11" s="62"/>
    </row>
    <row r="12" spans="1:9">
      <c r="A12" s="15"/>
      <c r="B12" s="25"/>
      <c r="C12" s="39"/>
      <c r="D12" s="9"/>
      <c r="E12" s="12"/>
      <c r="F12" s="10"/>
      <c r="G12" s="10"/>
      <c r="H12" s="90"/>
      <c r="I12" s="62"/>
    </row>
    <row r="13" spans="1:9">
      <c r="A13" s="15"/>
      <c r="B13" s="25"/>
      <c r="C13" s="39"/>
      <c r="D13" s="9"/>
      <c r="E13" s="12"/>
      <c r="F13" s="10"/>
      <c r="G13" s="10"/>
      <c r="H13" s="90"/>
      <c r="I13" s="62"/>
    </row>
    <row r="14" spans="1:9">
      <c r="A14" s="15"/>
      <c r="B14" s="25"/>
      <c r="C14" s="39"/>
      <c r="D14" s="9"/>
      <c r="E14" s="12"/>
      <c r="F14" s="10"/>
      <c r="G14" s="10"/>
      <c r="H14" s="90"/>
      <c r="I14" s="62"/>
    </row>
    <row r="15" spans="1:9">
      <c r="A15" s="15"/>
      <c r="B15" s="25"/>
      <c r="C15" s="39"/>
      <c r="D15" s="9"/>
      <c r="E15" s="12"/>
      <c r="F15" s="10"/>
      <c r="G15" s="10"/>
      <c r="H15" s="90"/>
      <c r="I15" s="62"/>
    </row>
    <row r="16" spans="1:9">
      <c r="A16" s="15"/>
      <c r="B16" s="25"/>
      <c r="C16" s="39"/>
      <c r="D16" s="9"/>
      <c r="E16" s="12"/>
      <c r="F16" s="10"/>
      <c r="G16" s="10"/>
      <c r="H16" s="90"/>
      <c r="I16" s="62"/>
    </row>
    <row r="17" spans="1:9">
      <c r="A17" s="15"/>
      <c r="B17" s="25"/>
      <c r="C17" s="39"/>
      <c r="D17" s="9"/>
      <c r="E17" s="12"/>
      <c r="F17" s="10"/>
      <c r="G17" s="10"/>
      <c r="H17" s="90"/>
      <c r="I17" s="62"/>
    </row>
    <row r="18" spans="1:9">
      <c r="A18" s="15"/>
      <c r="B18" s="25"/>
      <c r="C18" s="39"/>
      <c r="D18" s="9"/>
      <c r="E18" s="12"/>
      <c r="F18" s="10"/>
      <c r="G18" s="10"/>
      <c r="H18" s="90"/>
      <c r="I18" s="62"/>
    </row>
    <row r="19" spans="1:9">
      <c r="A19" s="15"/>
      <c r="B19" s="25"/>
      <c r="C19" s="39"/>
      <c r="D19" s="9"/>
      <c r="E19" s="12"/>
      <c r="F19" s="10"/>
      <c r="G19" s="10"/>
      <c r="H19" s="90"/>
      <c r="I19" s="62"/>
    </row>
    <row r="20" spans="1:9">
      <c r="A20" s="15"/>
      <c r="B20" s="25"/>
      <c r="C20" s="39"/>
      <c r="D20" s="9"/>
      <c r="E20" s="12"/>
      <c r="F20" s="10"/>
      <c r="G20" s="10"/>
      <c r="H20" s="90"/>
      <c r="I20" s="62"/>
    </row>
    <row r="21" spans="1:9">
      <c r="A21" s="15"/>
      <c r="B21" s="25"/>
      <c r="C21" s="39"/>
      <c r="D21" s="9"/>
      <c r="E21" s="12"/>
      <c r="F21" s="10"/>
      <c r="G21" s="10"/>
      <c r="H21" s="90"/>
      <c r="I21" s="34"/>
    </row>
    <row r="22" spans="1:9">
      <c r="A22" s="15"/>
      <c r="B22" s="25"/>
      <c r="C22" s="39"/>
      <c r="D22" s="9"/>
      <c r="E22" s="12"/>
      <c r="F22" s="10"/>
      <c r="G22" s="10"/>
      <c r="H22" s="90"/>
      <c r="I22" s="34"/>
    </row>
    <row r="23" spans="1:9">
      <c r="A23" s="15"/>
      <c r="B23" s="25"/>
      <c r="C23" s="39"/>
      <c r="D23" s="9"/>
      <c r="E23" s="12"/>
      <c r="F23" s="10"/>
      <c r="G23" s="10"/>
      <c r="H23" s="90"/>
      <c r="I23" s="34"/>
    </row>
    <row r="24" spans="1:9">
      <c r="A24" s="15"/>
      <c r="B24" s="25"/>
      <c r="C24" s="39"/>
      <c r="D24" s="9"/>
      <c r="E24" s="12"/>
      <c r="F24" s="10"/>
      <c r="G24" s="10"/>
      <c r="H24" s="90"/>
      <c r="I24" s="34"/>
    </row>
    <row r="25" spans="1:9">
      <c r="A25" s="15"/>
      <c r="B25" s="25"/>
      <c r="C25" s="25"/>
      <c r="D25" s="98"/>
      <c r="E25" s="25"/>
      <c r="F25" s="89"/>
      <c r="G25" s="89"/>
      <c r="H25" s="16"/>
      <c r="I25" s="25"/>
    </row>
    <row r="26" spans="1:9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23"/>
      <c r="M17" s="224"/>
      <c r="N17" s="224"/>
      <c r="O17" s="225"/>
    </row>
    <row r="18" spans="1:15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/>
  <cols>
    <col min="1" max="1" width="32" bestFit="1" customWidth="1"/>
    <col min="2" max="2" width="32" style="7" customWidth="1"/>
  </cols>
  <sheetData>
    <row r="1" s="7" customForma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>
      <c r="A1" s="155" t="s">
        <v>11</v>
      </c>
      <c r="B1" s="155" t="s">
        <v>10</v>
      </c>
      <c r="C1" s="155" t="s">
        <v>422</v>
      </c>
      <c r="D1" s="155" t="s">
        <v>423</v>
      </c>
      <c r="E1" s="155" t="s">
        <v>424</v>
      </c>
    </row>
    <row r="2" spans="1:5" hidden="1">
      <c r="A2" s="158" t="s">
        <v>420</v>
      </c>
      <c r="B2" s="162" t="s">
        <v>414</v>
      </c>
      <c r="C2" s="162">
        <v>16</v>
      </c>
      <c r="D2" s="158" t="s">
        <v>418</v>
      </c>
      <c r="E2" s="159">
        <v>452144.63</v>
      </c>
    </row>
    <row r="3" spans="1:5" hidden="1">
      <c r="A3" s="158" t="s">
        <v>420</v>
      </c>
      <c r="B3" s="162" t="s">
        <v>414</v>
      </c>
      <c r="C3" s="162">
        <v>25</v>
      </c>
      <c r="D3" s="158" t="s">
        <v>418</v>
      </c>
      <c r="E3" s="159">
        <v>440000</v>
      </c>
    </row>
    <row r="4" spans="1:5" hidden="1">
      <c r="A4" s="158" t="s">
        <v>420</v>
      </c>
      <c r="B4" s="162" t="s">
        <v>414</v>
      </c>
      <c r="C4" s="162">
        <v>34</v>
      </c>
      <c r="D4" s="158" t="s">
        <v>418</v>
      </c>
      <c r="E4" s="159">
        <v>478100</v>
      </c>
    </row>
    <row r="5" spans="1:5">
      <c r="A5" s="158" t="s">
        <v>420</v>
      </c>
      <c r="B5" s="162" t="s">
        <v>414</v>
      </c>
      <c r="C5" s="162">
        <v>36</v>
      </c>
      <c r="D5" s="158" t="s">
        <v>417</v>
      </c>
      <c r="E5" s="159">
        <v>443431</v>
      </c>
    </row>
    <row r="6" spans="1:5" hidden="1">
      <c r="A6" s="158" t="s">
        <v>420</v>
      </c>
      <c r="B6" s="162" t="s">
        <v>414</v>
      </c>
      <c r="C6" s="162">
        <v>51</v>
      </c>
      <c r="D6" s="158" t="s">
        <v>419</v>
      </c>
      <c r="E6" s="159">
        <v>588000</v>
      </c>
    </row>
    <row r="7" spans="1:5" hidden="1">
      <c r="A7" s="158" t="s">
        <v>420</v>
      </c>
      <c r="B7" s="162" t="s">
        <v>414</v>
      </c>
      <c r="C7" s="162">
        <v>52</v>
      </c>
      <c r="D7" s="158" t="s">
        <v>418</v>
      </c>
      <c r="E7" s="159">
        <v>638003</v>
      </c>
    </row>
    <row r="8" spans="1:5" hidden="1">
      <c r="A8" s="158" t="s">
        <v>420</v>
      </c>
      <c r="B8" s="162" t="s">
        <v>414</v>
      </c>
      <c r="C8" s="162">
        <v>56</v>
      </c>
      <c r="D8" s="158" t="s">
        <v>418</v>
      </c>
      <c r="E8" s="159">
        <v>454900</v>
      </c>
    </row>
    <row r="9" spans="1:5">
      <c r="A9" s="158" t="s">
        <v>420</v>
      </c>
      <c r="B9" s="162" t="s">
        <v>414</v>
      </c>
      <c r="C9" s="162">
        <v>72</v>
      </c>
      <c r="D9" s="158" t="s">
        <v>417</v>
      </c>
      <c r="E9" s="159">
        <v>621036.80000000005</v>
      </c>
    </row>
    <row r="10" spans="1:5">
      <c r="A10" s="158" t="s">
        <v>420</v>
      </c>
      <c r="B10" s="162" t="s">
        <v>414</v>
      </c>
      <c r="C10" s="162">
        <v>74</v>
      </c>
      <c r="D10" s="158" t="s">
        <v>417</v>
      </c>
      <c r="E10" s="159">
        <v>487273.06</v>
      </c>
    </row>
    <row r="11" spans="1:5" hidden="1">
      <c r="A11" s="158" t="s">
        <v>420</v>
      </c>
      <c r="B11" s="162" t="s">
        <v>414</v>
      </c>
      <c r="C11" s="162">
        <v>82</v>
      </c>
      <c r="D11" s="158" t="s">
        <v>419</v>
      </c>
      <c r="E11" s="159">
        <v>655663.81999999995</v>
      </c>
    </row>
    <row r="12" spans="1:5" hidden="1">
      <c r="A12" s="158" t="s">
        <v>420</v>
      </c>
      <c r="B12" s="162" t="s">
        <v>414</v>
      </c>
      <c r="C12" s="162">
        <v>95</v>
      </c>
      <c r="D12" s="158" t="s">
        <v>419</v>
      </c>
      <c r="E12" s="159">
        <v>478253</v>
      </c>
    </row>
    <row r="13" spans="1:5" hidden="1">
      <c r="A13" s="158" t="s">
        <v>420</v>
      </c>
      <c r="B13" s="162" t="s">
        <v>414</v>
      </c>
      <c r="C13" s="162">
        <v>111</v>
      </c>
      <c r="D13" s="158" t="s">
        <v>419</v>
      </c>
      <c r="E13" s="159">
        <v>589701.34</v>
      </c>
    </row>
    <row r="14" spans="1:5">
      <c r="A14" s="158" t="s">
        <v>420</v>
      </c>
      <c r="B14" s="162" t="s">
        <v>414</v>
      </c>
      <c r="C14" s="162">
        <v>112</v>
      </c>
      <c r="D14" s="158" t="s">
        <v>417</v>
      </c>
      <c r="E14" s="159">
        <v>589000</v>
      </c>
    </row>
    <row r="15" spans="1:5">
      <c r="A15" s="158" t="s">
        <v>420</v>
      </c>
      <c r="B15" s="162" t="s">
        <v>413</v>
      </c>
      <c r="C15" s="154">
        <v>21</v>
      </c>
      <c r="D15" s="158" t="s">
        <v>417</v>
      </c>
      <c r="E15" s="159">
        <v>630837.04</v>
      </c>
    </row>
    <row r="16" spans="1:5" hidden="1">
      <c r="A16" s="158" t="s">
        <v>420</v>
      </c>
      <c r="B16" s="162" t="s">
        <v>413</v>
      </c>
      <c r="C16" s="162">
        <v>22</v>
      </c>
      <c r="D16" s="158" t="s">
        <v>419</v>
      </c>
      <c r="E16" s="159">
        <v>608214</v>
      </c>
    </row>
    <row r="17" spans="1:5" hidden="1">
      <c r="A17" s="158" t="s">
        <v>420</v>
      </c>
      <c r="B17" s="162" t="s">
        <v>413</v>
      </c>
      <c r="C17" s="162">
        <v>23</v>
      </c>
      <c r="D17" s="158" t="s">
        <v>418</v>
      </c>
      <c r="E17" s="159">
        <v>432990</v>
      </c>
    </row>
    <row r="18" spans="1:5" hidden="1">
      <c r="A18" s="158" t="s">
        <v>420</v>
      </c>
      <c r="B18" s="162" t="s">
        <v>413</v>
      </c>
      <c r="C18" s="162">
        <v>33</v>
      </c>
      <c r="D18" s="158" t="s">
        <v>419</v>
      </c>
      <c r="E18" s="159">
        <v>448000</v>
      </c>
    </row>
    <row r="19" spans="1:5" hidden="1">
      <c r="A19" s="158" t="s">
        <v>420</v>
      </c>
      <c r="B19" s="162" t="s">
        <v>413</v>
      </c>
      <c r="C19" s="162">
        <v>34</v>
      </c>
      <c r="D19" s="158" t="s">
        <v>418</v>
      </c>
      <c r="E19" s="159">
        <v>459122.64</v>
      </c>
    </row>
    <row r="20" spans="1:5" hidden="1">
      <c r="A20" s="158" t="s">
        <v>420</v>
      </c>
      <c r="B20" s="162" t="s">
        <v>413</v>
      </c>
      <c r="C20" s="162">
        <v>36</v>
      </c>
      <c r="D20" s="158" t="s">
        <v>418</v>
      </c>
      <c r="E20" s="159">
        <v>468106.28</v>
      </c>
    </row>
    <row r="21" spans="1:5" hidden="1">
      <c r="A21" s="158" t="s">
        <v>420</v>
      </c>
      <c r="B21" s="162" t="s">
        <v>413</v>
      </c>
      <c r="C21" s="162">
        <v>45</v>
      </c>
      <c r="D21" s="158" t="s">
        <v>418</v>
      </c>
      <c r="E21" s="159">
        <v>488240</v>
      </c>
    </row>
    <row r="22" spans="1:5" hidden="1">
      <c r="A22" s="158" t="s">
        <v>420</v>
      </c>
      <c r="B22" s="162" t="s">
        <v>413</v>
      </c>
      <c r="C22" s="162">
        <v>55</v>
      </c>
      <c r="D22" s="158" t="s">
        <v>419</v>
      </c>
      <c r="E22" s="159">
        <v>488346.26</v>
      </c>
    </row>
    <row r="23" spans="1:5">
      <c r="A23" s="158" t="s">
        <v>420</v>
      </c>
      <c r="B23" s="162" t="s">
        <v>413</v>
      </c>
      <c r="C23" s="162">
        <v>56</v>
      </c>
      <c r="D23" s="158" t="s">
        <v>417</v>
      </c>
      <c r="E23" s="159">
        <v>477551</v>
      </c>
    </row>
    <row r="24" spans="1:5">
      <c r="A24" s="158" t="s">
        <v>420</v>
      </c>
      <c r="B24" s="162" t="s">
        <v>413</v>
      </c>
      <c r="C24" s="162">
        <v>61</v>
      </c>
      <c r="D24" s="158" t="s">
        <v>417</v>
      </c>
      <c r="E24" s="159">
        <v>576600</v>
      </c>
    </row>
    <row r="25" spans="1:5" hidden="1">
      <c r="A25" s="158" t="s">
        <v>420</v>
      </c>
      <c r="B25" s="162" t="s">
        <v>413</v>
      </c>
      <c r="C25" s="162">
        <v>62</v>
      </c>
      <c r="D25" s="158" t="s">
        <v>419</v>
      </c>
      <c r="E25" s="159">
        <v>619000</v>
      </c>
    </row>
    <row r="26" spans="1:5" hidden="1">
      <c r="A26" s="158" t="s">
        <v>420</v>
      </c>
      <c r="B26" s="162" t="s">
        <v>413</v>
      </c>
      <c r="C26" s="162">
        <v>66</v>
      </c>
      <c r="D26" s="158" t="s">
        <v>419</v>
      </c>
      <c r="E26" s="159">
        <v>477548.79999999999</v>
      </c>
    </row>
    <row r="27" spans="1:5" hidden="1">
      <c r="A27" s="158" t="s">
        <v>420</v>
      </c>
      <c r="B27" s="162" t="s">
        <v>413</v>
      </c>
      <c r="C27" s="162">
        <v>71</v>
      </c>
      <c r="D27" s="158" t="s">
        <v>421</v>
      </c>
      <c r="E27" s="159">
        <v>581750</v>
      </c>
    </row>
    <row r="28" spans="1:5" hidden="1">
      <c r="A28" s="158" t="s">
        <v>420</v>
      </c>
      <c r="B28" s="162" t="s">
        <v>413</v>
      </c>
      <c r="C28" s="162">
        <v>72</v>
      </c>
      <c r="D28" s="158" t="s">
        <v>418</v>
      </c>
      <c r="E28" s="159">
        <v>619133.05000000005</v>
      </c>
    </row>
    <row r="29" spans="1:5" hidden="1">
      <c r="A29" s="158" t="s">
        <v>420</v>
      </c>
      <c r="B29" s="162" t="s">
        <v>413</v>
      </c>
      <c r="C29" s="162">
        <v>73</v>
      </c>
      <c r="D29" s="158" t="s">
        <v>419</v>
      </c>
      <c r="E29" s="159">
        <v>450000</v>
      </c>
    </row>
    <row r="30" spans="1:5">
      <c r="A30" s="158" t="s">
        <v>420</v>
      </c>
      <c r="B30" s="162" t="s">
        <v>413</v>
      </c>
      <c r="C30" s="154">
        <v>74</v>
      </c>
      <c r="D30" s="158" t="s">
        <v>417</v>
      </c>
      <c r="E30" s="159">
        <v>420000</v>
      </c>
    </row>
    <row r="31" spans="1:5" hidden="1">
      <c r="A31" s="158" t="s">
        <v>420</v>
      </c>
      <c r="B31" s="162" t="s">
        <v>413</v>
      </c>
      <c r="C31" s="162">
        <v>82</v>
      </c>
      <c r="D31" s="158" t="s">
        <v>419</v>
      </c>
      <c r="E31" s="159">
        <v>600000</v>
      </c>
    </row>
    <row r="32" spans="1:5" hidden="1">
      <c r="A32" s="158" t="s">
        <v>420</v>
      </c>
      <c r="B32" s="162" t="s">
        <v>413</v>
      </c>
      <c r="C32" s="162">
        <v>93</v>
      </c>
      <c r="D32" s="158" t="s">
        <v>419</v>
      </c>
      <c r="E32" s="159">
        <v>458000</v>
      </c>
    </row>
    <row r="33" spans="1:5" hidden="1">
      <c r="A33" s="158" t="s">
        <v>420</v>
      </c>
      <c r="B33" s="162" t="s">
        <v>413</v>
      </c>
      <c r="C33" s="162">
        <v>94</v>
      </c>
      <c r="D33" s="158" t="s">
        <v>418</v>
      </c>
      <c r="E33" s="159">
        <v>476289.2</v>
      </c>
    </row>
    <row r="34" spans="1:5">
      <c r="A34" s="158" t="s">
        <v>420</v>
      </c>
      <c r="B34" s="162" t="s">
        <v>413</v>
      </c>
      <c r="C34" s="154">
        <v>96</v>
      </c>
      <c r="D34" s="158" t="s">
        <v>417</v>
      </c>
      <c r="E34" s="159">
        <v>487294.81</v>
      </c>
    </row>
    <row r="35" spans="1:5" hidden="1">
      <c r="A35" s="158" t="s">
        <v>420</v>
      </c>
      <c r="B35" s="162" t="s">
        <v>413</v>
      </c>
      <c r="C35" s="162">
        <v>112</v>
      </c>
      <c r="D35" s="158" t="s">
        <v>419</v>
      </c>
      <c r="E35" s="159">
        <v>600000</v>
      </c>
    </row>
    <row r="36" spans="1:5" hidden="1">
      <c r="A36" s="158" t="s">
        <v>420</v>
      </c>
      <c r="B36" s="162" t="s">
        <v>413</v>
      </c>
      <c r="C36" s="162">
        <v>162</v>
      </c>
      <c r="D36" s="158" t="s">
        <v>419</v>
      </c>
      <c r="E36" s="159">
        <v>614100</v>
      </c>
    </row>
    <row r="37" spans="1:5">
      <c r="A37" s="158" t="s">
        <v>420</v>
      </c>
      <c r="B37" s="162" t="s">
        <v>413</v>
      </c>
      <c r="C37" s="162">
        <v>185</v>
      </c>
      <c r="D37" s="158" t="s">
        <v>417</v>
      </c>
      <c r="E37" s="159">
        <v>506646.17</v>
      </c>
    </row>
    <row r="38" spans="1:5">
      <c r="A38" s="158" t="s">
        <v>420</v>
      </c>
      <c r="B38" s="162" t="s">
        <v>414</v>
      </c>
      <c r="C38" s="154">
        <v>62</v>
      </c>
      <c r="D38" s="158" t="s">
        <v>417</v>
      </c>
      <c r="E38" s="159">
        <v>615939</v>
      </c>
    </row>
    <row r="39" spans="1:5" hidden="1">
      <c r="A39" s="158" t="s">
        <v>420</v>
      </c>
      <c r="B39" s="162" t="s">
        <v>413</v>
      </c>
      <c r="C39" s="162">
        <v>111</v>
      </c>
      <c r="D39" s="158" t="s">
        <v>419</v>
      </c>
      <c r="E39" s="159">
        <v>611604</v>
      </c>
    </row>
    <row r="40" spans="1:5" hidden="1">
      <c r="A40" s="158" t="s">
        <v>420</v>
      </c>
      <c r="B40" s="162" t="s">
        <v>414</v>
      </c>
      <c r="C40" s="162">
        <v>45</v>
      </c>
      <c r="D40" s="158" t="s">
        <v>418</v>
      </c>
      <c r="E40" s="159">
        <v>468000</v>
      </c>
    </row>
    <row r="41" spans="1:5" hidden="1">
      <c r="A41" s="158" t="s">
        <v>420</v>
      </c>
      <c r="B41" s="162" t="s">
        <v>413</v>
      </c>
      <c r="C41" s="162">
        <v>44</v>
      </c>
      <c r="D41" s="158" t="s">
        <v>418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18" t="s">
        <v>13</v>
      </c>
      <c r="L2" s="218"/>
      <c r="M2" s="218"/>
    </row>
    <row r="3" spans="1:14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19"/>
      <c r="L18" s="219"/>
      <c r="M18" s="219"/>
    </row>
    <row r="19" spans="1:13" s="7" customFormat="1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>
      <c r="B111" s="7"/>
      <c r="C111" s="7"/>
      <c r="D111" s="7"/>
      <c r="E111" s="7"/>
      <c r="F111" s="7"/>
    </row>
    <row r="112" spans="1:1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>
      <c r="B1" s="168"/>
    </row>
    <row r="2" spans="2:11">
      <c r="B2" s="226" t="s">
        <v>458</v>
      </c>
      <c r="C2" s="227"/>
      <c r="D2" s="227"/>
      <c r="E2" s="228"/>
      <c r="F2" s="228"/>
      <c r="G2" s="228"/>
      <c r="H2" s="228"/>
      <c r="I2" s="229"/>
      <c r="J2" s="170"/>
    </row>
    <row r="3" spans="2:11" ht="15" thickBot="1">
      <c r="B3" s="230"/>
      <c r="C3" s="231"/>
      <c r="D3" s="231"/>
      <c r="E3" s="232"/>
      <c r="F3" s="232"/>
      <c r="G3" s="232"/>
      <c r="H3" s="232"/>
      <c r="I3" s="233"/>
      <c r="J3" s="171"/>
    </row>
    <row r="4" spans="2:11" ht="15" thickBot="1">
      <c r="B4" s="177">
        <v>2013</v>
      </c>
      <c r="C4" s="194" t="s">
        <v>339</v>
      </c>
      <c r="D4" s="194" t="s">
        <v>340</v>
      </c>
      <c r="E4" s="178" t="s">
        <v>459</v>
      </c>
      <c r="F4" s="194" t="s">
        <v>339</v>
      </c>
      <c r="G4" s="194" t="s">
        <v>340</v>
      </c>
      <c r="H4" s="178" t="s">
        <v>460</v>
      </c>
      <c r="I4" s="179" t="s">
        <v>461</v>
      </c>
      <c r="J4" s="170"/>
    </row>
    <row r="5" spans="2:11">
      <c r="B5" s="175" t="s">
        <v>469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>
      <c r="B6" s="173" t="s">
        <v>470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>
      <c r="B7" s="173" t="s">
        <v>471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>
      <c r="B8" s="173" t="s">
        <v>472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>
      <c r="B9" s="173" t="s">
        <v>473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>
      <c r="B10" s="173" t="s">
        <v>474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>
      <c r="B11" s="173" t="s">
        <v>462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>
      <c r="B12" s="173" t="s">
        <v>463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>
      <c r="B13" s="173" t="s">
        <v>464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>
      <c r="B14" s="173" t="s">
        <v>465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>
      <c r="B15" s="173" t="s">
        <v>466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>
      <c r="B16" s="174" t="s">
        <v>467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/>
    <row r="2" spans="1:15 16383:1638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18" t="s">
        <v>13</v>
      </c>
      <c r="L2" s="218"/>
      <c r="M2" s="218"/>
    </row>
    <row r="3" spans="1:15 16383:1638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20" t="s">
        <v>30</v>
      </c>
      <c r="L78" s="221"/>
      <c r="M78" s="222"/>
      <c r="P78" s="64"/>
    </row>
    <row r="79" spans="1:16" s="7" customFormat="1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20" t="s">
        <v>14</v>
      </c>
      <c r="L86" s="221"/>
      <c r="M86" s="222"/>
    </row>
    <row r="87" spans="1:13" s="7" customFormat="1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>
      <c r="K121" s="7"/>
      <c r="L121" s="7"/>
      <c r="M121" s="7"/>
    </row>
    <row r="122" spans="1:13">
      <c r="K122" s="7"/>
      <c r="L122" s="7"/>
      <c r="M122" s="7"/>
    </row>
    <row r="123" spans="1:13">
      <c r="K123" s="7"/>
      <c r="L123" s="7"/>
      <c r="M123" s="7"/>
    </row>
    <row r="124" spans="1:13">
      <c r="K124" s="7"/>
      <c r="L124" s="7"/>
      <c r="M124" s="7"/>
    </row>
    <row r="125" spans="1:13">
      <c r="K125" s="7"/>
      <c r="L125" s="7"/>
      <c r="M125" s="7"/>
    </row>
    <row r="126" spans="1:13">
      <c r="K126" s="7"/>
      <c r="L126" s="7"/>
      <c r="M126" s="7"/>
    </row>
    <row r="127" spans="1:13">
      <c r="K127" s="7"/>
      <c r="L127" s="7"/>
      <c r="M127" s="7"/>
    </row>
    <row r="128" spans="1:13">
      <c r="K128" s="7"/>
      <c r="L128" s="7"/>
      <c r="M128" s="7"/>
    </row>
    <row r="129" spans="11:13">
      <c r="K129" s="7"/>
      <c r="L129" s="7"/>
      <c r="M129" s="7"/>
    </row>
    <row r="130" spans="11:13">
      <c r="K130" s="7"/>
      <c r="L130" s="7"/>
      <c r="M130" s="7"/>
    </row>
    <row r="151" spans="2:13" s="7" customFormat="1">
      <c r="B151"/>
      <c r="C151"/>
      <c r="D151"/>
      <c r="F151"/>
      <c r="H151"/>
      <c r="K151"/>
      <c r="L151"/>
      <c r="M151"/>
    </row>
    <row r="152" spans="2:13" s="7" customFormat="1">
      <c r="B152"/>
      <c r="C152"/>
      <c r="D152"/>
      <c r="F152"/>
      <c r="H152"/>
      <c r="K152"/>
      <c r="L152"/>
      <c r="M152"/>
    </row>
    <row r="153" spans="2:13" s="7" customFormat="1">
      <c r="B153"/>
      <c r="C153"/>
      <c r="D153"/>
      <c r="F153"/>
      <c r="H153"/>
      <c r="K153"/>
      <c r="L153"/>
      <c r="M153"/>
    </row>
    <row r="154" spans="2:13" s="7" customFormat="1">
      <c r="B154"/>
      <c r="C154"/>
      <c r="D154"/>
      <c r="F154"/>
      <c r="H154"/>
      <c r="K154"/>
      <c r="L154"/>
      <c r="M154"/>
    </row>
    <row r="155" spans="2:13" s="7" customFormat="1">
      <c r="B155"/>
      <c r="C155"/>
      <c r="D155"/>
      <c r="F155"/>
      <c r="H155"/>
      <c r="K155"/>
      <c r="L155"/>
      <c r="M155"/>
    </row>
    <row r="157" spans="2:13" s="7" customFormat="1">
      <c r="B157"/>
      <c r="C157"/>
      <c r="D157"/>
      <c r="F157"/>
      <c r="H157"/>
      <c r="K157"/>
      <c r="L157"/>
      <c r="M157"/>
    </row>
    <row r="158" spans="2:13" s="7" customFormat="1">
      <c r="B158"/>
      <c r="C158"/>
      <c r="D158"/>
      <c r="F158"/>
      <c r="H158"/>
      <c r="K158"/>
      <c r="L158"/>
      <c r="M158"/>
    </row>
    <row r="159" spans="2:13" s="7" customFormat="1">
      <c r="B159"/>
      <c r="C159"/>
      <c r="D159"/>
      <c r="F159"/>
      <c r="H159"/>
      <c r="K159"/>
      <c r="L159"/>
      <c r="M159"/>
    </row>
    <row r="160" spans="2:13" s="7" customFormat="1">
      <c r="B160"/>
      <c r="C160"/>
      <c r="D160"/>
      <c r="F160"/>
      <c r="H160"/>
      <c r="K160"/>
      <c r="L160"/>
      <c r="M160"/>
    </row>
    <row r="161" spans="2:13" s="7" customFormat="1">
      <c r="B161"/>
      <c r="C161"/>
      <c r="D161"/>
      <c r="F161"/>
      <c r="H161"/>
    </row>
    <row r="162" spans="2:13" s="7" customFormat="1">
      <c r="B162"/>
      <c r="C162"/>
      <c r="D162"/>
      <c r="F162"/>
      <c r="H162"/>
    </row>
    <row r="163" spans="2:13" s="7" customFormat="1">
      <c r="B163"/>
      <c r="C163"/>
      <c r="D163"/>
      <c r="F163"/>
      <c r="H163"/>
    </row>
    <row r="164" spans="2:13" s="7" customFormat="1">
      <c r="B164"/>
      <c r="C164"/>
      <c r="D164"/>
      <c r="F164"/>
      <c r="H164"/>
    </row>
    <row r="165" spans="2:13" s="7" customFormat="1">
      <c r="B165"/>
      <c r="C165"/>
      <c r="D165"/>
      <c r="F165"/>
      <c r="H165"/>
    </row>
    <row r="166" spans="2:13" s="7" customFormat="1">
      <c r="B166"/>
      <c r="C166"/>
      <c r="D166"/>
      <c r="F166"/>
      <c r="H166"/>
      <c r="K166"/>
      <c r="L166"/>
      <c r="M166"/>
    </row>
    <row r="168" spans="2:13">
      <c r="K168" s="7"/>
      <c r="L168" s="7"/>
      <c r="M168" s="7"/>
    </row>
    <row r="169" spans="2:13">
      <c r="K169" s="7"/>
      <c r="L169" s="7"/>
      <c r="M169" s="7"/>
    </row>
    <row r="170" spans="2:13" s="7" customFormat="1">
      <c r="B170"/>
      <c r="C170"/>
      <c r="D170"/>
      <c r="F170"/>
      <c r="H170"/>
    </row>
    <row r="171" spans="2:13">
      <c r="K171" s="7"/>
      <c r="L171" s="7"/>
      <c r="M171" s="7"/>
    </row>
    <row r="172" spans="2:13">
      <c r="K172" s="7"/>
      <c r="L172" s="7"/>
      <c r="M172" s="7"/>
    </row>
    <row r="173" spans="2:13">
      <c r="K173" s="7"/>
      <c r="L173" s="7"/>
      <c r="M173" s="7"/>
    </row>
    <row r="174" spans="2:13">
      <c r="K174" s="7"/>
      <c r="L174" s="7"/>
      <c r="M174" s="7"/>
    </row>
    <row r="175" spans="2:13">
      <c r="K175" s="7"/>
      <c r="L175" s="7"/>
      <c r="M175" s="7"/>
    </row>
    <row r="176" spans="2:13" s="7" customFormat="1">
      <c r="B176"/>
      <c r="C176"/>
      <c r="D176"/>
      <c r="F176"/>
      <c r="H176"/>
    </row>
    <row r="177" spans="2:13" s="7" customFormat="1">
      <c r="B177"/>
      <c r="C177"/>
      <c r="D177"/>
      <c r="F177"/>
      <c r="H177"/>
    </row>
    <row r="178" spans="2:13" s="7" customFormat="1">
      <c r="B178"/>
      <c r="C178"/>
      <c r="D178"/>
      <c r="F178"/>
      <c r="H178"/>
      <c r="K178"/>
      <c r="L178"/>
      <c r="M178"/>
    </row>
    <row r="179" spans="2:13" s="7" customFormat="1">
      <c r="B179"/>
      <c r="C179"/>
      <c r="D179"/>
      <c r="F179"/>
      <c r="H179"/>
    </row>
    <row r="180" spans="2:13" s="7" customFormat="1">
      <c r="B180"/>
      <c r="C180"/>
      <c r="D180"/>
      <c r="F180"/>
      <c r="H180"/>
    </row>
    <row r="181" spans="2:13" s="7" customFormat="1">
      <c r="B181"/>
      <c r="C181"/>
      <c r="D181"/>
      <c r="F181"/>
      <c r="H181"/>
    </row>
    <row r="182" spans="2:13" s="7" customFormat="1">
      <c r="B182"/>
      <c r="C182"/>
      <c r="D182"/>
      <c r="F182"/>
      <c r="H182"/>
    </row>
    <row r="183" spans="2:13" s="7" customFormat="1">
      <c r="B183"/>
      <c r="C183"/>
      <c r="D183"/>
      <c r="F183"/>
      <c r="H183"/>
    </row>
    <row r="184" spans="2:13" s="7" customFormat="1">
      <c r="B184"/>
      <c r="C184"/>
      <c r="D184"/>
      <c r="F184"/>
      <c r="H184"/>
    </row>
    <row r="185" spans="2:13" s="7" customFormat="1">
      <c r="B185"/>
      <c r="C185"/>
      <c r="D185"/>
      <c r="F185"/>
      <c r="H185"/>
    </row>
    <row r="186" spans="2:13" s="7" customFormat="1">
      <c r="B186"/>
      <c r="C186"/>
      <c r="D186"/>
      <c r="F186"/>
      <c r="H186"/>
    </row>
    <row r="187" spans="2:13" s="7" customFormat="1">
      <c r="B187"/>
      <c r="C187"/>
      <c r="D187"/>
      <c r="F187"/>
      <c r="H187"/>
    </row>
    <row r="194" spans="11:1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/>
    <row r="2" spans="1:15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>
      <c r="A76" s="15"/>
      <c r="B76" s="25"/>
      <c r="C76" s="39"/>
      <c r="D76" s="9"/>
      <c r="E76" s="12"/>
      <c r="F76" s="10"/>
      <c r="G76" s="10"/>
      <c r="H76" s="10"/>
      <c r="I76" s="62"/>
    </row>
    <row r="77" spans="1:9">
      <c r="A77" s="15"/>
      <c r="B77" s="25"/>
      <c r="C77" s="39"/>
      <c r="D77" s="9"/>
      <c r="E77" s="12"/>
      <c r="F77" s="10"/>
      <c r="G77" s="10"/>
      <c r="H77" s="10"/>
      <c r="I77" s="62"/>
    </row>
    <row r="78" spans="1:9">
      <c r="A78" s="15"/>
      <c r="B78" s="25"/>
      <c r="C78" s="39"/>
      <c r="D78" s="9"/>
      <c r="E78" s="12"/>
      <c r="F78" s="10"/>
      <c r="G78" s="10"/>
      <c r="H78" s="10"/>
      <c r="I78" s="62"/>
    </row>
    <row r="79" spans="1:9">
      <c r="A79" s="15"/>
      <c r="B79" s="25"/>
      <c r="C79" s="39"/>
      <c r="D79" s="9"/>
      <c r="E79" s="12"/>
      <c r="F79" s="10"/>
      <c r="G79" s="10"/>
      <c r="H79" s="10"/>
      <c r="I79" s="62"/>
    </row>
    <row r="80" spans="1:9">
      <c r="A80" s="15"/>
      <c r="B80" s="25"/>
      <c r="C80" s="39"/>
      <c r="D80" s="9"/>
      <c r="E80" s="12"/>
      <c r="F80" s="10"/>
      <c r="G80" s="10"/>
      <c r="H80" s="10"/>
      <c r="I80" s="62"/>
    </row>
    <row r="81" spans="1:9">
      <c r="A81" s="15"/>
      <c r="B81" s="25"/>
      <c r="C81" s="39"/>
      <c r="D81" s="9"/>
      <c r="E81" s="12"/>
      <c r="F81" s="10"/>
      <c r="G81" s="10"/>
      <c r="H81" s="10"/>
      <c r="I81" s="62"/>
    </row>
    <row r="82" spans="1:9">
      <c r="A82" s="15"/>
      <c r="B82" s="25"/>
      <c r="C82" s="39"/>
      <c r="D82" s="9"/>
      <c r="E82" s="12"/>
      <c r="F82" s="10"/>
      <c r="G82" s="10"/>
      <c r="H82" s="10"/>
      <c r="I82" s="62"/>
    </row>
    <row r="83" spans="1:9">
      <c r="A83" s="15"/>
      <c r="B83" s="25"/>
      <c r="C83" s="39"/>
      <c r="D83" s="9"/>
      <c r="E83" s="12"/>
      <c r="F83" s="10"/>
      <c r="G83" s="10"/>
      <c r="H83" s="10"/>
      <c r="I83" s="62"/>
    </row>
    <row r="84" spans="1:9">
      <c r="A84" s="15"/>
      <c r="B84" s="25"/>
      <c r="C84" s="39"/>
      <c r="D84" s="9"/>
      <c r="E84" s="12"/>
      <c r="F84" s="10"/>
      <c r="G84" s="10"/>
      <c r="H84" s="10"/>
      <c r="I84" s="62"/>
    </row>
    <row r="85" spans="1:9">
      <c r="A85" s="15"/>
      <c r="B85" s="25"/>
      <c r="C85" s="39"/>
      <c r="D85" s="9"/>
      <c r="E85" s="12"/>
      <c r="F85" s="10"/>
      <c r="G85" s="10"/>
      <c r="H85" s="10"/>
      <c r="I85" s="62"/>
    </row>
    <row r="86" spans="1:9">
      <c r="A86" s="15"/>
      <c r="B86" s="25"/>
      <c r="C86" s="39"/>
      <c r="D86" s="9"/>
      <c r="E86" s="12"/>
      <c r="F86" s="10"/>
      <c r="G86" s="10"/>
      <c r="H86" s="10"/>
      <c r="I86" s="62"/>
    </row>
    <row r="87" spans="1:9">
      <c r="A87" s="15"/>
      <c r="B87" s="25"/>
      <c r="C87" s="39"/>
      <c r="D87" s="9"/>
      <c r="E87" s="12"/>
      <c r="F87" s="10"/>
      <c r="G87" s="10"/>
      <c r="H87" s="10"/>
      <c r="I87" s="62"/>
    </row>
    <row r="88" spans="1:9">
      <c r="A88" s="15"/>
      <c r="B88" s="25"/>
      <c r="C88" s="39"/>
      <c r="D88" s="9"/>
      <c r="E88" s="12"/>
      <c r="F88" s="10"/>
      <c r="G88" s="10"/>
      <c r="H88" s="10"/>
      <c r="I88" s="62"/>
    </row>
    <row r="89" spans="1:9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>
      <c r="A1" t="s">
        <v>11</v>
      </c>
      <c r="B1" t="s">
        <v>10</v>
      </c>
      <c r="C1" t="s">
        <v>0</v>
      </c>
      <c r="D1" t="s">
        <v>326</v>
      </c>
      <c r="E1" t="s">
        <v>338</v>
      </c>
      <c r="F1" t="s">
        <v>1</v>
      </c>
      <c r="G1" t="s">
        <v>2</v>
      </c>
      <c r="H1" t="s">
        <v>347</v>
      </c>
      <c r="I1" t="s">
        <v>348</v>
      </c>
      <c r="J1" t="s">
        <v>6</v>
      </c>
      <c r="K1" t="s">
        <v>345</v>
      </c>
      <c r="L1" t="s">
        <v>346</v>
      </c>
      <c r="M1" t="s">
        <v>354</v>
      </c>
      <c r="N1" t="s">
        <v>355</v>
      </c>
      <c r="O1" t="s">
        <v>343</v>
      </c>
      <c r="P1" t="s">
        <v>344</v>
      </c>
      <c r="Q1" t="s">
        <v>350</v>
      </c>
      <c r="R1" t="s">
        <v>351</v>
      </c>
      <c r="S1" t="s">
        <v>342</v>
      </c>
      <c r="T1" t="s">
        <v>356</v>
      </c>
      <c r="U1" t="s">
        <v>352</v>
      </c>
      <c r="V1" t="s">
        <v>341</v>
      </c>
      <c r="W1" t="s">
        <v>353</v>
      </c>
      <c r="X1" t="s">
        <v>3</v>
      </c>
      <c r="Y1" t="s">
        <v>349</v>
      </c>
      <c r="Z1" t="s">
        <v>358</v>
      </c>
      <c r="AA1" t="s">
        <v>359</v>
      </c>
      <c r="AB1" t="s">
        <v>13</v>
      </c>
      <c r="AC1" t="s">
        <v>324</v>
      </c>
      <c r="AD1" t="s">
        <v>325</v>
      </c>
      <c r="AE1" t="s">
        <v>371</v>
      </c>
      <c r="AF1" t="s">
        <v>378</v>
      </c>
    </row>
    <row r="2" spans="1:32">
      <c r="A2" t="s">
        <v>191</v>
      </c>
      <c r="B2" t="s">
        <v>388</v>
      </c>
      <c r="C2">
        <v>64</v>
      </c>
      <c r="D2" t="s">
        <v>328</v>
      </c>
      <c r="E2" t="s">
        <v>339</v>
      </c>
      <c r="F2" s="206">
        <v>41663</v>
      </c>
      <c r="G2" t="s">
        <v>445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363</v>
      </c>
      <c r="P2">
        <v>0</v>
      </c>
      <c r="Q2" t="s">
        <v>364</v>
      </c>
      <c r="R2">
        <v>0</v>
      </c>
      <c r="S2">
        <v>0</v>
      </c>
      <c r="T2" s="206">
        <v>41663</v>
      </c>
      <c r="U2" t="s">
        <v>410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>
      <c r="A3" t="s">
        <v>412</v>
      </c>
      <c r="B3" t="s">
        <v>414</v>
      </c>
      <c r="C3">
        <v>73</v>
      </c>
      <c r="D3" t="s">
        <v>328</v>
      </c>
      <c r="E3" t="s">
        <v>340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>
      <c r="A4" t="s">
        <v>429</v>
      </c>
      <c r="B4" t="s">
        <v>430</v>
      </c>
      <c r="C4">
        <v>1606</v>
      </c>
      <c r="D4" t="s">
        <v>328</v>
      </c>
      <c r="E4" t="s">
        <v>340</v>
      </c>
      <c r="F4" s="206">
        <v>41647</v>
      </c>
      <c r="G4" t="s">
        <v>444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431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E1" zoomScaleNormal="100" workbookViewId="0">
      <selection activeCell="H14" sqref="H14"/>
    </sheetView>
  </sheetViews>
  <sheetFormatPr defaultRowHeight="14.4"/>
  <cols>
    <col min="1" max="1" width="25.44140625" customWidth="1"/>
    <col min="2" max="2" width="11.88671875" customWidth="1"/>
    <col min="3" max="3" width="14.44140625" customWidth="1"/>
    <col min="4" max="4" width="6.109375" customWidth="1"/>
    <col min="5" max="7" width="6.1093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>
      <c r="A1" s="157" t="s">
        <v>325</v>
      </c>
      <c r="B1" s="145">
        <v>2014</v>
      </c>
      <c r="I1" s="155"/>
      <c r="J1" s="145"/>
    </row>
    <row r="2" spans="1:13">
      <c r="A2" s="157" t="s">
        <v>324</v>
      </c>
      <c r="B2" s="170" t="s">
        <v>479</v>
      </c>
      <c r="I2" s="155"/>
      <c r="J2" s="155"/>
    </row>
    <row r="3" spans="1:13">
      <c r="J3" s="157" t="s">
        <v>325</v>
      </c>
      <c r="K3" s="145">
        <v>2014</v>
      </c>
    </row>
    <row r="4" spans="1:13">
      <c r="B4" s="157" t="s">
        <v>322</v>
      </c>
      <c r="J4" s="157" t="s">
        <v>324</v>
      </c>
      <c r="K4" s="170" t="s">
        <v>479</v>
      </c>
    </row>
    <row r="5" spans="1:13">
      <c r="A5" s="157" t="s">
        <v>475</v>
      </c>
      <c r="B5" s="170" t="s">
        <v>321</v>
      </c>
      <c r="C5" s="170" t="s">
        <v>323</v>
      </c>
      <c r="I5" s="155"/>
      <c r="J5" s="155"/>
      <c r="K5" s="155"/>
    </row>
    <row r="6" spans="1:1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>
      <c r="A7" s="144" t="s">
        <v>26</v>
      </c>
      <c r="B7" s="5">
        <v>3044537</v>
      </c>
      <c r="C7" s="156">
        <v>8</v>
      </c>
      <c r="I7" s="144"/>
      <c r="J7" s="157" t="s">
        <v>480</v>
      </c>
      <c r="K7" s="170" t="s">
        <v>321</v>
      </c>
      <c r="L7" s="170" t="s">
        <v>323</v>
      </c>
      <c r="M7" s="156"/>
    </row>
    <row r="8" spans="1:1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>
      <c r="A9" s="144" t="s">
        <v>61</v>
      </c>
      <c r="B9" s="5">
        <v>483529.12</v>
      </c>
      <c r="C9" s="156">
        <v>1</v>
      </c>
      <c r="I9" s="144"/>
      <c r="J9" s="144" t="s">
        <v>476</v>
      </c>
      <c r="K9" s="207">
        <v>813500</v>
      </c>
      <c r="L9" s="156">
        <v>2</v>
      </c>
      <c r="M9" s="156"/>
    </row>
    <row r="10" spans="1:13">
      <c r="A10" s="144" t="s">
        <v>404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>
      <c r="A13" s="160" t="s">
        <v>478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>
      <c r="I14" s="144"/>
      <c r="J14" s="144" t="s">
        <v>19</v>
      </c>
      <c r="K14" s="207">
        <v>435300</v>
      </c>
      <c r="L14" s="156">
        <v>2</v>
      </c>
      <c r="M14" s="156"/>
    </row>
    <row r="15" spans="1:13">
      <c r="I15" s="144"/>
      <c r="J15" s="144" t="s">
        <v>56</v>
      </c>
      <c r="K15" s="207">
        <v>350300</v>
      </c>
      <c r="L15" s="156">
        <v>1</v>
      </c>
      <c r="M15" s="156"/>
    </row>
    <row r="16" spans="1:13">
      <c r="I16" s="144"/>
      <c r="J16" s="144" t="s">
        <v>163</v>
      </c>
      <c r="K16" s="207">
        <v>345960</v>
      </c>
      <c r="L16" s="156">
        <v>1</v>
      </c>
      <c r="M16" s="156"/>
    </row>
    <row r="17" spans="1:13">
      <c r="I17" s="144"/>
      <c r="J17" s="144" t="s">
        <v>148</v>
      </c>
      <c r="K17" s="207">
        <v>240000</v>
      </c>
      <c r="L17" s="156">
        <v>1</v>
      </c>
      <c r="M17" s="156"/>
    </row>
    <row r="18" spans="1:13">
      <c r="I18" s="144"/>
      <c r="J18" s="144" t="s">
        <v>468</v>
      </c>
      <c r="K18" s="207">
        <v>239700</v>
      </c>
      <c r="L18" s="156">
        <v>0.5</v>
      </c>
      <c r="M18" s="156"/>
    </row>
    <row r="19" spans="1:13">
      <c r="I19" s="144"/>
      <c r="J19" s="144" t="s">
        <v>277</v>
      </c>
      <c r="K19" s="207">
        <v>239700</v>
      </c>
      <c r="L19" s="156">
        <v>0.5</v>
      </c>
      <c r="M19" s="156"/>
    </row>
    <row r="20" spans="1:13">
      <c r="I20" s="144"/>
      <c r="J20" s="144" t="s">
        <v>477</v>
      </c>
      <c r="K20" s="207">
        <v>210000</v>
      </c>
      <c r="L20" s="156">
        <v>1</v>
      </c>
      <c r="M20" s="156"/>
    </row>
    <row r="21" spans="1:13">
      <c r="I21" s="144"/>
      <c r="J21" s="144" t="s">
        <v>307</v>
      </c>
      <c r="K21" s="207">
        <v>126350</v>
      </c>
      <c r="L21" s="156">
        <v>0.5</v>
      </c>
      <c r="M21" s="156"/>
    </row>
    <row r="22" spans="1:13">
      <c r="A22" s="157" t="s">
        <v>325</v>
      </c>
      <c r="B22" s="145">
        <v>2014</v>
      </c>
      <c r="I22" s="144"/>
      <c r="J22" s="160" t="s">
        <v>478</v>
      </c>
      <c r="K22" s="207">
        <v>5460776.1200000001</v>
      </c>
      <c r="L22" s="156">
        <v>14.5</v>
      </c>
      <c r="M22" s="156"/>
    </row>
    <row r="23" spans="1:13">
      <c r="A23" s="157" t="s">
        <v>324</v>
      </c>
      <c r="B23" s="170" t="s">
        <v>479</v>
      </c>
      <c r="I23" s="144"/>
      <c r="L23"/>
      <c r="M23" s="156"/>
    </row>
    <row r="24" spans="1:13">
      <c r="I24" s="144"/>
      <c r="L24"/>
      <c r="M24" s="156"/>
    </row>
    <row r="25" spans="1:13">
      <c r="B25" s="157" t="s">
        <v>322</v>
      </c>
      <c r="D25" s="7"/>
      <c r="H25" s="7"/>
      <c r="I25" s="144"/>
      <c r="L25"/>
      <c r="M25" s="156"/>
    </row>
    <row r="26" spans="1:13">
      <c r="A26" s="157" t="s">
        <v>480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>
      <c r="A27" s="160" t="s">
        <v>327</v>
      </c>
      <c r="B27" s="161">
        <v>1305973.02</v>
      </c>
      <c r="C27" s="156">
        <v>3</v>
      </c>
      <c r="I27" s="144"/>
      <c r="L27"/>
      <c r="M27" s="156"/>
    </row>
    <row r="28" spans="1:13">
      <c r="A28" s="144" t="s">
        <v>360</v>
      </c>
      <c r="B28" s="161">
        <v>1305973.02</v>
      </c>
      <c r="C28" s="156">
        <v>3</v>
      </c>
      <c r="I28" s="144"/>
      <c r="L28"/>
      <c r="M28" s="156"/>
    </row>
    <row r="29" spans="1:13">
      <c r="A29" s="160" t="s">
        <v>478</v>
      </c>
      <c r="B29" s="163">
        <v>1305973.02</v>
      </c>
      <c r="C29" s="156">
        <v>3</v>
      </c>
      <c r="I29" s="144"/>
      <c r="L29"/>
      <c r="M29" s="156"/>
    </row>
    <row r="30" spans="1:13">
      <c r="I30" s="144"/>
      <c r="L30"/>
      <c r="M30" s="156"/>
    </row>
    <row r="31" spans="1:13">
      <c r="I31" s="144"/>
      <c r="L31"/>
      <c r="M31" s="156"/>
    </row>
    <row r="32" spans="1:13">
      <c r="I32" s="144"/>
      <c r="L32"/>
      <c r="M32" s="156"/>
    </row>
    <row r="33" spans="1:13">
      <c r="I33" s="144"/>
      <c r="L33"/>
      <c r="M33" s="156"/>
    </row>
    <row r="34" spans="1:13">
      <c r="I34" s="144"/>
      <c r="L34"/>
      <c r="M34" s="156"/>
    </row>
    <row r="35" spans="1:13">
      <c r="I35" s="144"/>
      <c r="L35"/>
      <c r="M35" s="156"/>
    </row>
    <row r="36" spans="1:13">
      <c r="I36" s="144"/>
      <c r="L36"/>
      <c r="M36" s="156"/>
    </row>
    <row r="37" spans="1:13">
      <c r="A37" s="157" t="s">
        <v>325</v>
      </c>
      <c r="B37" s="145">
        <v>2014</v>
      </c>
      <c r="I37" s="144"/>
      <c r="L37"/>
      <c r="M37" s="156"/>
    </row>
    <row r="38" spans="1:13">
      <c r="A38" s="157" t="s">
        <v>324</v>
      </c>
      <c r="B38" s="170" t="s">
        <v>479</v>
      </c>
      <c r="I38" s="144"/>
      <c r="L38"/>
      <c r="M38" s="156"/>
    </row>
    <row r="39" spans="1:13">
      <c r="A39" s="7"/>
      <c r="I39" s="144"/>
      <c r="L39"/>
      <c r="M39" s="156"/>
    </row>
    <row r="40" spans="1:13">
      <c r="B40" s="157" t="s">
        <v>322</v>
      </c>
      <c r="I40" s="144"/>
      <c r="L40"/>
      <c r="M40" s="156"/>
    </row>
    <row r="41" spans="1:13">
      <c r="A41" s="157" t="s">
        <v>480</v>
      </c>
      <c r="B41" s="170" t="s">
        <v>321</v>
      </c>
      <c r="C41" s="170" t="s">
        <v>323</v>
      </c>
      <c r="I41" s="144"/>
      <c r="L41"/>
      <c r="M41" s="156"/>
    </row>
    <row r="42" spans="1:1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>
      <c r="A44" s="146" t="s">
        <v>408</v>
      </c>
      <c r="B44" s="161">
        <v>1062000</v>
      </c>
      <c r="C44" s="156">
        <v>4</v>
      </c>
      <c r="I44" s="144"/>
      <c r="L44"/>
      <c r="M44" s="156"/>
    </row>
    <row r="45" spans="1:13">
      <c r="A45" s="146" t="s">
        <v>407</v>
      </c>
      <c r="B45" s="161">
        <v>484575</v>
      </c>
      <c r="C45" s="156">
        <v>1</v>
      </c>
      <c r="I45" s="144"/>
      <c r="L45"/>
      <c r="M45" s="156"/>
    </row>
    <row r="46" spans="1:13">
      <c r="A46" s="146" t="s">
        <v>409</v>
      </c>
      <c r="B46" s="161">
        <v>126350</v>
      </c>
      <c r="C46" s="156">
        <v>0.5</v>
      </c>
      <c r="I46" s="144"/>
      <c r="L46"/>
      <c r="M46" s="156"/>
    </row>
    <row r="47" spans="1:13">
      <c r="A47" s="160" t="s">
        <v>478</v>
      </c>
      <c r="B47" s="163">
        <v>1672925</v>
      </c>
      <c r="C47" s="156">
        <v>5.5</v>
      </c>
      <c r="I47" s="144"/>
      <c r="L47"/>
      <c r="M47" s="156"/>
    </row>
    <row r="48" spans="1:13">
      <c r="I48" s="144"/>
      <c r="L48"/>
      <c r="M48" s="156"/>
    </row>
    <row r="49" spans="2:13">
      <c r="I49" s="144"/>
      <c r="L49"/>
      <c r="M49" s="156"/>
    </row>
    <row r="50" spans="2:13">
      <c r="I50" s="144"/>
      <c r="L50"/>
      <c r="M50" s="156"/>
    </row>
    <row r="51" spans="2:13">
      <c r="I51" s="144"/>
      <c r="L51"/>
      <c r="M51" s="156"/>
    </row>
    <row r="52" spans="2:13">
      <c r="I52" s="144"/>
      <c r="L52"/>
      <c r="M52" s="156"/>
    </row>
    <row r="53" spans="2:13">
      <c r="I53" s="144"/>
      <c r="L53"/>
      <c r="M53" s="156"/>
    </row>
    <row r="54" spans="2:13">
      <c r="C54" s="161"/>
      <c r="I54" s="144"/>
      <c r="L54"/>
      <c r="M54" s="156"/>
    </row>
    <row r="55" spans="2:13">
      <c r="B55" s="163"/>
      <c r="I55" s="144"/>
      <c r="L55"/>
      <c r="M55" s="156"/>
    </row>
    <row r="56" spans="2:13">
      <c r="B56" s="163"/>
      <c r="I56" s="144"/>
      <c r="L56"/>
      <c r="M56" s="156"/>
    </row>
    <row r="57" spans="2:13">
      <c r="I57" s="144"/>
      <c r="L57"/>
      <c r="M57" s="156"/>
    </row>
    <row r="58" spans="2:13">
      <c r="I58" s="144"/>
      <c r="L58"/>
      <c r="M58" s="156"/>
    </row>
    <row r="59" spans="2:13">
      <c r="I59" s="144"/>
      <c r="L59"/>
      <c r="M59" s="156"/>
    </row>
    <row r="60" spans="2:13">
      <c r="I60" s="144"/>
      <c r="L60"/>
      <c r="M60" s="156"/>
    </row>
    <row r="61" spans="2:13">
      <c r="I61" s="144"/>
      <c r="L61"/>
      <c r="M61" s="156"/>
    </row>
    <row r="62" spans="2:13">
      <c r="I62" s="144"/>
      <c r="L62"/>
      <c r="M62" s="156"/>
    </row>
    <row r="63" spans="2:13">
      <c r="I63" s="144"/>
      <c r="L63"/>
      <c r="M63" s="156"/>
    </row>
    <row r="64" spans="2:13">
      <c r="I64" s="144"/>
      <c r="L64"/>
      <c r="M64" s="156"/>
    </row>
    <row r="65" spans="9:13">
      <c r="I65" s="144"/>
      <c r="L65"/>
      <c r="M65" s="156"/>
    </row>
    <row r="66" spans="9:13">
      <c r="I66" s="144"/>
      <c r="L66"/>
      <c r="M66" s="156"/>
    </row>
    <row r="67" spans="9:13">
      <c r="I67" s="144"/>
      <c r="L67"/>
      <c r="M67" s="156"/>
    </row>
    <row r="68" spans="9:13">
      <c r="I68" s="144"/>
      <c r="L68"/>
      <c r="M68" s="156"/>
    </row>
    <row r="69" spans="9:13">
      <c r="I69" s="144"/>
      <c r="L69"/>
      <c r="M69" s="156"/>
    </row>
    <row r="70" spans="9:13">
      <c r="I70" s="144"/>
      <c r="L70"/>
      <c r="M70" s="156"/>
    </row>
    <row r="71" spans="9:13">
      <c r="I71" s="144"/>
      <c r="L71"/>
      <c r="M71" s="156"/>
    </row>
    <row r="72" spans="9:13">
      <c r="I72" s="144"/>
      <c r="L72"/>
      <c r="M72" s="156"/>
    </row>
    <row r="73" spans="9:13">
      <c r="I73" s="144"/>
      <c r="L73"/>
      <c r="M73" s="156"/>
    </row>
    <row r="74" spans="9:13">
      <c r="I74" s="144"/>
      <c r="L74"/>
      <c r="M74" s="156"/>
    </row>
    <row r="75" spans="9:13">
      <c r="I75" s="144"/>
      <c r="L75"/>
      <c r="M75" s="156"/>
    </row>
    <row r="76" spans="9:13">
      <c r="I76" s="144"/>
      <c r="L76"/>
      <c r="M76" s="156"/>
    </row>
    <row r="77" spans="9:13">
      <c r="I77" s="144"/>
      <c r="L77"/>
      <c r="M77" s="156"/>
    </row>
    <row r="78" spans="9:13">
      <c r="I78" s="144"/>
      <c r="L78"/>
      <c r="M78" s="156"/>
    </row>
    <row r="79" spans="9:13">
      <c r="I79" s="144"/>
      <c r="L79"/>
      <c r="M79" s="156"/>
    </row>
    <row r="80" spans="9:13">
      <c r="I80" s="144"/>
      <c r="L80"/>
      <c r="M80" s="156"/>
    </row>
    <row r="81" spans="9:13">
      <c r="I81" s="144"/>
      <c r="L81"/>
      <c r="M81" s="156"/>
    </row>
    <row r="82" spans="9:13">
      <c r="I82" s="144"/>
      <c r="L82"/>
      <c r="M82" s="156"/>
    </row>
    <row r="83" spans="9:13">
      <c r="I83" s="144"/>
      <c r="L83"/>
      <c r="M83" s="156"/>
    </row>
    <row r="84" spans="9:13">
      <c r="I84" s="144"/>
      <c r="L84"/>
      <c r="M84" s="156"/>
    </row>
    <row r="85" spans="9:13">
      <c r="I85" s="144"/>
      <c r="L85"/>
      <c r="M85" s="156"/>
    </row>
    <row r="86" spans="9:13">
      <c r="I86" s="144"/>
      <c r="L86"/>
      <c r="M86" s="156"/>
    </row>
    <row r="87" spans="9:13">
      <c r="I87" s="144"/>
      <c r="L87"/>
      <c r="M87" s="156"/>
    </row>
    <row r="88" spans="9:13">
      <c r="I88" s="144"/>
      <c r="L88"/>
      <c r="M88" s="156"/>
    </row>
    <row r="89" spans="9:13">
      <c r="I89" s="144"/>
      <c r="L89"/>
      <c r="M89" s="156"/>
    </row>
    <row r="90" spans="9:13">
      <c r="I90" s="144"/>
      <c r="L90"/>
      <c r="M90" s="156"/>
    </row>
    <row r="91" spans="9:13">
      <c r="I91" s="144"/>
      <c r="L91"/>
      <c r="M91" s="156"/>
    </row>
    <row r="92" spans="9:13">
      <c r="I92" s="144"/>
      <c r="L92"/>
      <c r="M92" s="156"/>
    </row>
    <row r="93" spans="9:13">
      <c r="I93" s="144"/>
      <c r="L93"/>
      <c r="M93" s="156"/>
    </row>
    <row r="94" spans="9:13">
      <c r="I94" s="144"/>
      <c r="L94"/>
      <c r="M94" s="156"/>
    </row>
    <row r="95" spans="9:13">
      <c r="I95" s="144"/>
      <c r="L95"/>
      <c r="M95" s="156"/>
    </row>
    <row r="96" spans="9:13">
      <c r="I96" s="144"/>
      <c r="L96"/>
      <c r="M96" s="156"/>
    </row>
    <row r="97" spans="9:13">
      <c r="I97" s="144"/>
      <c r="L97"/>
      <c r="M97" s="156"/>
    </row>
    <row r="98" spans="9:13">
      <c r="I98" s="144"/>
      <c r="L98"/>
      <c r="M98" s="156"/>
    </row>
    <row r="99" spans="9:13">
      <c r="I99" s="144"/>
      <c r="L99"/>
      <c r="M99" s="156"/>
    </row>
    <row r="100" spans="9:13">
      <c r="I100" s="144"/>
      <c r="L100"/>
      <c r="M100" s="156"/>
    </row>
    <row r="101" spans="9:13">
      <c r="I101" s="144"/>
      <c r="L101"/>
      <c r="M101" s="156"/>
    </row>
    <row r="102" spans="9:13">
      <c r="I102" s="144"/>
      <c r="L102"/>
      <c r="M102" s="156"/>
    </row>
    <row r="103" spans="9:13">
      <c r="I103" s="144"/>
      <c r="L103"/>
      <c r="M103" s="156"/>
    </row>
    <row r="104" spans="9:13">
      <c r="I104" s="144"/>
      <c r="L104"/>
      <c r="M104" s="156"/>
    </row>
    <row r="105" spans="9:13">
      <c r="I105" s="144"/>
      <c r="L105"/>
      <c r="M105" s="156"/>
    </row>
    <row r="106" spans="9:13">
      <c r="I106" s="144"/>
      <c r="L106"/>
      <c r="M106" s="156"/>
    </row>
    <row r="107" spans="9:13">
      <c r="I107" s="144"/>
      <c r="L107"/>
      <c r="M107" s="156"/>
    </row>
    <row r="108" spans="9:13">
      <c r="I108" s="144"/>
      <c r="L108"/>
      <c r="M108" s="156"/>
    </row>
    <row r="109" spans="9:13">
      <c r="I109" s="144"/>
      <c r="L109"/>
      <c r="M109" s="156"/>
    </row>
    <row r="110" spans="9:13">
      <c r="I110" s="144"/>
      <c r="L110"/>
      <c r="M110" s="156"/>
    </row>
    <row r="111" spans="9:13">
      <c r="I111" s="144"/>
      <c r="L111"/>
      <c r="M111" s="156"/>
    </row>
    <row r="112" spans="9:13">
      <c r="I112" s="144"/>
      <c r="L112"/>
      <c r="M112" s="156"/>
    </row>
    <row r="113" spans="9:13">
      <c r="I113" s="144"/>
      <c r="L113"/>
      <c r="M113" s="156"/>
    </row>
    <row r="114" spans="9:13">
      <c r="I114" s="144"/>
      <c r="L114"/>
      <c r="M114" s="156"/>
    </row>
    <row r="115" spans="9:13">
      <c r="I115" s="144"/>
      <c r="L115"/>
      <c r="M115" s="156"/>
    </row>
    <row r="116" spans="9:13">
      <c r="I116" s="144"/>
      <c r="L116"/>
      <c r="M116" s="156"/>
    </row>
    <row r="117" spans="9:13">
      <c r="I117" s="144"/>
      <c r="L117"/>
      <c r="M117" s="156"/>
    </row>
    <row r="118" spans="9:13">
      <c r="I118" s="144"/>
      <c r="L118"/>
      <c r="M118" s="156"/>
    </row>
    <row r="119" spans="9:13">
      <c r="I119" s="144"/>
      <c r="L119"/>
      <c r="M119" s="156"/>
    </row>
    <row r="120" spans="9:13">
      <c r="I120" s="144"/>
      <c r="L120"/>
      <c r="M120" s="156"/>
    </row>
    <row r="121" spans="9:13">
      <c r="I121" s="144"/>
      <c r="L121"/>
      <c r="M121" s="156"/>
    </row>
    <row r="122" spans="9:13">
      <c r="I122" s="144"/>
      <c r="L122"/>
      <c r="M122" s="156"/>
    </row>
    <row r="123" spans="9:13">
      <c r="I123" s="144"/>
      <c r="L123"/>
      <c r="M123" s="156"/>
    </row>
    <row r="124" spans="9:13">
      <c r="I124" s="144"/>
      <c r="L124"/>
      <c r="M124" s="156"/>
    </row>
    <row r="125" spans="9:13">
      <c r="I125" s="144"/>
      <c r="L125"/>
      <c r="M125" s="156"/>
    </row>
    <row r="126" spans="9:13">
      <c r="I126" s="144"/>
      <c r="L126"/>
      <c r="M126" s="156"/>
    </row>
    <row r="127" spans="9:13">
      <c r="I127" s="144"/>
      <c r="L127"/>
      <c r="M127" s="156"/>
    </row>
    <row r="128" spans="9:13">
      <c r="I128" s="144"/>
      <c r="L128"/>
      <c r="M128" s="156"/>
    </row>
    <row r="129" spans="9:13">
      <c r="I129" s="144"/>
      <c r="L129"/>
      <c r="M129" s="156"/>
    </row>
    <row r="130" spans="9:13">
      <c r="I130" s="144"/>
      <c r="L130"/>
      <c r="M130" s="156"/>
    </row>
    <row r="131" spans="9:13">
      <c r="I131" s="144"/>
      <c r="L131"/>
      <c r="M131" s="156"/>
    </row>
    <row r="132" spans="9:13">
      <c r="I132" s="144"/>
      <c r="L132"/>
      <c r="M132" s="156"/>
    </row>
    <row r="133" spans="9:13">
      <c r="I133" s="144"/>
      <c r="L133"/>
      <c r="M133" s="156"/>
    </row>
    <row r="134" spans="9:13">
      <c r="I134" s="144"/>
      <c r="L134"/>
      <c r="M134" s="156"/>
    </row>
    <row r="135" spans="9:13">
      <c r="I135" s="144"/>
      <c r="L135"/>
      <c r="M135" s="156"/>
    </row>
    <row r="136" spans="9:13">
      <c r="I136" s="144"/>
      <c r="L136"/>
      <c r="M136" s="156"/>
    </row>
    <row r="137" spans="9:13">
      <c r="I137" s="144"/>
      <c r="L137"/>
      <c r="M137" s="156"/>
    </row>
    <row r="138" spans="9:13">
      <c r="I138" s="144"/>
      <c r="L138"/>
      <c r="M138" s="156"/>
    </row>
    <row r="139" spans="9:13">
      <c r="I139" s="144"/>
      <c r="L139"/>
      <c r="M139" s="156"/>
    </row>
    <row r="140" spans="9:13">
      <c r="I140" s="144"/>
      <c r="L140"/>
      <c r="M140" s="156"/>
    </row>
    <row r="141" spans="9:13">
      <c r="I141" s="144"/>
      <c r="L141"/>
      <c r="M141" s="156"/>
    </row>
    <row r="142" spans="9:13">
      <c r="I142" s="144"/>
      <c r="L142"/>
      <c r="M142" s="156"/>
    </row>
    <row r="143" spans="9:13">
      <c r="I143" s="144"/>
      <c r="L143"/>
      <c r="M143" s="156"/>
    </row>
    <row r="144" spans="9:13">
      <c r="I144" s="144"/>
      <c r="L144"/>
      <c r="M144" s="156"/>
    </row>
    <row r="145" spans="9:13">
      <c r="I145" s="144"/>
      <c r="L145"/>
      <c r="M145" s="156"/>
    </row>
    <row r="146" spans="9:13">
      <c r="I146" s="144"/>
      <c r="L146"/>
      <c r="M146" s="156"/>
    </row>
    <row r="147" spans="9:13">
      <c r="I147" s="144"/>
      <c r="L147"/>
      <c r="M147" s="156"/>
    </row>
    <row r="148" spans="9:13">
      <c r="I148" s="144"/>
      <c r="L148"/>
      <c r="M148" s="156"/>
    </row>
    <row r="149" spans="9:13">
      <c r="I149" s="144"/>
      <c r="L149"/>
      <c r="M149" s="156"/>
    </row>
    <row r="150" spans="9:13">
      <c r="I150" s="144"/>
      <c r="L150"/>
      <c r="M150" s="156"/>
    </row>
    <row r="151" spans="9:13">
      <c r="I151" s="144"/>
      <c r="L151"/>
      <c r="M151" s="156"/>
    </row>
    <row r="152" spans="9:13">
      <c r="I152" s="144"/>
      <c r="L152"/>
      <c r="M152" s="156"/>
    </row>
    <row r="153" spans="9:13">
      <c r="I153" s="144"/>
      <c r="L153"/>
      <c r="M153" s="156"/>
    </row>
    <row r="154" spans="9:13">
      <c r="I154" s="144"/>
      <c r="L154"/>
      <c r="M154" s="156"/>
    </row>
    <row r="155" spans="9:13">
      <c r="I155" s="144"/>
      <c r="L155"/>
      <c r="M155" s="156"/>
    </row>
    <row r="156" spans="9:13">
      <c r="I156" s="144"/>
      <c r="L156"/>
      <c r="M156" s="156"/>
    </row>
    <row r="157" spans="9:13">
      <c r="I157" s="144"/>
      <c r="L157"/>
      <c r="M157" s="156"/>
    </row>
    <row r="158" spans="9:13">
      <c r="I158" s="144"/>
      <c r="L158"/>
      <c r="M158" s="156"/>
    </row>
    <row r="159" spans="9:13">
      <c r="I159" s="144"/>
      <c r="L159"/>
      <c r="M159" s="156"/>
    </row>
    <row r="160" spans="9:13">
      <c r="I160" s="144"/>
      <c r="L160"/>
      <c r="M160" s="156"/>
    </row>
    <row r="161" spans="9:13">
      <c r="I161" s="144"/>
      <c r="L161"/>
      <c r="M161" s="156"/>
    </row>
    <row r="162" spans="9:13">
      <c r="I162" s="144"/>
      <c r="L162"/>
      <c r="M162" s="156"/>
    </row>
    <row r="163" spans="9:13">
      <c r="I163" s="144"/>
      <c r="L163"/>
      <c r="M163" s="156"/>
    </row>
    <row r="164" spans="9:13">
      <c r="I164" s="144"/>
      <c r="L164"/>
      <c r="M164" s="156"/>
    </row>
    <row r="165" spans="9:13">
      <c r="I165" s="144"/>
      <c r="L165"/>
      <c r="M165" s="156"/>
    </row>
    <row r="166" spans="9:13">
      <c r="I166" s="144"/>
      <c r="L166"/>
      <c r="M166" s="156"/>
    </row>
    <row r="167" spans="9:13">
      <c r="I167" s="144"/>
      <c r="L167"/>
      <c r="M167" s="156"/>
    </row>
    <row r="168" spans="9:13">
      <c r="I168" s="144"/>
      <c r="L168"/>
      <c r="M168" s="156"/>
    </row>
    <row r="169" spans="9:13">
      <c r="I169" s="144"/>
      <c r="L169"/>
      <c r="M169" s="156"/>
    </row>
    <row r="170" spans="9:13">
      <c r="I170" s="144"/>
      <c r="L170"/>
      <c r="M170" s="156"/>
    </row>
    <row r="171" spans="9:13">
      <c r="I171" s="144"/>
      <c r="L171"/>
      <c r="M171" s="156"/>
    </row>
    <row r="172" spans="9:13">
      <c r="I172" s="144"/>
      <c r="L172"/>
      <c r="M172" s="156"/>
    </row>
    <row r="173" spans="9:13">
      <c r="I173" s="144"/>
      <c r="L173"/>
      <c r="M173" s="156"/>
    </row>
    <row r="174" spans="9:13">
      <c r="I174" s="144"/>
      <c r="L174"/>
      <c r="M174" s="156"/>
    </row>
    <row r="175" spans="9:13">
      <c r="I175" s="144"/>
      <c r="L175"/>
      <c r="M175" s="156"/>
    </row>
    <row r="176" spans="9:13">
      <c r="I176" s="144"/>
      <c r="L176"/>
      <c r="M176" s="156"/>
    </row>
    <row r="177" spans="9:13">
      <c r="I177" s="144"/>
      <c r="L177"/>
      <c r="M177" s="156"/>
    </row>
    <row r="178" spans="9:13">
      <c r="I178" s="144"/>
      <c r="L178"/>
      <c r="M178" s="156"/>
    </row>
    <row r="179" spans="9:13">
      <c r="I179" s="144"/>
      <c r="L179"/>
      <c r="M179" s="156"/>
    </row>
    <row r="180" spans="9:13">
      <c r="I180" s="144"/>
      <c r="L180"/>
      <c r="M180" s="156"/>
    </row>
    <row r="181" spans="9:13">
      <c r="I181" s="144"/>
      <c r="L181"/>
      <c r="M181" s="156"/>
    </row>
    <row r="182" spans="9:13">
      <c r="I182" s="144"/>
      <c r="L182"/>
      <c r="M182" s="156"/>
    </row>
    <row r="183" spans="9:13">
      <c r="I183" s="144"/>
      <c r="L183"/>
      <c r="M183" s="156"/>
    </row>
    <row r="184" spans="9:13">
      <c r="I184" s="144"/>
      <c r="L184"/>
      <c r="M184" s="156"/>
    </row>
    <row r="185" spans="9:13">
      <c r="I185" s="160"/>
      <c r="L185"/>
      <c r="M185" s="156"/>
    </row>
    <row r="186" spans="9:13">
      <c r="L186"/>
    </row>
    <row r="187" spans="9:13">
      <c r="L187"/>
    </row>
    <row r="188" spans="9:13">
      <c r="L188"/>
    </row>
    <row r="189" spans="9:13">
      <c r="L189"/>
    </row>
    <row r="190" spans="9:13">
      <c r="L190"/>
    </row>
    <row r="191" spans="9:13">
      <c r="L191"/>
    </row>
    <row r="192" spans="9:13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6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7 K19 K21">
    <cfRule type="dataBar" priority="9">
      <dataBar>
        <cfvo type="min"/>
        <cfvo type="max"/>
        <color rgb="FF638EC6"/>
      </dataBar>
    </cfRule>
  </conditionalFormatting>
  <conditionalFormatting pivot="1" sqref="K10:K17 K19 K21">
    <cfRule type="dataBar" priority="8">
      <dataBar>
        <cfvo type="min"/>
        <cfvo type="max"/>
        <color rgb="FF638EC6"/>
      </dataBar>
    </cfRule>
  </conditionalFormatting>
  <conditionalFormatting pivot="1" sqref="K10:K17 K19 K21">
    <cfRule type="dataBar" priority="5">
      <dataBar>
        <cfvo type="min"/>
        <cfvo type="max"/>
        <color rgb="FF638EC6"/>
      </dataBar>
    </cfRule>
  </conditionalFormatting>
  <conditionalFormatting pivot="1" sqref="K11 K14">
    <cfRule type="dataBar" priority="6">
      <dataBar>
        <cfvo type="min"/>
        <cfvo type="max"/>
        <color rgb="FF638EC6"/>
      </dataBar>
    </cfRule>
  </conditionalFormatting>
  <conditionalFormatting pivot="1" sqref="K11 K14 K17:K18">
    <cfRule type="dataBar" priority="4">
      <dataBar>
        <cfvo type="min"/>
        <cfvo type="max"/>
        <color rgb="FF638EC6"/>
      </dataBar>
    </cfRule>
  </conditionalFormatting>
  <conditionalFormatting pivot="1" sqref="K11 K14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 K14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/>
  <cols>
    <col min="1" max="1" width="15.33203125" customWidth="1"/>
    <col min="2" max="2" width="13.77734375" style="148" customWidth="1"/>
    <col min="3" max="3" width="14.44140625" customWidth="1"/>
    <col min="8" max="8" width="19.109375" customWidth="1"/>
    <col min="9" max="9" width="12" style="148" bestFit="1" customWidth="1"/>
    <col min="10" max="10" width="14.44140625" bestFit="1" customWidth="1"/>
    <col min="14" max="14" width="25.44140625" customWidth="1"/>
    <col min="15" max="15" width="16.109375" customWidth="1"/>
    <col min="16" max="16" width="12.6640625" customWidth="1"/>
    <col min="17" max="17" width="14.44140625" customWidth="1"/>
    <col min="18" max="19" width="12.88671875" customWidth="1"/>
    <col min="20" max="20" width="17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481</v>
      </c>
      <c r="T1" s="157" t="s">
        <v>1</v>
      </c>
      <c r="U1" s="170" t="s">
        <v>481</v>
      </c>
    </row>
    <row r="2" spans="1:22">
      <c r="N2" s="157" t="s">
        <v>324</v>
      </c>
      <c r="O2" s="170" t="s">
        <v>481</v>
      </c>
      <c r="T2" s="157" t="s">
        <v>324</v>
      </c>
      <c r="U2" s="160">
        <v>7</v>
      </c>
    </row>
    <row r="3" spans="1:22">
      <c r="B3" s="157" t="s">
        <v>322</v>
      </c>
      <c r="I3" s="157" t="s">
        <v>322</v>
      </c>
    </row>
    <row r="4" spans="1:22">
      <c r="A4" s="157" t="s">
        <v>480</v>
      </c>
      <c r="B4" s="170" t="s">
        <v>321</v>
      </c>
      <c r="C4" s="170" t="s">
        <v>323</v>
      </c>
      <c r="H4" s="157" t="s">
        <v>480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>
      <c r="A5" s="145">
        <v>2013</v>
      </c>
      <c r="B5" s="161">
        <v>323480440.90000004</v>
      </c>
      <c r="C5" s="156">
        <v>758.5</v>
      </c>
      <c r="H5" s="145">
        <v>2013</v>
      </c>
      <c r="I5" s="156">
        <v>323480440.90000021</v>
      </c>
      <c r="J5" s="156">
        <v>758.5</v>
      </c>
      <c r="N5" s="157" t="s">
        <v>480</v>
      </c>
      <c r="O5" s="170" t="s">
        <v>365</v>
      </c>
      <c r="P5" s="170" t="s">
        <v>321</v>
      </c>
      <c r="Q5" s="170" t="s">
        <v>323</v>
      </c>
      <c r="T5" s="157" t="s">
        <v>480</v>
      </c>
      <c r="U5" s="170" t="s">
        <v>321</v>
      </c>
      <c r="V5" s="170" t="s">
        <v>323</v>
      </c>
    </row>
    <row r="6" spans="1:22">
      <c r="A6" s="147">
        <v>1</v>
      </c>
      <c r="B6" s="161">
        <v>6870187.8400000008</v>
      </c>
      <c r="C6" s="156">
        <v>18</v>
      </c>
      <c r="H6" s="147">
        <v>1</v>
      </c>
      <c r="I6" s="156">
        <v>6870187.8399999999</v>
      </c>
      <c r="J6" s="156">
        <v>18</v>
      </c>
      <c r="N6" s="160" t="s">
        <v>328</v>
      </c>
      <c r="O6" s="161">
        <v>0</v>
      </c>
      <c r="P6" s="161">
        <v>19603932.910000004</v>
      </c>
      <c r="Q6" s="161">
        <v>46.5</v>
      </c>
      <c r="T6" s="160" t="s">
        <v>328</v>
      </c>
      <c r="U6" s="156">
        <v>19603932.91</v>
      </c>
      <c r="V6" s="156">
        <v>46.5</v>
      </c>
    </row>
    <row r="7" spans="1:22">
      <c r="A7" s="146" t="s">
        <v>24</v>
      </c>
      <c r="B7" s="161">
        <v>1973173.22</v>
      </c>
      <c r="C7" s="156">
        <v>4</v>
      </c>
      <c r="H7" s="146" t="s">
        <v>18</v>
      </c>
      <c r="I7" s="156">
        <v>382500</v>
      </c>
      <c r="J7" s="156">
        <v>2</v>
      </c>
      <c r="N7" s="144" t="s">
        <v>339</v>
      </c>
      <c r="O7" s="161">
        <v>0</v>
      </c>
      <c r="P7" s="161">
        <v>6076420.4800000004</v>
      </c>
      <c r="Q7" s="161">
        <v>15</v>
      </c>
      <c r="T7" s="144" t="s">
        <v>339</v>
      </c>
      <c r="U7" s="161">
        <v>6076420.4800000004</v>
      </c>
      <c r="V7" s="156">
        <v>15</v>
      </c>
    </row>
    <row r="8" spans="1:22">
      <c r="A8" s="146" t="s">
        <v>25</v>
      </c>
      <c r="B8" s="161">
        <v>1757418.01</v>
      </c>
      <c r="C8" s="156">
        <v>6</v>
      </c>
      <c r="H8" s="146" t="s">
        <v>17</v>
      </c>
      <c r="I8" s="156">
        <v>393127.01</v>
      </c>
      <c r="J8" s="156">
        <v>2</v>
      </c>
      <c r="N8" s="146" t="s">
        <v>47</v>
      </c>
      <c r="O8" s="161">
        <v>0</v>
      </c>
      <c r="P8" s="161">
        <v>1449100</v>
      </c>
      <c r="Q8" s="161">
        <v>2</v>
      </c>
      <c r="T8" s="146" t="s">
        <v>25</v>
      </c>
      <c r="U8" s="161">
        <v>2120483</v>
      </c>
      <c r="V8" s="156">
        <v>4</v>
      </c>
    </row>
    <row r="9" spans="1:22">
      <c r="A9" s="146" t="s">
        <v>26</v>
      </c>
      <c r="B9" s="161">
        <v>626500</v>
      </c>
      <c r="C9" s="156">
        <v>2</v>
      </c>
      <c r="H9" s="146" t="s">
        <v>287</v>
      </c>
      <c r="I9" s="156">
        <v>788790.99</v>
      </c>
      <c r="J9" s="156">
        <v>1</v>
      </c>
      <c r="N9" s="146" t="s">
        <v>367</v>
      </c>
      <c r="O9" s="161">
        <v>0</v>
      </c>
      <c r="P9" s="161">
        <v>726639.25</v>
      </c>
      <c r="Q9" s="161">
        <v>1</v>
      </c>
      <c r="T9" s="146" t="s">
        <v>27</v>
      </c>
      <c r="U9" s="161">
        <v>1994456.56</v>
      </c>
      <c r="V9" s="156">
        <v>5</v>
      </c>
    </row>
    <row r="10" spans="1:22">
      <c r="A10" s="146" t="s">
        <v>32</v>
      </c>
      <c r="B10" s="161">
        <v>258320</v>
      </c>
      <c r="C10" s="156">
        <v>1</v>
      </c>
      <c r="H10" s="146" t="s">
        <v>37</v>
      </c>
      <c r="I10" s="156">
        <v>258320</v>
      </c>
      <c r="J10" s="156">
        <v>1</v>
      </c>
      <c r="N10" s="146" t="s">
        <v>194</v>
      </c>
      <c r="O10" s="161">
        <v>0</v>
      </c>
      <c r="P10" s="161">
        <v>543493</v>
      </c>
      <c r="Q10" s="161">
        <v>1</v>
      </c>
      <c r="T10" s="146" t="s">
        <v>23</v>
      </c>
      <c r="U10" s="161">
        <v>784712</v>
      </c>
      <c r="V10" s="156">
        <v>2.5</v>
      </c>
    </row>
    <row r="11" spans="1:22">
      <c r="A11" s="146" t="s">
        <v>23</v>
      </c>
      <c r="B11" s="161">
        <v>1518000.12</v>
      </c>
      <c r="C11" s="156">
        <v>2</v>
      </c>
      <c r="H11" s="146" t="s">
        <v>308</v>
      </c>
      <c r="I11" s="156">
        <v>374300</v>
      </c>
      <c r="J11" s="156">
        <v>1</v>
      </c>
      <c r="N11" s="146" t="s">
        <v>369</v>
      </c>
      <c r="O11" s="161">
        <v>0</v>
      </c>
      <c r="P11" s="161">
        <v>485000</v>
      </c>
      <c r="Q11" s="161">
        <v>1</v>
      </c>
      <c r="T11" s="146" t="s">
        <v>24</v>
      </c>
      <c r="U11" s="161">
        <v>530010.91999999993</v>
      </c>
      <c r="V11" s="156">
        <v>1.5</v>
      </c>
    </row>
    <row r="12" spans="1:22">
      <c r="A12" s="146" t="s">
        <v>27</v>
      </c>
      <c r="B12" s="161">
        <v>736776.49</v>
      </c>
      <c r="C12" s="156">
        <v>3</v>
      </c>
      <c r="H12" s="146" t="s">
        <v>39</v>
      </c>
      <c r="I12" s="156">
        <v>312776.49</v>
      </c>
      <c r="J12" s="156">
        <v>1</v>
      </c>
      <c r="N12" s="146" t="s">
        <v>19</v>
      </c>
      <c r="O12" s="161">
        <v>0</v>
      </c>
      <c r="P12" s="161">
        <v>464324.31</v>
      </c>
      <c r="Q12" s="161">
        <v>2</v>
      </c>
      <c r="T12" s="146" t="s">
        <v>26</v>
      </c>
      <c r="U12" s="161">
        <v>371619.29</v>
      </c>
      <c r="V12" s="156">
        <v>1</v>
      </c>
    </row>
    <row r="13" spans="1:22">
      <c r="A13" s="147">
        <v>2</v>
      </c>
      <c r="B13" s="161">
        <v>10826286.220000001</v>
      </c>
      <c r="C13" s="156">
        <v>23</v>
      </c>
      <c r="H13" s="146" t="s">
        <v>296</v>
      </c>
      <c r="I13" s="156">
        <v>612000</v>
      </c>
      <c r="J13" s="156">
        <v>1</v>
      </c>
      <c r="N13" s="146" t="s">
        <v>198</v>
      </c>
      <c r="O13" s="161">
        <v>0</v>
      </c>
      <c r="P13" s="161">
        <v>434712</v>
      </c>
      <c r="Q13" s="161">
        <v>1</v>
      </c>
      <c r="T13" s="146" t="s">
        <v>79</v>
      </c>
      <c r="U13" s="161">
        <v>275138.71000000002</v>
      </c>
      <c r="V13" s="156">
        <v>1</v>
      </c>
    </row>
    <row r="14" spans="1:22">
      <c r="A14" s="146" t="s">
        <v>24</v>
      </c>
      <c r="B14" s="161">
        <v>722256.48</v>
      </c>
      <c r="C14" s="156">
        <v>2</v>
      </c>
      <c r="H14" s="146" t="s">
        <v>21</v>
      </c>
      <c r="I14" s="156">
        <v>453000.06</v>
      </c>
      <c r="J14" s="156">
        <v>0.5</v>
      </c>
      <c r="N14" s="146" t="s">
        <v>257</v>
      </c>
      <c r="O14" s="161">
        <v>0</v>
      </c>
      <c r="P14" s="161">
        <v>400010.92</v>
      </c>
      <c r="Q14" s="161">
        <v>1</v>
      </c>
      <c r="T14" s="144" t="s">
        <v>340</v>
      </c>
      <c r="U14" s="161">
        <v>13527512.43</v>
      </c>
      <c r="V14" s="156">
        <v>31.5</v>
      </c>
    </row>
    <row r="15" spans="1:22">
      <c r="A15" s="146" t="s">
        <v>25</v>
      </c>
      <c r="B15" s="161">
        <v>1831631.1</v>
      </c>
      <c r="C15" s="156">
        <v>4</v>
      </c>
      <c r="H15" s="146" t="s">
        <v>36</v>
      </c>
      <c r="I15" s="156">
        <v>641050</v>
      </c>
      <c r="J15" s="156">
        <v>1</v>
      </c>
      <c r="N15" s="146" t="s">
        <v>147</v>
      </c>
      <c r="O15" s="161">
        <v>0</v>
      </c>
      <c r="P15" s="161">
        <v>371619.29</v>
      </c>
      <c r="Q15" s="161">
        <v>1</v>
      </c>
      <c r="T15" s="146" t="s">
        <v>25</v>
      </c>
      <c r="U15" s="161">
        <v>4439764.08</v>
      </c>
      <c r="V15" s="156">
        <v>10.5</v>
      </c>
    </row>
    <row r="16" spans="1:22">
      <c r="A16" s="146" t="s">
        <v>26</v>
      </c>
      <c r="B16" s="161">
        <v>2190000</v>
      </c>
      <c r="C16" s="156">
        <v>1</v>
      </c>
      <c r="H16" s="146" t="s">
        <v>31</v>
      </c>
      <c r="I16" s="156">
        <v>193000.01</v>
      </c>
      <c r="J16" s="156">
        <v>1</v>
      </c>
      <c r="N16" s="146" t="s">
        <v>197</v>
      </c>
      <c r="O16" s="161">
        <v>0</v>
      </c>
      <c r="P16" s="161">
        <v>275138.71000000002</v>
      </c>
      <c r="Q16" s="161">
        <v>1</v>
      </c>
      <c r="T16" s="146" t="s">
        <v>26</v>
      </c>
      <c r="U16" s="161">
        <v>2531529.5300000003</v>
      </c>
      <c r="V16" s="156">
        <v>5.5</v>
      </c>
    </row>
    <row r="17" spans="1:22">
      <c r="A17" s="146" t="s">
        <v>32</v>
      </c>
      <c r="B17" s="161">
        <v>3580031</v>
      </c>
      <c r="C17" s="156">
        <v>9</v>
      </c>
      <c r="H17" s="146" t="s">
        <v>19</v>
      </c>
      <c r="I17" s="156">
        <v>424000</v>
      </c>
      <c r="J17" s="156">
        <v>2</v>
      </c>
      <c r="N17" s="146" t="s">
        <v>331</v>
      </c>
      <c r="O17" s="161">
        <v>0</v>
      </c>
      <c r="P17" s="161">
        <v>225000</v>
      </c>
      <c r="Q17" s="161">
        <v>1</v>
      </c>
      <c r="T17" s="146" t="s">
        <v>24</v>
      </c>
      <c r="U17" s="161">
        <v>2150812.9900000002</v>
      </c>
      <c r="V17" s="156">
        <v>5</v>
      </c>
    </row>
    <row r="18" spans="1:22">
      <c r="A18" s="146" t="s">
        <v>23</v>
      </c>
      <c r="B18" s="161">
        <v>1155867.6400000001</v>
      </c>
      <c r="C18" s="156">
        <v>3</v>
      </c>
      <c r="H18" s="146" t="s">
        <v>16</v>
      </c>
      <c r="I18" s="156">
        <v>502123</v>
      </c>
      <c r="J18" s="156">
        <v>2</v>
      </c>
      <c r="N18" s="146" t="s">
        <v>18</v>
      </c>
      <c r="O18" s="161">
        <v>0</v>
      </c>
      <c r="P18" s="161">
        <v>186383</v>
      </c>
      <c r="Q18" s="161">
        <v>1</v>
      </c>
      <c r="T18" s="146" t="s">
        <v>61</v>
      </c>
      <c r="U18" s="161">
        <v>2066956.2</v>
      </c>
      <c r="V18" s="156">
        <v>5</v>
      </c>
    </row>
    <row r="19" spans="1:22">
      <c r="A19" s="146" t="s">
        <v>27</v>
      </c>
      <c r="B19" s="161">
        <v>1346500</v>
      </c>
      <c r="C19" s="156">
        <v>4</v>
      </c>
      <c r="H19" s="146" t="s">
        <v>22</v>
      </c>
      <c r="I19" s="156">
        <v>453000.06</v>
      </c>
      <c r="J19" s="156">
        <v>0.5</v>
      </c>
      <c r="N19" s="146" t="s">
        <v>237</v>
      </c>
      <c r="O19" s="161">
        <v>0</v>
      </c>
      <c r="P19" s="161">
        <v>130000</v>
      </c>
      <c r="Q19" s="161">
        <v>0.5</v>
      </c>
      <c r="T19" s="146" t="s">
        <v>23</v>
      </c>
      <c r="U19" s="161">
        <v>1739292.63</v>
      </c>
      <c r="V19" s="156">
        <v>4</v>
      </c>
    </row>
    <row r="20" spans="1:22">
      <c r="A20" s="147">
        <v>3</v>
      </c>
      <c r="B20" s="161">
        <v>47891181.070000008</v>
      </c>
      <c r="C20" s="156">
        <v>102</v>
      </c>
      <c r="H20" s="146" t="s">
        <v>20</v>
      </c>
      <c r="I20" s="156">
        <v>252200</v>
      </c>
      <c r="J20" s="156">
        <v>1</v>
      </c>
      <c r="N20" s="146" t="s">
        <v>333</v>
      </c>
      <c r="O20" s="161">
        <v>0</v>
      </c>
      <c r="P20" s="161">
        <v>130000</v>
      </c>
      <c r="Q20" s="161">
        <v>0.5</v>
      </c>
      <c r="T20" s="146" t="s">
        <v>27</v>
      </c>
      <c r="U20" s="161">
        <v>599157</v>
      </c>
      <c r="V20" s="156">
        <v>1.5</v>
      </c>
    </row>
    <row r="21" spans="1:22">
      <c r="A21" s="146" t="s">
        <v>24</v>
      </c>
      <c r="B21" s="161">
        <v>12027174.370000001</v>
      </c>
      <c r="C21" s="156">
        <v>26</v>
      </c>
      <c r="H21" s="146" t="s">
        <v>34</v>
      </c>
      <c r="I21" s="156">
        <v>830000.22</v>
      </c>
      <c r="J21" s="156">
        <v>1</v>
      </c>
      <c r="N21" s="146" t="s">
        <v>334</v>
      </c>
      <c r="O21" s="161">
        <v>0</v>
      </c>
      <c r="P21" s="161">
        <v>130000</v>
      </c>
      <c r="Q21" s="161">
        <v>0.5</v>
      </c>
      <c r="T21" s="160" t="s">
        <v>327</v>
      </c>
      <c r="U21" s="161">
        <v>2665504.06</v>
      </c>
      <c r="V21" s="156">
        <v>5</v>
      </c>
    </row>
    <row r="22" spans="1:22">
      <c r="A22" s="146" t="s">
        <v>61</v>
      </c>
      <c r="B22" s="161">
        <v>834912.03</v>
      </c>
      <c r="C22" s="156">
        <v>2</v>
      </c>
      <c r="H22" s="147">
        <v>2</v>
      </c>
      <c r="I22" s="156">
        <v>10826286.220000001</v>
      </c>
      <c r="J22" s="156">
        <v>23</v>
      </c>
      <c r="N22" s="146" t="s">
        <v>296</v>
      </c>
      <c r="O22" s="161">
        <v>0</v>
      </c>
      <c r="P22" s="161">
        <v>125000</v>
      </c>
      <c r="Q22" s="161">
        <v>0.5</v>
      </c>
      <c r="T22" s="144" t="s">
        <v>327</v>
      </c>
      <c r="U22" s="161">
        <v>2665504.06</v>
      </c>
      <c r="V22" s="156">
        <v>5</v>
      </c>
    </row>
    <row r="23" spans="1:22">
      <c r="A23" s="146" t="s">
        <v>25</v>
      </c>
      <c r="B23" s="161">
        <v>5880452.2300000004</v>
      </c>
      <c r="C23" s="156">
        <v>13</v>
      </c>
      <c r="H23" s="146" t="s">
        <v>45</v>
      </c>
      <c r="I23" s="156">
        <v>30700</v>
      </c>
      <c r="J23" s="156">
        <v>1</v>
      </c>
      <c r="N23" s="144" t="s">
        <v>340</v>
      </c>
      <c r="O23" s="161">
        <v>0</v>
      </c>
      <c r="P23" s="161">
        <v>13527512.430000002</v>
      </c>
      <c r="Q23" s="161">
        <v>31.5</v>
      </c>
      <c r="T23" s="146" t="s">
        <v>362</v>
      </c>
      <c r="U23" s="161">
        <v>2665504.06</v>
      </c>
      <c r="V23" s="156">
        <v>5</v>
      </c>
    </row>
    <row r="24" spans="1:22">
      <c r="A24" s="146" t="s">
        <v>79</v>
      </c>
      <c r="B24" s="161">
        <v>899700</v>
      </c>
      <c r="C24" s="156">
        <v>1</v>
      </c>
      <c r="H24" s="146" t="s">
        <v>207</v>
      </c>
      <c r="I24" s="156">
        <v>890240</v>
      </c>
      <c r="J24" s="156">
        <v>2</v>
      </c>
      <c r="N24" s="146" t="s">
        <v>302</v>
      </c>
      <c r="O24" s="161">
        <v>0</v>
      </c>
      <c r="P24" s="161">
        <v>1663908.58</v>
      </c>
      <c r="Q24" s="161">
        <v>4.5</v>
      </c>
      <c r="T24" s="160" t="s">
        <v>329</v>
      </c>
      <c r="U24" s="161">
        <v>4242573.6100000003</v>
      </c>
      <c r="V24" s="156">
        <v>6.5</v>
      </c>
    </row>
    <row r="25" spans="1:22">
      <c r="A25" s="146" t="s">
        <v>26</v>
      </c>
      <c r="B25" s="161">
        <v>10297678.379999999</v>
      </c>
      <c r="C25" s="156">
        <v>19.25</v>
      </c>
      <c r="H25" s="146" t="s">
        <v>41</v>
      </c>
      <c r="I25" s="156">
        <v>124000</v>
      </c>
      <c r="J25" s="156">
        <v>0.5</v>
      </c>
      <c r="N25" s="146" t="s">
        <v>62</v>
      </c>
      <c r="O25" s="161">
        <v>0</v>
      </c>
      <c r="P25" s="161">
        <v>1346200</v>
      </c>
      <c r="Q25" s="161">
        <v>3</v>
      </c>
      <c r="T25" s="144" t="s">
        <v>339</v>
      </c>
      <c r="U25" s="161">
        <v>2984166.14</v>
      </c>
      <c r="V25" s="156">
        <v>4</v>
      </c>
    </row>
    <row r="26" spans="1:22">
      <c r="A26" s="146" t="s">
        <v>32</v>
      </c>
      <c r="B26" s="161">
        <v>4307656.6100000003</v>
      </c>
      <c r="C26" s="156">
        <v>8.5</v>
      </c>
      <c r="H26" s="146" t="s">
        <v>49</v>
      </c>
      <c r="I26" s="156">
        <v>330816.82</v>
      </c>
      <c r="J26" s="156">
        <v>0.5</v>
      </c>
      <c r="N26" s="146" t="s">
        <v>198</v>
      </c>
      <c r="O26" s="161">
        <v>0</v>
      </c>
      <c r="P26" s="161">
        <v>1307292.6299999999</v>
      </c>
      <c r="Q26" s="161">
        <v>3</v>
      </c>
      <c r="T26" s="146" t="s">
        <v>33</v>
      </c>
      <c r="U26" s="161">
        <v>2984166.14</v>
      </c>
      <c r="V26" s="156">
        <v>4</v>
      </c>
    </row>
    <row r="27" spans="1:22">
      <c r="A27" s="146" t="s">
        <v>23</v>
      </c>
      <c r="B27" s="161">
        <v>6734580.7400000002</v>
      </c>
      <c r="C27" s="156">
        <v>15.75</v>
      </c>
      <c r="H27" s="146" t="s">
        <v>37</v>
      </c>
      <c r="I27" s="156">
        <v>242000</v>
      </c>
      <c r="J27" s="156">
        <v>1</v>
      </c>
      <c r="N27" s="146" t="s">
        <v>282</v>
      </c>
      <c r="O27" s="161">
        <v>0</v>
      </c>
      <c r="P27" s="161">
        <v>1108128</v>
      </c>
      <c r="Q27" s="161">
        <v>2</v>
      </c>
      <c r="T27" s="144" t="s">
        <v>340</v>
      </c>
      <c r="U27" s="161">
        <v>1258407.47</v>
      </c>
      <c r="V27" s="156">
        <v>2.5</v>
      </c>
    </row>
    <row r="28" spans="1:22">
      <c r="A28" s="146" t="s">
        <v>27</v>
      </c>
      <c r="B28" s="161">
        <v>6909026.7100000018</v>
      </c>
      <c r="C28" s="156">
        <v>16.5</v>
      </c>
      <c r="H28" s="146" t="s">
        <v>47</v>
      </c>
      <c r="I28" s="156">
        <v>677040</v>
      </c>
      <c r="J28" s="156">
        <v>1</v>
      </c>
      <c r="N28" s="146" t="s">
        <v>311</v>
      </c>
      <c r="O28" s="161">
        <v>0</v>
      </c>
      <c r="P28" s="161">
        <v>884800</v>
      </c>
      <c r="Q28" s="161">
        <v>2</v>
      </c>
      <c r="T28" s="146" t="s">
        <v>33</v>
      </c>
      <c r="U28" s="161">
        <v>1258407.47</v>
      </c>
      <c r="V28" s="156">
        <v>2.5</v>
      </c>
    </row>
    <row r="29" spans="1:22">
      <c r="A29" s="147">
        <v>4</v>
      </c>
      <c r="B29" s="161">
        <v>13051567.27</v>
      </c>
      <c r="C29" s="156">
        <v>24.5</v>
      </c>
      <c r="H29" s="146" t="s">
        <v>40</v>
      </c>
      <c r="I29" s="156">
        <v>670000</v>
      </c>
      <c r="J29" s="156">
        <v>1</v>
      </c>
      <c r="N29" s="146" t="s">
        <v>196</v>
      </c>
      <c r="O29" s="161">
        <v>0</v>
      </c>
      <c r="P29" s="161">
        <v>823678.64</v>
      </c>
      <c r="Q29" s="161">
        <v>2</v>
      </c>
      <c r="T29" s="160" t="s">
        <v>478</v>
      </c>
      <c r="U29" s="161">
        <v>26512010.579999998</v>
      </c>
      <c r="V29" s="156">
        <v>58</v>
      </c>
    </row>
    <row r="30" spans="1:22">
      <c r="A30" s="146" t="s">
        <v>24</v>
      </c>
      <c r="B30" s="161">
        <v>1332837.8999999999</v>
      </c>
      <c r="C30" s="156">
        <v>4</v>
      </c>
      <c r="H30" s="146" t="s">
        <v>46</v>
      </c>
      <c r="I30" s="156">
        <v>595091.1</v>
      </c>
      <c r="J30" s="156">
        <v>1</v>
      </c>
      <c r="N30" s="146" t="s">
        <v>304</v>
      </c>
      <c r="O30" s="161">
        <v>0</v>
      </c>
      <c r="P30" s="161">
        <v>803000</v>
      </c>
      <c r="Q30" s="161">
        <v>1.5</v>
      </c>
    </row>
    <row r="31" spans="1:22">
      <c r="A31" s="146" t="s">
        <v>61</v>
      </c>
      <c r="B31" s="161">
        <v>1654840.77</v>
      </c>
      <c r="C31" s="156">
        <v>3</v>
      </c>
      <c r="H31" s="146" t="s">
        <v>31</v>
      </c>
      <c r="I31" s="156">
        <v>195000</v>
      </c>
      <c r="J31" s="156">
        <v>1</v>
      </c>
      <c r="N31" s="146" t="s">
        <v>291</v>
      </c>
      <c r="O31" s="161">
        <v>0</v>
      </c>
      <c r="P31" s="161">
        <v>790407.74</v>
      </c>
      <c r="Q31" s="161">
        <v>2</v>
      </c>
    </row>
    <row r="32" spans="1:22">
      <c r="A32" s="146" t="s">
        <v>25</v>
      </c>
      <c r="B32" s="161">
        <v>1592209.56</v>
      </c>
      <c r="C32" s="156">
        <v>4</v>
      </c>
      <c r="H32" s="146" t="s">
        <v>38</v>
      </c>
      <c r="I32" s="156">
        <v>825050.82000000007</v>
      </c>
      <c r="J32" s="156">
        <v>2.5</v>
      </c>
      <c r="N32" s="146" t="s">
        <v>366</v>
      </c>
      <c r="O32" s="161">
        <v>0</v>
      </c>
      <c r="P32" s="161">
        <v>716903.35</v>
      </c>
      <c r="Q32" s="161">
        <v>2</v>
      </c>
    </row>
    <row r="33" spans="1:17">
      <c r="A33" s="146" t="s">
        <v>79</v>
      </c>
      <c r="B33" s="161">
        <v>2464366.79</v>
      </c>
      <c r="C33" s="156">
        <v>3.5</v>
      </c>
      <c r="H33" s="146" t="s">
        <v>42</v>
      </c>
      <c r="I33" s="156">
        <v>124000</v>
      </c>
      <c r="J33" s="156">
        <v>0.5</v>
      </c>
      <c r="N33" s="146" t="s">
        <v>283</v>
      </c>
      <c r="O33" s="161">
        <v>0</v>
      </c>
      <c r="P33" s="161">
        <v>655164.53</v>
      </c>
      <c r="Q33" s="161">
        <v>1.5</v>
      </c>
    </row>
    <row r="34" spans="1:17">
      <c r="A34" s="146" t="s">
        <v>26</v>
      </c>
      <c r="B34" s="161">
        <v>3860310</v>
      </c>
      <c r="C34" s="156">
        <v>4</v>
      </c>
      <c r="H34" s="146" t="s">
        <v>48</v>
      </c>
      <c r="I34" s="156">
        <v>364500</v>
      </c>
      <c r="J34" s="156">
        <v>1</v>
      </c>
      <c r="N34" s="146" t="s">
        <v>336</v>
      </c>
      <c r="O34" s="161">
        <v>0</v>
      </c>
      <c r="P34" s="161">
        <v>610231</v>
      </c>
      <c r="Q34" s="161">
        <v>1</v>
      </c>
    </row>
    <row r="35" spans="1:17">
      <c r="A35" s="146" t="s">
        <v>23</v>
      </c>
      <c r="B35" s="161">
        <v>1417956.6</v>
      </c>
      <c r="C35" s="156">
        <v>3</v>
      </c>
      <c r="H35" s="146" t="s">
        <v>19</v>
      </c>
      <c r="I35" s="156">
        <v>455000</v>
      </c>
      <c r="J35" s="156">
        <v>2</v>
      </c>
      <c r="N35" s="146" t="s">
        <v>263</v>
      </c>
      <c r="O35" s="161">
        <v>0</v>
      </c>
      <c r="P35" s="161">
        <v>432000</v>
      </c>
      <c r="Q35" s="161">
        <v>1</v>
      </c>
    </row>
    <row r="36" spans="1:17">
      <c r="A36" s="146" t="s">
        <v>27</v>
      </c>
      <c r="B36" s="161">
        <v>729045.65</v>
      </c>
      <c r="C36" s="156">
        <v>3</v>
      </c>
      <c r="H36" s="146" t="s">
        <v>235</v>
      </c>
      <c r="I36" s="156">
        <v>643500</v>
      </c>
      <c r="J36" s="156">
        <v>1</v>
      </c>
      <c r="N36" s="146" t="s">
        <v>59</v>
      </c>
      <c r="O36" s="161">
        <v>0</v>
      </c>
      <c r="P36" s="161">
        <v>378000</v>
      </c>
      <c r="Q36" s="161">
        <v>1</v>
      </c>
    </row>
    <row r="37" spans="1:17">
      <c r="A37" s="147">
        <v>5</v>
      </c>
      <c r="B37" s="161">
        <v>59076323.339999996</v>
      </c>
      <c r="C37" s="156">
        <v>132</v>
      </c>
      <c r="H37" s="146" t="s">
        <v>16</v>
      </c>
      <c r="I37" s="156">
        <v>220000</v>
      </c>
      <c r="J37" s="156">
        <v>1</v>
      </c>
      <c r="N37" s="146" t="s">
        <v>335</v>
      </c>
      <c r="O37" s="161">
        <v>0</v>
      </c>
      <c r="P37" s="161">
        <v>367120</v>
      </c>
      <c r="Q37" s="161">
        <v>1</v>
      </c>
    </row>
    <row r="38" spans="1:17">
      <c r="A38" s="146" t="s">
        <v>24</v>
      </c>
      <c r="B38" s="161">
        <v>7378736.0099999998</v>
      </c>
      <c r="C38" s="156">
        <v>18</v>
      </c>
      <c r="H38" s="146" t="s">
        <v>43</v>
      </c>
      <c r="I38" s="156">
        <v>1111091</v>
      </c>
      <c r="J38" s="156">
        <v>3</v>
      </c>
      <c r="N38" s="146" t="s">
        <v>332</v>
      </c>
      <c r="O38" s="161">
        <v>0</v>
      </c>
      <c r="P38" s="161">
        <v>347100</v>
      </c>
      <c r="Q38" s="161">
        <v>1</v>
      </c>
    </row>
    <row r="39" spans="1:17">
      <c r="A39" s="146" t="s">
        <v>61</v>
      </c>
      <c r="B39" s="161">
        <v>7400367.9000000004</v>
      </c>
      <c r="C39" s="156">
        <v>18</v>
      </c>
      <c r="H39" s="146" t="s">
        <v>50</v>
      </c>
      <c r="I39" s="156">
        <v>502256.48</v>
      </c>
      <c r="J39" s="156">
        <v>1</v>
      </c>
      <c r="N39" s="146" t="s">
        <v>63</v>
      </c>
      <c r="O39" s="161">
        <v>0</v>
      </c>
      <c r="P39" s="161">
        <v>248655.5</v>
      </c>
      <c r="Q39" s="161">
        <v>0.5</v>
      </c>
    </row>
    <row r="40" spans="1:17">
      <c r="A40" s="146" t="s">
        <v>25</v>
      </c>
      <c r="B40" s="161">
        <v>16621196.469999999</v>
      </c>
      <c r="C40" s="156">
        <v>34.5</v>
      </c>
      <c r="H40" s="146" t="s">
        <v>44</v>
      </c>
      <c r="I40" s="156">
        <v>636000</v>
      </c>
      <c r="J40" s="156">
        <v>1</v>
      </c>
      <c r="N40" s="146" t="s">
        <v>237</v>
      </c>
      <c r="O40" s="161">
        <v>0</v>
      </c>
      <c r="P40" s="161">
        <v>232037</v>
      </c>
      <c r="Q40" s="161">
        <v>0.5</v>
      </c>
    </row>
    <row r="41" spans="1:17">
      <c r="A41" s="146" t="s">
        <v>79</v>
      </c>
      <c r="B41" s="161">
        <v>3098039.12</v>
      </c>
      <c r="C41" s="156">
        <v>7.5</v>
      </c>
      <c r="H41" s="146" t="s">
        <v>52</v>
      </c>
      <c r="I41" s="156">
        <v>2190000</v>
      </c>
      <c r="J41" s="156">
        <v>1</v>
      </c>
      <c r="N41" s="146" t="s">
        <v>309</v>
      </c>
      <c r="O41" s="161">
        <v>0</v>
      </c>
      <c r="P41" s="161">
        <v>232037</v>
      </c>
      <c r="Q41" s="161">
        <v>0.5</v>
      </c>
    </row>
    <row r="42" spans="1:17">
      <c r="A42" s="146" t="s">
        <v>26</v>
      </c>
      <c r="B42" s="161">
        <v>8809513.879999999</v>
      </c>
      <c r="C42" s="156">
        <v>21</v>
      </c>
      <c r="H42" s="147">
        <v>3</v>
      </c>
      <c r="I42" s="156">
        <v>47891181.070000008</v>
      </c>
      <c r="J42" s="156">
        <v>102</v>
      </c>
      <c r="N42" s="146" t="s">
        <v>285</v>
      </c>
      <c r="O42" s="161">
        <v>0</v>
      </c>
      <c r="P42" s="161">
        <v>195874.23</v>
      </c>
      <c r="Q42" s="161">
        <v>0.5</v>
      </c>
    </row>
    <row r="43" spans="1:17">
      <c r="A43" s="146" t="s">
        <v>23</v>
      </c>
      <c r="B43" s="161">
        <v>6949510.5600000024</v>
      </c>
      <c r="C43" s="156">
        <v>18</v>
      </c>
      <c r="H43" s="146" t="s">
        <v>64</v>
      </c>
      <c r="I43" s="156">
        <v>720844.34</v>
      </c>
      <c r="J43" s="156">
        <v>1.5</v>
      </c>
      <c r="N43" s="146" t="s">
        <v>286</v>
      </c>
      <c r="O43" s="161">
        <v>0</v>
      </c>
      <c r="P43" s="161">
        <v>195874.23</v>
      </c>
      <c r="Q43" s="161">
        <v>0.5</v>
      </c>
    </row>
    <row r="44" spans="1:17">
      <c r="A44" s="146" t="s">
        <v>27</v>
      </c>
      <c r="B44" s="161">
        <v>8818959.3999999985</v>
      </c>
      <c r="C44" s="156">
        <v>15</v>
      </c>
      <c r="H44" s="146" t="s">
        <v>45</v>
      </c>
      <c r="I44" s="156">
        <v>394408.55</v>
      </c>
      <c r="J44" s="156">
        <v>1</v>
      </c>
      <c r="N44" s="146" t="s">
        <v>330</v>
      </c>
      <c r="O44" s="161">
        <v>0</v>
      </c>
      <c r="P44" s="161">
        <v>189100</v>
      </c>
      <c r="Q44" s="161">
        <v>0.5</v>
      </c>
    </row>
    <row r="45" spans="1:17">
      <c r="A45" s="147">
        <v>6</v>
      </c>
      <c r="B45" s="161">
        <v>39931728.980000004</v>
      </c>
      <c r="C45" s="156">
        <v>80.5</v>
      </c>
      <c r="H45" s="146" t="s">
        <v>218</v>
      </c>
      <c r="I45" s="156">
        <v>391134.97</v>
      </c>
      <c r="J45" s="156">
        <v>1</v>
      </c>
      <c r="N45" s="160" t="s">
        <v>327</v>
      </c>
      <c r="O45" s="161">
        <v>0</v>
      </c>
      <c r="P45" s="161">
        <v>2665504.06</v>
      </c>
      <c r="Q45" s="161">
        <v>5</v>
      </c>
    </row>
    <row r="46" spans="1:17">
      <c r="A46" s="146" t="s">
        <v>24</v>
      </c>
      <c r="B46" s="161">
        <v>6585546.620000001</v>
      </c>
      <c r="C46" s="156">
        <v>9.75</v>
      </c>
      <c r="H46" s="146" t="s">
        <v>17</v>
      </c>
      <c r="I46" s="156">
        <v>198058</v>
      </c>
      <c r="J46" s="156">
        <v>1</v>
      </c>
      <c r="N46" s="144" t="s">
        <v>327</v>
      </c>
      <c r="O46" s="161">
        <v>0</v>
      </c>
      <c r="P46" s="161">
        <v>2665504.06</v>
      </c>
      <c r="Q46" s="161">
        <v>5</v>
      </c>
    </row>
    <row r="47" spans="1:17">
      <c r="A47" s="146" t="s">
        <v>61</v>
      </c>
      <c r="B47" s="161">
        <v>5582804.2700000005</v>
      </c>
      <c r="C47" s="156">
        <v>12.5</v>
      </c>
      <c r="H47" s="146" t="s">
        <v>207</v>
      </c>
      <c r="I47" s="156">
        <v>372800</v>
      </c>
      <c r="J47" s="156">
        <v>1</v>
      </c>
      <c r="N47" s="146" t="s">
        <v>360</v>
      </c>
      <c r="O47" s="161">
        <v>0</v>
      </c>
      <c r="P47" s="161">
        <v>1249806.03</v>
      </c>
      <c r="Q47" s="161">
        <v>3</v>
      </c>
    </row>
    <row r="48" spans="1:17">
      <c r="A48" s="146" t="s">
        <v>25</v>
      </c>
      <c r="B48" s="161">
        <v>6647414.5900000017</v>
      </c>
      <c r="C48" s="156">
        <v>15</v>
      </c>
      <c r="H48" s="146" t="s">
        <v>41</v>
      </c>
      <c r="I48" s="156">
        <v>550850.81000000006</v>
      </c>
      <c r="J48" s="156">
        <v>1.5</v>
      </c>
      <c r="N48" s="146" t="s">
        <v>368</v>
      </c>
      <c r="O48" s="161">
        <v>0</v>
      </c>
      <c r="P48" s="161">
        <v>1011891.14</v>
      </c>
      <c r="Q48" s="161">
        <v>1</v>
      </c>
    </row>
    <row r="49" spans="1:17">
      <c r="A49" s="146" t="s">
        <v>79</v>
      </c>
      <c r="B49" s="161">
        <v>4827063.08</v>
      </c>
      <c r="C49" s="156">
        <v>10.5</v>
      </c>
      <c r="H49" s="146" t="s">
        <v>71</v>
      </c>
      <c r="I49" s="156">
        <v>452348.07</v>
      </c>
      <c r="J49" s="156">
        <v>1</v>
      </c>
      <c r="N49" s="146" t="s">
        <v>361</v>
      </c>
      <c r="O49" s="161">
        <v>0</v>
      </c>
      <c r="P49" s="161">
        <v>403806.89</v>
      </c>
      <c r="Q49" s="161">
        <v>1</v>
      </c>
    </row>
    <row r="50" spans="1:17">
      <c r="A50" s="146" t="s">
        <v>26</v>
      </c>
      <c r="B50" s="161">
        <v>7611356.3900000006</v>
      </c>
      <c r="C50" s="156">
        <v>12.25</v>
      </c>
      <c r="H50" s="146" t="s">
        <v>49</v>
      </c>
      <c r="I50" s="156">
        <v>916020.58</v>
      </c>
      <c r="J50" s="156">
        <v>2</v>
      </c>
      <c r="N50" s="160" t="s">
        <v>329</v>
      </c>
      <c r="O50" s="161">
        <v>0</v>
      </c>
      <c r="P50" s="161">
        <v>4242573.6100000003</v>
      </c>
      <c r="Q50" s="161">
        <v>6.5</v>
      </c>
    </row>
    <row r="51" spans="1:17">
      <c r="A51" s="146" t="s">
        <v>23</v>
      </c>
      <c r="B51" s="161">
        <v>4114464.3900000006</v>
      </c>
      <c r="C51" s="156">
        <v>10.5</v>
      </c>
      <c r="H51" s="146" t="s">
        <v>70</v>
      </c>
      <c r="I51" s="156">
        <v>1824092.52</v>
      </c>
      <c r="J51" s="156">
        <v>4</v>
      </c>
      <c r="N51" s="144" t="s">
        <v>339</v>
      </c>
      <c r="O51" s="161">
        <v>0</v>
      </c>
      <c r="P51" s="161">
        <v>2984166.14</v>
      </c>
      <c r="Q51" s="161">
        <v>4</v>
      </c>
    </row>
    <row r="52" spans="1:17">
      <c r="A52" s="146" t="s">
        <v>27</v>
      </c>
      <c r="B52" s="161">
        <v>4563079.6400000006</v>
      </c>
      <c r="C52" s="156">
        <v>10</v>
      </c>
      <c r="H52" s="146" t="s">
        <v>65</v>
      </c>
      <c r="I52" s="156">
        <v>186560</v>
      </c>
      <c r="J52" s="156">
        <v>0.5</v>
      </c>
      <c r="N52" s="146" t="s">
        <v>407</v>
      </c>
      <c r="O52" s="161">
        <v>0</v>
      </c>
      <c r="P52" s="161">
        <v>2307800.1</v>
      </c>
      <c r="Q52" s="161">
        <v>1</v>
      </c>
    </row>
    <row r="53" spans="1:17">
      <c r="A53" s="147">
        <v>7</v>
      </c>
      <c r="B53" s="161">
        <v>19603932.91</v>
      </c>
      <c r="C53" s="156">
        <v>46.5</v>
      </c>
      <c r="H53" s="146" t="s">
        <v>224</v>
      </c>
      <c r="I53" s="156">
        <v>224600</v>
      </c>
      <c r="J53" s="156">
        <v>0.5</v>
      </c>
      <c r="N53" s="146" t="s">
        <v>409</v>
      </c>
      <c r="O53" s="161">
        <v>0</v>
      </c>
      <c r="P53" s="161">
        <v>355683.02</v>
      </c>
      <c r="Q53" s="161">
        <v>1.5</v>
      </c>
    </row>
    <row r="54" spans="1:17">
      <c r="A54" s="146" t="s">
        <v>24</v>
      </c>
      <c r="B54" s="161">
        <v>2680823.91</v>
      </c>
      <c r="C54" s="156">
        <v>6.5</v>
      </c>
      <c r="H54" s="146" t="s">
        <v>67</v>
      </c>
      <c r="I54" s="156">
        <v>218500</v>
      </c>
      <c r="J54" s="156">
        <v>0.5</v>
      </c>
      <c r="N54" s="146" t="s">
        <v>337</v>
      </c>
      <c r="O54" s="161">
        <v>0</v>
      </c>
      <c r="P54" s="161">
        <v>320683.02</v>
      </c>
      <c r="Q54" s="161">
        <v>1.5</v>
      </c>
    </row>
    <row r="55" spans="1:17">
      <c r="A55" s="146" t="s">
        <v>61</v>
      </c>
      <c r="B55" s="161">
        <v>2066956.1999999997</v>
      </c>
      <c r="C55" s="156">
        <v>5</v>
      </c>
      <c r="H55" s="146" t="s">
        <v>47</v>
      </c>
      <c r="I55" s="156">
        <v>667999.94999999995</v>
      </c>
      <c r="J55" s="156">
        <v>1</v>
      </c>
      <c r="N55" s="144" t="s">
        <v>340</v>
      </c>
      <c r="O55" s="161">
        <v>0</v>
      </c>
      <c r="P55" s="161">
        <v>1258407.47</v>
      </c>
      <c r="Q55" s="161">
        <v>2.5</v>
      </c>
    </row>
    <row r="56" spans="1:17">
      <c r="A56" s="146" t="s">
        <v>25</v>
      </c>
      <c r="B56" s="161">
        <v>6560247.0800000001</v>
      </c>
      <c r="C56" s="156">
        <v>14.5</v>
      </c>
      <c r="H56" s="146" t="s">
        <v>62</v>
      </c>
      <c r="I56" s="156">
        <v>218880.01</v>
      </c>
      <c r="J56" s="156">
        <v>0.5</v>
      </c>
      <c r="N56" s="146" t="s">
        <v>337</v>
      </c>
      <c r="O56" s="161">
        <v>0</v>
      </c>
      <c r="P56" s="161">
        <v>524761.72</v>
      </c>
      <c r="Q56" s="161">
        <v>1</v>
      </c>
    </row>
    <row r="57" spans="1:17">
      <c r="A57" s="146" t="s">
        <v>79</v>
      </c>
      <c r="B57" s="156">
        <v>275138.71000000002</v>
      </c>
      <c r="C57" s="156">
        <v>1</v>
      </c>
      <c r="H57" s="146" t="s">
        <v>307</v>
      </c>
      <c r="I57" s="156">
        <v>237500</v>
      </c>
      <c r="J57" s="156">
        <v>0.5</v>
      </c>
      <c r="N57" s="146" t="s">
        <v>409</v>
      </c>
      <c r="O57" s="161">
        <v>0</v>
      </c>
      <c r="P57" s="161">
        <v>484990.25</v>
      </c>
      <c r="Q57" s="161">
        <v>1</v>
      </c>
    </row>
    <row r="58" spans="1:17">
      <c r="A58" s="146" t="s">
        <v>26</v>
      </c>
      <c r="B58" s="161">
        <v>2903148.8200000003</v>
      </c>
      <c r="C58" s="156">
        <v>6.5</v>
      </c>
      <c r="H58" s="146" t="s">
        <v>308</v>
      </c>
      <c r="I58" s="156">
        <v>433388.28</v>
      </c>
      <c r="J58" s="156">
        <v>1.5</v>
      </c>
      <c r="N58" s="146" t="s">
        <v>407</v>
      </c>
      <c r="O58" s="161">
        <v>0</v>
      </c>
      <c r="P58" s="161">
        <v>248655.5</v>
      </c>
      <c r="Q58" s="161">
        <v>0.5</v>
      </c>
    </row>
    <row r="59" spans="1:17">
      <c r="A59" s="146" t="s">
        <v>23</v>
      </c>
      <c r="B59" s="161">
        <v>2524004.63</v>
      </c>
      <c r="C59" s="156">
        <v>6.5</v>
      </c>
      <c r="H59" s="146" t="s">
        <v>80</v>
      </c>
      <c r="I59" s="156">
        <v>1189800.17</v>
      </c>
      <c r="J59" s="156">
        <v>3</v>
      </c>
      <c r="N59" s="160" t="s">
        <v>478</v>
      </c>
      <c r="O59" s="161">
        <v>0</v>
      </c>
      <c r="P59" s="161">
        <v>26512010.580000006</v>
      </c>
      <c r="Q59" s="161">
        <v>58</v>
      </c>
    </row>
    <row r="60" spans="1:17">
      <c r="A60" s="146" t="s">
        <v>27</v>
      </c>
      <c r="B60" s="161">
        <v>2593613.56</v>
      </c>
      <c r="C60" s="156">
        <v>6.5</v>
      </c>
      <c r="H60" s="146" t="s">
        <v>40</v>
      </c>
      <c r="I60" s="156">
        <v>2336000</v>
      </c>
      <c r="J60" s="156">
        <v>3</v>
      </c>
    </row>
    <row r="61" spans="1:17">
      <c r="A61" s="147">
        <v>8</v>
      </c>
      <c r="B61" s="156">
        <v>25780667.829999998</v>
      </c>
      <c r="C61" s="156">
        <v>53</v>
      </c>
      <c r="H61" s="146" t="s">
        <v>59</v>
      </c>
      <c r="I61" s="156">
        <v>850000</v>
      </c>
      <c r="J61" s="156">
        <v>1</v>
      </c>
    </row>
    <row r="62" spans="1:17">
      <c r="A62" s="146" t="s">
        <v>24</v>
      </c>
      <c r="B62" s="156">
        <v>4619496.9499999993</v>
      </c>
      <c r="C62" s="156">
        <v>9</v>
      </c>
      <c r="H62" s="146" t="s">
        <v>75</v>
      </c>
      <c r="I62" s="156">
        <v>915962.46</v>
      </c>
      <c r="J62" s="156">
        <v>2</v>
      </c>
    </row>
    <row r="63" spans="1:17">
      <c r="A63" s="146" t="s">
        <v>61</v>
      </c>
      <c r="B63" s="156">
        <v>3570374.44</v>
      </c>
      <c r="C63" s="156">
        <v>8.5</v>
      </c>
      <c r="H63" s="146" t="s">
        <v>194</v>
      </c>
      <c r="I63" s="156">
        <v>1945023.9</v>
      </c>
      <c r="J63" s="156">
        <v>4</v>
      </c>
    </row>
    <row r="64" spans="1:17">
      <c r="A64" s="146" t="s">
        <v>25</v>
      </c>
      <c r="B64" s="156">
        <v>5534622.9199999999</v>
      </c>
      <c r="C64" s="156">
        <v>8.5</v>
      </c>
      <c r="H64" s="146" t="s">
        <v>31</v>
      </c>
      <c r="I64" s="156">
        <v>240960.82</v>
      </c>
      <c r="J64" s="156">
        <v>1</v>
      </c>
    </row>
    <row r="65" spans="1:10">
      <c r="A65" s="146" t="s">
        <v>79</v>
      </c>
      <c r="B65" s="156">
        <v>2231019.87</v>
      </c>
      <c r="C65" s="156">
        <v>4</v>
      </c>
      <c r="H65" s="146" t="s">
        <v>77</v>
      </c>
      <c r="I65" s="156">
        <v>397899.91</v>
      </c>
      <c r="J65" s="156">
        <v>1</v>
      </c>
    </row>
    <row r="66" spans="1:10">
      <c r="A66" s="146" t="s">
        <v>26</v>
      </c>
      <c r="B66" s="156">
        <v>2880108.68</v>
      </c>
      <c r="C66" s="156">
        <v>7.5</v>
      </c>
      <c r="H66" s="146" t="s">
        <v>69</v>
      </c>
      <c r="I66" s="156">
        <v>214848.07</v>
      </c>
      <c r="J66" s="156">
        <v>0.5</v>
      </c>
    </row>
    <row r="67" spans="1:10">
      <c r="A67" s="146" t="s">
        <v>23</v>
      </c>
      <c r="B67" s="156">
        <v>1468533.88</v>
      </c>
      <c r="C67" s="156">
        <v>4</v>
      </c>
      <c r="H67" s="146" t="s">
        <v>68</v>
      </c>
      <c r="I67" s="156">
        <v>429696.14</v>
      </c>
      <c r="J67" s="156">
        <v>1</v>
      </c>
    </row>
    <row r="68" spans="1:10">
      <c r="A68" s="146" t="s">
        <v>27</v>
      </c>
      <c r="B68" s="156">
        <v>5476511.0899999999</v>
      </c>
      <c r="C68" s="156">
        <v>11.5</v>
      </c>
      <c r="H68" s="146" t="s">
        <v>55</v>
      </c>
      <c r="I68" s="156">
        <v>448707.54</v>
      </c>
      <c r="J68" s="156">
        <v>1</v>
      </c>
    </row>
    <row r="69" spans="1:10">
      <c r="A69" s="147">
        <v>9</v>
      </c>
      <c r="B69" s="156">
        <v>11941253.139999999</v>
      </c>
      <c r="C69" s="156">
        <v>26</v>
      </c>
      <c r="H69" s="146" t="s">
        <v>306</v>
      </c>
      <c r="I69" s="156">
        <v>448707.54</v>
      </c>
      <c r="J69" s="156">
        <v>1</v>
      </c>
    </row>
    <row r="70" spans="1:10">
      <c r="A70" s="146" t="s">
        <v>24</v>
      </c>
      <c r="B70" s="156">
        <v>1414156</v>
      </c>
      <c r="C70" s="156">
        <v>4</v>
      </c>
      <c r="H70" s="146" t="s">
        <v>155</v>
      </c>
      <c r="I70" s="156">
        <v>887037.54</v>
      </c>
      <c r="J70" s="156">
        <v>2</v>
      </c>
    </row>
    <row r="71" spans="1:10">
      <c r="A71" s="146" t="s">
        <v>61</v>
      </c>
      <c r="B71" s="156">
        <v>1218800</v>
      </c>
      <c r="C71" s="156">
        <v>2</v>
      </c>
      <c r="H71" s="146" t="s">
        <v>78</v>
      </c>
      <c r="I71" s="156">
        <v>899700</v>
      </c>
      <c r="J71" s="156">
        <v>1</v>
      </c>
    </row>
    <row r="72" spans="1:10">
      <c r="A72" s="146" t="s">
        <v>25</v>
      </c>
      <c r="B72" s="156">
        <v>5694675.9399999995</v>
      </c>
      <c r="C72" s="156">
        <v>9</v>
      </c>
      <c r="H72" s="146" t="s">
        <v>104</v>
      </c>
      <c r="I72" s="156">
        <v>324288.07</v>
      </c>
      <c r="J72" s="156">
        <v>0.75</v>
      </c>
    </row>
    <row r="73" spans="1:10">
      <c r="A73" s="146" t="s">
        <v>79</v>
      </c>
      <c r="B73" s="156">
        <v>609100</v>
      </c>
      <c r="C73" s="156">
        <v>1</v>
      </c>
      <c r="H73" s="146" t="s">
        <v>66</v>
      </c>
      <c r="I73" s="156">
        <v>2696140.07</v>
      </c>
      <c r="J73" s="156">
        <v>6</v>
      </c>
    </row>
    <row r="74" spans="1:10">
      <c r="A74" s="146" t="s">
        <v>26</v>
      </c>
      <c r="B74" s="156">
        <v>1847895.2</v>
      </c>
      <c r="C74" s="156">
        <v>6</v>
      </c>
      <c r="H74" s="146" t="s">
        <v>42</v>
      </c>
      <c r="I74" s="156">
        <v>550850.81000000006</v>
      </c>
      <c r="J74" s="156">
        <v>1.5</v>
      </c>
    </row>
    <row r="75" spans="1:10">
      <c r="A75" s="146" t="s">
        <v>27</v>
      </c>
      <c r="B75" s="156">
        <v>1156626</v>
      </c>
      <c r="C75" s="156">
        <v>4</v>
      </c>
      <c r="H75" s="146" t="s">
        <v>48</v>
      </c>
      <c r="I75" s="156">
        <v>1131746.03</v>
      </c>
      <c r="J75" s="156">
        <v>3</v>
      </c>
    </row>
    <row r="76" spans="1:10">
      <c r="A76" s="147">
        <v>10</v>
      </c>
      <c r="B76" s="156">
        <v>13806620.82</v>
      </c>
      <c r="C76" s="156">
        <v>28</v>
      </c>
      <c r="H76" s="146" t="s">
        <v>196</v>
      </c>
      <c r="I76" s="156">
        <v>5918632.2400000002</v>
      </c>
      <c r="J76" s="156">
        <v>12</v>
      </c>
    </row>
    <row r="77" spans="1:10">
      <c r="A77" s="146" t="s">
        <v>24</v>
      </c>
      <c r="B77" s="156">
        <v>1091908.3399999999</v>
      </c>
      <c r="C77" s="156">
        <v>3</v>
      </c>
      <c r="H77" s="146" t="s">
        <v>56</v>
      </c>
      <c r="I77" s="156">
        <v>1634290</v>
      </c>
      <c r="J77" s="156">
        <v>2.5</v>
      </c>
    </row>
    <row r="78" spans="1:10">
      <c r="A78" s="146" t="s">
        <v>61</v>
      </c>
      <c r="B78" s="156">
        <v>2000282.18</v>
      </c>
      <c r="C78" s="156">
        <v>6</v>
      </c>
      <c r="H78" s="146" t="s">
        <v>19</v>
      </c>
      <c r="I78" s="156">
        <v>450000</v>
      </c>
      <c r="J78" s="156">
        <v>2</v>
      </c>
    </row>
    <row r="79" spans="1:10">
      <c r="A79" s="146" t="s">
        <v>25</v>
      </c>
      <c r="B79" s="156">
        <v>3409834</v>
      </c>
      <c r="C79" s="156">
        <v>4</v>
      </c>
      <c r="H79" s="146" t="s">
        <v>235</v>
      </c>
      <c r="I79" s="156">
        <v>699033</v>
      </c>
      <c r="J79" s="156">
        <v>1</v>
      </c>
    </row>
    <row r="80" spans="1:10">
      <c r="A80" s="146" t="s">
        <v>26</v>
      </c>
      <c r="B80" s="156">
        <v>3038300</v>
      </c>
      <c r="C80" s="156">
        <v>3.5</v>
      </c>
      <c r="H80" s="146" t="s">
        <v>309</v>
      </c>
      <c r="I80" s="156">
        <v>3955392.78</v>
      </c>
      <c r="J80" s="156">
        <v>5.5</v>
      </c>
    </row>
    <row r="81" spans="1:10">
      <c r="A81" s="146" t="s">
        <v>23</v>
      </c>
      <c r="B81" s="156">
        <v>1440150.55</v>
      </c>
      <c r="C81" s="156">
        <v>4</v>
      </c>
      <c r="H81" s="146" t="s">
        <v>43</v>
      </c>
      <c r="I81" s="156">
        <v>34912.03</v>
      </c>
      <c r="J81" s="156">
        <v>1</v>
      </c>
    </row>
    <row r="82" spans="1:10">
      <c r="A82" s="146" t="s">
        <v>27</v>
      </c>
      <c r="B82" s="156">
        <v>1876056.35</v>
      </c>
      <c r="C82" s="156">
        <v>5.5</v>
      </c>
      <c r="H82" s="146" t="s">
        <v>60</v>
      </c>
      <c r="I82" s="156">
        <v>505000</v>
      </c>
      <c r="J82" s="156">
        <v>1</v>
      </c>
    </row>
    <row r="83" spans="1:10">
      <c r="A83" s="146" t="s">
        <v>404</v>
      </c>
      <c r="B83" s="156">
        <v>950089.4</v>
      </c>
      <c r="C83" s="156">
        <v>2</v>
      </c>
      <c r="H83" s="146" t="s">
        <v>22</v>
      </c>
      <c r="I83" s="156">
        <v>4180052.45</v>
      </c>
      <c r="J83" s="156">
        <v>9.75</v>
      </c>
    </row>
    <row r="84" spans="1:10">
      <c r="A84" s="147">
        <v>11</v>
      </c>
      <c r="B84" s="156">
        <v>64765991.300000004</v>
      </c>
      <c r="C84" s="156">
        <v>199</v>
      </c>
      <c r="H84" s="146" t="s">
        <v>63</v>
      </c>
      <c r="I84" s="156">
        <v>698251.14</v>
      </c>
      <c r="J84" s="156">
        <v>1.5</v>
      </c>
    </row>
    <row r="85" spans="1:10">
      <c r="A85" s="146" t="s">
        <v>24</v>
      </c>
      <c r="B85" s="156">
        <v>10847214.120000001</v>
      </c>
      <c r="C85" s="156">
        <v>32</v>
      </c>
      <c r="H85" s="146" t="s">
        <v>257</v>
      </c>
      <c r="I85" s="156">
        <v>193680</v>
      </c>
      <c r="J85" s="156">
        <v>0.5</v>
      </c>
    </row>
    <row r="86" spans="1:10">
      <c r="A86" s="146" t="s">
        <v>61</v>
      </c>
      <c r="B86" s="156">
        <v>9848607.1699999999</v>
      </c>
      <c r="C86" s="156">
        <v>30.5</v>
      </c>
      <c r="H86" s="146" t="s">
        <v>237</v>
      </c>
      <c r="I86" s="156">
        <v>389830</v>
      </c>
      <c r="J86" s="156">
        <v>1</v>
      </c>
    </row>
    <row r="87" spans="1:10">
      <c r="A87" s="146" t="s">
        <v>25</v>
      </c>
      <c r="B87" s="156">
        <v>9312928.4400000013</v>
      </c>
      <c r="C87" s="156">
        <v>27</v>
      </c>
      <c r="H87" s="146" t="s">
        <v>140</v>
      </c>
      <c r="I87" s="156">
        <v>1555248.06</v>
      </c>
      <c r="J87" s="156">
        <v>3.5</v>
      </c>
    </row>
    <row r="88" spans="1:10">
      <c r="A88" s="146" t="s">
        <v>26</v>
      </c>
      <c r="B88" s="156">
        <v>9268580.4399999995</v>
      </c>
      <c r="C88" s="156">
        <v>27.5</v>
      </c>
      <c r="H88" s="146" t="s">
        <v>197</v>
      </c>
      <c r="I88" s="156">
        <v>224600</v>
      </c>
      <c r="J88" s="156">
        <v>0.5</v>
      </c>
    </row>
    <row r="89" spans="1:10">
      <c r="A89" s="146" t="s">
        <v>23</v>
      </c>
      <c r="B89" s="156">
        <v>9232981.8499999978</v>
      </c>
      <c r="C89" s="156">
        <v>29</v>
      </c>
      <c r="H89" s="146" t="s">
        <v>50</v>
      </c>
      <c r="I89" s="156">
        <v>31443</v>
      </c>
      <c r="J89" s="156">
        <v>1</v>
      </c>
    </row>
    <row r="90" spans="1:10">
      <c r="A90" s="146" t="s">
        <v>27</v>
      </c>
      <c r="B90" s="156">
        <v>8057054.0049999999</v>
      </c>
      <c r="C90" s="156">
        <v>25</v>
      </c>
      <c r="H90" s="146" t="s">
        <v>239</v>
      </c>
      <c r="I90" s="156">
        <v>122538.28</v>
      </c>
      <c r="J90" s="156">
        <v>0.5</v>
      </c>
    </row>
    <row r="91" spans="1:10">
      <c r="A91" s="146" t="s">
        <v>404</v>
      </c>
      <c r="B91" s="156">
        <v>6663690.9350000005</v>
      </c>
      <c r="C91" s="156">
        <v>23</v>
      </c>
      <c r="H91" s="146" t="s">
        <v>312</v>
      </c>
      <c r="I91" s="156">
        <v>1438921</v>
      </c>
      <c r="J91" s="156">
        <v>3</v>
      </c>
    </row>
    <row r="92" spans="1:10">
      <c r="A92" s="146" t="s">
        <v>357</v>
      </c>
      <c r="B92" s="156">
        <v>1534934.34</v>
      </c>
      <c r="C92" s="156">
        <v>5</v>
      </c>
      <c r="H92" s="146" t="s">
        <v>313</v>
      </c>
      <c r="I92" s="156">
        <v>967151.94</v>
      </c>
      <c r="J92" s="156">
        <v>2</v>
      </c>
    </row>
    <row r="93" spans="1:10">
      <c r="A93" s="147">
        <v>12</v>
      </c>
      <c r="B93" s="156">
        <v>9934700.1799999997</v>
      </c>
      <c r="C93" s="156">
        <v>26</v>
      </c>
      <c r="H93" s="146" t="s">
        <v>72</v>
      </c>
      <c r="I93" s="156">
        <v>976850</v>
      </c>
      <c r="J93" s="156">
        <v>2</v>
      </c>
    </row>
    <row r="94" spans="1:10">
      <c r="A94" s="146" t="s">
        <v>24</v>
      </c>
      <c r="B94" s="156">
        <v>2014426.92</v>
      </c>
      <c r="C94" s="156">
        <v>5</v>
      </c>
      <c r="H94" s="147">
        <v>4</v>
      </c>
      <c r="I94" s="156">
        <v>13051567.27</v>
      </c>
      <c r="J94" s="156">
        <v>24.5</v>
      </c>
    </row>
    <row r="95" spans="1:10">
      <c r="A95" s="146" t="s">
        <v>61</v>
      </c>
      <c r="B95" s="156">
        <v>1708138.57</v>
      </c>
      <c r="C95" s="156">
        <v>4</v>
      </c>
      <c r="H95" s="146" t="s">
        <v>212</v>
      </c>
      <c r="I95" s="156">
        <v>254200</v>
      </c>
      <c r="J95" s="156">
        <v>1</v>
      </c>
    </row>
    <row r="96" spans="1:10">
      <c r="A96" s="146" t="s">
        <v>25</v>
      </c>
      <c r="B96" s="156">
        <v>2137486.33</v>
      </c>
      <c r="C96" s="156">
        <v>6</v>
      </c>
      <c r="H96" s="146" t="s">
        <v>17</v>
      </c>
      <c r="I96" s="156">
        <v>119900</v>
      </c>
      <c r="J96" s="156">
        <v>0.5</v>
      </c>
    </row>
    <row r="97" spans="1:10">
      <c r="A97" s="146" t="s">
        <v>26</v>
      </c>
      <c r="B97" s="156">
        <v>934474.97</v>
      </c>
      <c r="C97" s="156">
        <v>2</v>
      </c>
      <c r="H97" s="146" t="s">
        <v>87</v>
      </c>
      <c r="I97" s="156">
        <v>577155</v>
      </c>
      <c r="J97" s="156">
        <v>1</v>
      </c>
    </row>
    <row r="98" spans="1:10">
      <c r="A98" s="146" t="s">
        <v>23</v>
      </c>
      <c r="B98" s="156">
        <v>1987086.39</v>
      </c>
      <c r="C98" s="156">
        <v>6</v>
      </c>
      <c r="H98" s="146" t="s">
        <v>206</v>
      </c>
      <c r="I98" s="156">
        <v>119900</v>
      </c>
      <c r="J98" s="156">
        <v>0.5</v>
      </c>
    </row>
    <row r="99" spans="1:10">
      <c r="A99" s="146" t="s">
        <v>27</v>
      </c>
      <c r="B99" s="156">
        <v>765131</v>
      </c>
      <c r="C99" s="156">
        <v>2</v>
      </c>
      <c r="H99" s="146" t="s">
        <v>207</v>
      </c>
      <c r="I99" s="156">
        <v>399802.79</v>
      </c>
      <c r="J99" s="156">
        <v>1</v>
      </c>
    </row>
    <row r="100" spans="1:10">
      <c r="A100" s="146" t="s">
        <v>404</v>
      </c>
      <c r="B100" s="156">
        <v>387956</v>
      </c>
      <c r="C100" s="156">
        <v>1</v>
      </c>
      <c r="H100" s="146" t="s">
        <v>308</v>
      </c>
      <c r="I100" s="156">
        <v>2055000</v>
      </c>
      <c r="J100" s="156">
        <v>1</v>
      </c>
    </row>
    <row r="101" spans="1:10">
      <c r="A101" s="145">
        <v>2014</v>
      </c>
      <c r="B101" s="156">
        <v>5460776.1200000001</v>
      </c>
      <c r="C101" s="156">
        <v>14.5</v>
      </c>
      <c r="H101" s="146" t="s">
        <v>39</v>
      </c>
      <c r="I101" s="156">
        <v>273871.5</v>
      </c>
      <c r="J101" s="156">
        <v>1</v>
      </c>
    </row>
    <row r="102" spans="1:10">
      <c r="A102" s="147">
        <v>2</v>
      </c>
      <c r="B102" s="156">
        <v>5460776.1200000001</v>
      </c>
      <c r="C102" s="156">
        <v>14.5</v>
      </c>
      <c r="H102" s="146" t="s">
        <v>40</v>
      </c>
      <c r="I102" s="156">
        <v>880000</v>
      </c>
      <c r="J102" s="156">
        <v>1</v>
      </c>
    </row>
    <row r="103" spans="1:10">
      <c r="A103" s="146" t="s">
        <v>24</v>
      </c>
      <c r="B103" s="156">
        <v>126350</v>
      </c>
      <c r="C103" s="156">
        <v>0.5</v>
      </c>
      <c r="H103" s="146" t="s">
        <v>59</v>
      </c>
      <c r="I103" s="156">
        <v>862309.56</v>
      </c>
      <c r="J103" s="156">
        <v>1</v>
      </c>
    </row>
    <row r="104" spans="1:10">
      <c r="A104" s="146" t="s">
        <v>61</v>
      </c>
      <c r="B104" s="156">
        <v>483529.12</v>
      </c>
      <c r="C104" s="156">
        <v>1</v>
      </c>
      <c r="H104" s="146" t="s">
        <v>38</v>
      </c>
      <c r="I104" s="156">
        <v>1163756.6000000001</v>
      </c>
      <c r="J104" s="156">
        <v>2</v>
      </c>
    </row>
    <row r="105" spans="1:10">
      <c r="A105" s="146" t="s">
        <v>25</v>
      </c>
      <c r="B105" s="156">
        <v>345960</v>
      </c>
      <c r="C105" s="156">
        <v>1</v>
      </c>
      <c r="H105" s="146" t="s">
        <v>141</v>
      </c>
      <c r="I105" s="156">
        <v>519437.9</v>
      </c>
      <c r="J105" s="156">
        <v>2</v>
      </c>
    </row>
    <row r="106" spans="1:10">
      <c r="A106" s="146" t="s">
        <v>26</v>
      </c>
      <c r="B106" s="156">
        <v>3044537</v>
      </c>
      <c r="C106" s="156">
        <v>8</v>
      </c>
      <c r="H106" s="146" t="s">
        <v>196</v>
      </c>
      <c r="I106" s="156">
        <v>613400</v>
      </c>
      <c r="J106" s="156">
        <v>1</v>
      </c>
    </row>
    <row r="107" spans="1:10">
      <c r="A107" s="146" t="s">
        <v>27</v>
      </c>
      <c r="B107" s="156">
        <v>981000</v>
      </c>
      <c r="C107" s="156">
        <v>3</v>
      </c>
      <c r="H107" s="146" t="s">
        <v>19</v>
      </c>
      <c r="I107" s="156">
        <v>455174.15</v>
      </c>
      <c r="J107" s="156">
        <v>2</v>
      </c>
    </row>
    <row r="108" spans="1:10">
      <c r="A108" s="146" t="s">
        <v>404</v>
      </c>
      <c r="B108" s="156">
        <v>479400</v>
      </c>
      <c r="C108" s="156">
        <v>1</v>
      </c>
      <c r="H108" s="146" t="s">
        <v>140</v>
      </c>
      <c r="I108" s="156">
        <v>407409</v>
      </c>
      <c r="J108" s="156">
        <v>1</v>
      </c>
    </row>
    <row r="109" spans="1:10">
      <c r="A109" s="145" t="s">
        <v>478</v>
      </c>
      <c r="B109" s="161">
        <v>328941217.02000004</v>
      </c>
      <c r="C109" s="156">
        <v>773</v>
      </c>
      <c r="H109" s="146" t="s">
        <v>313</v>
      </c>
      <c r="I109" s="156">
        <v>235000</v>
      </c>
      <c r="J109" s="156">
        <v>1</v>
      </c>
    </row>
    <row r="110" spans="1:10">
      <c r="B110"/>
      <c r="H110" s="146" t="s">
        <v>200</v>
      </c>
      <c r="I110" s="156">
        <v>200000</v>
      </c>
      <c r="J110" s="156">
        <v>1</v>
      </c>
    </row>
    <row r="111" spans="1:10">
      <c r="B111"/>
      <c r="H111" s="146" t="s">
        <v>20</v>
      </c>
      <c r="I111" s="156">
        <v>1805310</v>
      </c>
      <c r="J111" s="156">
        <v>3</v>
      </c>
    </row>
    <row r="112" spans="1:10">
      <c r="B112"/>
      <c r="H112" s="146" t="s">
        <v>44</v>
      </c>
      <c r="I112" s="156">
        <v>255100</v>
      </c>
      <c r="J112" s="156">
        <v>1</v>
      </c>
    </row>
    <row r="113" spans="2:10">
      <c r="B113"/>
      <c r="H113" s="146" t="s">
        <v>128</v>
      </c>
      <c r="I113" s="156">
        <v>1080000</v>
      </c>
      <c r="J113" s="156">
        <v>0.5</v>
      </c>
    </row>
    <row r="114" spans="2:10">
      <c r="B114"/>
      <c r="H114" s="146" t="s">
        <v>84</v>
      </c>
      <c r="I114" s="156">
        <v>510040.77</v>
      </c>
      <c r="J114" s="156">
        <v>1</v>
      </c>
    </row>
    <row r="115" spans="2:10">
      <c r="B115"/>
      <c r="H115" s="146" t="s">
        <v>129</v>
      </c>
      <c r="I115" s="156">
        <v>264800</v>
      </c>
      <c r="J115" s="156">
        <v>1</v>
      </c>
    </row>
    <row r="116" spans="2:10">
      <c r="B116"/>
      <c r="H116" s="147">
        <v>5</v>
      </c>
      <c r="I116" s="156">
        <v>59076323.340000011</v>
      </c>
      <c r="J116" s="156">
        <v>132</v>
      </c>
    </row>
    <row r="117" spans="2:10">
      <c r="B117"/>
      <c r="H117" s="146" t="s">
        <v>161</v>
      </c>
      <c r="I117" s="156">
        <v>177799.85</v>
      </c>
      <c r="J117" s="156">
        <v>0.5</v>
      </c>
    </row>
    <row r="118" spans="2:10">
      <c r="B118"/>
      <c r="H118" s="146" t="s">
        <v>18</v>
      </c>
      <c r="I118" s="156">
        <v>402000.02</v>
      </c>
      <c r="J118" s="156">
        <v>2</v>
      </c>
    </row>
    <row r="119" spans="2:10">
      <c r="H119" s="146" t="s">
        <v>121</v>
      </c>
      <c r="I119" s="156">
        <v>320425</v>
      </c>
      <c r="J119" s="156">
        <v>1</v>
      </c>
    </row>
    <row r="120" spans="2:10">
      <c r="H120" s="146" t="s">
        <v>170</v>
      </c>
      <c r="I120" s="156">
        <v>199987.05</v>
      </c>
      <c r="J120" s="156">
        <v>0.5</v>
      </c>
    </row>
    <row r="121" spans="2:10">
      <c r="H121" s="146" t="s">
        <v>187</v>
      </c>
      <c r="I121" s="156">
        <v>2885000</v>
      </c>
      <c r="J121" s="156">
        <v>3</v>
      </c>
    </row>
    <row r="122" spans="2:10">
      <c r="H122" s="146" t="s">
        <v>152</v>
      </c>
      <c r="I122" s="156">
        <v>370940</v>
      </c>
      <c r="J122" s="156">
        <v>1</v>
      </c>
    </row>
    <row r="123" spans="2:10">
      <c r="H123" s="146" t="s">
        <v>179</v>
      </c>
      <c r="I123" s="156">
        <v>330000</v>
      </c>
      <c r="J123" s="156">
        <v>1</v>
      </c>
    </row>
    <row r="124" spans="2:10">
      <c r="H124" s="146" t="s">
        <v>218</v>
      </c>
      <c r="I124" s="156">
        <v>1168256.9099999999</v>
      </c>
      <c r="J124" s="156">
        <v>3.5</v>
      </c>
    </row>
    <row r="125" spans="2:10">
      <c r="H125" s="146" t="s">
        <v>17</v>
      </c>
      <c r="I125" s="156">
        <v>403500</v>
      </c>
      <c r="J125" s="156">
        <v>2</v>
      </c>
    </row>
    <row r="126" spans="2:10">
      <c r="H126" s="146" t="s">
        <v>206</v>
      </c>
      <c r="I126" s="156">
        <v>2890752.91</v>
      </c>
      <c r="J126" s="156">
        <v>5.5</v>
      </c>
    </row>
    <row r="127" spans="2:10">
      <c r="H127" s="146" t="s">
        <v>207</v>
      </c>
      <c r="I127" s="156">
        <v>1245888</v>
      </c>
      <c r="J127" s="156">
        <v>3</v>
      </c>
    </row>
    <row r="128" spans="2:10">
      <c r="H128" s="146" t="s">
        <v>176</v>
      </c>
      <c r="I128" s="156">
        <v>186526.58</v>
      </c>
      <c r="J128" s="156">
        <v>0.5</v>
      </c>
    </row>
    <row r="129" spans="8:10">
      <c r="H129" s="146" t="s">
        <v>41</v>
      </c>
      <c r="I129" s="156">
        <v>230154.07</v>
      </c>
      <c r="J129" s="156">
        <v>0.5</v>
      </c>
    </row>
    <row r="130" spans="8:10">
      <c r="H130" s="146" t="s">
        <v>71</v>
      </c>
      <c r="I130" s="156">
        <v>361688.24</v>
      </c>
      <c r="J130" s="156">
        <v>1</v>
      </c>
    </row>
    <row r="131" spans="8:10">
      <c r="H131" s="146" t="s">
        <v>49</v>
      </c>
      <c r="I131" s="156">
        <v>1445385.7300000002</v>
      </c>
      <c r="J131" s="156">
        <v>4</v>
      </c>
    </row>
    <row r="132" spans="8:10">
      <c r="H132" s="146" t="s">
        <v>65</v>
      </c>
      <c r="I132" s="156">
        <v>1130212.46</v>
      </c>
      <c r="J132" s="156">
        <v>3</v>
      </c>
    </row>
    <row r="133" spans="8:10">
      <c r="H133" s="146" t="s">
        <v>162</v>
      </c>
      <c r="I133" s="156">
        <v>676853.75</v>
      </c>
      <c r="J133" s="156">
        <v>2</v>
      </c>
    </row>
    <row r="134" spans="8:10">
      <c r="H134" s="146" t="s">
        <v>171</v>
      </c>
      <c r="I134" s="156">
        <v>837740.89</v>
      </c>
      <c r="J134" s="156">
        <v>2</v>
      </c>
    </row>
    <row r="135" spans="8:10">
      <c r="H135" s="146" t="s">
        <v>67</v>
      </c>
      <c r="I135" s="156">
        <v>357676.5</v>
      </c>
      <c r="J135" s="156">
        <v>1</v>
      </c>
    </row>
    <row r="136" spans="8:10">
      <c r="H136" s="146" t="s">
        <v>62</v>
      </c>
      <c r="I136" s="156">
        <v>2695628.1100000003</v>
      </c>
      <c r="J136" s="156">
        <v>6.5</v>
      </c>
    </row>
    <row r="137" spans="8:10">
      <c r="H137" s="146" t="s">
        <v>307</v>
      </c>
      <c r="I137" s="156">
        <v>361688.24</v>
      </c>
      <c r="J137" s="156">
        <v>1</v>
      </c>
    </row>
    <row r="138" spans="8:10">
      <c r="H138" s="146" t="s">
        <v>308</v>
      </c>
      <c r="I138" s="156">
        <v>2574014.84</v>
      </c>
      <c r="J138" s="156">
        <v>5</v>
      </c>
    </row>
    <row r="139" spans="8:10">
      <c r="H139" s="146" t="s">
        <v>80</v>
      </c>
      <c r="I139" s="156">
        <v>953332.26</v>
      </c>
      <c r="J139" s="156">
        <v>2.5</v>
      </c>
    </row>
    <row r="140" spans="8:10">
      <c r="H140" s="146" t="s">
        <v>40</v>
      </c>
      <c r="I140" s="156">
        <v>850000</v>
      </c>
      <c r="J140" s="156">
        <v>1</v>
      </c>
    </row>
    <row r="141" spans="8:10">
      <c r="H141" s="146" t="s">
        <v>168</v>
      </c>
      <c r="I141" s="156">
        <v>199987.05</v>
      </c>
      <c r="J141" s="156">
        <v>0.5</v>
      </c>
    </row>
    <row r="142" spans="8:10">
      <c r="H142" s="146" t="s">
        <v>193</v>
      </c>
      <c r="I142" s="156">
        <v>145000</v>
      </c>
      <c r="J142" s="156">
        <v>0.5</v>
      </c>
    </row>
    <row r="143" spans="8:10">
      <c r="H143" s="146" t="s">
        <v>75</v>
      </c>
      <c r="I143" s="156">
        <v>1047069.31</v>
      </c>
      <c r="J143" s="156">
        <v>2</v>
      </c>
    </row>
    <row r="144" spans="8:10">
      <c r="H144" s="146" t="s">
        <v>296</v>
      </c>
      <c r="I144" s="156">
        <v>590171.83000000007</v>
      </c>
      <c r="J144" s="156">
        <v>1.5</v>
      </c>
    </row>
    <row r="145" spans="8:10">
      <c r="H145" s="146" t="s">
        <v>194</v>
      </c>
      <c r="I145" s="156">
        <v>1021165.44</v>
      </c>
      <c r="J145" s="156">
        <v>2.5</v>
      </c>
    </row>
    <row r="146" spans="8:10">
      <c r="H146" s="146" t="s">
        <v>148</v>
      </c>
      <c r="I146" s="156">
        <v>590087.57000000007</v>
      </c>
      <c r="J146" s="156">
        <v>1.5</v>
      </c>
    </row>
    <row r="147" spans="8:10">
      <c r="H147" s="146" t="s">
        <v>153</v>
      </c>
      <c r="I147" s="156">
        <v>1008415.3200000001</v>
      </c>
      <c r="J147" s="156">
        <v>2.5</v>
      </c>
    </row>
    <row r="148" spans="8:10">
      <c r="H148" s="146" t="s">
        <v>77</v>
      </c>
      <c r="I148" s="156">
        <v>625000</v>
      </c>
      <c r="J148" s="156">
        <v>1</v>
      </c>
    </row>
    <row r="149" spans="8:10">
      <c r="H149" s="146" t="s">
        <v>55</v>
      </c>
      <c r="I149" s="156">
        <v>700500.32</v>
      </c>
      <c r="J149" s="156">
        <v>1.5</v>
      </c>
    </row>
    <row r="150" spans="8:10">
      <c r="H150" s="146" t="s">
        <v>159</v>
      </c>
      <c r="I150" s="156">
        <v>550102.77</v>
      </c>
      <c r="J150" s="156">
        <v>1.5</v>
      </c>
    </row>
    <row r="151" spans="8:10">
      <c r="H151" s="146" t="s">
        <v>38</v>
      </c>
      <c r="I151" s="156">
        <v>1431605.0799999998</v>
      </c>
      <c r="J151" s="156">
        <v>3</v>
      </c>
    </row>
    <row r="152" spans="8:10">
      <c r="H152" s="146" t="s">
        <v>154</v>
      </c>
      <c r="I152" s="156">
        <v>659200</v>
      </c>
      <c r="J152" s="156">
        <v>2</v>
      </c>
    </row>
    <row r="153" spans="8:10">
      <c r="H153" s="146" t="s">
        <v>155</v>
      </c>
      <c r="I153" s="156">
        <v>1047069.31</v>
      </c>
      <c r="J153" s="156">
        <v>2</v>
      </c>
    </row>
    <row r="154" spans="8:10">
      <c r="H154" s="146" t="s">
        <v>169</v>
      </c>
      <c r="I154" s="156">
        <v>199987.05</v>
      </c>
      <c r="J154" s="156">
        <v>0.5</v>
      </c>
    </row>
    <row r="155" spans="8:10">
      <c r="H155" s="146" t="s">
        <v>104</v>
      </c>
      <c r="I155" s="156">
        <v>381250</v>
      </c>
      <c r="J155" s="156">
        <v>1</v>
      </c>
    </row>
    <row r="156" spans="8:10">
      <c r="H156" s="146" t="s">
        <v>42</v>
      </c>
      <c r="I156" s="156">
        <v>777578.52</v>
      </c>
      <c r="J156" s="156">
        <v>2</v>
      </c>
    </row>
    <row r="157" spans="8:10">
      <c r="H157" s="146" t="s">
        <v>173</v>
      </c>
      <c r="I157" s="156">
        <v>3350000</v>
      </c>
      <c r="J157" s="156">
        <v>1.5</v>
      </c>
    </row>
    <row r="158" spans="8:10">
      <c r="H158" s="146" t="s">
        <v>141</v>
      </c>
      <c r="I158" s="156">
        <v>752260.84</v>
      </c>
      <c r="J158" s="156">
        <v>2</v>
      </c>
    </row>
    <row r="159" spans="8:10">
      <c r="H159" s="146" t="s">
        <v>48</v>
      </c>
      <c r="I159" s="156">
        <v>720318.12</v>
      </c>
      <c r="J159" s="156">
        <v>1.5</v>
      </c>
    </row>
    <row r="160" spans="8:10">
      <c r="H160" s="146" t="s">
        <v>149</v>
      </c>
      <c r="I160" s="156">
        <v>233500.33</v>
      </c>
      <c r="J160" s="156">
        <v>0.5</v>
      </c>
    </row>
    <row r="161" spans="8:10">
      <c r="H161" s="146" t="s">
        <v>196</v>
      </c>
      <c r="I161" s="156">
        <v>956351.07000000007</v>
      </c>
      <c r="J161" s="156">
        <v>3</v>
      </c>
    </row>
    <row r="162" spans="8:10">
      <c r="H162" s="146" t="s">
        <v>147</v>
      </c>
      <c r="I162" s="156">
        <v>1290649.52</v>
      </c>
      <c r="J162" s="156">
        <v>3</v>
      </c>
    </row>
    <row r="163" spans="8:10">
      <c r="H163" s="146" t="s">
        <v>309</v>
      </c>
      <c r="I163" s="156">
        <v>1009876.5</v>
      </c>
      <c r="J163" s="156">
        <v>2.5</v>
      </c>
    </row>
    <row r="164" spans="8:10">
      <c r="H164" s="146" t="s">
        <v>60</v>
      </c>
      <c r="I164" s="156">
        <v>370115.96</v>
      </c>
      <c r="J164" s="156">
        <v>1</v>
      </c>
    </row>
    <row r="165" spans="8:10">
      <c r="H165" s="146" t="s">
        <v>63</v>
      </c>
      <c r="I165" s="156">
        <v>1234665.0899999999</v>
      </c>
      <c r="J165" s="156">
        <v>2.5</v>
      </c>
    </row>
    <row r="166" spans="8:10">
      <c r="H166" s="146" t="s">
        <v>310</v>
      </c>
      <c r="I166" s="156">
        <v>847000</v>
      </c>
      <c r="J166" s="156">
        <v>2</v>
      </c>
    </row>
    <row r="167" spans="8:10">
      <c r="H167" s="146" t="s">
        <v>172</v>
      </c>
      <c r="I167" s="156">
        <v>1132651.56</v>
      </c>
      <c r="J167" s="156">
        <v>3</v>
      </c>
    </row>
    <row r="168" spans="8:10">
      <c r="H168" s="146" t="s">
        <v>237</v>
      </c>
      <c r="I168" s="156">
        <v>659366</v>
      </c>
      <c r="J168" s="156">
        <v>1</v>
      </c>
    </row>
    <row r="169" spans="8:10">
      <c r="H169" s="146" t="s">
        <v>140</v>
      </c>
      <c r="I169" s="156">
        <v>530980</v>
      </c>
      <c r="J169" s="156">
        <v>1</v>
      </c>
    </row>
    <row r="170" spans="8:10">
      <c r="H170" s="146" t="s">
        <v>197</v>
      </c>
      <c r="I170" s="156">
        <v>948117.96</v>
      </c>
      <c r="J170" s="156">
        <v>2.5</v>
      </c>
    </row>
    <row r="171" spans="8:10">
      <c r="H171" s="146" t="s">
        <v>198</v>
      </c>
      <c r="I171" s="156">
        <v>195237.34</v>
      </c>
      <c r="J171" s="156">
        <v>0.5</v>
      </c>
    </row>
    <row r="172" spans="8:10">
      <c r="H172" s="146" t="s">
        <v>177</v>
      </c>
      <c r="I172" s="156">
        <v>186526.58</v>
      </c>
      <c r="J172" s="156">
        <v>0.5</v>
      </c>
    </row>
    <row r="173" spans="8:10">
      <c r="H173" s="146" t="s">
        <v>160</v>
      </c>
      <c r="I173" s="156">
        <v>571206.78</v>
      </c>
      <c r="J173" s="156">
        <v>1.5</v>
      </c>
    </row>
    <row r="174" spans="8:10">
      <c r="H174" s="146" t="s">
        <v>50</v>
      </c>
      <c r="I174" s="156">
        <v>382664.01</v>
      </c>
      <c r="J174" s="156">
        <v>1</v>
      </c>
    </row>
    <row r="175" spans="8:10">
      <c r="H175" s="146" t="s">
        <v>311</v>
      </c>
      <c r="I175" s="156">
        <v>1130666.9300000002</v>
      </c>
      <c r="J175" s="156">
        <v>3</v>
      </c>
    </row>
    <row r="176" spans="8:10">
      <c r="H176" s="146" t="s">
        <v>263</v>
      </c>
      <c r="I176" s="156">
        <v>892043.77</v>
      </c>
      <c r="J176" s="156">
        <v>2.5</v>
      </c>
    </row>
    <row r="177" spans="8:10">
      <c r="H177" s="146" t="s">
        <v>239</v>
      </c>
      <c r="I177" s="156">
        <v>526556.75</v>
      </c>
      <c r="J177" s="156">
        <v>1</v>
      </c>
    </row>
    <row r="178" spans="8:10">
      <c r="H178" s="146" t="s">
        <v>313</v>
      </c>
      <c r="I178" s="156">
        <v>995541.75</v>
      </c>
      <c r="J178" s="156">
        <v>2.5</v>
      </c>
    </row>
    <row r="179" spans="8:10">
      <c r="H179" s="146" t="s">
        <v>200</v>
      </c>
      <c r="I179" s="156">
        <v>215500</v>
      </c>
      <c r="J179" s="156">
        <v>1</v>
      </c>
    </row>
    <row r="180" spans="8:10">
      <c r="H180" s="146" t="s">
        <v>72</v>
      </c>
      <c r="I180" s="156">
        <v>635950</v>
      </c>
      <c r="J180" s="156">
        <v>1</v>
      </c>
    </row>
    <row r="181" spans="8:10">
      <c r="H181" s="146" t="s">
        <v>44</v>
      </c>
      <c r="I181" s="156">
        <v>1222374.4100000001</v>
      </c>
      <c r="J181" s="156">
        <v>3</v>
      </c>
    </row>
    <row r="182" spans="8:10">
      <c r="H182" s="146" t="s">
        <v>150</v>
      </c>
      <c r="I182" s="156">
        <v>1557110.5</v>
      </c>
      <c r="J182" s="156">
        <v>4</v>
      </c>
    </row>
    <row r="183" spans="8:10">
      <c r="H183" s="146" t="s">
        <v>34</v>
      </c>
      <c r="I183" s="156">
        <v>1275865.44</v>
      </c>
      <c r="J183" s="156">
        <v>2</v>
      </c>
    </row>
    <row r="184" spans="8:10">
      <c r="H184" s="146" t="s">
        <v>84</v>
      </c>
      <c r="I184" s="156">
        <v>502035.15</v>
      </c>
      <c r="J184" s="156">
        <v>1</v>
      </c>
    </row>
    <row r="185" spans="8:10">
      <c r="H185" s="146" t="s">
        <v>163</v>
      </c>
      <c r="I185" s="156">
        <v>721550</v>
      </c>
      <c r="J185" s="156">
        <v>2</v>
      </c>
    </row>
    <row r="186" spans="8:10">
      <c r="H186" s="147">
        <v>6</v>
      </c>
      <c r="I186" s="156">
        <v>39931728.980000004</v>
      </c>
      <c r="J186" s="156">
        <v>80.5</v>
      </c>
    </row>
    <row r="187" spans="8:10">
      <c r="H187" s="146" t="s">
        <v>282</v>
      </c>
      <c r="I187" s="156">
        <v>2278155.8199999998</v>
      </c>
      <c r="J187" s="156">
        <v>5</v>
      </c>
    </row>
    <row r="188" spans="8:10">
      <c r="H188" s="146" t="s">
        <v>281</v>
      </c>
      <c r="I188" s="156">
        <v>1141565.43</v>
      </c>
      <c r="J188" s="156">
        <v>2</v>
      </c>
    </row>
    <row r="189" spans="8:10">
      <c r="H189" s="146" t="s">
        <v>170</v>
      </c>
      <c r="I189" s="156">
        <v>181609.12</v>
      </c>
      <c r="J189" s="156">
        <v>0.5</v>
      </c>
    </row>
    <row r="190" spans="8:10">
      <c r="H190" s="146" t="s">
        <v>152</v>
      </c>
      <c r="I190" s="156">
        <v>204200</v>
      </c>
      <c r="J190" s="156">
        <v>0.5</v>
      </c>
    </row>
    <row r="191" spans="8:10">
      <c r="H191" s="146" t="s">
        <v>179</v>
      </c>
      <c r="I191" s="156">
        <v>381400</v>
      </c>
      <c r="J191" s="156">
        <v>1</v>
      </c>
    </row>
    <row r="192" spans="8:10">
      <c r="H192" s="146" t="s">
        <v>218</v>
      </c>
      <c r="I192" s="156">
        <v>465000</v>
      </c>
      <c r="J192" s="156">
        <v>1</v>
      </c>
    </row>
    <row r="193" spans="8:10">
      <c r="H193" s="146" t="s">
        <v>295</v>
      </c>
      <c r="I193" s="156">
        <v>1262713.9300000002</v>
      </c>
      <c r="J193" s="156">
        <v>3</v>
      </c>
    </row>
    <row r="194" spans="8:10">
      <c r="H194" s="146" t="s">
        <v>87</v>
      </c>
      <c r="I194" s="156">
        <v>370300</v>
      </c>
      <c r="J194" s="156">
        <v>1</v>
      </c>
    </row>
    <row r="195" spans="8:10">
      <c r="H195" s="146" t="s">
        <v>206</v>
      </c>
      <c r="I195" s="156">
        <v>1032985.4299999999</v>
      </c>
      <c r="J195" s="156">
        <v>2</v>
      </c>
    </row>
    <row r="196" spans="8:10">
      <c r="H196" s="146" t="s">
        <v>207</v>
      </c>
      <c r="I196" s="156">
        <v>220825</v>
      </c>
      <c r="J196" s="156">
        <v>0.5</v>
      </c>
    </row>
    <row r="197" spans="8:10">
      <c r="H197" s="146" t="s">
        <v>283</v>
      </c>
      <c r="I197" s="156">
        <v>828669.23</v>
      </c>
      <c r="J197" s="156">
        <v>2</v>
      </c>
    </row>
    <row r="198" spans="8:10">
      <c r="H198" s="146" t="s">
        <v>285</v>
      </c>
      <c r="I198" s="156">
        <v>225312.27</v>
      </c>
      <c r="J198" s="156">
        <v>0.5</v>
      </c>
    </row>
    <row r="199" spans="8:10">
      <c r="H199" s="146" t="s">
        <v>287</v>
      </c>
      <c r="I199" s="156">
        <v>380283.15</v>
      </c>
      <c r="J199" s="156">
        <v>1</v>
      </c>
    </row>
    <row r="200" spans="8:10">
      <c r="H200" s="146" t="s">
        <v>49</v>
      </c>
      <c r="I200" s="156">
        <v>814098.48</v>
      </c>
      <c r="J200" s="156">
        <v>2</v>
      </c>
    </row>
    <row r="201" spans="8:10">
      <c r="H201" s="146" t="s">
        <v>70</v>
      </c>
      <c r="I201" s="156">
        <v>2050000</v>
      </c>
      <c r="J201" s="156">
        <v>1</v>
      </c>
    </row>
    <row r="202" spans="8:10">
      <c r="H202" s="146" t="s">
        <v>274</v>
      </c>
      <c r="I202" s="156">
        <v>1295782.5</v>
      </c>
      <c r="J202" s="156">
        <v>3</v>
      </c>
    </row>
    <row r="203" spans="8:10">
      <c r="H203" s="146" t="s">
        <v>268</v>
      </c>
      <c r="I203" s="156">
        <v>568250</v>
      </c>
      <c r="J203" s="156">
        <v>0.25</v>
      </c>
    </row>
    <row r="204" spans="8:10">
      <c r="H204" s="146" t="s">
        <v>65</v>
      </c>
      <c r="I204" s="156">
        <v>242141.02</v>
      </c>
      <c r="J204" s="156">
        <v>1</v>
      </c>
    </row>
    <row r="205" spans="8:10">
      <c r="H205" s="146" t="s">
        <v>67</v>
      </c>
      <c r="I205" s="156">
        <v>237274.3</v>
      </c>
      <c r="J205" s="156">
        <v>0.5</v>
      </c>
    </row>
    <row r="206" spans="8:10">
      <c r="H206" s="146" t="s">
        <v>62</v>
      </c>
      <c r="I206" s="156">
        <v>311241.55</v>
      </c>
      <c r="J206" s="156">
        <v>1</v>
      </c>
    </row>
    <row r="207" spans="8:10">
      <c r="H207" s="146" t="s">
        <v>291</v>
      </c>
      <c r="I207" s="156">
        <v>375702</v>
      </c>
      <c r="J207" s="156">
        <v>1</v>
      </c>
    </row>
    <row r="208" spans="8:10">
      <c r="H208" s="146" t="s">
        <v>307</v>
      </c>
      <c r="I208" s="156">
        <v>1197291.21</v>
      </c>
      <c r="J208" s="156">
        <v>2</v>
      </c>
    </row>
    <row r="209" spans="8:10">
      <c r="H209" s="146" t="s">
        <v>276</v>
      </c>
      <c r="I209" s="156">
        <v>530824.75</v>
      </c>
      <c r="J209" s="156">
        <v>1</v>
      </c>
    </row>
    <row r="210" spans="8:10">
      <c r="H210" s="146" t="s">
        <v>168</v>
      </c>
      <c r="I210" s="156">
        <v>181609.12</v>
      </c>
      <c r="J210" s="156">
        <v>0.5</v>
      </c>
    </row>
    <row r="211" spans="8:10">
      <c r="H211" s="146" t="s">
        <v>292</v>
      </c>
      <c r="I211" s="156">
        <v>967703.23999999987</v>
      </c>
      <c r="J211" s="156">
        <v>3.5</v>
      </c>
    </row>
    <row r="212" spans="8:10">
      <c r="H212" s="146" t="s">
        <v>59</v>
      </c>
      <c r="I212" s="156">
        <v>1115534.8400000001</v>
      </c>
      <c r="J212" s="156">
        <v>2</v>
      </c>
    </row>
    <row r="213" spans="8:10">
      <c r="H213" s="146" t="s">
        <v>296</v>
      </c>
      <c r="I213" s="156">
        <v>197902.58</v>
      </c>
      <c r="J213" s="156">
        <v>0.5</v>
      </c>
    </row>
    <row r="214" spans="8:10">
      <c r="H214" s="146" t="s">
        <v>77</v>
      </c>
      <c r="I214" s="156">
        <v>727693.86</v>
      </c>
      <c r="J214" s="156">
        <v>1.5</v>
      </c>
    </row>
    <row r="215" spans="8:10">
      <c r="H215" s="146" t="s">
        <v>55</v>
      </c>
      <c r="I215" s="156">
        <v>1031899.4099999999</v>
      </c>
      <c r="J215" s="156">
        <v>2</v>
      </c>
    </row>
    <row r="216" spans="8:10">
      <c r="H216" s="146" t="s">
        <v>266</v>
      </c>
      <c r="I216" s="156">
        <v>1024841</v>
      </c>
      <c r="J216" s="156">
        <v>2</v>
      </c>
    </row>
    <row r="217" spans="8:10">
      <c r="H217" s="146" t="s">
        <v>304</v>
      </c>
      <c r="I217" s="156">
        <v>633914.91</v>
      </c>
      <c r="J217" s="156">
        <v>1</v>
      </c>
    </row>
    <row r="218" spans="8:10">
      <c r="H218" s="146" t="s">
        <v>180</v>
      </c>
      <c r="I218" s="156">
        <v>204200</v>
      </c>
      <c r="J218" s="156">
        <v>0.5</v>
      </c>
    </row>
    <row r="219" spans="8:10">
      <c r="H219" s="146" t="s">
        <v>302</v>
      </c>
      <c r="I219" s="156">
        <v>1480897.48</v>
      </c>
      <c r="J219" s="156">
        <v>4</v>
      </c>
    </row>
    <row r="220" spans="8:10">
      <c r="H220" s="146" t="s">
        <v>297</v>
      </c>
      <c r="I220" s="156">
        <v>646529.66</v>
      </c>
      <c r="J220" s="156">
        <v>1</v>
      </c>
    </row>
    <row r="221" spans="8:10">
      <c r="H221" s="146" t="s">
        <v>78</v>
      </c>
      <c r="I221" s="156">
        <v>948518.86</v>
      </c>
      <c r="J221" s="156">
        <v>2</v>
      </c>
    </row>
    <row r="222" spans="8:10">
      <c r="H222" s="146" t="s">
        <v>104</v>
      </c>
      <c r="I222" s="156">
        <v>237274.3</v>
      </c>
      <c r="J222" s="156">
        <v>0.5</v>
      </c>
    </row>
    <row r="223" spans="8:10">
      <c r="H223" s="146" t="s">
        <v>279</v>
      </c>
      <c r="I223" s="156">
        <v>638796</v>
      </c>
      <c r="J223" s="156">
        <v>1</v>
      </c>
    </row>
    <row r="224" spans="8:10">
      <c r="H224" s="146" t="s">
        <v>196</v>
      </c>
      <c r="I224" s="156">
        <v>243425</v>
      </c>
      <c r="J224" s="156">
        <v>0.5</v>
      </c>
    </row>
    <row r="225" spans="8:10">
      <c r="H225" s="146" t="s">
        <v>289</v>
      </c>
      <c r="I225" s="156">
        <v>380283.15</v>
      </c>
      <c r="J225" s="156">
        <v>1</v>
      </c>
    </row>
    <row r="226" spans="8:10">
      <c r="H226" s="146" t="s">
        <v>19</v>
      </c>
      <c r="I226" s="156">
        <v>604850</v>
      </c>
      <c r="J226" s="156">
        <v>1</v>
      </c>
    </row>
    <row r="227" spans="8:10">
      <c r="H227" s="146" t="s">
        <v>267</v>
      </c>
      <c r="I227" s="156">
        <v>568250</v>
      </c>
      <c r="J227" s="156">
        <v>0.25</v>
      </c>
    </row>
    <row r="228" spans="8:10">
      <c r="H228" s="146" t="s">
        <v>277</v>
      </c>
      <c r="I228" s="156">
        <v>864871.79</v>
      </c>
      <c r="J228" s="156">
        <v>2</v>
      </c>
    </row>
    <row r="229" spans="8:10">
      <c r="H229" s="146" t="s">
        <v>43</v>
      </c>
      <c r="I229" s="156">
        <v>630000</v>
      </c>
      <c r="J229" s="156">
        <v>1</v>
      </c>
    </row>
    <row r="230" spans="8:10">
      <c r="H230" s="146" t="s">
        <v>253</v>
      </c>
      <c r="I230" s="156">
        <v>333514.5</v>
      </c>
      <c r="J230" s="156">
        <v>1</v>
      </c>
    </row>
    <row r="231" spans="8:10">
      <c r="H231" s="146" t="s">
        <v>280</v>
      </c>
      <c r="I231" s="156">
        <v>331050</v>
      </c>
      <c r="J231" s="156">
        <v>1</v>
      </c>
    </row>
    <row r="232" spans="8:10">
      <c r="H232" s="146" t="s">
        <v>63</v>
      </c>
      <c r="I232" s="156">
        <v>567985.42999999993</v>
      </c>
      <c r="J232" s="156">
        <v>1</v>
      </c>
    </row>
    <row r="233" spans="8:10">
      <c r="H233" s="146" t="s">
        <v>275</v>
      </c>
      <c r="I233" s="156">
        <v>384015</v>
      </c>
      <c r="J233" s="156">
        <v>1</v>
      </c>
    </row>
    <row r="234" spans="8:10">
      <c r="H234" s="146" t="s">
        <v>237</v>
      </c>
      <c r="I234" s="156">
        <v>645213.53</v>
      </c>
      <c r="J234" s="156">
        <v>1.5</v>
      </c>
    </row>
    <row r="235" spans="8:10">
      <c r="H235" s="146" t="s">
        <v>140</v>
      </c>
      <c r="I235" s="156">
        <v>311136</v>
      </c>
      <c r="J235" s="156">
        <v>1</v>
      </c>
    </row>
    <row r="236" spans="8:10">
      <c r="H236" s="146" t="s">
        <v>198</v>
      </c>
      <c r="I236" s="156">
        <v>753854.95</v>
      </c>
      <c r="J236" s="156">
        <v>2</v>
      </c>
    </row>
    <row r="237" spans="8:10">
      <c r="H237" s="146" t="s">
        <v>290</v>
      </c>
      <c r="I237" s="156">
        <v>1664863.15</v>
      </c>
      <c r="J237" s="156">
        <v>3.5</v>
      </c>
    </row>
    <row r="238" spans="8:10">
      <c r="H238" s="146" t="s">
        <v>311</v>
      </c>
      <c r="I238" s="156">
        <v>512328.88</v>
      </c>
      <c r="J238" s="156">
        <v>1</v>
      </c>
    </row>
    <row r="239" spans="8:10">
      <c r="H239" s="146" t="s">
        <v>263</v>
      </c>
      <c r="I239" s="156">
        <v>511460.85</v>
      </c>
      <c r="J239" s="156">
        <v>1</v>
      </c>
    </row>
    <row r="240" spans="8:10">
      <c r="H240" s="146" t="s">
        <v>286</v>
      </c>
      <c r="I240" s="156">
        <v>225312.27</v>
      </c>
      <c r="J240" s="156">
        <v>0.5</v>
      </c>
    </row>
    <row r="241" spans="8:10">
      <c r="H241" s="146" t="s">
        <v>239</v>
      </c>
      <c r="I241" s="156">
        <v>374700</v>
      </c>
      <c r="J241" s="156">
        <v>1</v>
      </c>
    </row>
    <row r="242" spans="8:10">
      <c r="H242" s="146" t="s">
        <v>262</v>
      </c>
      <c r="I242" s="156">
        <v>241840</v>
      </c>
      <c r="J242" s="156">
        <v>1</v>
      </c>
    </row>
    <row r="243" spans="8:10">
      <c r="H243" s="146" t="s">
        <v>34</v>
      </c>
      <c r="I243" s="156">
        <v>228000</v>
      </c>
      <c r="J243" s="156">
        <v>1</v>
      </c>
    </row>
    <row r="244" spans="8:10">
      <c r="H244" s="146" t="s">
        <v>52</v>
      </c>
      <c r="I244" s="156">
        <v>2300000</v>
      </c>
      <c r="J244" s="156">
        <v>1</v>
      </c>
    </row>
    <row r="245" spans="8:10">
      <c r="H245" s="146" t="s">
        <v>298</v>
      </c>
      <c r="I245" s="156">
        <v>222914.63</v>
      </c>
      <c r="J245" s="156">
        <v>0.5</v>
      </c>
    </row>
    <row r="246" spans="8:10">
      <c r="H246" s="146" t="s">
        <v>84</v>
      </c>
      <c r="I246" s="156">
        <v>398919.4</v>
      </c>
      <c r="J246" s="156">
        <v>1</v>
      </c>
    </row>
    <row r="247" spans="8:10">
      <c r="H247" s="147">
        <v>7</v>
      </c>
      <c r="I247" s="156">
        <v>19603932.910000004</v>
      </c>
      <c r="J247" s="156">
        <v>46.5</v>
      </c>
    </row>
    <row r="248" spans="8:10">
      <c r="H248" s="146" t="s">
        <v>282</v>
      </c>
      <c r="I248" s="156">
        <v>1108128</v>
      </c>
      <c r="J248" s="156">
        <v>2</v>
      </c>
    </row>
    <row r="249" spans="8:10">
      <c r="H249" s="146" t="s">
        <v>18</v>
      </c>
      <c r="I249" s="156">
        <v>186383</v>
      </c>
      <c r="J249" s="156">
        <v>1</v>
      </c>
    </row>
    <row r="250" spans="8:10">
      <c r="H250" s="146" t="s">
        <v>283</v>
      </c>
      <c r="I250" s="156">
        <v>655164.53</v>
      </c>
      <c r="J250" s="156">
        <v>1.5</v>
      </c>
    </row>
    <row r="251" spans="8:10">
      <c r="H251" s="146" t="s">
        <v>285</v>
      </c>
      <c r="I251" s="156">
        <v>195874.23</v>
      </c>
      <c r="J251" s="156">
        <v>0.5</v>
      </c>
    </row>
    <row r="252" spans="8:10">
      <c r="H252" s="146" t="s">
        <v>47</v>
      </c>
      <c r="I252" s="156">
        <v>1449100</v>
      </c>
      <c r="J252" s="156">
        <v>2</v>
      </c>
    </row>
    <row r="253" spans="8:10">
      <c r="H253" s="146" t="s">
        <v>62</v>
      </c>
      <c r="I253" s="156">
        <v>1346200</v>
      </c>
      <c r="J253" s="156">
        <v>3</v>
      </c>
    </row>
    <row r="254" spans="8:10">
      <c r="H254" s="146" t="s">
        <v>291</v>
      </c>
      <c r="I254" s="156">
        <v>790407.74</v>
      </c>
      <c r="J254" s="156">
        <v>2</v>
      </c>
    </row>
    <row r="255" spans="8:10">
      <c r="H255" s="146" t="s">
        <v>59</v>
      </c>
      <c r="I255" s="156">
        <v>378000</v>
      </c>
      <c r="J255" s="156">
        <v>1</v>
      </c>
    </row>
    <row r="256" spans="8:10">
      <c r="H256" s="146" t="s">
        <v>296</v>
      </c>
      <c r="I256" s="156">
        <v>125000</v>
      </c>
      <c r="J256" s="156">
        <v>0.5</v>
      </c>
    </row>
    <row r="257" spans="8:10">
      <c r="H257" s="146" t="s">
        <v>194</v>
      </c>
      <c r="I257" s="156">
        <v>543493</v>
      </c>
      <c r="J257" s="156">
        <v>1</v>
      </c>
    </row>
    <row r="258" spans="8:10">
      <c r="H258" s="146" t="s">
        <v>304</v>
      </c>
      <c r="I258" s="156">
        <v>803000</v>
      </c>
      <c r="J258" s="156">
        <v>1.5</v>
      </c>
    </row>
    <row r="259" spans="8:10">
      <c r="H259" s="146" t="s">
        <v>302</v>
      </c>
      <c r="I259" s="156">
        <v>1663908.58</v>
      </c>
      <c r="J259" s="156">
        <v>4.5</v>
      </c>
    </row>
    <row r="260" spans="8:10">
      <c r="H260" s="146" t="s">
        <v>196</v>
      </c>
      <c r="I260" s="156">
        <v>823678.64</v>
      </c>
      <c r="J260" s="156">
        <v>2</v>
      </c>
    </row>
    <row r="261" spans="8:10">
      <c r="H261" s="146" t="s">
        <v>19</v>
      </c>
      <c r="I261" s="156">
        <v>464324.31</v>
      </c>
      <c r="J261" s="156">
        <v>2</v>
      </c>
    </row>
    <row r="262" spans="8:10">
      <c r="H262" s="146" t="s">
        <v>147</v>
      </c>
      <c r="I262" s="156">
        <v>371619.29</v>
      </c>
      <c r="J262" s="156">
        <v>1</v>
      </c>
    </row>
    <row r="263" spans="8:10">
      <c r="H263" s="146" t="s">
        <v>309</v>
      </c>
      <c r="I263" s="156">
        <v>232037</v>
      </c>
      <c r="J263" s="156">
        <v>0.5</v>
      </c>
    </row>
    <row r="264" spans="8:10">
      <c r="H264" s="146" t="s">
        <v>63</v>
      </c>
      <c r="I264" s="156">
        <v>248655.5</v>
      </c>
      <c r="J264" s="156">
        <v>0.5</v>
      </c>
    </row>
    <row r="265" spans="8:10">
      <c r="H265" s="146" t="s">
        <v>257</v>
      </c>
      <c r="I265" s="156">
        <v>400010.92</v>
      </c>
      <c r="J265" s="156">
        <v>1</v>
      </c>
    </row>
    <row r="266" spans="8:10">
      <c r="H266" s="146" t="s">
        <v>237</v>
      </c>
      <c r="I266" s="156">
        <v>362037</v>
      </c>
      <c r="J266" s="156">
        <v>1</v>
      </c>
    </row>
    <row r="267" spans="8:10">
      <c r="H267" s="146" t="s">
        <v>197</v>
      </c>
      <c r="I267" s="156">
        <v>275138.71000000002</v>
      </c>
      <c r="J267" s="156">
        <v>1</v>
      </c>
    </row>
    <row r="268" spans="8:10">
      <c r="H268" s="146" t="s">
        <v>198</v>
      </c>
      <c r="I268" s="156">
        <v>1742004.63</v>
      </c>
      <c r="J268" s="156">
        <v>4</v>
      </c>
    </row>
    <row r="269" spans="8:10">
      <c r="H269" s="146" t="s">
        <v>311</v>
      </c>
      <c r="I269" s="156">
        <v>884800</v>
      </c>
      <c r="J269" s="156">
        <v>2</v>
      </c>
    </row>
    <row r="270" spans="8:10">
      <c r="H270" s="146" t="s">
        <v>263</v>
      </c>
      <c r="I270" s="156">
        <v>432000</v>
      </c>
      <c r="J270" s="156">
        <v>1</v>
      </c>
    </row>
    <row r="271" spans="8:10">
      <c r="H271" s="146" t="s">
        <v>286</v>
      </c>
      <c r="I271" s="156">
        <v>195874.23</v>
      </c>
      <c r="J271" s="156">
        <v>0.5</v>
      </c>
    </row>
    <row r="272" spans="8:10">
      <c r="H272" s="146" t="s">
        <v>330</v>
      </c>
      <c r="I272" s="156">
        <v>189100</v>
      </c>
      <c r="J272" s="156">
        <v>0.5</v>
      </c>
    </row>
    <row r="273" spans="8:10">
      <c r="H273" s="146" t="s">
        <v>331</v>
      </c>
      <c r="I273" s="156">
        <v>225000</v>
      </c>
      <c r="J273" s="156">
        <v>1</v>
      </c>
    </row>
    <row r="274" spans="8:10">
      <c r="H274" s="146" t="s">
        <v>332</v>
      </c>
      <c r="I274" s="156">
        <v>347100</v>
      </c>
      <c r="J274" s="156">
        <v>1</v>
      </c>
    </row>
    <row r="275" spans="8:10">
      <c r="H275" s="146" t="s">
        <v>333</v>
      </c>
      <c r="I275" s="156">
        <v>130000</v>
      </c>
      <c r="J275" s="156">
        <v>0.5</v>
      </c>
    </row>
    <row r="276" spans="8:10">
      <c r="H276" s="146" t="s">
        <v>334</v>
      </c>
      <c r="I276" s="156">
        <v>130000</v>
      </c>
      <c r="J276" s="156">
        <v>0.5</v>
      </c>
    </row>
    <row r="277" spans="8:10">
      <c r="H277" s="146" t="s">
        <v>335</v>
      </c>
      <c r="I277" s="156">
        <v>367120</v>
      </c>
      <c r="J277" s="156">
        <v>1</v>
      </c>
    </row>
    <row r="278" spans="8:10">
      <c r="H278" s="146" t="s">
        <v>336</v>
      </c>
      <c r="I278" s="156">
        <v>610231</v>
      </c>
      <c r="J278" s="156">
        <v>1</v>
      </c>
    </row>
    <row r="279" spans="8:10">
      <c r="H279" s="146" t="s">
        <v>366</v>
      </c>
      <c r="I279" s="156">
        <v>716903.35</v>
      </c>
      <c r="J279" s="156">
        <v>2</v>
      </c>
    </row>
    <row r="280" spans="8:10">
      <c r="H280" s="146" t="s">
        <v>367</v>
      </c>
      <c r="I280" s="156">
        <v>726639.25</v>
      </c>
      <c r="J280" s="156">
        <v>1</v>
      </c>
    </row>
    <row r="281" spans="8:10">
      <c r="H281" s="146" t="s">
        <v>369</v>
      </c>
      <c r="I281" s="156">
        <v>485000</v>
      </c>
      <c r="J281" s="156">
        <v>1</v>
      </c>
    </row>
    <row r="282" spans="8:10">
      <c r="H282" s="147">
        <v>8</v>
      </c>
      <c r="I282" s="156">
        <v>25780667.829999998</v>
      </c>
      <c r="J282" s="156">
        <v>53</v>
      </c>
    </row>
    <row r="283" spans="8:10">
      <c r="H283" s="146" t="s">
        <v>282</v>
      </c>
      <c r="I283" s="156">
        <v>1128740.25</v>
      </c>
      <c r="J283" s="156">
        <v>3</v>
      </c>
    </row>
    <row r="284" spans="8:10">
      <c r="H284" s="146" t="s">
        <v>18</v>
      </c>
      <c r="I284" s="156">
        <v>260482.38</v>
      </c>
      <c r="J284" s="156">
        <v>1</v>
      </c>
    </row>
    <row r="285" spans="8:10">
      <c r="H285" s="146" t="s">
        <v>179</v>
      </c>
      <c r="I285" s="156">
        <v>397849.67</v>
      </c>
      <c r="J285" s="156">
        <v>1</v>
      </c>
    </row>
    <row r="286" spans="8:10">
      <c r="H286" s="146" t="s">
        <v>17</v>
      </c>
      <c r="I286" s="156">
        <v>189625</v>
      </c>
      <c r="J286" s="156">
        <v>0.5</v>
      </c>
    </row>
    <row r="287" spans="8:10">
      <c r="H287" s="146" t="s">
        <v>295</v>
      </c>
      <c r="I287" s="156">
        <v>483500</v>
      </c>
      <c r="J287" s="156">
        <v>1</v>
      </c>
    </row>
    <row r="288" spans="8:10">
      <c r="H288" s="146" t="s">
        <v>87</v>
      </c>
      <c r="I288" s="156">
        <v>265300</v>
      </c>
      <c r="J288" s="156">
        <v>0.5</v>
      </c>
    </row>
    <row r="289" spans="8:10">
      <c r="H289" s="146" t="s">
        <v>206</v>
      </c>
      <c r="I289" s="156">
        <v>219650</v>
      </c>
      <c r="J289" s="156">
        <v>0.5</v>
      </c>
    </row>
    <row r="290" spans="8:10">
      <c r="H290" s="146" t="s">
        <v>41</v>
      </c>
      <c r="I290" s="156">
        <v>319600</v>
      </c>
      <c r="J290" s="156">
        <v>0.5</v>
      </c>
    </row>
    <row r="291" spans="8:10">
      <c r="H291" s="146" t="s">
        <v>37</v>
      </c>
      <c r="I291" s="156">
        <v>255000</v>
      </c>
      <c r="J291" s="156">
        <v>1</v>
      </c>
    </row>
    <row r="292" spans="8:10">
      <c r="H292" s="146" t="s">
        <v>274</v>
      </c>
      <c r="I292" s="156">
        <v>1580709.31</v>
      </c>
      <c r="J292" s="156">
        <v>3</v>
      </c>
    </row>
    <row r="293" spans="8:10">
      <c r="H293" s="146" t="s">
        <v>67</v>
      </c>
      <c r="I293" s="156">
        <v>337500</v>
      </c>
      <c r="J293" s="156">
        <v>1</v>
      </c>
    </row>
    <row r="294" spans="8:10">
      <c r="H294" s="146" t="s">
        <v>291</v>
      </c>
      <c r="I294" s="156">
        <v>555000</v>
      </c>
      <c r="J294" s="156">
        <v>1</v>
      </c>
    </row>
    <row r="295" spans="8:10">
      <c r="H295" s="146" t="s">
        <v>307</v>
      </c>
      <c r="I295" s="156">
        <v>876500</v>
      </c>
      <c r="J295" s="156">
        <v>2</v>
      </c>
    </row>
    <row r="296" spans="8:10">
      <c r="H296" s="146" t="s">
        <v>39</v>
      </c>
      <c r="I296" s="156">
        <v>261000</v>
      </c>
      <c r="J296" s="156">
        <v>1</v>
      </c>
    </row>
    <row r="297" spans="8:10">
      <c r="H297" s="146" t="s">
        <v>59</v>
      </c>
      <c r="I297" s="156">
        <v>381800</v>
      </c>
      <c r="J297" s="156">
        <v>1</v>
      </c>
    </row>
    <row r="298" spans="8:10">
      <c r="H298" s="146" t="s">
        <v>36</v>
      </c>
      <c r="I298" s="156">
        <v>1058100</v>
      </c>
      <c r="J298" s="156">
        <v>2</v>
      </c>
    </row>
    <row r="299" spans="8:10">
      <c r="H299" s="146" t="s">
        <v>77</v>
      </c>
      <c r="I299" s="156">
        <v>869052</v>
      </c>
      <c r="J299" s="156">
        <v>2</v>
      </c>
    </row>
    <row r="300" spans="8:10">
      <c r="H300" s="146" t="s">
        <v>302</v>
      </c>
      <c r="I300" s="156">
        <v>1404915.54</v>
      </c>
      <c r="J300" s="156">
        <v>3</v>
      </c>
    </row>
    <row r="301" spans="8:10">
      <c r="H301" s="146" t="s">
        <v>306</v>
      </c>
      <c r="I301" s="156">
        <v>450000</v>
      </c>
      <c r="J301" s="156">
        <v>1</v>
      </c>
    </row>
    <row r="302" spans="8:10">
      <c r="H302" s="146" t="s">
        <v>154</v>
      </c>
      <c r="I302" s="156">
        <v>417781</v>
      </c>
      <c r="J302" s="156">
        <v>1</v>
      </c>
    </row>
    <row r="303" spans="8:10">
      <c r="H303" s="146" t="s">
        <v>78</v>
      </c>
      <c r="I303" s="156">
        <v>623000</v>
      </c>
      <c r="J303" s="156">
        <v>1</v>
      </c>
    </row>
    <row r="304" spans="8:10">
      <c r="H304" s="146" t="s">
        <v>104</v>
      </c>
      <c r="I304" s="156">
        <v>576268.43000000005</v>
      </c>
      <c r="J304" s="156">
        <v>2</v>
      </c>
    </row>
    <row r="305" spans="8:10">
      <c r="H305" s="146" t="s">
        <v>42</v>
      </c>
      <c r="I305" s="156">
        <v>645250.33000000007</v>
      </c>
      <c r="J305" s="156">
        <v>1</v>
      </c>
    </row>
    <row r="306" spans="8:10">
      <c r="H306" s="146" t="s">
        <v>19</v>
      </c>
      <c r="I306" s="156">
        <v>450000</v>
      </c>
      <c r="J306" s="156">
        <v>2</v>
      </c>
    </row>
    <row r="307" spans="8:10">
      <c r="H307" s="146" t="s">
        <v>63</v>
      </c>
      <c r="I307" s="156">
        <v>219650</v>
      </c>
      <c r="J307" s="156">
        <v>0.5</v>
      </c>
    </row>
    <row r="308" spans="8:10">
      <c r="H308" s="146" t="s">
        <v>275</v>
      </c>
      <c r="I308" s="156">
        <v>490899.45</v>
      </c>
      <c r="J308" s="156">
        <v>1</v>
      </c>
    </row>
    <row r="309" spans="8:10">
      <c r="H309" s="146" t="s">
        <v>310</v>
      </c>
      <c r="I309" s="156">
        <v>406154.17</v>
      </c>
      <c r="J309" s="156">
        <v>1</v>
      </c>
    </row>
    <row r="310" spans="8:10">
      <c r="H310" s="146" t="s">
        <v>172</v>
      </c>
      <c r="I310" s="156">
        <v>645250.32999999996</v>
      </c>
      <c r="J310" s="156">
        <v>1</v>
      </c>
    </row>
    <row r="311" spans="8:10">
      <c r="H311" s="146" t="s">
        <v>197</v>
      </c>
      <c r="I311" s="156">
        <v>265300</v>
      </c>
      <c r="J311" s="156">
        <v>0.5</v>
      </c>
    </row>
    <row r="312" spans="8:10">
      <c r="H312" s="146" t="s">
        <v>290</v>
      </c>
      <c r="I312" s="156">
        <v>948964.6</v>
      </c>
      <c r="J312" s="156">
        <v>2</v>
      </c>
    </row>
    <row r="313" spans="8:10">
      <c r="H313" s="146" t="s">
        <v>311</v>
      </c>
      <c r="I313" s="156">
        <v>189625</v>
      </c>
      <c r="J313" s="156">
        <v>0.5</v>
      </c>
    </row>
    <row r="314" spans="8:10">
      <c r="H314" s="146" t="s">
        <v>312</v>
      </c>
      <c r="I314" s="156">
        <v>633439.62</v>
      </c>
      <c r="J314" s="156">
        <v>1</v>
      </c>
    </row>
    <row r="315" spans="8:10">
      <c r="H315" s="146" t="s">
        <v>313</v>
      </c>
      <c r="I315" s="156">
        <v>2375000</v>
      </c>
      <c r="J315" s="156">
        <v>1</v>
      </c>
    </row>
    <row r="316" spans="8:10">
      <c r="H316" s="146" t="s">
        <v>20</v>
      </c>
      <c r="I316" s="156">
        <v>319600</v>
      </c>
      <c r="J316" s="156">
        <v>0.5</v>
      </c>
    </row>
    <row r="317" spans="8:10">
      <c r="H317" s="146" t="s">
        <v>336</v>
      </c>
      <c r="I317" s="156">
        <v>553707</v>
      </c>
      <c r="J317" s="156">
        <v>1</v>
      </c>
    </row>
    <row r="318" spans="8:10">
      <c r="H318" s="146" t="s">
        <v>367</v>
      </c>
      <c r="I318" s="156">
        <v>860000</v>
      </c>
      <c r="J318" s="156">
        <v>1</v>
      </c>
    </row>
    <row r="319" spans="8:10">
      <c r="H319" s="146" t="s">
        <v>370</v>
      </c>
      <c r="I319" s="156">
        <v>452500</v>
      </c>
      <c r="J319" s="156">
        <v>1</v>
      </c>
    </row>
    <row r="320" spans="8:10">
      <c r="H320" s="146" t="s">
        <v>372</v>
      </c>
      <c r="I320" s="156">
        <v>400000</v>
      </c>
      <c r="J320" s="156">
        <v>1</v>
      </c>
    </row>
    <row r="321" spans="8:10">
      <c r="H321" s="146" t="s">
        <v>373</v>
      </c>
      <c r="I321" s="156">
        <v>518000</v>
      </c>
      <c r="J321" s="156">
        <v>1</v>
      </c>
    </row>
    <row r="322" spans="8:10">
      <c r="H322" s="146" t="s">
        <v>374</v>
      </c>
      <c r="I322" s="156">
        <v>523533.88</v>
      </c>
      <c r="J322" s="156">
        <v>1</v>
      </c>
    </row>
    <row r="323" spans="8:10">
      <c r="H323" s="146" t="s">
        <v>375</v>
      </c>
      <c r="I323" s="156">
        <v>495000</v>
      </c>
      <c r="J323" s="156">
        <v>2</v>
      </c>
    </row>
    <row r="324" spans="8:10">
      <c r="H324" s="146" t="s">
        <v>377</v>
      </c>
      <c r="I324" s="156">
        <v>641419.87</v>
      </c>
      <c r="J324" s="156">
        <v>1</v>
      </c>
    </row>
    <row r="325" spans="8:10">
      <c r="H325" s="146" t="s">
        <v>129</v>
      </c>
      <c r="I325" s="156">
        <v>400000</v>
      </c>
      <c r="J325" s="156">
        <v>1</v>
      </c>
    </row>
    <row r="326" spans="8:10">
      <c r="H326" s="146" t="s">
        <v>379</v>
      </c>
      <c r="I326" s="156">
        <v>436000</v>
      </c>
      <c r="J326" s="156">
        <v>1</v>
      </c>
    </row>
    <row r="327" spans="8:10">
      <c r="H327" s="147">
        <v>9</v>
      </c>
      <c r="I327" s="156">
        <v>11941253.139999999</v>
      </c>
      <c r="J327" s="156">
        <v>26</v>
      </c>
    </row>
    <row r="328" spans="8:10">
      <c r="H328" s="146" t="s">
        <v>282</v>
      </c>
      <c r="I328" s="156">
        <v>746000</v>
      </c>
      <c r="J328" s="156">
        <v>2</v>
      </c>
    </row>
    <row r="329" spans="8:10">
      <c r="H329" s="146" t="s">
        <v>18</v>
      </c>
      <c r="I329" s="156">
        <v>256500</v>
      </c>
      <c r="J329" s="156">
        <v>1</v>
      </c>
    </row>
    <row r="330" spans="8:10">
      <c r="H330" s="146" t="s">
        <v>62</v>
      </c>
      <c r="I330" s="156">
        <v>358073.52</v>
      </c>
      <c r="J330" s="156">
        <v>1</v>
      </c>
    </row>
    <row r="331" spans="8:10">
      <c r="H331" s="146" t="s">
        <v>307</v>
      </c>
      <c r="I331" s="156">
        <v>520000</v>
      </c>
      <c r="J331" s="156">
        <v>1</v>
      </c>
    </row>
    <row r="332" spans="8:10">
      <c r="H332" s="146" t="s">
        <v>40</v>
      </c>
      <c r="I332" s="156">
        <v>840000</v>
      </c>
      <c r="J332" s="156">
        <v>1</v>
      </c>
    </row>
    <row r="333" spans="8:10">
      <c r="H333" s="146" t="s">
        <v>148</v>
      </c>
      <c r="I333" s="156">
        <v>206945.2</v>
      </c>
      <c r="J333" s="156">
        <v>1</v>
      </c>
    </row>
    <row r="334" spans="8:10">
      <c r="H334" s="146" t="s">
        <v>55</v>
      </c>
      <c r="I334" s="156">
        <v>258930</v>
      </c>
      <c r="J334" s="156">
        <v>0.5</v>
      </c>
    </row>
    <row r="335" spans="8:10">
      <c r="H335" s="146" t="s">
        <v>304</v>
      </c>
      <c r="I335" s="156">
        <v>545648.89</v>
      </c>
      <c r="J335" s="156">
        <v>1</v>
      </c>
    </row>
    <row r="336" spans="8:10">
      <c r="H336" s="146" t="s">
        <v>302</v>
      </c>
      <c r="I336" s="156">
        <v>1306380</v>
      </c>
      <c r="J336" s="156">
        <v>3</v>
      </c>
    </row>
    <row r="337" spans="8:10">
      <c r="H337" s="146" t="s">
        <v>173</v>
      </c>
      <c r="I337" s="156">
        <v>2130000</v>
      </c>
      <c r="J337" s="156">
        <v>1</v>
      </c>
    </row>
    <row r="338" spans="8:10">
      <c r="H338" s="146" t="s">
        <v>48</v>
      </c>
      <c r="I338" s="156">
        <v>372100</v>
      </c>
      <c r="J338" s="156">
        <v>1</v>
      </c>
    </row>
    <row r="339" spans="8:10">
      <c r="H339" s="146" t="s">
        <v>196</v>
      </c>
      <c r="I339" s="156">
        <v>36296</v>
      </c>
      <c r="J339" s="156">
        <v>1</v>
      </c>
    </row>
    <row r="340" spans="8:10">
      <c r="H340" s="146" t="s">
        <v>19</v>
      </c>
      <c r="I340" s="156">
        <v>195000</v>
      </c>
      <c r="J340" s="156">
        <v>1</v>
      </c>
    </row>
    <row r="341" spans="8:10">
      <c r="H341" s="146" t="s">
        <v>235</v>
      </c>
      <c r="I341" s="156">
        <v>250000</v>
      </c>
      <c r="J341" s="156">
        <v>1</v>
      </c>
    </row>
    <row r="342" spans="8:10">
      <c r="H342" s="146" t="s">
        <v>253</v>
      </c>
      <c r="I342" s="156">
        <v>894950</v>
      </c>
      <c r="J342" s="156">
        <v>3</v>
      </c>
    </row>
    <row r="343" spans="8:10">
      <c r="H343" s="146" t="s">
        <v>197</v>
      </c>
      <c r="I343" s="156">
        <v>609100</v>
      </c>
      <c r="J343" s="156">
        <v>1</v>
      </c>
    </row>
    <row r="344" spans="8:10">
      <c r="H344" s="146" t="s">
        <v>286</v>
      </c>
      <c r="I344" s="156">
        <v>378800</v>
      </c>
      <c r="J344" s="156">
        <v>1</v>
      </c>
    </row>
    <row r="345" spans="8:10">
      <c r="H345" s="146" t="s">
        <v>262</v>
      </c>
      <c r="I345" s="156">
        <v>340000</v>
      </c>
      <c r="J345" s="156">
        <v>1</v>
      </c>
    </row>
    <row r="346" spans="8:10">
      <c r="H346" s="146" t="s">
        <v>44</v>
      </c>
      <c r="I346" s="156">
        <v>725973.53</v>
      </c>
      <c r="J346" s="156">
        <v>1</v>
      </c>
    </row>
    <row r="347" spans="8:10">
      <c r="H347" s="146" t="s">
        <v>380</v>
      </c>
      <c r="I347" s="156">
        <v>711626</v>
      </c>
      <c r="J347" s="156">
        <v>2</v>
      </c>
    </row>
    <row r="348" spans="8:10">
      <c r="H348" s="146" t="s">
        <v>382</v>
      </c>
      <c r="I348" s="156">
        <v>258930</v>
      </c>
      <c r="J348" s="156">
        <v>0.5</v>
      </c>
    </row>
    <row r="349" spans="8:10">
      <c r="H349" s="147">
        <v>10</v>
      </c>
      <c r="I349" s="156">
        <v>13806620.819999998</v>
      </c>
      <c r="J349" s="156">
        <v>28</v>
      </c>
    </row>
    <row r="350" spans="8:10">
      <c r="H350" s="146" t="s">
        <v>283</v>
      </c>
      <c r="I350" s="156">
        <v>200500</v>
      </c>
      <c r="J350" s="156">
        <v>0.5</v>
      </c>
    </row>
    <row r="351" spans="8:10">
      <c r="H351" s="146" t="s">
        <v>49</v>
      </c>
      <c r="I351" s="156">
        <v>295714.84000000003</v>
      </c>
      <c r="J351" s="156">
        <v>1</v>
      </c>
    </row>
    <row r="352" spans="8:10">
      <c r="H352" s="146" t="s">
        <v>37</v>
      </c>
      <c r="I352" s="156">
        <v>846182.17999999993</v>
      </c>
      <c r="J352" s="156">
        <v>3</v>
      </c>
    </row>
    <row r="353" spans="8:10">
      <c r="H353" s="146" t="s">
        <v>274</v>
      </c>
      <c r="I353" s="156">
        <v>606988.17000000004</v>
      </c>
      <c r="J353" s="156">
        <v>1.5</v>
      </c>
    </row>
    <row r="354" spans="8:10">
      <c r="H354" s="146" t="s">
        <v>65</v>
      </c>
      <c r="I354" s="156">
        <v>395330</v>
      </c>
      <c r="J354" s="156">
        <v>1</v>
      </c>
    </row>
    <row r="355" spans="8:10">
      <c r="H355" s="146" t="s">
        <v>36</v>
      </c>
      <c r="I355" s="156">
        <v>521780</v>
      </c>
      <c r="J355" s="156">
        <v>1</v>
      </c>
    </row>
    <row r="356" spans="8:10">
      <c r="H356" s="146" t="s">
        <v>148</v>
      </c>
      <c r="I356" s="156">
        <v>264600</v>
      </c>
      <c r="J356" s="156">
        <v>1</v>
      </c>
    </row>
    <row r="357" spans="8:10">
      <c r="H357" s="146" t="s">
        <v>304</v>
      </c>
      <c r="I357" s="156">
        <v>194452</v>
      </c>
      <c r="J357" s="156">
        <v>0.5</v>
      </c>
    </row>
    <row r="358" spans="8:10">
      <c r="H358" s="146" t="s">
        <v>302</v>
      </c>
      <c r="I358" s="156">
        <v>194452</v>
      </c>
      <c r="J358" s="156">
        <v>0.5</v>
      </c>
    </row>
    <row r="359" spans="8:10">
      <c r="H359" s="146" t="s">
        <v>196</v>
      </c>
      <c r="I359" s="156">
        <v>327700</v>
      </c>
      <c r="J359" s="156">
        <v>1</v>
      </c>
    </row>
    <row r="360" spans="8:10">
      <c r="H360" s="146" t="s">
        <v>19</v>
      </c>
      <c r="I360" s="156">
        <v>447000</v>
      </c>
      <c r="J360" s="156">
        <v>2</v>
      </c>
    </row>
    <row r="361" spans="8:10">
      <c r="H361" s="146" t="s">
        <v>235</v>
      </c>
      <c r="I361" s="156">
        <v>245088.18</v>
      </c>
      <c r="J361" s="156">
        <v>0.5</v>
      </c>
    </row>
    <row r="362" spans="8:10">
      <c r="H362" s="146" t="s">
        <v>309</v>
      </c>
      <c r="I362" s="156">
        <v>2573200</v>
      </c>
      <c r="J362" s="156">
        <v>2</v>
      </c>
    </row>
    <row r="363" spans="8:10">
      <c r="H363" s="146" t="s">
        <v>43</v>
      </c>
      <c r="I363" s="156">
        <v>539100</v>
      </c>
      <c r="J363" s="156">
        <v>2</v>
      </c>
    </row>
    <row r="364" spans="8:10">
      <c r="H364" s="146" t="s">
        <v>280</v>
      </c>
      <c r="I364" s="156">
        <v>506811.9</v>
      </c>
      <c r="J364" s="156">
        <v>1</v>
      </c>
    </row>
    <row r="365" spans="8:10">
      <c r="H365" s="146" t="s">
        <v>275</v>
      </c>
      <c r="I365" s="156">
        <v>200500</v>
      </c>
      <c r="J365" s="156">
        <v>0.5</v>
      </c>
    </row>
    <row r="366" spans="8:10">
      <c r="H366" s="146" t="s">
        <v>310</v>
      </c>
      <c r="I366" s="156">
        <v>615000</v>
      </c>
      <c r="J366" s="156">
        <v>1</v>
      </c>
    </row>
    <row r="367" spans="8:10">
      <c r="H367" s="146" t="s">
        <v>333</v>
      </c>
      <c r="I367" s="156">
        <v>242428.34</v>
      </c>
      <c r="J367" s="156">
        <v>1</v>
      </c>
    </row>
    <row r="368" spans="8:10">
      <c r="H368" s="146" t="s">
        <v>380</v>
      </c>
      <c r="I368" s="156">
        <v>376480</v>
      </c>
      <c r="J368" s="156">
        <v>1</v>
      </c>
    </row>
    <row r="369" spans="8:10">
      <c r="H369" s="146" t="s">
        <v>383</v>
      </c>
      <c r="I369" s="156">
        <v>246600</v>
      </c>
      <c r="J369" s="156">
        <v>1</v>
      </c>
    </row>
    <row r="370" spans="8:10">
      <c r="H370" s="146" t="s">
        <v>402</v>
      </c>
      <c r="I370" s="156">
        <v>888111.76</v>
      </c>
      <c r="J370" s="156">
        <v>2</v>
      </c>
    </row>
    <row r="371" spans="8:10">
      <c r="H371" s="146" t="s">
        <v>403</v>
      </c>
      <c r="I371" s="156">
        <v>443277.5</v>
      </c>
      <c r="J371" s="156">
        <v>1</v>
      </c>
    </row>
    <row r="372" spans="8:10">
      <c r="H372" s="146" t="s">
        <v>405</v>
      </c>
      <c r="I372" s="156">
        <v>2379000</v>
      </c>
      <c r="J372" s="156">
        <v>1</v>
      </c>
    </row>
    <row r="373" spans="8:10">
      <c r="H373" s="146" t="s">
        <v>406</v>
      </c>
      <c r="I373" s="156">
        <v>256323.95</v>
      </c>
      <c r="J373" s="156">
        <v>1</v>
      </c>
    </row>
    <row r="374" spans="8:10">
      <c r="H374" s="147">
        <v>11</v>
      </c>
      <c r="I374" s="156">
        <v>64765991.299999997</v>
      </c>
      <c r="J374" s="156">
        <v>199</v>
      </c>
    </row>
    <row r="375" spans="8:10">
      <c r="H375" s="146" t="s">
        <v>18</v>
      </c>
      <c r="I375" s="156">
        <v>826422</v>
      </c>
      <c r="J375" s="156">
        <v>3</v>
      </c>
    </row>
    <row r="376" spans="8:10">
      <c r="H376" s="146" t="s">
        <v>281</v>
      </c>
      <c r="I376" s="156">
        <v>520892.08999999997</v>
      </c>
      <c r="J376" s="156">
        <v>2</v>
      </c>
    </row>
    <row r="377" spans="8:10">
      <c r="H377" s="146" t="s">
        <v>179</v>
      </c>
      <c r="I377" s="156">
        <v>517983.5</v>
      </c>
      <c r="J377" s="156">
        <v>1.5</v>
      </c>
    </row>
    <row r="378" spans="8:10">
      <c r="H378" s="146" t="s">
        <v>17</v>
      </c>
      <c r="I378" s="156">
        <v>539646</v>
      </c>
      <c r="J378" s="156">
        <v>2</v>
      </c>
    </row>
    <row r="379" spans="8:10">
      <c r="H379" s="146" t="s">
        <v>295</v>
      </c>
      <c r="I379" s="156">
        <v>821781.62</v>
      </c>
      <c r="J379" s="156">
        <v>1.5</v>
      </c>
    </row>
    <row r="380" spans="8:10">
      <c r="H380" s="146" t="s">
        <v>87</v>
      </c>
      <c r="I380" s="156">
        <v>1860768.14</v>
      </c>
      <c r="J380" s="156">
        <v>6.5</v>
      </c>
    </row>
    <row r="381" spans="8:10">
      <c r="H381" s="146" t="s">
        <v>41</v>
      </c>
      <c r="I381" s="156">
        <v>485210.27999999997</v>
      </c>
      <c r="J381" s="156">
        <v>2</v>
      </c>
    </row>
    <row r="382" spans="8:10">
      <c r="H382" s="146" t="s">
        <v>285</v>
      </c>
      <c r="I382" s="156">
        <v>185975.77</v>
      </c>
      <c r="J382" s="156">
        <v>0.5</v>
      </c>
    </row>
    <row r="383" spans="8:10">
      <c r="H383" s="146" t="s">
        <v>37</v>
      </c>
      <c r="I383" s="156">
        <v>128727.32</v>
      </c>
      <c r="J383" s="156">
        <v>0.5</v>
      </c>
    </row>
    <row r="384" spans="8:10">
      <c r="H384" s="146" t="s">
        <v>268</v>
      </c>
      <c r="I384" s="156">
        <v>356546.08999999997</v>
      </c>
      <c r="J384" s="156">
        <v>1</v>
      </c>
    </row>
    <row r="385" spans="8:10">
      <c r="H385" s="146" t="s">
        <v>65</v>
      </c>
      <c r="I385" s="156">
        <v>108675</v>
      </c>
      <c r="J385" s="156">
        <v>0.5</v>
      </c>
    </row>
    <row r="386" spans="8:10">
      <c r="H386" s="146" t="s">
        <v>162</v>
      </c>
      <c r="I386" s="156">
        <v>256091</v>
      </c>
      <c r="J386" s="156">
        <v>1</v>
      </c>
    </row>
    <row r="387" spans="8:10">
      <c r="H387" s="146" t="s">
        <v>224</v>
      </c>
      <c r="I387" s="156">
        <v>652794.36</v>
      </c>
      <c r="J387" s="156">
        <v>2.5</v>
      </c>
    </row>
    <row r="388" spans="8:10">
      <c r="H388" s="146" t="s">
        <v>47</v>
      </c>
      <c r="I388" s="156">
        <v>1229826.3199999998</v>
      </c>
      <c r="J388" s="156">
        <v>3</v>
      </c>
    </row>
    <row r="389" spans="8:10">
      <c r="H389" s="146" t="s">
        <v>62</v>
      </c>
      <c r="I389" s="156">
        <v>909905.62000000011</v>
      </c>
      <c r="J389" s="156">
        <v>3.5</v>
      </c>
    </row>
    <row r="390" spans="8:10">
      <c r="H390" s="146" t="s">
        <v>291</v>
      </c>
      <c r="I390" s="156">
        <v>855000</v>
      </c>
      <c r="J390" s="156">
        <v>2</v>
      </c>
    </row>
    <row r="391" spans="8:10">
      <c r="H391" s="146" t="s">
        <v>307</v>
      </c>
      <c r="I391" s="156">
        <v>978800</v>
      </c>
      <c r="J391" s="156">
        <v>2</v>
      </c>
    </row>
    <row r="392" spans="8:10">
      <c r="H392" s="146" t="s">
        <v>308</v>
      </c>
      <c r="I392" s="156">
        <v>1132500</v>
      </c>
      <c r="J392" s="156">
        <v>3</v>
      </c>
    </row>
    <row r="393" spans="8:10">
      <c r="H393" s="146" t="s">
        <v>39</v>
      </c>
      <c r="I393" s="156">
        <v>1720918.46</v>
      </c>
      <c r="J393" s="156">
        <v>5.5</v>
      </c>
    </row>
    <row r="394" spans="8:10">
      <c r="H394" s="146" t="s">
        <v>36</v>
      </c>
      <c r="I394" s="156">
        <v>703799.9</v>
      </c>
      <c r="J394" s="156">
        <v>1</v>
      </c>
    </row>
    <row r="395" spans="8:10">
      <c r="H395" s="146" t="s">
        <v>194</v>
      </c>
      <c r="I395" s="156">
        <v>134070.625</v>
      </c>
      <c r="J395" s="156">
        <v>0.5</v>
      </c>
    </row>
    <row r="396" spans="8:10">
      <c r="H396" s="146" t="s">
        <v>148</v>
      </c>
      <c r="I396" s="156">
        <v>824000</v>
      </c>
      <c r="J396" s="156">
        <v>3.5</v>
      </c>
    </row>
    <row r="397" spans="8:10">
      <c r="H397" s="146" t="s">
        <v>77</v>
      </c>
      <c r="I397" s="156">
        <v>863000</v>
      </c>
      <c r="J397" s="156">
        <v>2</v>
      </c>
    </row>
    <row r="398" spans="8:10">
      <c r="H398" s="146" t="s">
        <v>55</v>
      </c>
      <c r="I398" s="156">
        <v>273550</v>
      </c>
      <c r="J398" s="156">
        <v>0.5</v>
      </c>
    </row>
    <row r="399" spans="8:10">
      <c r="H399" s="146" t="s">
        <v>304</v>
      </c>
      <c r="I399" s="156">
        <v>394000</v>
      </c>
      <c r="J399" s="156">
        <v>1</v>
      </c>
    </row>
    <row r="400" spans="8:10">
      <c r="H400" s="146" t="s">
        <v>302</v>
      </c>
      <c r="I400" s="156">
        <v>1693848.07</v>
      </c>
      <c r="J400" s="156">
        <v>3.5</v>
      </c>
    </row>
    <row r="401" spans="8:10">
      <c r="H401" s="146" t="s">
        <v>78</v>
      </c>
      <c r="I401" s="156">
        <v>124353.5</v>
      </c>
      <c r="J401" s="156">
        <v>0.5</v>
      </c>
    </row>
    <row r="402" spans="8:10">
      <c r="H402" s="146" t="s">
        <v>104</v>
      </c>
      <c r="I402" s="156">
        <v>522118.14</v>
      </c>
      <c r="J402" s="156">
        <v>1.5</v>
      </c>
    </row>
    <row r="403" spans="8:10">
      <c r="H403" s="146" t="s">
        <v>66</v>
      </c>
      <c r="I403" s="156">
        <v>550987.13</v>
      </c>
      <c r="J403" s="156">
        <v>2</v>
      </c>
    </row>
    <row r="404" spans="8:10">
      <c r="H404" s="146" t="s">
        <v>42</v>
      </c>
      <c r="I404" s="156">
        <v>610559.74</v>
      </c>
      <c r="J404" s="156">
        <v>2.5</v>
      </c>
    </row>
    <row r="405" spans="8:10">
      <c r="H405" s="146" t="s">
        <v>173</v>
      </c>
      <c r="I405" s="156">
        <v>352750</v>
      </c>
      <c r="J405" s="156">
        <v>1</v>
      </c>
    </row>
    <row r="406" spans="8:10">
      <c r="H406" s="146" t="s">
        <v>48</v>
      </c>
      <c r="I406" s="156">
        <v>267643.14</v>
      </c>
      <c r="J406" s="156">
        <v>1</v>
      </c>
    </row>
    <row r="407" spans="8:10">
      <c r="H407" s="146" t="s">
        <v>196</v>
      </c>
      <c r="I407" s="156">
        <v>1424572.08</v>
      </c>
      <c r="J407" s="156">
        <v>5.5</v>
      </c>
    </row>
    <row r="408" spans="8:10">
      <c r="H408" s="146" t="s">
        <v>56</v>
      </c>
      <c r="I408" s="156">
        <v>1393600</v>
      </c>
      <c r="J408" s="156">
        <v>5</v>
      </c>
    </row>
    <row r="409" spans="8:10">
      <c r="H409" s="146" t="s">
        <v>19</v>
      </c>
      <c r="I409" s="156">
        <v>316000</v>
      </c>
      <c r="J409" s="156">
        <v>1.5</v>
      </c>
    </row>
    <row r="410" spans="8:10">
      <c r="H410" s="146" t="s">
        <v>235</v>
      </c>
      <c r="I410" s="156">
        <v>716309.23</v>
      </c>
      <c r="J410" s="156">
        <v>1</v>
      </c>
    </row>
    <row r="411" spans="8:10">
      <c r="H411" s="146" t="s">
        <v>267</v>
      </c>
      <c r="I411" s="156">
        <v>612637.09</v>
      </c>
      <c r="J411" s="156">
        <v>2</v>
      </c>
    </row>
    <row r="412" spans="8:10">
      <c r="H412" s="146" t="s">
        <v>147</v>
      </c>
      <c r="I412" s="156">
        <v>326239.5</v>
      </c>
      <c r="J412" s="156">
        <v>0.5</v>
      </c>
    </row>
    <row r="413" spans="8:10">
      <c r="H413" s="146" t="s">
        <v>309</v>
      </c>
      <c r="I413" s="156">
        <v>2917076.5</v>
      </c>
      <c r="J413" s="156">
        <v>7.5</v>
      </c>
    </row>
    <row r="414" spans="8:10">
      <c r="H414" s="146" t="s">
        <v>43</v>
      </c>
      <c r="I414" s="156">
        <v>36875</v>
      </c>
      <c r="J414" s="156">
        <v>1</v>
      </c>
    </row>
    <row r="415" spans="8:10">
      <c r="H415" s="146" t="s">
        <v>22</v>
      </c>
      <c r="I415" s="156">
        <v>954916.53999999992</v>
      </c>
      <c r="J415" s="156">
        <v>2.5</v>
      </c>
    </row>
    <row r="416" spans="8:10">
      <c r="H416" s="146" t="s">
        <v>280</v>
      </c>
      <c r="I416" s="156">
        <v>260582.55</v>
      </c>
      <c r="J416" s="156">
        <v>1</v>
      </c>
    </row>
    <row r="417" spans="8:10">
      <c r="H417" s="146" t="s">
        <v>310</v>
      </c>
      <c r="I417" s="156">
        <v>765000</v>
      </c>
      <c r="J417" s="156">
        <v>2</v>
      </c>
    </row>
    <row r="418" spans="8:10">
      <c r="H418" s="146" t="s">
        <v>172</v>
      </c>
      <c r="I418" s="156">
        <v>2112036.79</v>
      </c>
      <c r="J418" s="156">
        <v>8</v>
      </c>
    </row>
    <row r="419" spans="8:10">
      <c r="H419" s="146" t="s">
        <v>237</v>
      </c>
      <c r="I419" s="156">
        <v>390045.45</v>
      </c>
      <c r="J419" s="156">
        <v>1.5</v>
      </c>
    </row>
    <row r="420" spans="8:10">
      <c r="H420" s="146" t="s">
        <v>140</v>
      </c>
      <c r="I420" s="156">
        <v>491048.995</v>
      </c>
      <c r="J420" s="156">
        <v>1.5</v>
      </c>
    </row>
    <row r="421" spans="8:10">
      <c r="H421" s="146" t="s">
        <v>197</v>
      </c>
      <c r="I421" s="156">
        <v>1200301.33</v>
      </c>
      <c r="J421" s="156">
        <v>4</v>
      </c>
    </row>
    <row r="422" spans="8:10">
      <c r="H422" s="146" t="s">
        <v>177</v>
      </c>
      <c r="I422" s="156">
        <v>1655063.6999999997</v>
      </c>
      <c r="J422" s="156">
        <v>5</v>
      </c>
    </row>
    <row r="423" spans="8:10">
      <c r="H423" s="146" t="s">
        <v>160</v>
      </c>
      <c r="I423" s="156">
        <v>2064225.3800000004</v>
      </c>
      <c r="J423" s="156">
        <v>6.5</v>
      </c>
    </row>
    <row r="424" spans="8:10">
      <c r="H424" s="146" t="s">
        <v>311</v>
      </c>
      <c r="I424" s="156">
        <v>516263.99</v>
      </c>
      <c r="J424" s="156">
        <v>1.5</v>
      </c>
    </row>
    <row r="425" spans="8:10">
      <c r="H425" s="146" t="s">
        <v>286</v>
      </c>
      <c r="I425" s="156">
        <v>1243316.3599999999</v>
      </c>
      <c r="J425" s="156">
        <v>3</v>
      </c>
    </row>
    <row r="426" spans="8:10">
      <c r="H426" s="146" t="s">
        <v>312</v>
      </c>
      <c r="I426" s="156">
        <v>267700</v>
      </c>
      <c r="J426" s="156">
        <v>1</v>
      </c>
    </row>
    <row r="427" spans="8:10">
      <c r="H427" s="146" t="s">
        <v>262</v>
      </c>
      <c r="I427" s="156">
        <v>385000</v>
      </c>
      <c r="J427" s="156">
        <v>1</v>
      </c>
    </row>
    <row r="428" spans="8:10">
      <c r="H428" s="146" t="s">
        <v>44</v>
      </c>
      <c r="I428" s="156">
        <v>310290.93</v>
      </c>
      <c r="J428" s="156">
        <v>1</v>
      </c>
    </row>
    <row r="429" spans="8:10">
      <c r="H429" s="146" t="s">
        <v>84</v>
      </c>
      <c r="I429" s="156">
        <v>1558340.03</v>
      </c>
      <c r="J429" s="156">
        <v>5.5</v>
      </c>
    </row>
    <row r="430" spans="8:10">
      <c r="H430" s="146" t="s">
        <v>163</v>
      </c>
      <c r="I430" s="156">
        <v>377222</v>
      </c>
      <c r="J430" s="156">
        <v>1</v>
      </c>
    </row>
    <row r="431" spans="8:10">
      <c r="H431" s="146" t="s">
        <v>332</v>
      </c>
      <c r="I431" s="156">
        <v>235150</v>
      </c>
      <c r="J431" s="156">
        <v>1</v>
      </c>
    </row>
    <row r="432" spans="8:10">
      <c r="H432" s="146" t="s">
        <v>333</v>
      </c>
      <c r="I432" s="156">
        <v>1318769.72</v>
      </c>
      <c r="J432" s="156">
        <v>4</v>
      </c>
    </row>
    <row r="433" spans="8:10">
      <c r="H433" s="146" t="s">
        <v>366</v>
      </c>
      <c r="I433" s="156">
        <v>516500</v>
      </c>
      <c r="J433" s="156">
        <v>1</v>
      </c>
    </row>
    <row r="434" spans="8:10">
      <c r="H434" s="146" t="s">
        <v>367</v>
      </c>
      <c r="I434" s="156">
        <v>779355.4</v>
      </c>
      <c r="J434" s="156">
        <v>3</v>
      </c>
    </row>
    <row r="435" spans="8:10">
      <c r="H435" s="146" t="s">
        <v>369</v>
      </c>
      <c r="I435" s="156">
        <v>127612</v>
      </c>
      <c r="J435" s="156">
        <v>0.5</v>
      </c>
    </row>
    <row r="436" spans="8:10">
      <c r="H436" s="146" t="s">
        <v>375</v>
      </c>
      <c r="I436" s="156">
        <v>654000</v>
      </c>
      <c r="J436" s="156">
        <v>3</v>
      </c>
    </row>
    <row r="437" spans="8:10">
      <c r="H437" s="146" t="s">
        <v>377</v>
      </c>
      <c r="I437" s="156">
        <v>310691.43</v>
      </c>
      <c r="J437" s="156">
        <v>1</v>
      </c>
    </row>
    <row r="438" spans="8:10">
      <c r="H438" s="146" t="s">
        <v>129</v>
      </c>
      <c r="I438" s="156">
        <v>288980.55</v>
      </c>
      <c r="J438" s="156">
        <v>1</v>
      </c>
    </row>
    <row r="439" spans="8:10">
      <c r="H439" s="146" t="s">
        <v>379</v>
      </c>
      <c r="I439" s="156">
        <v>272309.21999999997</v>
      </c>
      <c r="J439" s="156">
        <v>1</v>
      </c>
    </row>
    <row r="440" spans="8:10">
      <c r="H440" s="146" t="s">
        <v>382</v>
      </c>
      <c r="I440" s="156">
        <v>409704.61</v>
      </c>
      <c r="J440" s="156">
        <v>1</v>
      </c>
    </row>
    <row r="441" spans="8:10">
      <c r="H441" s="146" t="s">
        <v>383</v>
      </c>
      <c r="I441" s="156">
        <v>236287</v>
      </c>
      <c r="J441" s="156">
        <v>1</v>
      </c>
    </row>
    <row r="442" spans="8:10">
      <c r="H442" s="146" t="s">
        <v>402</v>
      </c>
      <c r="I442" s="156">
        <v>1063755.2</v>
      </c>
      <c r="J442" s="156">
        <v>4</v>
      </c>
    </row>
    <row r="443" spans="8:10">
      <c r="H443" s="146" t="s">
        <v>405</v>
      </c>
      <c r="I443" s="156">
        <v>273200</v>
      </c>
      <c r="J443" s="156">
        <v>1</v>
      </c>
    </row>
    <row r="444" spans="8:10">
      <c r="H444" s="146" t="s">
        <v>411</v>
      </c>
      <c r="I444" s="156">
        <v>552672</v>
      </c>
      <c r="J444" s="156">
        <v>2</v>
      </c>
    </row>
    <row r="445" spans="8:10">
      <c r="H445" s="146" t="s">
        <v>415</v>
      </c>
      <c r="I445" s="156">
        <v>1422231.32</v>
      </c>
      <c r="J445" s="156">
        <v>4</v>
      </c>
    </row>
    <row r="446" spans="8:10">
      <c r="H446" s="146" t="s">
        <v>416</v>
      </c>
      <c r="I446" s="156">
        <v>445575.5</v>
      </c>
      <c r="J446" s="156">
        <v>1.5</v>
      </c>
    </row>
    <row r="447" spans="8:10">
      <c r="H447" s="146" t="s">
        <v>425</v>
      </c>
      <c r="I447" s="156">
        <v>487273.06</v>
      </c>
      <c r="J447" s="156">
        <v>1</v>
      </c>
    </row>
    <row r="448" spans="8:10">
      <c r="H448" s="146" t="s">
        <v>426</v>
      </c>
      <c r="I448" s="156">
        <v>315418.52</v>
      </c>
      <c r="J448" s="156">
        <v>0.5</v>
      </c>
    </row>
    <row r="449" spans="8:10">
      <c r="H449" s="146" t="s">
        <v>427</v>
      </c>
      <c r="I449" s="156">
        <v>621036.80000000005</v>
      </c>
      <c r="J449" s="156">
        <v>1</v>
      </c>
    </row>
    <row r="450" spans="8:10">
      <c r="H450" s="146" t="s">
        <v>428</v>
      </c>
      <c r="I450" s="156">
        <v>495000</v>
      </c>
      <c r="J450" s="156">
        <v>1</v>
      </c>
    </row>
    <row r="451" spans="8:10">
      <c r="H451" s="146" t="s">
        <v>432</v>
      </c>
      <c r="I451" s="156">
        <v>259050</v>
      </c>
      <c r="J451" s="156">
        <v>1</v>
      </c>
    </row>
    <row r="452" spans="8:10">
      <c r="H452" s="146" t="s">
        <v>433</v>
      </c>
      <c r="I452" s="156">
        <v>441679.16</v>
      </c>
      <c r="J452" s="156">
        <v>1.5</v>
      </c>
    </row>
    <row r="453" spans="8:10">
      <c r="H453" s="146" t="s">
        <v>434</v>
      </c>
      <c r="I453" s="156">
        <v>1687067.35</v>
      </c>
      <c r="J453" s="156">
        <v>5.5</v>
      </c>
    </row>
    <row r="454" spans="8:10">
      <c r="H454" s="146" t="s">
        <v>435</v>
      </c>
      <c r="I454" s="156">
        <v>378460.5</v>
      </c>
      <c r="J454" s="156">
        <v>1</v>
      </c>
    </row>
    <row r="455" spans="8:10">
      <c r="H455" s="146" t="s">
        <v>436</v>
      </c>
      <c r="I455" s="156">
        <v>242900</v>
      </c>
      <c r="J455" s="156">
        <v>1</v>
      </c>
    </row>
    <row r="456" spans="8:10">
      <c r="H456" s="146" t="s">
        <v>437</v>
      </c>
      <c r="I456" s="156">
        <v>1245981.8700000001</v>
      </c>
      <c r="J456" s="156">
        <v>4</v>
      </c>
    </row>
    <row r="457" spans="8:10">
      <c r="H457" s="146" t="s">
        <v>438</v>
      </c>
      <c r="I457" s="156">
        <v>257600</v>
      </c>
      <c r="J457" s="156">
        <v>1</v>
      </c>
    </row>
    <row r="458" spans="8:10">
      <c r="H458" s="146" t="s">
        <v>439</v>
      </c>
      <c r="I458" s="156">
        <v>185975.77</v>
      </c>
      <c r="J458" s="156">
        <v>0.5</v>
      </c>
    </row>
    <row r="459" spans="8:10">
      <c r="H459" s="146" t="s">
        <v>440</v>
      </c>
      <c r="I459" s="156">
        <v>1039610</v>
      </c>
      <c r="J459" s="156">
        <v>4</v>
      </c>
    </row>
    <row r="460" spans="8:10">
      <c r="H460" s="146" t="s">
        <v>441</v>
      </c>
      <c r="I460" s="156">
        <v>365105</v>
      </c>
      <c r="J460" s="156">
        <v>1.5</v>
      </c>
    </row>
    <row r="461" spans="8:10">
      <c r="H461" s="146" t="s">
        <v>442</v>
      </c>
      <c r="I461" s="156">
        <v>365105</v>
      </c>
      <c r="J461" s="156">
        <v>1.5</v>
      </c>
    </row>
    <row r="462" spans="8:10">
      <c r="H462" s="146" t="s">
        <v>443</v>
      </c>
      <c r="I462" s="156">
        <v>950200</v>
      </c>
      <c r="J462" s="156">
        <v>2</v>
      </c>
    </row>
    <row r="463" spans="8:10">
      <c r="H463" s="146" t="s">
        <v>444</v>
      </c>
      <c r="I463" s="156">
        <v>275028.27</v>
      </c>
      <c r="J463" s="156">
        <v>1</v>
      </c>
    </row>
    <row r="464" spans="8:10">
      <c r="H464" s="146" t="s">
        <v>448</v>
      </c>
      <c r="I464" s="156">
        <v>309463.99</v>
      </c>
      <c r="J464" s="156">
        <v>0.5</v>
      </c>
    </row>
    <row r="465" spans="8:10">
      <c r="H465" s="146" t="s">
        <v>445</v>
      </c>
      <c r="I465" s="156">
        <v>1055000</v>
      </c>
      <c r="J465" s="156">
        <v>2</v>
      </c>
    </row>
    <row r="466" spans="8:10">
      <c r="H466" s="146" t="s">
        <v>447</v>
      </c>
      <c r="I466" s="156">
        <v>396923.84</v>
      </c>
      <c r="J466" s="156">
        <v>1</v>
      </c>
    </row>
    <row r="467" spans="8:10">
      <c r="H467" s="146" t="s">
        <v>446</v>
      </c>
      <c r="I467" s="156">
        <v>288980.55</v>
      </c>
      <c r="J467" s="156">
        <v>1</v>
      </c>
    </row>
    <row r="468" spans="8:10">
      <c r="H468" s="146" t="s">
        <v>452</v>
      </c>
      <c r="I468" s="156">
        <v>366980</v>
      </c>
      <c r="J468" s="156">
        <v>1</v>
      </c>
    </row>
    <row r="469" spans="8:10">
      <c r="H469" s="146" t="s">
        <v>453</v>
      </c>
      <c r="I469" s="156">
        <v>131550.41</v>
      </c>
      <c r="J469" s="156">
        <v>0.5</v>
      </c>
    </row>
    <row r="470" spans="8:10">
      <c r="H470" s="147">
        <v>12</v>
      </c>
      <c r="I470" s="156">
        <v>9934700.1799999997</v>
      </c>
      <c r="J470" s="156">
        <v>26</v>
      </c>
    </row>
    <row r="471" spans="8:10">
      <c r="H471" s="146" t="s">
        <v>18</v>
      </c>
      <c r="I471" s="156">
        <v>298089</v>
      </c>
      <c r="J471" s="156">
        <v>1</v>
      </c>
    </row>
    <row r="472" spans="8:10">
      <c r="H472" s="146" t="s">
        <v>49</v>
      </c>
      <c r="I472" s="156">
        <v>236000</v>
      </c>
      <c r="J472" s="156">
        <v>1</v>
      </c>
    </row>
    <row r="473" spans="8:10">
      <c r="H473" s="146" t="s">
        <v>67</v>
      </c>
      <c r="I473" s="156">
        <v>444474.97</v>
      </c>
      <c r="J473" s="156">
        <v>1</v>
      </c>
    </row>
    <row r="474" spans="8:10">
      <c r="H474" s="146" t="s">
        <v>62</v>
      </c>
      <c r="I474" s="156">
        <v>329000</v>
      </c>
      <c r="J474" s="156">
        <v>1</v>
      </c>
    </row>
    <row r="475" spans="8:10">
      <c r="H475" s="146" t="s">
        <v>291</v>
      </c>
      <c r="I475" s="156">
        <v>417500</v>
      </c>
      <c r="J475" s="156">
        <v>1</v>
      </c>
    </row>
    <row r="476" spans="8:10">
      <c r="H476" s="146" t="s">
        <v>307</v>
      </c>
      <c r="I476" s="156">
        <v>763082.61</v>
      </c>
      <c r="J476" s="156">
        <v>2</v>
      </c>
    </row>
    <row r="477" spans="8:10">
      <c r="H477" s="146" t="s">
        <v>39</v>
      </c>
      <c r="I477" s="156">
        <v>420207</v>
      </c>
      <c r="J477" s="156">
        <v>1</v>
      </c>
    </row>
    <row r="478" spans="8:10">
      <c r="H478" s="146" t="s">
        <v>296</v>
      </c>
      <c r="I478" s="156">
        <v>237500</v>
      </c>
      <c r="J478" s="156">
        <v>1</v>
      </c>
    </row>
    <row r="479" spans="8:10">
      <c r="H479" s="146" t="s">
        <v>55</v>
      </c>
      <c r="I479" s="156">
        <v>322472.15999999997</v>
      </c>
      <c r="J479" s="156">
        <v>0.5</v>
      </c>
    </row>
    <row r="480" spans="8:10">
      <c r="H480" s="146" t="s">
        <v>304</v>
      </c>
      <c r="I480" s="156">
        <v>416740</v>
      </c>
      <c r="J480" s="156">
        <v>1</v>
      </c>
    </row>
    <row r="481" spans="8:10">
      <c r="H481" s="146" t="s">
        <v>173</v>
      </c>
      <c r="I481" s="156">
        <v>697159.33000000007</v>
      </c>
      <c r="J481" s="156">
        <v>2</v>
      </c>
    </row>
    <row r="482" spans="8:10">
      <c r="H482" s="146" t="s">
        <v>196</v>
      </c>
      <c r="I482" s="156">
        <v>256400</v>
      </c>
      <c r="J482" s="156">
        <v>1</v>
      </c>
    </row>
    <row r="483" spans="8:10">
      <c r="H483" s="146" t="s">
        <v>43</v>
      </c>
      <c r="I483" s="156">
        <v>549500</v>
      </c>
      <c r="J483" s="156">
        <v>1</v>
      </c>
    </row>
    <row r="484" spans="8:10">
      <c r="H484" s="146" t="s">
        <v>197</v>
      </c>
      <c r="I484" s="156">
        <v>240000</v>
      </c>
      <c r="J484" s="156">
        <v>1</v>
      </c>
    </row>
    <row r="485" spans="8:10">
      <c r="H485" s="146" t="s">
        <v>198</v>
      </c>
      <c r="I485" s="156">
        <v>491174.95</v>
      </c>
      <c r="J485" s="156">
        <v>1</v>
      </c>
    </row>
    <row r="486" spans="8:10">
      <c r="H486" s="146" t="s">
        <v>262</v>
      </c>
      <c r="I486" s="156">
        <v>349999.99</v>
      </c>
      <c r="J486" s="156">
        <v>1</v>
      </c>
    </row>
    <row r="487" spans="8:10">
      <c r="H487" s="146" t="s">
        <v>84</v>
      </c>
      <c r="I487" s="156">
        <v>190449.285</v>
      </c>
      <c r="J487" s="156">
        <v>0.5</v>
      </c>
    </row>
    <row r="488" spans="8:10">
      <c r="H488" s="146" t="s">
        <v>382</v>
      </c>
      <c r="I488" s="156">
        <v>322472.15999999997</v>
      </c>
      <c r="J488" s="156">
        <v>0.5</v>
      </c>
    </row>
    <row r="489" spans="8:10">
      <c r="H489" s="146" t="s">
        <v>405</v>
      </c>
      <c r="I489" s="156">
        <v>396498</v>
      </c>
      <c r="J489" s="156">
        <v>1</v>
      </c>
    </row>
    <row r="490" spans="8:10">
      <c r="H490" s="146" t="s">
        <v>411</v>
      </c>
      <c r="I490" s="156">
        <v>490000</v>
      </c>
      <c r="J490" s="156">
        <v>1</v>
      </c>
    </row>
    <row r="491" spans="8:10">
      <c r="H491" s="146" t="s">
        <v>434</v>
      </c>
      <c r="I491" s="156">
        <v>190449.285</v>
      </c>
      <c r="J491" s="156">
        <v>0.5</v>
      </c>
    </row>
    <row r="492" spans="8:10">
      <c r="H492" s="146" t="s">
        <v>444</v>
      </c>
      <c r="I492" s="156">
        <v>291236.49</v>
      </c>
      <c r="J492" s="156">
        <v>1</v>
      </c>
    </row>
    <row r="493" spans="8:10">
      <c r="H493" s="146" t="s">
        <v>445</v>
      </c>
      <c r="I493" s="156">
        <v>344924</v>
      </c>
      <c r="J493" s="156">
        <v>1</v>
      </c>
    </row>
    <row r="494" spans="8:10">
      <c r="H494" s="146" t="s">
        <v>450</v>
      </c>
      <c r="I494" s="156">
        <v>360240</v>
      </c>
      <c r="J494" s="156">
        <v>1</v>
      </c>
    </row>
    <row r="495" spans="8:10">
      <c r="H495" s="146" t="s">
        <v>451</v>
      </c>
      <c r="I495" s="156">
        <v>491174.95</v>
      </c>
      <c r="J495" s="156">
        <v>1</v>
      </c>
    </row>
    <row r="496" spans="8:10">
      <c r="H496" s="146" t="s">
        <v>454</v>
      </c>
      <c r="I496" s="156">
        <v>387956</v>
      </c>
      <c r="J496" s="156">
        <v>1</v>
      </c>
    </row>
    <row r="497" spans="8:10">
      <c r="H497" s="145">
        <v>2014</v>
      </c>
      <c r="I497" s="156">
        <v>5460776.1200000001</v>
      </c>
      <c r="J497" s="156">
        <v>14.5</v>
      </c>
    </row>
    <row r="498" spans="8:10">
      <c r="H498" s="147">
        <v>2</v>
      </c>
      <c r="I498" s="156">
        <v>5460776.1200000001</v>
      </c>
      <c r="J498" s="156">
        <v>14.5</v>
      </c>
    </row>
    <row r="499" spans="8:10">
      <c r="H499" s="146" t="s">
        <v>283</v>
      </c>
      <c r="I499" s="156">
        <v>771737</v>
      </c>
      <c r="J499" s="156">
        <v>2</v>
      </c>
    </row>
    <row r="500" spans="8:10">
      <c r="H500" s="146" t="s">
        <v>307</v>
      </c>
      <c r="I500" s="156">
        <v>126350</v>
      </c>
      <c r="J500" s="156">
        <v>0.5</v>
      </c>
    </row>
    <row r="501" spans="8:10">
      <c r="H501" s="146" t="s">
        <v>148</v>
      </c>
      <c r="I501" s="156">
        <v>240000</v>
      </c>
      <c r="J501" s="156">
        <v>1</v>
      </c>
    </row>
    <row r="502" spans="8:10">
      <c r="H502" s="146" t="s">
        <v>56</v>
      </c>
      <c r="I502" s="156">
        <v>350300</v>
      </c>
      <c r="J502" s="156">
        <v>1</v>
      </c>
    </row>
    <row r="503" spans="8:10">
      <c r="H503" s="146" t="s">
        <v>19</v>
      </c>
      <c r="I503" s="156">
        <v>435300</v>
      </c>
      <c r="J503" s="156">
        <v>2</v>
      </c>
    </row>
    <row r="504" spans="8:10">
      <c r="H504" s="146" t="s">
        <v>277</v>
      </c>
      <c r="I504" s="156">
        <v>239700</v>
      </c>
      <c r="J504" s="156">
        <v>0.5</v>
      </c>
    </row>
    <row r="505" spans="8:10">
      <c r="H505" s="146" t="s">
        <v>309</v>
      </c>
      <c r="I505" s="156">
        <v>659000</v>
      </c>
      <c r="J505" s="156">
        <v>1</v>
      </c>
    </row>
    <row r="506" spans="8:10">
      <c r="H506" s="146" t="s">
        <v>275</v>
      </c>
      <c r="I506" s="156">
        <v>545700</v>
      </c>
      <c r="J506" s="156">
        <v>1</v>
      </c>
    </row>
    <row r="507" spans="8:10">
      <c r="H507" s="146" t="s">
        <v>310</v>
      </c>
      <c r="I507" s="156">
        <v>483529.12</v>
      </c>
      <c r="J507" s="156">
        <v>1</v>
      </c>
    </row>
    <row r="508" spans="8:10">
      <c r="H508" s="146" t="s">
        <v>163</v>
      </c>
      <c r="I508" s="156">
        <v>345960</v>
      </c>
      <c r="J508" s="156">
        <v>1</v>
      </c>
    </row>
    <row r="509" spans="8:10">
      <c r="H509" s="146" t="s">
        <v>468</v>
      </c>
      <c r="I509" s="156">
        <v>239700</v>
      </c>
      <c r="J509" s="156">
        <v>0.5</v>
      </c>
    </row>
    <row r="510" spans="8:10">
      <c r="H510" s="146" t="s">
        <v>476</v>
      </c>
      <c r="I510" s="156">
        <v>813500</v>
      </c>
      <c r="J510" s="156">
        <v>2</v>
      </c>
    </row>
    <row r="511" spans="8:10">
      <c r="H511" s="146" t="s">
        <v>477</v>
      </c>
      <c r="I511" s="156">
        <v>210000</v>
      </c>
      <c r="J511" s="156">
        <v>1</v>
      </c>
    </row>
    <row r="512" spans="8:10">
      <c r="H512" s="145" t="s">
        <v>478</v>
      </c>
      <c r="I512" s="156">
        <v>328941217.02000022</v>
      </c>
      <c r="J512" s="156">
        <v>773</v>
      </c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F15" sqref="F15"/>
    </sheetView>
  </sheetViews>
  <sheetFormatPr defaultRowHeight="14.4"/>
  <cols>
    <col min="1" max="1" width="17" bestFit="1" customWidth="1"/>
    <col min="2" max="2" width="12.6640625" bestFit="1" customWidth="1"/>
  </cols>
  <sheetData>
    <row r="1" spans="1:2">
      <c r="A1" s="157" t="s">
        <v>325</v>
      </c>
      <c r="B1" s="170" t="s">
        <v>479</v>
      </c>
    </row>
    <row r="2" spans="1:2">
      <c r="A2" s="157" t="s">
        <v>324</v>
      </c>
      <c r="B2" s="160">
        <v>8</v>
      </c>
    </row>
    <row r="4" spans="1:2">
      <c r="A4" s="157" t="s">
        <v>480</v>
      </c>
      <c r="B4" t="s">
        <v>321</v>
      </c>
    </row>
    <row r="5" spans="1:2">
      <c r="A5" s="160" t="s">
        <v>328</v>
      </c>
      <c r="B5" s="161">
        <v>25780667.829999998</v>
      </c>
    </row>
    <row r="6" spans="1:2">
      <c r="A6" s="144" t="s">
        <v>339</v>
      </c>
      <c r="B6" s="161">
        <v>10133702.809999999</v>
      </c>
    </row>
    <row r="7" spans="1:2">
      <c r="A7" s="146" t="s">
        <v>24</v>
      </c>
      <c r="B7" s="161">
        <v>1276100</v>
      </c>
    </row>
    <row r="8" spans="1:2">
      <c r="A8" s="146" t="s">
        <v>61</v>
      </c>
      <c r="B8" s="161">
        <v>655000</v>
      </c>
    </row>
    <row r="9" spans="1:2">
      <c r="A9" s="146" t="s">
        <v>25</v>
      </c>
      <c r="B9" s="161">
        <v>2635482.38</v>
      </c>
    </row>
    <row r="10" spans="1:2">
      <c r="A10" s="146" t="s">
        <v>79</v>
      </c>
      <c r="B10" s="161">
        <v>966600</v>
      </c>
    </row>
    <row r="11" spans="1:2">
      <c r="A11" s="146" t="s">
        <v>26</v>
      </c>
      <c r="B11" s="161">
        <v>895868.42999999993</v>
      </c>
    </row>
    <row r="12" spans="1:2">
      <c r="A12" s="146" t="s">
        <v>23</v>
      </c>
      <c r="B12" s="161">
        <v>945000</v>
      </c>
    </row>
    <row r="13" spans="1:2">
      <c r="A13" s="146" t="s">
        <v>27</v>
      </c>
      <c r="B13" s="161">
        <v>2759652</v>
      </c>
    </row>
    <row r="14" spans="1:2">
      <c r="A14" s="144" t="s">
        <v>340</v>
      </c>
      <c r="B14" s="161">
        <v>15646965.020000001</v>
      </c>
    </row>
    <row r="15" spans="1:2">
      <c r="A15" s="146" t="s">
        <v>24</v>
      </c>
      <c r="B15" s="161">
        <v>3343396.95</v>
      </c>
    </row>
    <row r="16" spans="1:2">
      <c r="A16" s="146" t="s">
        <v>61</v>
      </c>
      <c r="B16" s="161">
        <v>2915374.44</v>
      </c>
    </row>
    <row r="17" spans="1:2">
      <c r="A17" s="146" t="s">
        <v>25</v>
      </c>
      <c r="B17" s="161">
        <v>2899140.54</v>
      </c>
    </row>
    <row r="18" spans="1:2">
      <c r="A18" s="146" t="s">
        <v>79</v>
      </c>
      <c r="B18" s="161">
        <v>1264419.8700000001</v>
      </c>
    </row>
    <row r="19" spans="1:2">
      <c r="A19" s="146" t="s">
        <v>26</v>
      </c>
      <c r="B19" s="161">
        <v>1984240.25</v>
      </c>
    </row>
    <row r="20" spans="1:2">
      <c r="A20" s="146" t="s">
        <v>23</v>
      </c>
      <c r="B20" s="161">
        <v>523533.88</v>
      </c>
    </row>
    <row r="21" spans="1:2">
      <c r="A21" s="146" t="s">
        <v>27</v>
      </c>
      <c r="B21" s="161">
        <v>2716859.09</v>
      </c>
    </row>
    <row r="22" spans="1:2">
      <c r="A22" s="160" t="s">
        <v>327</v>
      </c>
      <c r="B22" s="161">
        <v>1676796.27</v>
      </c>
    </row>
    <row r="23" spans="1:2">
      <c r="A23" s="144" t="s">
        <v>327</v>
      </c>
      <c r="B23" s="161">
        <v>1676796.27</v>
      </c>
    </row>
    <row r="24" spans="1:2">
      <c r="A24" s="146" t="s">
        <v>362</v>
      </c>
      <c r="B24" s="161">
        <v>1676796.27</v>
      </c>
    </row>
    <row r="25" spans="1:2">
      <c r="A25" s="160" t="s">
        <v>329</v>
      </c>
      <c r="B25" s="161">
        <v>3867335.63</v>
      </c>
    </row>
    <row r="26" spans="1:2">
      <c r="A26" s="144" t="s">
        <v>339</v>
      </c>
      <c r="B26" s="161">
        <v>1261600</v>
      </c>
    </row>
    <row r="27" spans="1:2">
      <c r="A27" s="146" t="s">
        <v>33</v>
      </c>
      <c r="B27" s="161">
        <v>1261600</v>
      </c>
    </row>
    <row r="28" spans="1:2">
      <c r="A28" s="144" t="s">
        <v>340</v>
      </c>
      <c r="B28" s="161">
        <v>2605735.63</v>
      </c>
    </row>
    <row r="29" spans="1:2">
      <c r="A29" s="146" t="s">
        <v>33</v>
      </c>
      <c r="B29" s="161">
        <v>2605735.63</v>
      </c>
    </row>
    <row r="30" spans="1:2">
      <c r="A30" s="160" t="s">
        <v>478</v>
      </c>
      <c r="B30" s="161">
        <v>31324799.729999997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7"/>
  <sheetViews>
    <sheetView topLeftCell="A301" workbookViewId="0">
      <selection activeCell="B12" sqref="B12"/>
    </sheetView>
  </sheetViews>
  <sheetFormatPr defaultRowHeight="14.4"/>
  <cols>
    <col min="1" max="1" width="33.109375" bestFit="1" customWidth="1"/>
    <col min="2" max="2" width="13.77734375" bestFit="1" customWidth="1"/>
    <col min="3" max="3" width="15.44140625" bestFit="1" customWidth="1"/>
    <col min="4" max="4" width="13.88671875" bestFit="1" customWidth="1"/>
  </cols>
  <sheetData>
    <row r="2" spans="1:3">
      <c r="A2" s="157" t="s">
        <v>325</v>
      </c>
      <c r="B2" s="170" t="s">
        <v>479</v>
      </c>
    </row>
    <row r="3" spans="1:3">
      <c r="A3" s="157" t="s">
        <v>338</v>
      </c>
      <c r="B3" s="170" t="s">
        <v>339</v>
      </c>
    </row>
    <row r="5" spans="1:3">
      <c r="B5" s="157" t="s">
        <v>322</v>
      </c>
    </row>
    <row r="6" spans="1:3">
      <c r="A6" s="157" t="s">
        <v>480</v>
      </c>
      <c r="B6" s="170" t="s">
        <v>321</v>
      </c>
      <c r="C6" s="170" t="s">
        <v>376</v>
      </c>
    </row>
    <row r="7" spans="1:3">
      <c r="A7" s="160" t="s">
        <v>212</v>
      </c>
      <c r="B7" s="161">
        <v>254200</v>
      </c>
      <c r="C7" s="156">
        <v>1</v>
      </c>
    </row>
    <row r="8" spans="1:3">
      <c r="A8" s="144" t="s">
        <v>208</v>
      </c>
      <c r="B8" s="161">
        <v>254200</v>
      </c>
      <c r="C8" s="156">
        <v>1</v>
      </c>
    </row>
    <row r="9" spans="1:3">
      <c r="A9" s="146">
        <v>4</v>
      </c>
      <c r="B9" s="161">
        <v>254200</v>
      </c>
      <c r="C9" s="156">
        <v>1</v>
      </c>
    </row>
    <row r="10" spans="1:3">
      <c r="A10" s="160" t="s">
        <v>18</v>
      </c>
      <c r="B10" s="161">
        <v>1487865.4</v>
      </c>
      <c r="C10" s="156">
        <v>7</v>
      </c>
    </row>
    <row r="11" spans="1:3">
      <c r="A11" s="144" t="s">
        <v>182</v>
      </c>
      <c r="B11" s="161">
        <v>381875</v>
      </c>
      <c r="C11" s="156">
        <v>2</v>
      </c>
    </row>
    <row r="12" spans="1:3">
      <c r="A12" s="146">
        <v>1</v>
      </c>
      <c r="B12" s="161">
        <v>201875</v>
      </c>
      <c r="C12" s="156">
        <v>1</v>
      </c>
    </row>
    <row r="13" spans="1:3">
      <c r="A13" s="146">
        <v>5</v>
      </c>
      <c r="B13" s="161">
        <v>180000</v>
      </c>
      <c r="C13" s="156">
        <v>1</v>
      </c>
    </row>
    <row r="14" spans="1:3">
      <c r="A14" s="144" t="s">
        <v>208</v>
      </c>
      <c r="B14" s="161">
        <v>516982.38</v>
      </c>
      <c r="C14" s="156">
        <v>2</v>
      </c>
    </row>
    <row r="15" spans="1:3">
      <c r="A15" s="146">
        <v>8</v>
      </c>
      <c r="B15" s="161">
        <v>260482.38</v>
      </c>
      <c r="C15" s="156">
        <v>1</v>
      </c>
    </row>
    <row r="16" spans="1:3">
      <c r="A16" s="146">
        <v>9</v>
      </c>
      <c r="B16" s="161">
        <v>256500</v>
      </c>
      <c r="C16" s="156">
        <v>1</v>
      </c>
    </row>
    <row r="17" spans="1:3">
      <c r="A17" s="144" t="s">
        <v>397</v>
      </c>
      <c r="B17" s="161">
        <v>589008.02</v>
      </c>
      <c r="C17" s="156">
        <v>3</v>
      </c>
    </row>
    <row r="18" spans="1:3">
      <c r="A18" s="146">
        <v>1</v>
      </c>
      <c r="B18" s="161">
        <v>180625</v>
      </c>
      <c r="C18" s="156">
        <v>1</v>
      </c>
    </row>
    <row r="19" spans="1:3">
      <c r="A19" s="146">
        <v>5</v>
      </c>
      <c r="B19" s="161">
        <v>222000.02</v>
      </c>
      <c r="C19" s="156">
        <v>1</v>
      </c>
    </row>
    <row r="20" spans="1:3">
      <c r="A20" s="146">
        <v>7</v>
      </c>
      <c r="B20" s="161">
        <v>186383</v>
      </c>
      <c r="C20" s="156">
        <v>1</v>
      </c>
    </row>
    <row r="21" spans="1:3">
      <c r="A21" s="160" t="s">
        <v>333</v>
      </c>
      <c r="B21" s="161">
        <v>372428.33999999997</v>
      </c>
      <c r="C21" s="156">
        <v>2</v>
      </c>
    </row>
    <row r="22" spans="1:3">
      <c r="A22" s="144" t="s">
        <v>208</v>
      </c>
      <c r="B22" s="161">
        <v>372428.33999999997</v>
      </c>
      <c r="C22" s="156">
        <v>2</v>
      </c>
    </row>
    <row r="23" spans="1:3">
      <c r="A23" s="146">
        <v>7</v>
      </c>
      <c r="B23" s="161">
        <v>130000</v>
      </c>
      <c r="C23" s="156">
        <v>1</v>
      </c>
    </row>
    <row r="24" spans="1:3">
      <c r="A24" s="146">
        <v>10</v>
      </c>
      <c r="B24" s="161">
        <v>242428.34</v>
      </c>
      <c r="C24" s="156">
        <v>1</v>
      </c>
    </row>
    <row r="25" spans="1:3">
      <c r="A25" s="160" t="s">
        <v>187</v>
      </c>
      <c r="B25" s="161">
        <v>2885000</v>
      </c>
      <c r="C25" s="156">
        <v>3</v>
      </c>
    </row>
    <row r="26" spans="1:3">
      <c r="A26" s="144" t="s">
        <v>186</v>
      </c>
      <c r="B26" s="161">
        <v>800000</v>
      </c>
      <c r="C26" s="156">
        <v>2</v>
      </c>
    </row>
    <row r="27" spans="1:3">
      <c r="A27" s="146">
        <v>5</v>
      </c>
      <c r="B27" s="161">
        <v>800000</v>
      </c>
      <c r="C27" s="156">
        <v>2</v>
      </c>
    </row>
    <row r="28" spans="1:3">
      <c r="A28" s="144" t="s">
        <v>89</v>
      </c>
      <c r="B28" s="161">
        <v>2085000</v>
      </c>
      <c r="C28" s="156">
        <v>1</v>
      </c>
    </row>
    <row r="29" spans="1:3">
      <c r="A29" s="146">
        <v>5</v>
      </c>
      <c r="B29" s="161">
        <v>2085000</v>
      </c>
      <c r="C29" s="156">
        <v>1</v>
      </c>
    </row>
    <row r="30" spans="1:3">
      <c r="A30" s="160" t="s">
        <v>45</v>
      </c>
      <c r="B30" s="161">
        <v>30700</v>
      </c>
      <c r="C30" s="156">
        <v>1</v>
      </c>
    </row>
    <row r="31" spans="1:3">
      <c r="A31" s="144" t="s">
        <v>53</v>
      </c>
      <c r="B31" s="161">
        <v>30700</v>
      </c>
      <c r="C31" s="156">
        <v>1</v>
      </c>
    </row>
    <row r="32" spans="1:3">
      <c r="A32" s="146">
        <v>2</v>
      </c>
      <c r="B32" s="161">
        <v>30700</v>
      </c>
      <c r="C32" s="156">
        <v>1</v>
      </c>
    </row>
    <row r="33" spans="1:3">
      <c r="A33" s="160" t="s">
        <v>218</v>
      </c>
      <c r="B33" s="161">
        <v>138075</v>
      </c>
      <c r="C33" s="156">
        <v>1</v>
      </c>
    </row>
    <row r="34" spans="1:3">
      <c r="A34" s="144" t="s">
        <v>208</v>
      </c>
      <c r="B34" s="161">
        <v>138075</v>
      </c>
      <c r="C34" s="156">
        <v>1</v>
      </c>
    </row>
    <row r="35" spans="1:3">
      <c r="A35" s="146">
        <v>5</v>
      </c>
      <c r="B35" s="161">
        <v>138075</v>
      </c>
      <c r="C35" s="156">
        <v>1</v>
      </c>
    </row>
    <row r="36" spans="1:3">
      <c r="A36" s="160" t="s">
        <v>17</v>
      </c>
      <c r="B36" s="161">
        <v>1114585.01</v>
      </c>
      <c r="C36" s="156">
        <v>6</v>
      </c>
    </row>
    <row r="37" spans="1:3">
      <c r="A37" s="144" t="s">
        <v>182</v>
      </c>
      <c r="B37" s="161">
        <v>355313</v>
      </c>
      <c r="C37" s="156">
        <v>2</v>
      </c>
    </row>
    <row r="38" spans="1:3">
      <c r="A38" s="146">
        <v>1</v>
      </c>
      <c r="B38" s="161">
        <v>175313</v>
      </c>
      <c r="C38" s="156">
        <v>1</v>
      </c>
    </row>
    <row r="39" spans="1:3">
      <c r="A39" s="146">
        <v>5</v>
      </c>
      <c r="B39" s="161">
        <v>180000</v>
      </c>
      <c r="C39" s="156">
        <v>1</v>
      </c>
    </row>
    <row r="40" spans="1:3">
      <c r="A40" s="144" t="s">
        <v>191</v>
      </c>
      <c r="B40" s="161">
        <v>541458</v>
      </c>
      <c r="C40" s="156">
        <v>3</v>
      </c>
    </row>
    <row r="41" spans="1:3">
      <c r="A41" s="146">
        <v>3</v>
      </c>
      <c r="B41" s="161">
        <v>198058</v>
      </c>
      <c r="C41" s="156">
        <v>1</v>
      </c>
    </row>
    <row r="42" spans="1:3">
      <c r="A42" s="146">
        <v>4</v>
      </c>
      <c r="B42" s="161">
        <v>119900</v>
      </c>
      <c r="C42" s="156">
        <v>1</v>
      </c>
    </row>
    <row r="43" spans="1:3">
      <c r="A43" s="146">
        <v>5</v>
      </c>
      <c r="B43" s="161">
        <v>223500</v>
      </c>
      <c r="C43" s="156">
        <v>1</v>
      </c>
    </row>
    <row r="44" spans="1:3">
      <c r="A44" s="144" t="s">
        <v>397</v>
      </c>
      <c r="B44" s="161">
        <v>217814.01</v>
      </c>
      <c r="C44" s="156">
        <v>1</v>
      </c>
    </row>
    <row r="45" spans="1:3">
      <c r="A45" s="146">
        <v>1</v>
      </c>
      <c r="B45" s="161">
        <v>217814.01</v>
      </c>
      <c r="C45" s="156">
        <v>1</v>
      </c>
    </row>
    <row r="46" spans="1:3">
      <c r="A46" s="160" t="s">
        <v>87</v>
      </c>
      <c r="B46" s="161">
        <v>842455</v>
      </c>
      <c r="C46" s="156">
        <v>2</v>
      </c>
    </row>
    <row r="47" spans="1:3">
      <c r="A47" s="144" t="s">
        <v>53</v>
      </c>
      <c r="B47" s="161">
        <v>842455</v>
      </c>
      <c r="C47" s="156">
        <v>2</v>
      </c>
    </row>
    <row r="48" spans="1:3">
      <c r="A48" s="146">
        <v>4</v>
      </c>
      <c r="B48" s="161">
        <v>577155</v>
      </c>
      <c r="C48" s="156">
        <v>1</v>
      </c>
    </row>
    <row r="49" spans="1:3">
      <c r="A49" s="146">
        <v>8</v>
      </c>
      <c r="B49" s="161">
        <v>265300</v>
      </c>
      <c r="C49" s="156">
        <v>1</v>
      </c>
    </row>
    <row r="50" spans="1:3">
      <c r="A50" s="160" t="s">
        <v>206</v>
      </c>
      <c r="B50" s="161">
        <v>1825375</v>
      </c>
      <c r="C50" s="156">
        <v>4</v>
      </c>
    </row>
    <row r="51" spans="1:3">
      <c r="A51" s="144" t="s">
        <v>186</v>
      </c>
      <c r="B51" s="161">
        <v>367400</v>
      </c>
      <c r="C51" s="156">
        <v>1</v>
      </c>
    </row>
    <row r="52" spans="1:3">
      <c r="A52" s="146">
        <v>5</v>
      </c>
      <c r="B52" s="161">
        <v>367400</v>
      </c>
      <c r="C52" s="156">
        <v>1</v>
      </c>
    </row>
    <row r="53" spans="1:3">
      <c r="A53" s="144" t="s">
        <v>89</v>
      </c>
      <c r="B53" s="161">
        <v>1200000</v>
      </c>
      <c r="C53" s="156">
        <v>1</v>
      </c>
    </row>
    <row r="54" spans="1:3">
      <c r="A54" s="146">
        <v>5</v>
      </c>
      <c r="B54" s="161">
        <v>1200000</v>
      </c>
      <c r="C54" s="156">
        <v>1</v>
      </c>
    </row>
    <row r="55" spans="1:3">
      <c r="A55" s="144" t="s">
        <v>191</v>
      </c>
      <c r="B55" s="161">
        <v>119900</v>
      </c>
      <c r="C55" s="156">
        <v>1</v>
      </c>
    </row>
    <row r="56" spans="1:3">
      <c r="A56" s="146">
        <v>4</v>
      </c>
      <c r="B56" s="161">
        <v>119900</v>
      </c>
      <c r="C56" s="156">
        <v>1</v>
      </c>
    </row>
    <row r="57" spans="1:3">
      <c r="A57" s="144" t="s">
        <v>208</v>
      </c>
      <c r="B57" s="161">
        <v>138075</v>
      </c>
      <c r="C57" s="156">
        <v>1</v>
      </c>
    </row>
    <row r="58" spans="1:3">
      <c r="A58" s="146">
        <v>5</v>
      </c>
      <c r="B58" s="161">
        <v>138075</v>
      </c>
      <c r="C58" s="156">
        <v>1</v>
      </c>
    </row>
    <row r="59" spans="1:3">
      <c r="A59" s="160" t="s">
        <v>207</v>
      </c>
      <c r="B59" s="161">
        <v>1809042.79</v>
      </c>
      <c r="C59" s="156">
        <v>4</v>
      </c>
    </row>
    <row r="60" spans="1:3">
      <c r="A60" s="144" t="s">
        <v>53</v>
      </c>
      <c r="B60" s="161">
        <v>1409240</v>
      </c>
      <c r="C60" s="156">
        <v>3</v>
      </c>
    </row>
    <row r="61" spans="1:3">
      <c r="A61" s="146">
        <v>2</v>
      </c>
      <c r="B61" s="161">
        <v>890240</v>
      </c>
      <c r="C61" s="156">
        <v>2</v>
      </c>
    </row>
    <row r="62" spans="1:3">
      <c r="A62" s="146">
        <v>5</v>
      </c>
      <c r="B62" s="161">
        <v>519000</v>
      </c>
      <c r="C62" s="156">
        <v>1</v>
      </c>
    </row>
    <row r="63" spans="1:3">
      <c r="A63" s="144" t="s">
        <v>186</v>
      </c>
      <c r="B63" s="161">
        <v>399802.79</v>
      </c>
      <c r="C63" s="156">
        <v>1</v>
      </c>
    </row>
    <row r="64" spans="1:3">
      <c r="A64" s="146">
        <v>4</v>
      </c>
      <c r="B64" s="161">
        <v>399802.79</v>
      </c>
      <c r="C64" s="156">
        <v>1</v>
      </c>
    </row>
    <row r="65" spans="1:3">
      <c r="A65" s="160" t="s">
        <v>41</v>
      </c>
      <c r="B65" s="161">
        <v>563602.73</v>
      </c>
      <c r="C65" s="156">
        <v>3</v>
      </c>
    </row>
    <row r="66" spans="1:3">
      <c r="A66" s="144" t="s">
        <v>53</v>
      </c>
      <c r="B66" s="161">
        <v>319600</v>
      </c>
      <c r="C66" s="156">
        <v>1</v>
      </c>
    </row>
    <row r="67" spans="1:3">
      <c r="A67" s="146">
        <v>8</v>
      </c>
      <c r="B67" s="161">
        <v>319600</v>
      </c>
      <c r="C67" s="156">
        <v>1</v>
      </c>
    </row>
    <row r="68" spans="1:3">
      <c r="A68" s="144" t="s">
        <v>191</v>
      </c>
      <c r="B68" s="161">
        <v>244002.72999999998</v>
      </c>
      <c r="C68" s="156">
        <v>2</v>
      </c>
    </row>
    <row r="69" spans="1:3">
      <c r="A69" s="146">
        <v>2</v>
      </c>
      <c r="B69" s="161">
        <v>124000</v>
      </c>
      <c r="C69" s="156">
        <v>1</v>
      </c>
    </row>
    <row r="70" spans="1:3">
      <c r="A70" s="146">
        <v>3</v>
      </c>
      <c r="B70" s="161">
        <v>120002.73</v>
      </c>
      <c r="C70" s="156">
        <v>1</v>
      </c>
    </row>
    <row r="71" spans="1:3">
      <c r="A71" s="160" t="s">
        <v>287</v>
      </c>
      <c r="B71" s="161">
        <v>788790.99</v>
      </c>
      <c r="C71" s="156">
        <v>1</v>
      </c>
    </row>
    <row r="72" spans="1:3">
      <c r="A72" s="144" t="s">
        <v>392</v>
      </c>
      <c r="B72" s="161">
        <v>788790.99</v>
      </c>
      <c r="C72" s="156">
        <v>1</v>
      </c>
    </row>
    <row r="73" spans="1:3">
      <c r="A73" s="146">
        <v>1</v>
      </c>
      <c r="B73" s="161">
        <v>788790.99</v>
      </c>
      <c r="C73" s="156">
        <v>1</v>
      </c>
    </row>
    <row r="74" spans="1:3">
      <c r="A74" s="160" t="s">
        <v>49</v>
      </c>
      <c r="B74" s="161">
        <v>626531.66</v>
      </c>
      <c r="C74" s="156">
        <v>2</v>
      </c>
    </row>
    <row r="75" spans="1:3">
      <c r="A75" s="144" t="s">
        <v>53</v>
      </c>
      <c r="B75" s="161">
        <v>330816.82</v>
      </c>
      <c r="C75" s="156">
        <v>1</v>
      </c>
    </row>
    <row r="76" spans="1:3">
      <c r="A76" s="146">
        <v>2</v>
      </c>
      <c r="B76" s="161">
        <v>330816.82</v>
      </c>
      <c r="C76" s="156">
        <v>1</v>
      </c>
    </row>
    <row r="77" spans="1:3">
      <c r="A77" s="144" t="s">
        <v>393</v>
      </c>
      <c r="B77" s="161">
        <v>295714.84000000003</v>
      </c>
      <c r="C77" s="156">
        <v>1</v>
      </c>
    </row>
    <row r="78" spans="1:3">
      <c r="A78" s="146">
        <v>10</v>
      </c>
      <c r="B78" s="161">
        <v>295714.84000000003</v>
      </c>
      <c r="C78" s="156">
        <v>1</v>
      </c>
    </row>
    <row r="79" spans="1:3">
      <c r="A79" s="160" t="s">
        <v>70</v>
      </c>
      <c r="B79" s="161">
        <v>2050000</v>
      </c>
      <c r="C79" s="156">
        <v>1</v>
      </c>
    </row>
    <row r="80" spans="1:3">
      <c r="A80" s="144" t="s">
        <v>398</v>
      </c>
      <c r="B80" s="161">
        <v>2050000</v>
      </c>
      <c r="C80" s="156">
        <v>1</v>
      </c>
    </row>
    <row r="81" spans="1:3">
      <c r="A81" s="146">
        <v>6</v>
      </c>
      <c r="B81" s="161">
        <v>2050000</v>
      </c>
      <c r="C81" s="156">
        <v>1</v>
      </c>
    </row>
    <row r="82" spans="1:3">
      <c r="A82" s="160" t="s">
        <v>37</v>
      </c>
      <c r="B82" s="161">
        <v>1601502.18</v>
      </c>
      <c r="C82" s="156">
        <v>6</v>
      </c>
    </row>
    <row r="83" spans="1:3">
      <c r="A83" s="144" t="s">
        <v>208</v>
      </c>
      <c r="B83" s="161">
        <v>1601502.18</v>
      </c>
      <c r="C83" s="156">
        <v>6</v>
      </c>
    </row>
    <row r="84" spans="1:3">
      <c r="A84" s="146">
        <v>1</v>
      </c>
      <c r="B84" s="161">
        <v>258320</v>
      </c>
      <c r="C84" s="156">
        <v>1</v>
      </c>
    </row>
    <row r="85" spans="1:3">
      <c r="A85" s="146">
        <v>2</v>
      </c>
      <c r="B85" s="161">
        <v>242000</v>
      </c>
      <c r="C85" s="156">
        <v>1</v>
      </c>
    </row>
    <row r="86" spans="1:3">
      <c r="A86" s="146">
        <v>8</v>
      </c>
      <c r="B86" s="161">
        <v>255000</v>
      </c>
      <c r="C86" s="156">
        <v>1</v>
      </c>
    </row>
    <row r="87" spans="1:3">
      <c r="A87" s="146">
        <v>10</v>
      </c>
      <c r="B87" s="161">
        <v>846182.17999999993</v>
      </c>
      <c r="C87" s="156">
        <v>3</v>
      </c>
    </row>
    <row r="88" spans="1:3">
      <c r="A88" s="160" t="s">
        <v>268</v>
      </c>
      <c r="B88" s="161">
        <v>568250</v>
      </c>
      <c r="C88" s="156">
        <v>1</v>
      </c>
    </row>
    <row r="89" spans="1:3">
      <c r="A89" s="144" t="s">
        <v>89</v>
      </c>
      <c r="B89" s="161">
        <v>568250</v>
      </c>
      <c r="C89" s="156">
        <v>1</v>
      </c>
    </row>
    <row r="90" spans="1:3">
      <c r="A90" s="146">
        <v>6</v>
      </c>
      <c r="B90" s="161">
        <v>568250</v>
      </c>
      <c r="C90" s="156">
        <v>1</v>
      </c>
    </row>
    <row r="91" spans="1:3">
      <c r="A91" s="160" t="s">
        <v>65</v>
      </c>
      <c r="B91" s="161">
        <v>350816.02</v>
      </c>
      <c r="C91" s="156">
        <v>2</v>
      </c>
    </row>
    <row r="92" spans="1:3">
      <c r="A92" s="144" t="s">
        <v>191</v>
      </c>
      <c r="B92" s="161">
        <v>350816.02</v>
      </c>
      <c r="C92" s="156">
        <v>2</v>
      </c>
    </row>
    <row r="93" spans="1:3">
      <c r="A93" s="146">
        <v>6</v>
      </c>
      <c r="B93" s="161">
        <v>242141.02</v>
      </c>
      <c r="C93" s="156">
        <v>1</v>
      </c>
    </row>
    <row r="94" spans="1:3">
      <c r="A94" s="146">
        <v>11</v>
      </c>
      <c r="B94" s="161">
        <v>108675</v>
      </c>
      <c r="C94" s="156">
        <v>1</v>
      </c>
    </row>
    <row r="95" spans="1:3">
      <c r="A95" s="160" t="s">
        <v>47</v>
      </c>
      <c r="B95" s="161">
        <v>3474139.95</v>
      </c>
      <c r="C95" s="156">
        <v>5</v>
      </c>
    </row>
    <row r="96" spans="1:3">
      <c r="A96" s="144" t="s">
        <v>53</v>
      </c>
      <c r="B96" s="161">
        <v>3474139.95</v>
      </c>
      <c r="C96" s="156">
        <v>5</v>
      </c>
    </row>
    <row r="97" spans="1:3">
      <c r="A97" s="146">
        <v>2</v>
      </c>
      <c r="B97" s="161">
        <v>677040</v>
      </c>
      <c r="C97" s="156">
        <v>1</v>
      </c>
    </row>
    <row r="98" spans="1:3">
      <c r="A98" s="146">
        <v>3</v>
      </c>
      <c r="B98" s="161">
        <v>667999.94999999995</v>
      </c>
      <c r="C98" s="156">
        <v>1</v>
      </c>
    </row>
    <row r="99" spans="1:3">
      <c r="A99" s="146">
        <v>7</v>
      </c>
      <c r="B99" s="161">
        <v>1449100</v>
      </c>
      <c r="C99" s="156">
        <v>2</v>
      </c>
    </row>
    <row r="100" spans="1:3">
      <c r="A100" s="146">
        <v>11</v>
      </c>
      <c r="B100" s="161">
        <v>680000</v>
      </c>
      <c r="C100" s="156">
        <v>1</v>
      </c>
    </row>
    <row r="101" spans="1:3">
      <c r="A101" s="160" t="s">
        <v>307</v>
      </c>
      <c r="B101" s="161">
        <v>1798150</v>
      </c>
      <c r="C101" s="156">
        <v>5</v>
      </c>
    </row>
    <row r="102" spans="1:3">
      <c r="A102" s="144" t="s">
        <v>53</v>
      </c>
      <c r="B102" s="161">
        <v>727800</v>
      </c>
      <c r="C102" s="156">
        <v>1</v>
      </c>
    </row>
    <row r="103" spans="1:3">
      <c r="A103" s="146">
        <v>11</v>
      </c>
      <c r="B103" s="161">
        <v>727800</v>
      </c>
      <c r="C103" s="156">
        <v>1</v>
      </c>
    </row>
    <row r="104" spans="1:3">
      <c r="A104" s="144" t="s">
        <v>191</v>
      </c>
      <c r="B104" s="161">
        <v>126350</v>
      </c>
      <c r="C104" s="156">
        <v>1</v>
      </c>
    </row>
    <row r="105" spans="1:3">
      <c r="A105" s="146">
        <v>2</v>
      </c>
      <c r="B105" s="161">
        <v>126350</v>
      </c>
      <c r="C105" s="156">
        <v>1</v>
      </c>
    </row>
    <row r="106" spans="1:3">
      <c r="A106" s="144" t="s">
        <v>81</v>
      </c>
      <c r="B106" s="161">
        <v>944000</v>
      </c>
      <c r="C106" s="156">
        <v>3</v>
      </c>
    </row>
    <row r="107" spans="1:3">
      <c r="A107" s="146">
        <v>8</v>
      </c>
      <c r="B107" s="161">
        <v>424000</v>
      </c>
      <c r="C107" s="156">
        <v>2</v>
      </c>
    </row>
    <row r="108" spans="1:3">
      <c r="A108" s="146">
        <v>9</v>
      </c>
      <c r="B108" s="161">
        <v>520000</v>
      </c>
      <c r="C108" s="156">
        <v>1</v>
      </c>
    </row>
    <row r="109" spans="1:3">
      <c r="A109" s="160" t="s">
        <v>308</v>
      </c>
      <c r="B109" s="161">
        <v>2676128.2800000003</v>
      </c>
      <c r="C109" s="156">
        <v>4</v>
      </c>
    </row>
    <row r="110" spans="1:3">
      <c r="A110" s="144" t="s">
        <v>233</v>
      </c>
      <c r="B110" s="161">
        <v>374300</v>
      </c>
      <c r="C110" s="156">
        <v>1</v>
      </c>
    </row>
    <row r="111" spans="1:3">
      <c r="A111" s="146">
        <v>1</v>
      </c>
      <c r="B111" s="161">
        <v>374300</v>
      </c>
      <c r="C111" s="156">
        <v>1</v>
      </c>
    </row>
    <row r="112" spans="1:3">
      <c r="A112" s="144" t="s">
        <v>208</v>
      </c>
      <c r="B112" s="161">
        <v>246828.28</v>
      </c>
      <c r="C112" s="156">
        <v>2</v>
      </c>
    </row>
    <row r="113" spans="1:3">
      <c r="A113" s="146">
        <v>3</v>
      </c>
      <c r="B113" s="161">
        <v>246828.28</v>
      </c>
      <c r="C113" s="156">
        <v>2</v>
      </c>
    </row>
    <row r="114" spans="1:3">
      <c r="A114" s="144" t="s">
        <v>398</v>
      </c>
      <c r="B114" s="161">
        <v>2055000</v>
      </c>
      <c r="C114" s="156">
        <v>1</v>
      </c>
    </row>
    <row r="115" spans="1:3">
      <c r="A115" s="146">
        <v>4</v>
      </c>
      <c r="B115" s="161">
        <v>2055000</v>
      </c>
      <c r="C115" s="156">
        <v>1</v>
      </c>
    </row>
    <row r="116" spans="1:3">
      <c r="A116" s="160" t="s">
        <v>39</v>
      </c>
      <c r="B116" s="161">
        <v>1680774.25</v>
      </c>
      <c r="C116" s="156">
        <v>5</v>
      </c>
    </row>
    <row r="117" spans="1:3">
      <c r="A117" s="144" t="s">
        <v>395</v>
      </c>
      <c r="B117" s="161">
        <v>833126.26</v>
      </c>
      <c r="C117" s="156">
        <v>2</v>
      </c>
    </row>
    <row r="118" spans="1:3">
      <c r="A118" s="146">
        <v>11</v>
      </c>
      <c r="B118" s="161">
        <v>412919.26</v>
      </c>
      <c r="C118" s="156">
        <v>1</v>
      </c>
    </row>
    <row r="119" spans="1:3">
      <c r="A119" s="146">
        <v>12</v>
      </c>
      <c r="B119" s="161">
        <v>420207</v>
      </c>
      <c r="C119" s="156">
        <v>1</v>
      </c>
    </row>
    <row r="120" spans="1:3">
      <c r="A120" s="144" t="s">
        <v>208</v>
      </c>
      <c r="B120" s="161">
        <v>847647.99</v>
      </c>
      <c r="C120" s="156">
        <v>3</v>
      </c>
    </row>
    <row r="121" spans="1:3">
      <c r="A121" s="146">
        <v>1</v>
      </c>
      <c r="B121" s="161">
        <v>312776.49</v>
      </c>
      <c r="C121" s="156">
        <v>1</v>
      </c>
    </row>
    <row r="122" spans="1:3">
      <c r="A122" s="146">
        <v>4</v>
      </c>
      <c r="B122" s="161">
        <v>273871.5</v>
      </c>
      <c r="C122" s="156">
        <v>1</v>
      </c>
    </row>
    <row r="123" spans="1:3">
      <c r="A123" s="146">
        <v>8</v>
      </c>
      <c r="B123" s="161">
        <v>261000</v>
      </c>
      <c r="C123" s="156">
        <v>1</v>
      </c>
    </row>
    <row r="124" spans="1:3">
      <c r="A124" s="160" t="s">
        <v>40</v>
      </c>
      <c r="B124" s="161">
        <v>5576000</v>
      </c>
      <c r="C124" s="156">
        <v>7</v>
      </c>
    </row>
    <row r="125" spans="1:3">
      <c r="A125" s="144" t="s">
        <v>392</v>
      </c>
      <c r="B125" s="161">
        <v>5576000</v>
      </c>
      <c r="C125" s="156">
        <v>7</v>
      </c>
    </row>
    <row r="126" spans="1:3">
      <c r="A126" s="146">
        <v>2</v>
      </c>
      <c r="B126" s="161">
        <v>670000</v>
      </c>
      <c r="C126" s="156">
        <v>1</v>
      </c>
    </row>
    <row r="127" spans="1:3">
      <c r="A127" s="146">
        <v>3</v>
      </c>
      <c r="B127" s="161">
        <v>2336000</v>
      </c>
      <c r="C127" s="156">
        <v>3</v>
      </c>
    </row>
    <row r="128" spans="1:3">
      <c r="A128" s="146">
        <v>4</v>
      </c>
      <c r="B128" s="161">
        <v>880000</v>
      </c>
      <c r="C128" s="156">
        <v>1</v>
      </c>
    </row>
    <row r="129" spans="1:3">
      <c r="A129" s="146">
        <v>5</v>
      </c>
      <c r="B129" s="161">
        <v>850000</v>
      </c>
      <c r="C129" s="156">
        <v>1</v>
      </c>
    </row>
    <row r="130" spans="1:3">
      <c r="A130" s="146">
        <v>9</v>
      </c>
      <c r="B130" s="161">
        <v>840000</v>
      </c>
      <c r="C130" s="156">
        <v>1</v>
      </c>
    </row>
    <row r="131" spans="1:3">
      <c r="A131" s="160" t="s">
        <v>59</v>
      </c>
      <c r="B131" s="161">
        <v>1712309.56</v>
      </c>
      <c r="C131" s="156">
        <v>2</v>
      </c>
    </row>
    <row r="132" spans="1:3">
      <c r="A132" s="144" t="s">
        <v>392</v>
      </c>
      <c r="B132" s="161">
        <v>1712309.56</v>
      </c>
      <c r="C132" s="156">
        <v>2</v>
      </c>
    </row>
    <row r="133" spans="1:3">
      <c r="A133" s="146">
        <v>3</v>
      </c>
      <c r="B133" s="161">
        <v>850000</v>
      </c>
      <c r="C133" s="156">
        <v>1</v>
      </c>
    </row>
    <row r="134" spans="1:3">
      <c r="A134" s="146">
        <v>4</v>
      </c>
      <c r="B134" s="161">
        <v>862309.56</v>
      </c>
      <c r="C134" s="156">
        <v>1</v>
      </c>
    </row>
    <row r="135" spans="1:3">
      <c r="A135" s="160" t="s">
        <v>296</v>
      </c>
      <c r="B135" s="161">
        <v>974500</v>
      </c>
      <c r="C135" s="156">
        <v>3</v>
      </c>
    </row>
    <row r="136" spans="1:3">
      <c r="A136" s="144" t="s">
        <v>53</v>
      </c>
      <c r="B136" s="161">
        <v>612000</v>
      </c>
      <c r="C136" s="156">
        <v>1</v>
      </c>
    </row>
    <row r="137" spans="1:3">
      <c r="A137" s="146">
        <v>1</v>
      </c>
      <c r="B137" s="161">
        <v>612000</v>
      </c>
      <c r="C137" s="156">
        <v>1</v>
      </c>
    </row>
    <row r="138" spans="1:3">
      <c r="A138" s="144" t="s">
        <v>191</v>
      </c>
      <c r="B138" s="161">
        <v>362500</v>
      </c>
      <c r="C138" s="156">
        <v>2</v>
      </c>
    </row>
    <row r="139" spans="1:3">
      <c r="A139" s="146">
        <v>7</v>
      </c>
      <c r="B139" s="161">
        <v>125000</v>
      </c>
      <c r="C139" s="156">
        <v>1</v>
      </c>
    </row>
    <row r="140" spans="1:3">
      <c r="A140" s="146">
        <v>12</v>
      </c>
      <c r="B140" s="161">
        <v>237500</v>
      </c>
      <c r="C140" s="156">
        <v>1</v>
      </c>
    </row>
    <row r="141" spans="1:3">
      <c r="A141" s="160" t="s">
        <v>21</v>
      </c>
      <c r="B141" s="161">
        <v>453000.06</v>
      </c>
      <c r="C141" s="156">
        <v>1</v>
      </c>
    </row>
    <row r="142" spans="1:3">
      <c r="A142" s="144" t="s">
        <v>53</v>
      </c>
      <c r="B142" s="161">
        <v>453000.06</v>
      </c>
      <c r="C142" s="156">
        <v>1</v>
      </c>
    </row>
    <row r="143" spans="1:3">
      <c r="A143" s="146">
        <v>1</v>
      </c>
      <c r="B143" s="161">
        <v>453000.06</v>
      </c>
      <c r="C143" s="156">
        <v>1</v>
      </c>
    </row>
    <row r="144" spans="1:3">
      <c r="A144" s="160" t="s">
        <v>36</v>
      </c>
      <c r="B144" s="161">
        <v>2318729.9</v>
      </c>
      <c r="C144" s="156">
        <v>4</v>
      </c>
    </row>
    <row r="145" spans="1:3">
      <c r="A145" s="144" t="s">
        <v>53</v>
      </c>
      <c r="B145" s="161">
        <v>1866629.9</v>
      </c>
      <c r="C145" s="156">
        <v>3</v>
      </c>
    </row>
    <row r="146" spans="1:3">
      <c r="A146" s="146">
        <v>1</v>
      </c>
      <c r="B146" s="161">
        <v>641050</v>
      </c>
      <c r="C146" s="156">
        <v>1</v>
      </c>
    </row>
    <row r="147" spans="1:3">
      <c r="A147" s="146">
        <v>10</v>
      </c>
      <c r="B147" s="161">
        <v>521780</v>
      </c>
      <c r="C147" s="156">
        <v>1</v>
      </c>
    </row>
    <row r="148" spans="1:3">
      <c r="A148" s="146">
        <v>11</v>
      </c>
      <c r="B148" s="161">
        <v>703799.9</v>
      </c>
      <c r="C148" s="156">
        <v>1</v>
      </c>
    </row>
    <row r="149" spans="1:3">
      <c r="A149" s="144" t="s">
        <v>186</v>
      </c>
      <c r="B149" s="161">
        <v>452100</v>
      </c>
      <c r="C149" s="156">
        <v>1</v>
      </c>
    </row>
    <row r="150" spans="1:3">
      <c r="A150" s="146">
        <v>8</v>
      </c>
      <c r="B150" s="161">
        <v>452100</v>
      </c>
      <c r="C150" s="156">
        <v>1</v>
      </c>
    </row>
    <row r="151" spans="1:3">
      <c r="A151" s="160" t="s">
        <v>194</v>
      </c>
      <c r="B151" s="161">
        <v>2378255.7599999998</v>
      </c>
      <c r="C151" s="156">
        <v>5</v>
      </c>
    </row>
    <row r="152" spans="1:3">
      <c r="A152" s="144" t="s">
        <v>53</v>
      </c>
      <c r="B152" s="161">
        <v>1543493</v>
      </c>
      <c r="C152" s="156">
        <v>3</v>
      </c>
    </row>
    <row r="153" spans="1:3">
      <c r="A153" s="146">
        <v>3</v>
      </c>
      <c r="B153" s="161">
        <v>1000000</v>
      </c>
      <c r="C153" s="156">
        <v>2</v>
      </c>
    </row>
    <row r="154" spans="1:3">
      <c r="A154" s="146">
        <v>7</v>
      </c>
      <c r="B154" s="161">
        <v>543493</v>
      </c>
      <c r="C154" s="156">
        <v>1</v>
      </c>
    </row>
    <row r="155" spans="1:3">
      <c r="A155" s="144" t="s">
        <v>186</v>
      </c>
      <c r="B155" s="161">
        <v>834762.76</v>
      </c>
      <c r="C155" s="156">
        <v>2</v>
      </c>
    </row>
    <row r="156" spans="1:3">
      <c r="A156" s="146">
        <v>5</v>
      </c>
      <c r="B156" s="161">
        <v>834762.76</v>
      </c>
      <c r="C156" s="156">
        <v>2</v>
      </c>
    </row>
    <row r="157" spans="1:3">
      <c r="A157" s="160" t="s">
        <v>46</v>
      </c>
      <c r="B157" s="161">
        <v>595091.1</v>
      </c>
      <c r="C157" s="156">
        <v>1</v>
      </c>
    </row>
    <row r="158" spans="1:3">
      <c r="A158" s="144" t="s">
        <v>53</v>
      </c>
      <c r="B158" s="161">
        <v>595091.1</v>
      </c>
      <c r="C158" s="156">
        <v>1</v>
      </c>
    </row>
    <row r="159" spans="1:3">
      <c r="A159" s="146">
        <v>2</v>
      </c>
      <c r="B159" s="161">
        <v>595091.1</v>
      </c>
      <c r="C159" s="156">
        <v>1</v>
      </c>
    </row>
    <row r="160" spans="1:3">
      <c r="A160" s="160" t="s">
        <v>148</v>
      </c>
      <c r="B160" s="161">
        <v>1271545.2</v>
      </c>
      <c r="C160" s="156">
        <v>6</v>
      </c>
    </row>
    <row r="161" spans="1:3">
      <c r="A161" s="144" t="s">
        <v>191</v>
      </c>
      <c r="B161" s="161">
        <v>1271545.2</v>
      </c>
      <c r="C161" s="156">
        <v>6</v>
      </c>
    </row>
    <row r="162" spans="1:3">
      <c r="A162" s="146">
        <v>2</v>
      </c>
      <c r="B162" s="161">
        <v>240000</v>
      </c>
      <c r="C162" s="156">
        <v>1</v>
      </c>
    </row>
    <row r="163" spans="1:3">
      <c r="A163" s="146">
        <v>9</v>
      </c>
      <c r="B163" s="161">
        <v>206945.2</v>
      </c>
      <c r="C163" s="156">
        <v>1</v>
      </c>
    </row>
    <row r="164" spans="1:3">
      <c r="A164" s="146">
        <v>10</v>
      </c>
      <c r="B164" s="161">
        <v>264600</v>
      </c>
      <c r="C164" s="156">
        <v>1</v>
      </c>
    </row>
    <row r="165" spans="1:3">
      <c r="A165" s="146">
        <v>11</v>
      </c>
      <c r="B165" s="161">
        <v>560000</v>
      </c>
      <c r="C165" s="156">
        <v>3</v>
      </c>
    </row>
    <row r="166" spans="1:3">
      <c r="A166" s="160" t="s">
        <v>31</v>
      </c>
      <c r="B166" s="161">
        <v>628960.83000000007</v>
      </c>
      <c r="C166" s="156">
        <v>3</v>
      </c>
    </row>
    <row r="167" spans="1:3">
      <c r="A167" s="144" t="s">
        <v>230</v>
      </c>
      <c r="B167" s="161">
        <v>628960.83000000007</v>
      </c>
      <c r="C167" s="156">
        <v>3</v>
      </c>
    </row>
    <row r="168" spans="1:3">
      <c r="A168" s="146">
        <v>1</v>
      </c>
      <c r="B168" s="161">
        <v>193000.01</v>
      </c>
      <c r="C168" s="156">
        <v>1</v>
      </c>
    </row>
    <row r="169" spans="1:3">
      <c r="A169" s="146">
        <v>2</v>
      </c>
      <c r="B169" s="161">
        <v>195000</v>
      </c>
      <c r="C169" s="156">
        <v>1</v>
      </c>
    </row>
    <row r="170" spans="1:3">
      <c r="A170" s="146">
        <v>3</v>
      </c>
      <c r="B170" s="161">
        <v>240960.82</v>
      </c>
      <c r="C170" s="156">
        <v>1</v>
      </c>
    </row>
    <row r="171" spans="1:3">
      <c r="A171" s="160" t="s">
        <v>77</v>
      </c>
      <c r="B171" s="161">
        <v>2357052</v>
      </c>
      <c r="C171" s="156">
        <v>5</v>
      </c>
    </row>
    <row r="172" spans="1:3">
      <c r="A172" s="144" t="s">
        <v>53</v>
      </c>
      <c r="B172" s="161">
        <v>625000</v>
      </c>
      <c r="C172" s="156">
        <v>1</v>
      </c>
    </row>
    <row r="173" spans="1:3">
      <c r="A173" s="146">
        <v>5</v>
      </c>
      <c r="B173" s="161">
        <v>625000</v>
      </c>
      <c r="C173" s="156">
        <v>1</v>
      </c>
    </row>
    <row r="174" spans="1:3">
      <c r="A174" s="144" t="s">
        <v>186</v>
      </c>
      <c r="B174" s="161">
        <v>1732052</v>
      </c>
      <c r="C174" s="156">
        <v>4</v>
      </c>
    </row>
    <row r="175" spans="1:3">
      <c r="A175" s="146">
        <v>8</v>
      </c>
      <c r="B175" s="161">
        <v>869052</v>
      </c>
      <c r="C175" s="156">
        <v>2</v>
      </c>
    </row>
    <row r="176" spans="1:3">
      <c r="A176" s="146">
        <v>11</v>
      </c>
      <c r="B176" s="161">
        <v>863000</v>
      </c>
      <c r="C176" s="156">
        <v>2</v>
      </c>
    </row>
    <row r="177" spans="1:3">
      <c r="A177" s="160" t="s">
        <v>369</v>
      </c>
      <c r="B177" s="161">
        <v>485000</v>
      </c>
      <c r="C177" s="156">
        <v>1</v>
      </c>
    </row>
    <row r="178" spans="1:3">
      <c r="A178" s="144" t="s">
        <v>53</v>
      </c>
      <c r="B178" s="161">
        <v>485000</v>
      </c>
      <c r="C178" s="156">
        <v>1</v>
      </c>
    </row>
    <row r="179" spans="1:3">
      <c r="A179" s="146">
        <v>7</v>
      </c>
      <c r="B179" s="161">
        <v>485000</v>
      </c>
      <c r="C179" s="156">
        <v>1</v>
      </c>
    </row>
    <row r="180" spans="1:3">
      <c r="A180" s="160" t="s">
        <v>55</v>
      </c>
      <c r="B180" s="161">
        <v>448707.54</v>
      </c>
      <c r="C180" s="156">
        <v>2</v>
      </c>
    </row>
    <row r="181" spans="1:3">
      <c r="A181" s="144" t="s">
        <v>186</v>
      </c>
      <c r="B181" s="161">
        <v>448707.54</v>
      </c>
      <c r="C181" s="156">
        <v>2</v>
      </c>
    </row>
    <row r="182" spans="1:3">
      <c r="A182" s="146">
        <v>3</v>
      </c>
      <c r="B182" s="161">
        <v>448707.54</v>
      </c>
      <c r="C182" s="156">
        <v>2</v>
      </c>
    </row>
    <row r="183" spans="1:3">
      <c r="A183" s="160" t="s">
        <v>331</v>
      </c>
      <c r="B183" s="161">
        <v>225000</v>
      </c>
      <c r="C183" s="156">
        <v>1</v>
      </c>
    </row>
    <row r="184" spans="1:3">
      <c r="A184" s="144" t="s">
        <v>191</v>
      </c>
      <c r="B184" s="161">
        <v>225000</v>
      </c>
      <c r="C184" s="156">
        <v>1</v>
      </c>
    </row>
    <row r="185" spans="1:3">
      <c r="A185" s="146">
        <v>7</v>
      </c>
      <c r="B185" s="161">
        <v>225000</v>
      </c>
      <c r="C185" s="156">
        <v>1</v>
      </c>
    </row>
    <row r="186" spans="1:3">
      <c r="A186" s="160" t="s">
        <v>266</v>
      </c>
      <c r="B186" s="161">
        <v>1024841</v>
      </c>
      <c r="C186" s="156">
        <v>2</v>
      </c>
    </row>
    <row r="187" spans="1:3">
      <c r="A187" s="144" t="s">
        <v>81</v>
      </c>
      <c r="B187" s="161">
        <v>1024841</v>
      </c>
      <c r="C187" s="156">
        <v>2</v>
      </c>
    </row>
    <row r="188" spans="1:3">
      <c r="A188" s="146">
        <v>6</v>
      </c>
      <c r="B188" s="161">
        <v>1024841</v>
      </c>
      <c r="C188" s="156">
        <v>2</v>
      </c>
    </row>
    <row r="189" spans="1:3">
      <c r="A189" s="160" t="s">
        <v>337</v>
      </c>
      <c r="B189" s="161">
        <v>9032736.1500000004</v>
      </c>
      <c r="C189" s="156">
        <v>19</v>
      </c>
    </row>
    <row r="190" spans="1:3">
      <c r="A190" s="144" t="s">
        <v>182</v>
      </c>
      <c r="B190" s="161">
        <v>595683.02</v>
      </c>
      <c r="C190" s="156">
        <v>4</v>
      </c>
    </row>
    <row r="191" spans="1:3">
      <c r="A191" s="146">
        <v>5</v>
      </c>
      <c r="B191" s="161">
        <v>490000</v>
      </c>
      <c r="C191" s="156">
        <v>3</v>
      </c>
    </row>
    <row r="192" spans="1:3">
      <c r="A192" s="146">
        <v>7</v>
      </c>
      <c r="B192" s="161">
        <v>105683.02</v>
      </c>
      <c r="C192" s="156">
        <v>1</v>
      </c>
    </row>
    <row r="193" spans="1:3">
      <c r="A193" s="144" t="s">
        <v>122</v>
      </c>
      <c r="B193" s="161">
        <v>750000</v>
      </c>
      <c r="C193" s="156">
        <v>1</v>
      </c>
    </row>
    <row r="194" spans="1:3">
      <c r="A194" s="146">
        <v>3</v>
      </c>
      <c r="B194" s="161">
        <v>750000</v>
      </c>
      <c r="C194" s="156">
        <v>1</v>
      </c>
    </row>
    <row r="195" spans="1:3">
      <c r="A195" s="144" t="s">
        <v>186</v>
      </c>
      <c r="B195" s="161">
        <v>400000</v>
      </c>
      <c r="C195" s="156">
        <v>1</v>
      </c>
    </row>
    <row r="196" spans="1:3">
      <c r="A196" s="146">
        <v>9</v>
      </c>
      <c r="B196" s="161">
        <v>400000</v>
      </c>
      <c r="C196" s="156">
        <v>1</v>
      </c>
    </row>
    <row r="197" spans="1:3">
      <c r="A197" s="144" t="s">
        <v>381</v>
      </c>
      <c r="B197" s="161">
        <v>1150000</v>
      </c>
      <c r="C197" s="156">
        <v>1</v>
      </c>
    </row>
    <row r="198" spans="1:3">
      <c r="A198" s="146">
        <v>9</v>
      </c>
      <c r="B198" s="161">
        <v>1150000</v>
      </c>
      <c r="C198" s="156">
        <v>1</v>
      </c>
    </row>
    <row r="199" spans="1:3">
      <c r="A199" s="144" t="s">
        <v>392</v>
      </c>
      <c r="B199" s="161">
        <v>2530430.13</v>
      </c>
      <c r="C199" s="156">
        <v>3</v>
      </c>
    </row>
    <row r="200" spans="1:3">
      <c r="A200" s="146">
        <v>1</v>
      </c>
      <c r="B200" s="161">
        <v>1660430.13</v>
      </c>
      <c r="C200" s="156">
        <v>2</v>
      </c>
    </row>
    <row r="201" spans="1:3">
      <c r="A201" s="146">
        <v>4</v>
      </c>
      <c r="B201" s="161">
        <v>870000</v>
      </c>
      <c r="C201" s="156">
        <v>1</v>
      </c>
    </row>
    <row r="202" spans="1:3">
      <c r="A202" s="144" t="s">
        <v>390</v>
      </c>
      <c r="B202" s="161">
        <v>241500</v>
      </c>
      <c r="C202" s="156">
        <v>1</v>
      </c>
    </row>
    <row r="203" spans="1:3">
      <c r="A203" s="146">
        <v>10</v>
      </c>
      <c r="B203" s="161">
        <v>241500</v>
      </c>
      <c r="C203" s="156">
        <v>1</v>
      </c>
    </row>
    <row r="204" spans="1:3">
      <c r="A204" s="144" t="s">
        <v>191</v>
      </c>
      <c r="B204" s="161">
        <v>459545.91000000003</v>
      </c>
      <c r="C204" s="156">
        <v>2</v>
      </c>
    </row>
    <row r="205" spans="1:3">
      <c r="A205" s="146">
        <v>1</v>
      </c>
      <c r="B205" s="161">
        <v>210888.7</v>
      </c>
      <c r="C205" s="156">
        <v>1</v>
      </c>
    </row>
    <row r="206" spans="1:3">
      <c r="A206" s="146">
        <v>6</v>
      </c>
      <c r="B206" s="161">
        <v>248657.21</v>
      </c>
      <c r="C206" s="156">
        <v>1</v>
      </c>
    </row>
    <row r="207" spans="1:3">
      <c r="A207" s="144" t="s">
        <v>208</v>
      </c>
      <c r="B207" s="161">
        <v>290800</v>
      </c>
      <c r="C207" s="156">
        <v>1</v>
      </c>
    </row>
    <row r="208" spans="1:3">
      <c r="A208" s="146">
        <v>11</v>
      </c>
      <c r="B208" s="161">
        <v>290800</v>
      </c>
      <c r="C208" s="156">
        <v>1</v>
      </c>
    </row>
    <row r="209" spans="1:3">
      <c r="A209" s="144" t="s">
        <v>397</v>
      </c>
      <c r="B209" s="161">
        <v>400276</v>
      </c>
      <c r="C209" s="156">
        <v>2</v>
      </c>
    </row>
    <row r="210" spans="1:3">
      <c r="A210" s="146">
        <v>6</v>
      </c>
      <c r="B210" s="161">
        <v>185276</v>
      </c>
      <c r="C210" s="156">
        <v>1</v>
      </c>
    </row>
    <row r="211" spans="1:3">
      <c r="A211" s="146">
        <v>7</v>
      </c>
      <c r="B211" s="161">
        <v>215000</v>
      </c>
      <c r="C211" s="156">
        <v>1</v>
      </c>
    </row>
    <row r="212" spans="1:3">
      <c r="A212" s="144" t="s">
        <v>400</v>
      </c>
      <c r="B212" s="161">
        <v>920001.09</v>
      </c>
      <c r="C212" s="156">
        <v>1</v>
      </c>
    </row>
    <row r="213" spans="1:3">
      <c r="A213" s="146">
        <v>5</v>
      </c>
      <c r="B213" s="161">
        <v>920001.09</v>
      </c>
      <c r="C213" s="156">
        <v>1</v>
      </c>
    </row>
    <row r="214" spans="1:3">
      <c r="A214" s="144" t="s">
        <v>81</v>
      </c>
      <c r="B214" s="161">
        <v>434500</v>
      </c>
      <c r="C214" s="156">
        <v>1</v>
      </c>
    </row>
    <row r="215" spans="1:3">
      <c r="A215" s="146">
        <v>4</v>
      </c>
      <c r="B215" s="161">
        <v>434500</v>
      </c>
      <c r="C215" s="156">
        <v>1</v>
      </c>
    </row>
    <row r="216" spans="1:3">
      <c r="A216" s="144" t="s">
        <v>401</v>
      </c>
      <c r="B216" s="161">
        <v>860000</v>
      </c>
      <c r="C216" s="156">
        <v>1</v>
      </c>
    </row>
    <row r="217" spans="1:3">
      <c r="A217" s="146">
        <v>9</v>
      </c>
      <c r="B217" s="161">
        <v>860000</v>
      </c>
      <c r="C217" s="156">
        <v>1</v>
      </c>
    </row>
    <row r="218" spans="1:3">
      <c r="A218" s="160" t="s">
        <v>306</v>
      </c>
      <c r="B218" s="161">
        <v>898707.54</v>
      </c>
      <c r="C218" s="156">
        <v>3</v>
      </c>
    </row>
    <row r="219" spans="1:3">
      <c r="A219" s="144" t="s">
        <v>186</v>
      </c>
      <c r="B219" s="161">
        <v>448707.54</v>
      </c>
      <c r="C219" s="156">
        <v>2</v>
      </c>
    </row>
    <row r="220" spans="1:3">
      <c r="A220" s="146">
        <v>3</v>
      </c>
      <c r="B220" s="161">
        <v>448707.54</v>
      </c>
      <c r="C220" s="156">
        <v>2</v>
      </c>
    </row>
    <row r="221" spans="1:3">
      <c r="A221" s="144" t="s">
        <v>81</v>
      </c>
      <c r="B221" s="161">
        <v>450000</v>
      </c>
      <c r="C221" s="156">
        <v>1</v>
      </c>
    </row>
    <row r="222" spans="1:3">
      <c r="A222" s="146">
        <v>8</v>
      </c>
      <c r="B222" s="161">
        <v>450000</v>
      </c>
      <c r="C222" s="156">
        <v>1</v>
      </c>
    </row>
    <row r="223" spans="1:3">
      <c r="A223" s="160" t="s">
        <v>38</v>
      </c>
      <c r="B223" s="161">
        <v>1988807.42</v>
      </c>
      <c r="C223" s="156">
        <v>5</v>
      </c>
    </row>
    <row r="224" spans="1:3">
      <c r="A224" s="144" t="s">
        <v>53</v>
      </c>
      <c r="B224" s="161">
        <v>1988807.42</v>
      </c>
      <c r="C224" s="156">
        <v>5</v>
      </c>
    </row>
    <row r="225" spans="1:3">
      <c r="A225" s="146">
        <v>2</v>
      </c>
      <c r="B225" s="161">
        <v>825050.82000000007</v>
      </c>
      <c r="C225" s="156">
        <v>3</v>
      </c>
    </row>
    <row r="226" spans="1:3">
      <c r="A226" s="146">
        <v>4</v>
      </c>
      <c r="B226" s="161">
        <v>1163756.6000000001</v>
      </c>
      <c r="C226" s="156">
        <v>2</v>
      </c>
    </row>
    <row r="227" spans="1:3">
      <c r="A227" s="160" t="s">
        <v>78</v>
      </c>
      <c r="B227" s="161">
        <v>899700</v>
      </c>
      <c r="C227" s="156">
        <v>1</v>
      </c>
    </row>
    <row r="228" spans="1:3">
      <c r="A228" s="144" t="s">
        <v>53</v>
      </c>
      <c r="B228" s="161">
        <v>899700</v>
      </c>
      <c r="C228" s="156">
        <v>1</v>
      </c>
    </row>
    <row r="229" spans="1:3">
      <c r="A229" s="146">
        <v>3</v>
      </c>
      <c r="B229" s="161">
        <v>899700</v>
      </c>
      <c r="C229" s="156">
        <v>1</v>
      </c>
    </row>
    <row r="230" spans="1:3">
      <c r="A230" s="160" t="s">
        <v>104</v>
      </c>
      <c r="B230" s="161">
        <v>576268.43000000005</v>
      </c>
      <c r="C230" s="156">
        <v>2</v>
      </c>
    </row>
    <row r="231" spans="1:3">
      <c r="A231" s="144" t="s">
        <v>53</v>
      </c>
      <c r="B231" s="161">
        <v>576268.43000000005</v>
      </c>
      <c r="C231" s="156">
        <v>2</v>
      </c>
    </row>
    <row r="232" spans="1:3">
      <c r="A232" s="146">
        <v>8</v>
      </c>
      <c r="B232" s="161">
        <v>576268.43000000005</v>
      </c>
      <c r="C232" s="156">
        <v>2</v>
      </c>
    </row>
    <row r="233" spans="1:3">
      <c r="A233" s="160" t="s">
        <v>42</v>
      </c>
      <c r="B233" s="161">
        <v>244002.72999999998</v>
      </c>
      <c r="C233" s="156">
        <v>2</v>
      </c>
    </row>
    <row r="234" spans="1:3">
      <c r="A234" s="144" t="s">
        <v>191</v>
      </c>
      <c r="B234" s="161">
        <v>244002.72999999998</v>
      </c>
      <c r="C234" s="156">
        <v>2</v>
      </c>
    </row>
    <row r="235" spans="1:3">
      <c r="A235" s="146">
        <v>2</v>
      </c>
      <c r="B235" s="161">
        <v>124000</v>
      </c>
      <c r="C235" s="156">
        <v>1</v>
      </c>
    </row>
    <row r="236" spans="1:3">
      <c r="A236" s="146">
        <v>3</v>
      </c>
      <c r="B236" s="161">
        <v>120002.73</v>
      </c>
      <c r="C236" s="156">
        <v>1</v>
      </c>
    </row>
    <row r="237" spans="1:3">
      <c r="A237" s="160" t="s">
        <v>173</v>
      </c>
      <c r="B237" s="161">
        <v>5480000</v>
      </c>
      <c r="C237" s="156">
        <v>3</v>
      </c>
    </row>
    <row r="238" spans="1:3">
      <c r="A238" s="144" t="s">
        <v>89</v>
      </c>
      <c r="B238" s="161">
        <v>5480000</v>
      </c>
      <c r="C238" s="156">
        <v>3</v>
      </c>
    </row>
    <row r="239" spans="1:3">
      <c r="A239" s="146">
        <v>5</v>
      </c>
      <c r="B239" s="161">
        <v>3350000</v>
      </c>
      <c r="C239" s="156">
        <v>2</v>
      </c>
    </row>
    <row r="240" spans="1:3">
      <c r="A240" s="146">
        <v>9</v>
      </c>
      <c r="B240" s="161">
        <v>2130000</v>
      </c>
      <c r="C240" s="156">
        <v>1</v>
      </c>
    </row>
    <row r="241" spans="1:3">
      <c r="A241" s="160" t="s">
        <v>141</v>
      </c>
      <c r="B241" s="161">
        <v>519437.9</v>
      </c>
      <c r="C241" s="156">
        <v>2</v>
      </c>
    </row>
    <row r="242" spans="1:3">
      <c r="A242" s="144" t="s">
        <v>53</v>
      </c>
      <c r="B242" s="161">
        <v>519437.9</v>
      </c>
      <c r="C242" s="156">
        <v>2</v>
      </c>
    </row>
    <row r="243" spans="1:3">
      <c r="A243" s="146">
        <v>4</v>
      </c>
      <c r="B243" s="161">
        <v>519437.9</v>
      </c>
      <c r="C243" s="156">
        <v>2</v>
      </c>
    </row>
    <row r="244" spans="1:3">
      <c r="A244" s="160" t="s">
        <v>48</v>
      </c>
      <c r="B244" s="161">
        <v>1868346.03</v>
      </c>
      <c r="C244" s="156">
        <v>5</v>
      </c>
    </row>
    <row r="245" spans="1:3">
      <c r="A245" s="144" t="s">
        <v>233</v>
      </c>
      <c r="B245" s="161">
        <v>1868346.03</v>
      </c>
      <c r="C245" s="156">
        <v>5</v>
      </c>
    </row>
    <row r="246" spans="1:3">
      <c r="A246" s="146">
        <v>2</v>
      </c>
      <c r="B246" s="161">
        <v>364500</v>
      </c>
      <c r="C246" s="156">
        <v>1</v>
      </c>
    </row>
    <row r="247" spans="1:3">
      <c r="A247" s="146">
        <v>3</v>
      </c>
      <c r="B247" s="161">
        <v>1131746.03</v>
      </c>
      <c r="C247" s="156">
        <v>3</v>
      </c>
    </row>
    <row r="248" spans="1:3">
      <c r="A248" s="146">
        <v>9</v>
      </c>
      <c r="B248" s="161">
        <v>372100</v>
      </c>
      <c r="C248" s="156">
        <v>1</v>
      </c>
    </row>
    <row r="249" spans="1:3">
      <c r="A249" s="160" t="s">
        <v>196</v>
      </c>
      <c r="B249" s="161">
        <v>865196</v>
      </c>
      <c r="C249" s="156">
        <v>4</v>
      </c>
    </row>
    <row r="250" spans="1:3">
      <c r="A250" s="144" t="s">
        <v>53</v>
      </c>
      <c r="B250" s="161">
        <v>649696</v>
      </c>
      <c r="C250" s="156">
        <v>2</v>
      </c>
    </row>
    <row r="251" spans="1:3">
      <c r="A251" s="146">
        <v>4</v>
      </c>
      <c r="B251" s="161">
        <v>613400</v>
      </c>
      <c r="C251" s="156">
        <v>1</v>
      </c>
    </row>
    <row r="252" spans="1:3">
      <c r="A252" s="146">
        <v>9</v>
      </c>
      <c r="B252" s="161">
        <v>36296</v>
      </c>
      <c r="C252" s="156">
        <v>1</v>
      </c>
    </row>
    <row r="253" spans="1:3">
      <c r="A253" s="144" t="s">
        <v>191</v>
      </c>
      <c r="B253" s="161">
        <v>215500</v>
      </c>
      <c r="C253" s="156">
        <v>2</v>
      </c>
    </row>
    <row r="254" spans="1:3">
      <c r="A254" s="146">
        <v>5</v>
      </c>
      <c r="B254" s="161">
        <v>215500</v>
      </c>
      <c r="C254" s="156">
        <v>2</v>
      </c>
    </row>
    <row r="255" spans="1:3">
      <c r="A255" s="160" t="s">
        <v>56</v>
      </c>
      <c r="B255" s="161">
        <v>1634290</v>
      </c>
      <c r="C255" s="156">
        <v>3</v>
      </c>
    </row>
    <row r="256" spans="1:3">
      <c r="A256" s="144" t="s">
        <v>392</v>
      </c>
      <c r="B256" s="161">
        <v>1510000</v>
      </c>
      <c r="C256" s="156">
        <v>2</v>
      </c>
    </row>
    <row r="257" spans="1:3">
      <c r="A257" s="146">
        <v>3</v>
      </c>
      <c r="B257" s="161">
        <v>1510000</v>
      </c>
      <c r="C257" s="156">
        <v>2</v>
      </c>
    </row>
    <row r="258" spans="1:3">
      <c r="A258" s="144" t="s">
        <v>208</v>
      </c>
      <c r="B258" s="161">
        <v>124290</v>
      </c>
      <c r="C258" s="156">
        <v>1</v>
      </c>
    </row>
    <row r="259" spans="1:3">
      <c r="A259" s="146">
        <v>3</v>
      </c>
      <c r="B259" s="161">
        <v>124290</v>
      </c>
      <c r="C259" s="156">
        <v>1</v>
      </c>
    </row>
    <row r="260" spans="1:3">
      <c r="A260" s="160" t="s">
        <v>19</v>
      </c>
      <c r="B260" s="161">
        <v>4091798.46</v>
      </c>
      <c r="C260" s="156">
        <v>20</v>
      </c>
    </row>
    <row r="261" spans="1:3">
      <c r="A261" s="144" t="s">
        <v>191</v>
      </c>
      <c r="B261" s="161">
        <v>4091798.46</v>
      </c>
      <c r="C261" s="156">
        <v>20</v>
      </c>
    </row>
    <row r="262" spans="1:3">
      <c r="A262" s="146">
        <v>1</v>
      </c>
      <c r="B262" s="161">
        <v>424000</v>
      </c>
      <c r="C262" s="156">
        <v>2</v>
      </c>
    </row>
    <row r="263" spans="1:3">
      <c r="A263" s="146">
        <v>2</v>
      </c>
      <c r="B263" s="161">
        <v>890300</v>
      </c>
      <c r="C263" s="156">
        <v>4</v>
      </c>
    </row>
    <row r="264" spans="1:3">
      <c r="A264" s="146">
        <v>3</v>
      </c>
      <c r="B264" s="161">
        <v>450000</v>
      </c>
      <c r="C264" s="156">
        <v>2</v>
      </c>
    </row>
    <row r="265" spans="1:3">
      <c r="A265" s="146">
        <v>4</v>
      </c>
      <c r="B265" s="161">
        <v>455174.15</v>
      </c>
      <c r="C265" s="156">
        <v>2</v>
      </c>
    </row>
    <row r="266" spans="1:3">
      <c r="A266" s="146">
        <v>7</v>
      </c>
      <c r="B266" s="161">
        <v>464324.31</v>
      </c>
      <c r="C266" s="156">
        <v>3</v>
      </c>
    </row>
    <row r="267" spans="1:3">
      <c r="A267" s="146">
        <v>8</v>
      </c>
      <c r="B267" s="161">
        <v>450000</v>
      </c>
      <c r="C267" s="156">
        <v>2</v>
      </c>
    </row>
    <row r="268" spans="1:3">
      <c r="A268" s="146">
        <v>9</v>
      </c>
      <c r="B268" s="161">
        <v>195000</v>
      </c>
      <c r="C268" s="156">
        <v>1</v>
      </c>
    </row>
    <row r="269" spans="1:3">
      <c r="A269" s="146">
        <v>10</v>
      </c>
      <c r="B269" s="161">
        <v>447000</v>
      </c>
      <c r="C269" s="156">
        <v>2</v>
      </c>
    </row>
    <row r="270" spans="1:3">
      <c r="A270" s="146">
        <v>11</v>
      </c>
      <c r="B270" s="161">
        <v>316000</v>
      </c>
      <c r="C270" s="156">
        <v>2</v>
      </c>
    </row>
    <row r="271" spans="1:3">
      <c r="A271" s="160" t="s">
        <v>235</v>
      </c>
      <c r="B271" s="161">
        <v>1592533</v>
      </c>
      <c r="C271" s="156">
        <v>3</v>
      </c>
    </row>
    <row r="272" spans="1:3">
      <c r="A272" s="144" t="s">
        <v>53</v>
      </c>
      <c r="B272" s="161">
        <v>1342533</v>
      </c>
      <c r="C272" s="156">
        <v>2</v>
      </c>
    </row>
    <row r="273" spans="1:3">
      <c r="A273" s="146">
        <v>2</v>
      </c>
      <c r="B273" s="161">
        <v>643500</v>
      </c>
      <c r="C273" s="156">
        <v>1</v>
      </c>
    </row>
    <row r="274" spans="1:3">
      <c r="A274" s="146">
        <v>3</v>
      </c>
      <c r="B274" s="161">
        <v>699033</v>
      </c>
      <c r="C274" s="156">
        <v>1</v>
      </c>
    </row>
    <row r="275" spans="1:3">
      <c r="A275" s="144" t="s">
        <v>191</v>
      </c>
      <c r="B275" s="161">
        <v>250000</v>
      </c>
      <c r="C275" s="156">
        <v>1</v>
      </c>
    </row>
    <row r="276" spans="1:3">
      <c r="A276" s="146">
        <v>9</v>
      </c>
      <c r="B276" s="161">
        <v>250000</v>
      </c>
      <c r="C276" s="156">
        <v>1</v>
      </c>
    </row>
    <row r="277" spans="1:3">
      <c r="A277" s="160" t="s">
        <v>267</v>
      </c>
      <c r="B277" s="161">
        <v>568250</v>
      </c>
      <c r="C277" s="156">
        <v>1</v>
      </c>
    </row>
    <row r="278" spans="1:3">
      <c r="A278" s="144" t="s">
        <v>89</v>
      </c>
      <c r="B278" s="161">
        <v>568250</v>
      </c>
      <c r="C278" s="156">
        <v>1</v>
      </c>
    </row>
    <row r="279" spans="1:3">
      <c r="A279" s="146">
        <v>6</v>
      </c>
      <c r="B279" s="161">
        <v>568250</v>
      </c>
      <c r="C279" s="156">
        <v>1</v>
      </c>
    </row>
    <row r="280" spans="1:3">
      <c r="A280" s="160" t="s">
        <v>147</v>
      </c>
      <c r="B280" s="161">
        <v>371619.29</v>
      </c>
      <c r="C280" s="156">
        <v>1</v>
      </c>
    </row>
    <row r="281" spans="1:3">
      <c r="A281" s="144" t="s">
        <v>233</v>
      </c>
      <c r="B281" s="161">
        <v>371619.29</v>
      </c>
      <c r="C281" s="156">
        <v>1</v>
      </c>
    </row>
    <row r="282" spans="1:3">
      <c r="A282" s="146">
        <v>7</v>
      </c>
      <c r="B282" s="161">
        <v>371619.29</v>
      </c>
      <c r="C282" s="156">
        <v>1</v>
      </c>
    </row>
    <row r="283" spans="1:3">
      <c r="A283" s="160" t="s">
        <v>309</v>
      </c>
      <c r="B283" s="161">
        <v>5160000</v>
      </c>
      <c r="C283" s="156">
        <v>3</v>
      </c>
    </row>
    <row r="284" spans="1:3">
      <c r="A284" s="144" t="s">
        <v>81</v>
      </c>
      <c r="B284" s="161">
        <v>900000</v>
      </c>
      <c r="C284" s="156">
        <v>1</v>
      </c>
    </row>
    <row r="285" spans="1:3">
      <c r="A285" s="146">
        <v>11</v>
      </c>
      <c r="B285" s="161">
        <v>900000</v>
      </c>
      <c r="C285" s="156">
        <v>1</v>
      </c>
    </row>
    <row r="286" spans="1:3">
      <c r="A286" s="144" t="s">
        <v>398</v>
      </c>
      <c r="B286" s="161">
        <v>4260000</v>
      </c>
      <c r="C286" s="156">
        <v>2</v>
      </c>
    </row>
    <row r="287" spans="1:3">
      <c r="A287" s="146">
        <v>3</v>
      </c>
      <c r="B287" s="161">
        <v>2050000</v>
      </c>
      <c r="C287" s="156">
        <v>1</v>
      </c>
    </row>
    <row r="288" spans="1:3">
      <c r="A288" s="146">
        <v>10</v>
      </c>
      <c r="B288" s="161">
        <v>2210000</v>
      </c>
      <c r="C288" s="156">
        <v>1</v>
      </c>
    </row>
    <row r="289" spans="1:3">
      <c r="A289" s="160" t="s">
        <v>16</v>
      </c>
      <c r="B289" s="161">
        <v>722123</v>
      </c>
      <c r="C289" s="156">
        <v>3</v>
      </c>
    </row>
    <row r="290" spans="1:3">
      <c r="A290" s="144" t="s">
        <v>208</v>
      </c>
      <c r="B290" s="161">
        <v>722123</v>
      </c>
      <c r="C290" s="156">
        <v>3</v>
      </c>
    </row>
    <row r="291" spans="1:3">
      <c r="A291" s="146">
        <v>1</v>
      </c>
      <c r="B291" s="161">
        <v>502123</v>
      </c>
      <c r="C291" s="156">
        <v>2</v>
      </c>
    </row>
    <row r="292" spans="1:3">
      <c r="A292" s="146">
        <v>2</v>
      </c>
      <c r="B292" s="161">
        <v>220000</v>
      </c>
      <c r="C292" s="156">
        <v>1</v>
      </c>
    </row>
    <row r="293" spans="1:3">
      <c r="A293" s="160" t="s">
        <v>372</v>
      </c>
      <c r="B293" s="161">
        <v>400000</v>
      </c>
      <c r="C293" s="156">
        <v>1</v>
      </c>
    </row>
    <row r="294" spans="1:3">
      <c r="A294" s="144" t="s">
        <v>81</v>
      </c>
      <c r="B294" s="161">
        <v>400000</v>
      </c>
      <c r="C294" s="156">
        <v>1</v>
      </c>
    </row>
    <row r="295" spans="1:3">
      <c r="A295" s="146">
        <v>8</v>
      </c>
      <c r="B295" s="161">
        <v>400000</v>
      </c>
      <c r="C295" s="156">
        <v>1</v>
      </c>
    </row>
    <row r="296" spans="1:3">
      <c r="A296" s="160" t="s">
        <v>43</v>
      </c>
      <c r="B296" s="161">
        <v>2901478.0300000003</v>
      </c>
      <c r="C296" s="156">
        <v>9</v>
      </c>
    </row>
    <row r="297" spans="1:3">
      <c r="A297" s="144" t="s">
        <v>53</v>
      </c>
      <c r="B297" s="161">
        <v>2395878.0300000003</v>
      </c>
      <c r="C297" s="156">
        <v>8</v>
      </c>
    </row>
    <row r="298" spans="1:3">
      <c r="A298" s="146">
        <v>2</v>
      </c>
      <c r="B298" s="161">
        <v>1111091</v>
      </c>
      <c r="C298" s="156">
        <v>3</v>
      </c>
    </row>
    <row r="299" spans="1:3">
      <c r="A299" s="146">
        <v>3</v>
      </c>
      <c r="B299" s="161">
        <v>34912.03</v>
      </c>
      <c r="C299" s="156">
        <v>1</v>
      </c>
    </row>
    <row r="300" spans="1:3">
      <c r="A300" s="146">
        <v>6</v>
      </c>
      <c r="B300" s="161">
        <v>630000</v>
      </c>
      <c r="C300" s="156">
        <v>1</v>
      </c>
    </row>
    <row r="301" spans="1:3">
      <c r="A301" s="146">
        <v>10</v>
      </c>
      <c r="B301" s="161">
        <v>33500</v>
      </c>
      <c r="C301" s="156">
        <v>1</v>
      </c>
    </row>
    <row r="302" spans="1:3">
      <c r="A302" s="146">
        <v>11</v>
      </c>
      <c r="B302" s="161">
        <v>36875</v>
      </c>
      <c r="C302" s="156">
        <v>1</v>
      </c>
    </row>
    <row r="303" spans="1:3">
      <c r="A303" s="146">
        <v>12</v>
      </c>
      <c r="B303" s="161">
        <v>549500</v>
      </c>
      <c r="C303" s="156">
        <v>1</v>
      </c>
    </row>
    <row r="304" spans="1:3">
      <c r="A304" s="144" t="s">
        <v>81</v>
      </c>
      <c r="B304" s="161">
        <v>505600</v>
      </c>
      <c r="C304" s="156">
        <v>1</v>
      </c>
    </row>
    <row r="305" spans="1:3">
      <c r="A305" s="146">
        <v>10</v>
      </c>
      <c r="B305" s="161">
        <v>505600</v>
      </c>
      <c r="C305" s="156">
        <v>1</v>
      </c>
    </row>
    <row r="306" spans="1:3">
      <c r="A306" s="160" t="s">
        <v>253</v>
      </c>
      <c r="B306" s="161">
        <v>1228464.5</v>
      </c>
      <c r="C306" s="156">
        <v>4</v>
      </c>
    </row>
    <row r="307" spans="1:3">
      <c r="A307" s="144" t="s">
        <v>208</v>
      </c>
      <c r="B307" s="161">
        <v>1228464.5</v>
      </c>
      <c r="C307" s="156">
        <v>4</v>
      </c>
    </row>
    <row r="308" spans="1:3">
      <c r="A308" s="146">
        <v>6</v>
      </c>
      <c r="B308" s="161">
        <v>333514.5</v>
      </c>
      <c r="C308" s="156">
        <v>1</v>
      </c>
    </row>
    <row r="309" spans="1:3">
      <c r="A309" s="146">
        <v>9</v>
      </c>
      <c r="B309" s="161">
        <v>894950</v>
      </c>
      <c r="C309" s="156">
        <v>3</v>
      </c>
    </row>
    <row r="310" spans="1:3">
      <c r="A310" s="160" t="s">
        <v>60</v>
      </c>
      <c r="B310" s="161">
        <v>505000</v>
      </c>
      <c r="C310" s="156">
        <v>1</v>
      </c>
    </row>
    <row r="311" spans="1:3">
      <c r="A311" s="144" t="s">
        <v>53</v>
      </c>
      <c r="B311" s="161">
        <v>505000</v>
      </c>
      <c r="C311" s="156">
        <v>1</v>
      </c>
    </row>
    <row r="312" spans="1:3">
      <c r="A312" s="146">
        <v>3</v>
      </c>
      <c r="B312" s="161">
        <v>505000</v>
      </c>
      <c r="C312" s="156">
        <v>1</v>
      </c>
    </row>
    <row r="313" spans="1:3">
      <c r="A313" s="160" t="s">
        <v>22</v>
      </c>
      <c r="B313" s="161">
        <v>453000.06</v>
      </c>
      <c r="C313" s="156">
        <v>1</v>
      </c>
    </row>
    <row r="314" spans="1:3">
      <c r="A314" s="144" t="s">
        <v>53</v>
      </c>
      <c r="B314" s="161">
        <v>453000.06</v>
      </c>
      <c r="C314" s="156">
        <v>1</v>
      </c>
    </row>
    <row r="315" spans="1:3">
      <c r="A315" s="146">
        <v>1</v>
      </c>
      <c r="B315" s="161">
        <v>453000.06</v>
      </c>
      <c r="C315" s="156">
        <v>1</v>
      </c>
    </row>
    <row r="316" spans="1:3">
      <c r="A316" s="160" t="s">
        <v>310</v>
      </c>
      <c r="B316" s="161">
        <v>483529.12</v>
      </c>
      <c r="C316" s="156">
        <v>1</v>
      </c>
    </row>
    <row r="317" spans="1:3">
      <c r="A317" s="144" t="s">
        <v>81</v>
      </c>
      <c r="B317" s="161">
        <v>483529.12</v>
      </c>
      <c r="C317" s="156">
        <v>1</v>
      </c>
    </row>
    <row r="318" spans="1:3">
      <c r="A318" s="146">
        <v>2</v>
      </c>
      <c r="B318" s="161">
        <v>483529.12</v>
      </c>
      <c r="C318" s="156">
        <v>1</v>
      </c>
    </row>
    <row r="319" spans="1:3">
      <c r="A319" s="160" t="s">
        <v>257</v>
      </c>
      <c r="B319" s="161">
        <v>400010.92</v>
      </c>
      <c r="C319" s="156">
        <v>1</v>
      </c>
    </row>
    <row r="320" spans="1:3">
      <c r="A320" s="144" t="s">
        <v>186</v>
      </c>
      <c r="B320" s="161">
        <v>400010.92</v>
      </c>
      <c r="C320" s="156">
        <v>1</v>
      </c>
    </row>
    <row r="321" spans="1:3">
      <c r="A321" s="146">
        <v>7</v>
      </c>
      <c r="B321" s="161">
        <v>400010.92</v>
      </c>
      <c r="C321" s="156">
        <v>1</v>
      </c>
    </row>
    <row r="322" spans="1:3">
      <c r="A322" s="160" t="s">
        <v>237</v>
      </c>
      <c r="B322" s="161">
        <v>130000</v>
      </c>
      <c r="C322" s="156">
        <v>1</v>
      </c>
    </row>
    <row r="323" spans="1:3">
      <c r="A323" s="144" t="s">
        <v>191</v>
      </c>
      <c r="B323" s="161">
        <v>130000</v>
      </c>
      <c r="C323" s="156">
        <v>1</v>
      </c>
    </row>
    <row r="324" spans="1:3">
      <c r="A324" s="146">
        <v>7</v>
      </c>
      <c r="B324" s="161">
        <v>130000</v>
      </c>
      <c r="C324" s="156">
        <v>1</v>
      </c>
    </row>
    <row r="325" spans="1:3">
      <c r="A325" s="160" t="s">
        <v>140</v>
      </c>
      <c r="B325" s="161">
        <v>407409</v>
      </c>
      <c r="C325" s="156">
        <v>1</v>
      </c>
    </row>
    <row r="326" spans="1:3">
      <c r="A326" s="144" t="s">
        <v>186</v>
      </c>
      <c r="B326" s="161">
        <v>407409</v>
      </c>
      <c r="C326" s="156">
        <v>1</v>
      </c>
    </row>
    <row r="327" spans="1:3">
      <c r="A327" s="146">
        <v>4</v>
      </c>
      <c r="B327" s="161">
        <v>407409</v>
      </c>
      <c r="C327" s="156">
        <v>1</v>
      </c>
    </row>
    <row r="328" spans="1:3">
      <c r="A328" s="160" t="s">
        <v>197</v>
      </c>
      <c r="B328" s="161">
        <v>780438.71</v>
      </c>
      <c r="C328" s="156">
        <v>3</v>
      </c>
    </row>
    <row r="329" spans="1:3">
      <c r="A329" s="144" t="s">
        <v>53</v>
      </c>
      <c r="B329" s="161">
        <v>265300</v>
      </c>
      <c r="C329" s="156">
        <v>1</v>
      </c>
    </row>
    <row r="330" spans="1:3">
      <c r="A330" s="146">
        <v>8</v>
      </c>
      <c r="B330" s="161">
        <v>265300</v>
      </c>
      <c r="C330" s="156">
        <v>1</v>
      </c>
    </row>
    <row r="331" spans="1:3">
      <c r="A331" s="144" t="s">
        <v>191</v>
      </c>
      <c r="B331" s="161">
        <v>515138.71</v>
      </c>
      <c r="C331" s="156">
        <v>2</v>
      </c>
    </row>
    <row r="332" spans="1:3">
      <c r="A332" s="146">
        <v>7</v>
      </c>
      <c r="B332" s="161">
        <v>275138.71000000002</v>
      </c>
      <c r="C332" s="156">
        <v>1</v>
      </c>
    </row>
    <row r="333" spans="1:3">
      <c r="A333" s="146">
        <v>12</v>
      </c>
      <c r="B333" s="161">
        <v>240000</v>
      </c>
      <c r="C333" s="156">
        <v>1</v>
      </c>
    </row>
    <row r="334" spans="1:3">
      <c r="A334" s="160" t="s">
        <v>198</v>
      </c>
      <c r="B334" s="161">
        <v>434712</v>
      </c>
      <c r="C334" s="156">
        <v>1</v>
      </c>
    </row>
    <row r="335" spans="1:3">
      <c r="A335" s="144" t="s">
        <v>186</v>
      </c>
      <c r="B335" s="161">
        <v>434712</v>
      </c>
      <c r="C335" s="156">
        <v>1</v>
      </c>
    </row>
    <row r="336" spans="1:3">
      <c r="A336" s="146">
        <v>7</v>
      </c>
      <c r="B336" s="161">
        <v>434712</v>
      </c>
      <c r="C336" s="156">
        <v>1</v>
      </c>
    </row>
    <row r="337" spans="1:3">
      <c r="A337" s="160" t="s">
        <v>50</v>
      </c>
      <c r="B337" s="161">
        <v>533699.48</v>
      </c>
      <c r="C337" s="156">
        <v>2</v>
      </c>
    </row>
    <row r="338" spans="1:3">
      <c r="A338" s="144" t="s">
        <v>53</v>
      </c>
      <c r="B338" s="161">
        <v>533699.48</v>
      </c>
      <c r="C338" s="156">
        <v>2</v>
      </c>
    </row>
    <row r="339" spans="1:3">
      <c r="A339" s="146">
        <v>2</v>
      </c>
      <c r="B339" s="161">
        <v>502256.48</v>
      </c>
      <c r="C339" s="156">
        <v>1</v>
      </c>
    </row>
    <row r="340" spans="1:3">
      <c r="A340" s="146">
        <v>3</v>
      </c>
      <c r="B340" s="161">
        <v>31443</v>
      </c>
      <c r="C340" s="156">
        <v>1</v>
      </c>
    </row>
    <row r="341" spans="1:3">
      <c r="A341" s="160" t="s">
        <v>367</v>
      </c>
      <c r="B341" s="161">
        <v>1586639.25</v>
      </c>
      <c r="C341" s="156">
        <v>2</v>
      </c>
    </row>
    <row r="342" spans="1:3">
      <c r="A342" s="144" t="s">
        <v>392</v>
      </c>
      <c r="B342" s="161">
        <v>1586639.25</v>
      </c>
      <c r="C342" s="156">
        <v>2</v>
      </c>
    </row>
    <row r="343" spans="1:3">
      <c r="A343" s="146">
        <v>7</v>
      </c>
      <c r="B343" s="161">
        <v>726639.25</v>
      </c>
      <c r="C343" s="156">
        <v>1</v>
      </c>
    </row>
    <row r="344" spans="1:3">
      <c r="A344" s="146">
        <v>8</v>
      </c>
      <c r="B344" s="161">
        <v>860000</v>
      </c>
      <c r="C344" s="156">
        <v>1</v>
      </c>
    </row>
    <row r="345" spans="1:3">
      <c r="A345" s="160" t="s">
        <v>334</v>
      </c>
      <c r="B345" s="161">
        <v>130000</v>
      </c>
      <c r="C345" s="156">
        <v>1</v>
      </c>
    </row>
    <row r="346" spans="1:3">
      <c r="A346" s="144" t="s">
        <v>208</v>
      </c>
      <c r="B346" s="161">
        <v>130000</v>
      </c>
      <c r="C346" s="156">
        <v>1</v>
      </c>
    </row>
    <row r="347" spans="1:3">
      <c r="A347" s="146">
        <v>7</v>
      </c>
      <c r="B347" s="161">
        <v>130000</v>
      </c>
      <c r="C347" s="156">
        <v>1</v>
      </c>
    </row>
    <row r="348" spans="1:3">
      <c r="A348" s="160" t="s">
        <v>239</v>
      </c>
      <c r="B348" s="161">
        <v>122538.28</v>
      </c>
      <c r="C348" s="156">
        <v>1</v>
      </c>
    </row>
    <row r="349" spans="1:3">
      <c r="A349" s="144" t="s">
        <v>208</v>
      </c>
      <c r="B349" s="161">
        <v>122538.28</v>
      </c>
      <c r="C349" s="156">
        <v>1</v>
      </c>
    </row>
    <row r="350" spans="1:3">
      <c r="A350" s="146">
        <v>3</v>
      </c>
      <c r="B350" s="161">
        <v>122538.28</v>
      </c>
      <c r="C350" s="156">
        <v>1</v>
      </c>
    </row>
    <row r="351" spans="1:3">
      <c r="A351" s="160" t="s">
        <v>313</v>
      </c>
      <c r="B351" s="161">
        <v>2610000</v>
      </c>
      <c r="C351" s="156">
        <v>2</v>
      </c>
    </row>
    <row r="352" spans="1:3">
      <c r="A352" s="144" t="s">
        <v>89</v>
      </c>
      <c r="B352" s="161">
        <v>2375000</v>
      </c>
      <c r="C352" s="156">
        <v>1</v>
      </c>
    </row>
    <row r="353" spans="1:3">
      <c r="A353" s="146">
        <v>8</v>
      </c>
      <c r="B353" s="161">
        <v>2375000</v>
      </c>
      <c r="C353" s="156">
        <v>1</v>
      </c>
    </row>
    <row r="354" spans="1:3">
      <c r="A354" s="144" t="s">
        <v>191</v>
      </c>
      <c r="B354" s="161">
        <v>235000</v>
      </c>
      <c r="C354" s="156">
        <v>1</v>
      </c>
    </row>
    <row r="355" spans="1:3">
      <c r="A355" s="146">
        <v>4</v>
      </c>
      <c r="B355" s="161">
        <v>235000</v>
      </c>
      <c r="C355" s="156">
        <v>1</v>
      </c>
    </row>
    <row r="356" spans="1:3">
      <c r="A356" s="160" t="s">
        <v>200</v>
      </c>
      <c r="B356" s="161">
        <v>415500</v>
      </c>
      <c r="C356" s="156">
        <v>3</v>
      </c>
    </row>
    <row r="357" spans="1:3">
      <c r="A357" s="144" t="s">
        <v>191</v>
      </c>
      <c r="B357" s="161">
        <v>415500</v>
      </c>
      <c r="C357" s="156">
        <v>3</v>
      </c>
    </row>
    <row r="358" spans="1:3">
      <c r="A358" s="146">
        <v>4</v>
      </c>
      <c r="B358" s="161">
        <v>200000</v>
      </c>
      <c r="C358" s="156">
        <v>1</v>
      </c>
    </row>
    <row r="359" spans="1:3">
      <c r="A359" s="146">
        <v>5</v>
      </c>
      <c r="B359" s="161">
        <v>215500</v>
      </c>
      <c r="C359" s="156">
        <v>2</v>
      </c>
    </row>
    <row r="360" spans="1:3">
      <c r="A360" s="160" t="s">
        <v>20</v>
      </c>
      <c r="B360" s="161">
        <v>2377110</v>
      </c>
      <c r="C360" s="156">
        <v>5</v>
      </c>
    </row>
    <row r="361" spans="1:3">
      <c r="A361" s="144" t="s">
        <v>53</v>
      </c>
      <c r="B361" s="161">
        <v>2124910</v>
      </c>
      <c r="C361" s="156">
        <v>4</v>
      </c>
    </row>
    <row r="362" spans="1:3">
      <c r="A362" s="146">
        <v>4</v>
      </c>
      <c r="B362" s="161">
        <v>1805310</v>
      </c>
      <c r="C362" s="156">
        <v>3</v>
      </c>
    </row>
    <row r="363" spans="1:3">
      <c r="A363" s="146">
        <v>8</v>
      </c>
      <c r="B363" s="161">
        <v>319600</v>
      </c>
      <c r="C363" s="156">
        <v>1</v>
      </c>
    </row>
    <row r="364" spans="1:3">
      <c r="A364" s="144" t="s">
        <v>208</v>
      </c>
      <c r="B364" s="161">
        <v>252200</v>
      </c>
      <c r="C364" s="156">
        <v>1</v>
      </c>
    </row>
    <row r="365" spans="1:3">
      <c r="A365" s="146">
        <v>1</v>
      </c>
      <c r="B365" s="161">
        <v>252200</v>
      </c>
      <c r="C365" s="156">
        <v>1</v>
      </c>
    </row>
    <row r="366" spans="1:3">
      <c r="A366" s="160" t="s">
        <v>262</v>
      </c>
      <c r="B366" s="161">
        <v>1316839.99</v>
      </c>
      <c r="C366" s="156">
        <v>4</v>
      </c>
    </row>
    <row r="367" spans="1:3">
      <c r="A367" s="144" t="s">
        <v>233</v>
      </c>
      <c r="B367" s="161">
        <v>1074999.99</v>
      </c>
      <c r="C367" s="156">
        <v>3</v>
      </c>
    </row>
    <row r="368" spans="1:3">
      <c r="A368" s="146">
        <v>9</v>
      </c>
      <c r="B368" s="161">
        <v>340000</v>
      </c>
      <c r="C368" s="156">
        <v>1</v>
      </c>
    </row>
    <row r="369" spans="1:3">
      <c r="A369" s="146">
        <v>11</v>
      </c>
      <c r="B369" s="161">
        <v>385000</v>
      </c>
      <c r="C369" s="156">
        <v>1</v>
      </c>
    </row>
    <row r="370" spans="1:3">
      <c r="A370" s="146">
        <v>12</v>
      </c>
      <c r="B370" s="161">
        <v>349999.99</v>
      </c>
      <c r="C370" s="156">
        <v>1</v>
      </c>
    </row>
    <row r="371" spans="1:3">
      <c r="A371" s="144" t="s">
        <v>208</v>
      </c>
      <c r="B371" s="161">
        <v>241840</v>
      </c>
      <c r="C371" s="156">
        <v>1</v>
      </c>
    </row>
    <row r="372" spans="1:3">
      <c r="A372" s="146">
        <v>6</v>
      </c>
      <c r="B372" s="161">
        <v>241840</v>
      </c>
      <c r="C372" s="156">
        <v>1</v>
      </c>
    </row>
    <row r="373" spans="1:3">
      <c r="A373" s="160" t="s">
        <v>44</v>
      </c>
      <c r="B373" s="161">
        <v>2839447.9400000004</v>
      </c>
      <c r="C373" s="156">
        <v>6</v>
      </c>
    </row>
    <row r="374" spans="1:3">
      <c r="A374" s="144" t="s">
        <v>53</v>
      </c>
      <c r="B374" s="161">
        <v>2584347.9400000004</v>
      </c>
      <c r="C374" s="156">
        <v>5</v>
      </c>
    </row>
    <row r="375" spans="1:3">
      <c r="A375" s="146">
        <v>2</v>
      </c>
      <c r="B375" s="161">
        <v>636000</v>
      </c>
      <c r="C375" s="156">
        <v>1</v>
      </c>
    </row>
    <row r="376" spans="1:3">
      <c r="A376" s="146">
        <v>5</v>
      </c>
      <c r="B376" s="161">
        <v>1222374.4100000001</v>
      </c>
      <c r="C376" s="156">
        <v>3</v>
      </c>
    </row>
    <row r="377" spans="1:3">
      <c r="A377" s="146">
        <v>9</v>
      </c>
      <c r="B377" s="161">
        <v>725973.53</v>
      </c>
      <c r="C377" s="156">
        <v>1</v>
      </c>
    </row>
    <row r="378" spans="1:3">
      <c r="A378" s="144" t="s">
        <v>208</v>
      </c>
      <c r="B378" s="161">
        <v>255100</v>
      </c>
      <c r="C378" s="156">
        <v>1</v>
      </c>
    </row>
    <row r="379" spans="1:3">
      <c r="A379" s="146">
        <v>4</v>
      </c>
      <c r="B379" s="161">
        <v>255100</v>
      </c>
      <c r="C379" s="156">
        <v>1</v>
      </c>
    </row>
    <row r="380" spans="1:3">
      <c r="A380" s="160" t="s">
        <v>128</v>
      </c>
      <c r="B380" s="161">
        <v>1080000</v>
      </c>
      <c r="C380" s="156">
        <v>1</v>
      </c>
    </row>
    <row r="381" spans="1:3">
      <c r="A381" s="144" t="s">
        <v>89</v>
      </c>
      <c r="B381" s="161">
        <v>1080000</v>
      </c>
      <c r="C381" s="156">
        <v>1</v>
      </c>
    </row>
    <row r="382" spans="1:3">
      <c r="A382" s="146">
        <v>4</v>
      </c>
      <c r="B382" s="161">
        <v>1080000</v>
      </c>
      <c r="C382" s="156">
        <v>1</v>
      </c>
    </row>
    <row r="383" spans="1:3">
      <c r="A383" s="160" t="s">
        <v>34</v>
      </c>
      <c r="B383" s="161">
        <v>1938000.22</v>
      </c>
      <c r="C383" s="156">
        <v>3</v>
      </c>
    </row>
    <row r="384" spans="1:3">
      <c r="A384" s="144" t="s">
        <v>392</v>
      </c>
      <c r="B384" s="161">
        <v>1710000.22</v>
      </c>
      <c r="C384" s="156">
        <v>2</v>
      </c>
    </row>
    <row r="385" spans="1:3">
      <c r="A385" s="146">
        <v>1</v>
      </c>
      <c r="B385" s="161">
        <v>830000.22</v>
      </c>
      <c r="C385" s="156">
        <v>1</v>
      </c>
    </row>
    <row r="386" spans="1:3">
      <c r="A386" s="146">
        <v>5</v>
      </c>
      <c r="B386" s="161">
        <v>880000</v>
      </c>
      <c r="C386" s="156">
        <v>1</v>
      </c>
    </row>
    <row r="387" spans="1:3">
      <c r="A387" s="144" t="s">
        <v>191</v>
      </c>
      <c r="B387" s="161">
        <v>228000</v>
      </c>
      <c r="C387" s="156">
        <v>1</v>
      </c>
    </row>
    <row r="388" spans="1:3">
      <c r="A388" s="146">
        <v>6</v>
      </c>
      <c r="B388" s="161">
        <v>228000</v>
      </c>
      <c r="C388" s="156">
        <v>1</v>
      </c>
    </row>
    <row r="389" spans="1:3">
      <c r="A389" s="160" t="s">
        <v>52</v>
      </c>
      <c r="B389" s="161">
        <v>4490000</v>
      </c>
      <c r="C389" s="156">
        <v>2</v>
      </c>
    </row>
    <row r="390" spans="1:3">
      <c r="A390" s="144" t="s">
        <v>89</v>
      </c>
      <c r="B390" s="161">
        <v>4490000</v>
      </c>
      <c r="C390" s="156">
        <v>2</v>
      </c>
    </row>
    <row r="391" spans="1:3">
      <c r="A391" s="146">
        <v>2</v>
      </c>
      <c r="B391" s="161">
        <v>2190000</v>
      </c>
      <c r="C391" s="156">
        <v>1</v>
      </c>
    </row>
    <row r="392" spans="1:3">
      <c r="A392" s="146">
        <v>6</v>
      </c>
      <c r="B392" s="161">
        <v>2300000</v>
      </c>
      <c r="C392" s="156">
        <v>1</v>
      </c>
    </row>
    <row r="393" spans="1:3">
      <c r="A393" s="160" t="s">
        <v>84</v>
      </c>
      <c r="B393" s="161">
        <v>510040.77</v>
      </c>
      <c r="C393" s="156">
        <v>1</v>
      </c>
    </row>
    <row r="394" spans="1:3">
      <c r="A394" s="144" t="s">
        <v>81</v>
      </c>
      <c r="B394" s="161">
        <v>510040.77</v>
      </c>
      <c r="C394" s="156">
        <v>1</v>
      </c>
    </row>
    <row r="395" spans="1:3">
      <c r="A395" s="146">
        <v>4</v>
      </c>
      <c r="B395" s="161">
        <v>510040.77</v>
      </c>
      <c r="C395" s="156">
        <v>1</v>
      </c>
    </row>
    <row r="396" spans="1:3">
      <c r="A396" s="160" t="s">
        <v>375</v>
      </c>
      <c r="B396" s="161">
        <v>1149000</v>
      </c>
      <c r="C396" s="156">
        <v>5</v>
      </c>
    </row>
    <row r="397" spans="1:3">
      <c r="A397" s="144" t="s">
        <v>191</v>
      </c>
      <c r="B397" s="161">
        <v>1149000</v>
      </c>
      <c r="C397" s="156">
        <v>5</v>
      </c>
    </row>
    <row r="398" spans="1:3">
      <c r="A398" s="146">
        <v>8</v>
      </c>
      <c r="B398" s="161">
        <v>495000</v>
      </c>
      <c r="C398" s="156">
        <v>2</v>
      </c>
    </row>
    <row r="399" spans="1:3">
      <c r="A399" s="146">
        <v>11</v>
      </c>
      <c r="B399" s="161">
        <v>654000</v>
      </c>
      <c r="C399" s="156">
        <v>3</v>
      </c>
    </row>
    <row r="400" spans="1:3">
      <c r="A400" s="160" t="s">
        <v>129</v>
      </c>
      <c r="B400" s="161">
        <v>664800</v>
      </c>
      <c r="C400" s="156">
        <v>2</v>
      </c>
    </row>
    <row r="401" spans="1:3">
      <c r="A401" s="144" t="s">
        <v>186</v>
      </c>
      <c r="B401" s="161">
        <v>400000</v>
      </c>
      <c r="C401" s="156">
        <v>1</v>
      </c>
    </row>
    <row r="402" spans="1:3">
      <c r="A402" s="146">
        <v>8</v>
      </c>
      <c r="B402" s="161">
        <v>400000</v>
      </c>
      <c r="C402" s="156">
        <v>1</v>
      </c>
    </row>
    <row r="403" spans="1:3">
      <c r="A403" s="144" t="s">
        <v>208</v>
      </c>
      <c r="B403" s="161">
        <v>264800</v>
      </c>
      <c r="C403" s="156">
        <v>1</v>
      </c>
    </row>
    <row r="404" spans="1:3">
      <c r="A404" s="146">
        <v>4</v>
      </c>
      <c r="B404" s="161">
        <v>264800</v>
      </c>
      <c r="C404" s="156">
        <v>1</v>
      </c>
    </row>
    <row r="405" spans="1:3">
      <c r="A405" s="160" t="s">
        <v>379</v>
      </c>
      <c r="B405" s="161">
        <v>436000</v>
      </c>
      <c r="C405" s="156">
        <v>1</v>
      </c>
    </row>
    <row r="406" spans="1:3">
      <c r="A406" s="144" t="s">
        <v>396</v>
      </c>
      <c r="B406" s="161">
        <v>436000</v>
      </c>
      <c r="C406" s="156">
        <v>1</v>
      </c>
    </row>
    <row r="407" spans="1:3">
      <c r="A407" s="146">
        <v>8</v>
      </c>
      <c r="B407" s="161">
        <v>436000</v>
      </c>
      <c r="C407" s="156">
        <v>1</v>
      </c>
    </row>
    <row r="408" spans="1:3">
      <c r="A408" s="160" t="s">
        <v>380</v>
      </c>
      <c r="B408" s="161">
        <v>1088106</v>
      </c>
      <c r="C408" s="156">
        <v>3</v>
      </c>
    </row>
    <row r="409" spans="1:3">
      <c r="A409" s="144" t="s">
        <v>233</v>
      </c>
      <c r="B409" s="161">
        <v>1088106</v>
      </c>
      <c r="C409" s="156">
        <v>3</v>
      </c>
    </row>
    <row r="410" spans="1:3">
      <c r="A410" s="146">
        <v>9</v>
      </c>
      <c r="B410" s="161">
        <v>711626</v>
      </c>
      <c r="C410" s="156">
        <v>2</v>
      </c>
    </row>
    <row r="411" spans="1:3">
      <c r="A411" s="146">
        <v>10</v>
      </c>
      <c r="B411" s="161">
        <v>376480</v>
      </c>
      <c r="C411" s="156">
        <v>1</v>
      </c>
    </row>
    <row r="412" spans="1:3">
      <c r="A412" s="160" t="s">
        <v>383</v>
      </c>
      <c r="B412" s="161">
        <v>355275</v>
      </c>
      <c r="C412" s="156">
        <v>2</v>
      </c>
    </row>
    <row r="413" spans="1:3">
      <c r="A413" s="144" t="s">
        <v>191</v>
      </c>
      <c r="B413" s="161">
        <v>355275</v>
      </c>
      <c r="C413" s="156">
        <v>2</v>
      </c>
    </row>
    <row r="414" spans="1:3">
      <c r="A414" s="146">
        <v>10</v>
      </c>
      <c r="B414" s="161">
        <v>246600</v>
      </c>
      <c r="C414" s="156">
        <v>1</v>
      </c>
    </row>
    <row r="415" spans="1:3">
      <c r="A415" s="146">
        <v>11</v>
      </c>
      <c r="B415" s="161">
        <v>108675</v>
      </c>
      <c r="C415" s="156">
        <v>1</v>
      </c>
    </row>
    <row r="416" spans="1:3">
      <c r="A416" s="160" t="s">
        <v>402</v>
      </c>
      <c r="B416" s="161">
        <v>888111.76</v>
      </c>
      <c r="C416" s="156">
        <v>2</v>
      </c>
    </row>
    <row r="417" spans="1:3">
      <c r="A417" s="144" t="s">
        <v>395</v>
      </c>
      <c r="B417" s="161">
        <v>888111.76</v>
      </c>
      <c r="C417" s="156">
        <v>2</v>
      </c>
    </row>
    <row r="418" spans="1:3">
      <c r="A418" s="146">
        <v>10</v>
      </c>
      <c r="B418" s="161">
        <v>888111.76</v>
      </c>
      <c r="C418" s="156">
        <v>2</v>
      </c>
    </row>
    <row r="419" spans="1:3">
      <c r="A419" s="160" t="s">
        <v>403</v>
      </c>
      <c r="B419" s="161">
        <v>443277.5</v>
      </c>
      <c r="C419" s="156">
        <v>1</v>
      </c>
    </row>
    <row r="420" spans="1:3">
      <c r="A420" s="144" t="s">
        <v>186</v>
      </c>
      <c r="B420" s="161">
        <v>443277.5</v>
      </c>
      <c r="C420" s="156">
        <v>1</v>
      </c>
    </row>
    <row r="421" spans="1:3">
      <c r="A421" s="146">
        <v>10</v>
      </c>
      <c r="B421" s="161">
        <v>443277.5</v>
      </c>
      <c r="C421" s="156">
        <v>1</v>
      </c>
    </row>
    <row r="422" spans="1:3">
      <c r="A422" s="160" t="s">
        <v>405</v>
      </c>
      <c r="B422" s="161">
        <v>2379000</v>
      </c>
      <c r="C422" s="156">
        <v>1</v>
      </c>
    </row>
    <row r="423" spans="1:3">
      <c r="A423" s="144" t="s">
        <v>398</v>
      </c>
      <c r="B423" s="161">
        <v>2379000</v>
      </c>
      <c r="C423" s="156">
        <v>1</v>
      </c>
    </row>
    <row r="424" spans="1:3">
      <c r="A424" s="146">
        <v>10</v>
      </c>
      <c r="B424" s="161">
        <v>2379000</v>
      </c>
      <c r="C424" s="156">
        <v>1</v>
      </c>
    </row>
    <row r="425" spans="1:3">
      <c r="A425" s="160" t="s">
        <v>406</v>
      </c>
      <c r="B425" s="161">
        <v>256323.95</v>
      </c>
      <c r="C425" s="156">
        <v>1</v>
      </c>
    </row>
    <row r="426" spans="1:3">
      <c r="A426" s="144" t="s">
        <v>208</v>
      </c>
      <c r="B426" s="161">
        <v>256323.95</v>
      </c>
      <c r="C426" s="156">
        <v>1</v>
      </c>
    </row>
    <row r="427" spans="1:3">
      <c r="A427" s="146">
        <v>10</v>
      </c>
      <c r="B427" s="161">
        <v>256323.95</v>
      </c>
      <c r="C427" s="156">
        <v>1</v>
      </c>
    </row>
    <row r="428" spans="1:3">
      <c r="A428" s="160" t="s">
        <v>409</v>
      </c>
      <c r="B428" s="161">
        <v>19221312.969999999</v>
      </c>
      <c r="C428" s="156">
        <v>43</v>
      </c>
    </row>
    <row r="429" spans="1:3">
      <c r="A429" s="144" t="s">
        <v>230</v>
      </c>
      <c r="B429" s="161">
        <v>635000</v>
      </c>
      <c r="C429" s="156">
        <v>2</v>
      </c>
    </row>
    <row r="430" spans="1:3">
      <c r="A430" s="146">
        <v>1</v>
      </c>
      <c r="B430" s="161">
        <v>235000</v>
      </c>
      <c r="C430" s="156">
        <v>1</v>
      </c>
    </row>
    <row r="431" spans="1:3">
      <c r="A431" s="146">
        <v>4</v>
      </c>
      <c r="B431" s="161">
        <v>400000</v>
      </c>
      <c r="C431" s="156">
        <v>1</v>
      </c>
    </row>
    <row r="432" spans="1:3">
      <c r="A432" s="144" t="s">
        <v>182</v>
      </c>
      <c r="B432" s="161">
        <v>210683.02000000002</v>
      </c>
      <c r="C432" s="156">
        <v>2</v>
      </c>
    </row>
    <row r="433" spans="1:3">
      <c r="A433" s="146">
        <v>5</v>
      </c>
      <c r="B433" s="161">
        <v>105000</v>
      </c>
      <c r="C433" s="156">
        <v>1</v>
      </c>
    </row>
    <row r="434" spans="1:3">
      <c r="A434" s="146">
        <v>7</v>
      </c>
      <c r="B434" s="161">
        <v>105683.02</v>
      </c>
      <c r="C434" s="156">
        <v>1</v>
      </c>
    </row>
    <row r="435" spans="1:3">
      <c r="A435" s="144" t="s">
        <v>53</v>
      </c>
      <c r="B435" s="161">
        <v>879628.35</v>
      </c>
      <c r="C435" s="156">
        <v>1</v>
      </c>
    </row>
    <row r="436" spans="1:3">
      <c r="A436" s="146">
        <v>2</v>
      </c>
      <c r="B436" s="161">
        <v>879628.35</v>
      </c>
      <c r="C436" s="156">
        <v>1</v>
      </c>
    </row>
    <row r="437" spans="1:3">
      <c r="A437" s="144" t="s">
        <v>122</v>
      </c>
      <c r="B437" s="161">
        <v>587000</v>
      </c>
      <c r="C437" s="156">
        <v>1</v>
      </c>
    </row>
    <row r="438" spans="1:3">
      <c r="A438" s="146">
        <v>10</v>
      </c>
      <c r="B438" s="161">
        <v>587000</v>
      </c>
      <c r="C438" s="156">
        <v>1</v>
      </c>
    </row>
    <row r="439" spans="1:3">
      <c r="A439" s="144" t="s">
        <v>186</v>
      </c>
      <c r="B439" s="161">
        <v>4230942.8600000003</v>
      </c>
      <c r="C439" s="156">
        <v>18</v>
      </c>
    </row>
    <row r="440" spans="1:3">
      <c r="A440" s="146">
        <v>10</v>
      </c>
      <c r="B440" s="161">
        <v>3340827.3200000003</v>
      </c>
      <c r="C440" s="156">
        <v>16</v>
      </c>
    </row>
    <row r="441" spans="1:3">
      <c r="A441" s="146">
        <v>12</v>
      </c>
      <c r="B441" s="161">
        <v>890115.54</v>
      </c>
      <c r="C441" s="156">
        <v>2</v>
      </c>
    </row>
    <row r="442" spans="1:3">
      <c r="A442" s="144" t="s">
        <v>89</v>
      </c>
      <c r="B442" s="161">
        <v>5180000</v>
      </c>
      <c r="C442" s="156">
        <v>3</v>
      </c>
    </row>
    <row r="443" spans="1:3">
      <c r="A443" s="146">
        <v>4</v>
      </c>
      <c r="B443" s="161">
        <v>5180000</v>
      </c>
      <c r="C443" s="156">
        <v>3</v>
      </c>
    </row>
    <row r="444" spans="1:3">
      <c r="A444" s="144" t="s">
        <v>233</v>
      </c>
      <c r="B444" s="161">
        <v>361600</v>
      </c>
      <c r="C444" s="156">
        <v>1</v>
      </c>
    </row>
    <row r="445" spans="1:3">
      <c r="A445" s="146">
        <v>8</v>
      </c>
      <c r="B445" s="161">
        <v>361600</v>
      </c>
      <c r="C445" s="156">
        <v>1</v>
      </c>
    </row>
    <row r="446" spans="1:3">
      <c r="A446" s="144" t="s">
        <v>381</v>
      </c>
      <c r="B446" s="161">
        <v>1150000</v>
      </c>
      <c r="C446" s="156">
        <v>1</v>
      </c>
    </row>
    <row r="447" spans="1:3">
      <c r="A447" s="146">
        <v>9</v>
      </c>
      <c r="B447" s="161">
        <v>1150000</v>
      </c>
      <c r="C447" s="156">
        <v>1</v>
      </c>
    </row>
    <row r="448" spans="1:3">
      <c r="A448" s="144" t="s">
        <v>392</v>
      </c>
      <c r="B448" s="161">
        <v>800000</v>
      </c>
      <c r="C448" s="156">
        <v>1</v>
      </c>
    </row>
    <row r="449" spans="1:3">
      <c r="A449" s="146">
        <v>2</v>
      </c>
      <c r="B449" s="161">
        <v>800000</v>
      </c>
      <c r="C449" s="156">
        <v>1</v>
      </c>
    </row>
    <row r="450" spans="1:3">
      <c r="A450" s="144" t="s">
        <v>391</v>
      </c>
      <c r="B450" s="161">
        <v>969127</v>
      </c>
      <c r="C450" s="156">
        <v>2</v>
      </c>
    </row>
    <row r="451" spans="1:3">
      <c r="A451" s="146">
        <v>11</v>
      </c>
      <c r="B451" s="161">
        <v>466250</v>
      </c>
      <c r="C451" s="156">
        <v>1</v>
      </c>
    </row>
    <row r="452" spans="1:3">
      <c r="A452" s="146">
        <v>12</v>
      </c>
      <c r="B452" s="161">
        <v>502877</v>
      </c>
      <c r="C452" s="156">
        <v>1</v>
      </c>
    </row>
    <row r="453" spans="1:3">
      <c r="A453" s="144" t="s">
        <v>390</v>
      </c>
      <c r="B453" s="161">
        <v>241500</v>
      </c>
      <c r="C453" s="156">
        <v>1</v>
      </c>
    </row>
    <row r="454" spans="1:3">
      <c r="A454" s="146">
        <v>10</v>
      </c>
      <c r="B454" s="161">
        <v>241500</v>
      </c>
      <c r="C454" s="156">
        <v>1</v>
      </c>
    </row>
    <row r="455" spans="1:3">
      <c r="A455" s="144" t="s">
        <v>191</v>
      </c>
      <c r="B455" s="161">
        <v>979350</v>
      </c>
      <c r="C455" s="156">
        <v>4</v>
      </c>
    </row>
    <row r="456" spans="1:3">
      <c r="A456" s="146">
        <v>2</v>
      </c>
      <c r="B456" s="161">
        <v>126350</v>
      </c>
      <c r="C456" s="156">
        <v>1</v>
      </c>
    </row>
    <row r="457" spans="1:3">
      <c r="A457" s="146">
        <v>5</v>
      </c>
      <c r="B457" s="161">
        <v>231300</v>
      </c>
      <c r="C457" s="156">
        <v>1</v>
      </c>
    </row>
    <row r="458" spans="1:3">
      <c r="A458" s="146">
        <v>6</v>
      </c>
      <c r="B458" s="161">
        <v>371700</v>
      </c>
      <c r="C458" s="156">
        <v>1</v>
      </c>
    </row>
    <row r="459" spans="1:3">
      <c r="A459" s="146">
        <v>7</v>
      </c>
      <c r="B459" s="161">
        <v>250000</v>
      </c>
      <c r="C459" s="156">
        <v>1</v>
      </c>
    </row>
    <row r="460" spans="1:3">
      <c r="A460" s="144" t="s">
        <v>208</v>
      </c>
      <c r="B460" s="161">
        <v>274500</v>
      </c>
      <c r="C460" s="156">
        <v>1</v>
      </c>
    </row>
    <row r="461" spans="1:3">
      <c r="A461" s="146">
        <v>2</v>
      </c>
      <c r="B461" s="161">
        <v>274500</v>
      </c>
      <c r="C461" s="156">
        <v>1</v>
      </c>
    </row>
    <row r="462" spans="1:3">
      <c r="A462" s="144" t="s">
        <v>400</v>
      </c>
      <c r="B462" s="161">
        <v>900000</v>
      </c>
      <c r="C462" s="156">
        <v>1</v>
      </c>
    </row>
    <row r="463" spans="1:3">
      <c r="A463" s="146">
        <v>8</v>
      </c>
      <c r="B463" s="161">
        <v>900000</v>
      </c>
      <c r="C463" s="156">
        <v>1</v>
      </c>
    </row>
    <row r="464" spans="1:3">
      <c r="A464" s="144" t="s">
        <v>81</v>
      </c>
      <c r="B464" s="161">
        <v>1821981.74</v>
      </c>
      <c r="C464" s="156">
        <v>4</v>
      </c>
    </row>
    <row r="465" spans="1:3">
      <c r="A465" s="146">
        <v>3</v>
      </c>
      <c r="B465" s="161">
        <v>411000</v>
      </c>
      <c r="C465" s="156">
        <v>1</v>
      </c>
    </row>
    <row r="466" spans="1:3">
      <c r="A466" s="146">
        <v>10</v>
      </c>
      <c r="B466" s="161">
        <v>485000</v>
      </c>
      <c r="C466" s="156">
        <v>1</v>
      </c>
    </row>
    <row r="467" spans="1:3">
      <c r="A467" s="146">
        <v>12</v>
      </c>
      <c r="B467" s="161">
        <v>925981.74</v>
      </c>
      <c r="C467" s="156">
        <v>2</v>
      </c>
    </row>
    <row r="468" spans="1:3">
      <c r="A468" s="160" t="s">
        <v>407</v>
      </c>
      <c r="B468" s="161">
        <v>4174783.42</v>
      </c>
      <c r="C468" s="156">
        <v>7</v>
      </c>
    </row>
    <row r="469" spans="1:3">
      <c r="A469" s="144" t="s">
        <v>230</v>
      </c>
      <c r="B469" s="161">
        <v>182000</v>
      </c>
      <c r="C469" s="156">
        <v>1</v>
      </c>
    </row>
    <row r="470" spans="1:3">
      <c r="A470" s="146">
        <v>1</v>
      </c>
      <c r="B470" s="161">
        <v>182000</v>
      </c>
      <c r="C470" s="156">
        <v>1</v>
      </c>
    </row>
    <row r="471" spans="1:3">
      <c r="A471" s="144" t="s">
        <v>53</v>
      </c>
      <c r="B471" s="161">
        <v>477650.03</v>
      </c>
      <c r="C471" s="156">
        <v>1</v>
      </c>
    </row>
    <row r="472" spans="1:3">
      <c r="A472" s="146">
        <v>1</v>
      </c>
      <c r="B472" s="161">
        <v>477650.03</v>
      </c>
      <c r="C472" s="156">
        <v>1</v>
      </c>
    </row>
    <row r="473" spans="1:3">
      <c r="A473" s="144" t="s">
        <v>233</v>
      </c>
      <c r="B473" s="161">
        <v>360000</v>
      </c>
      <c r="C473" s="156">
        <v>1</v>
      </c>
    </row>
    <row r="474" spans="1:3">
      <c r="A474" s="146">
        <v>1</v>
      </c>
      <c r="B474" s="161">
        <v>360000</v>
      </c>
      <c r="C474" s="156">
        <v>1</v>
      </c>
    </row>
    <row r="475" spans="1:3">
      <c r="A475" s="144" t="s">
        <v>395</v>
      </c>
      <c r="B475" s="161">
        <v>440000</v>
      </c>
      <c r="C475" s="156">
        <v>1</v>
      </c>
    </row>
    <row r="476" spans="1:3">
      <c r="A476" s="146">
        <v>12</v>
      </c>
      <c r="B476" s="161">
        <v>440000</v>
      </c>
      <c r="C476" s="156">
        <v>1</v>
      </c>
    </row>
    <row r="477" spans="1:3">
      <c r="A477" s="144" t="s">
        <v>397</v>
      </c>
      <c r="B477" s="161">
        <v>407333.29000000004</v>
      </c>
      <c r="C477" s="156">
        <v>2</v>
      </c>
    </row>
    <row r="478" spans="1:3">
      <c r="A478" s="146">
        <v>5</v>
      </c>
      <c r="B478" s="161">
        <v>185000</v>
      </c>
      <c r="C478" s="156">
        <v>1</v>
      </c>
    </row>
    <row r="479" spans="1:3">
      <c r="A479" s="146">
        <v>6</v>
      </c>
      <c r="B479" s="161">
        <v>222333.29</v>
      </c>
      <c r="C479" s="156">
        <v>1</v>
      </c>
    </row>
    <row r="480" spans="1:3">
      <c r="A480" s="144" t="s">
        <v>398</v>
      </c>
      <c r="B480" s="161">
        <v>2307800.1</v>
      </c>
      <c r="C480" s="156">
        <v>1</v>
      </c>
    </row>
    <row r="481" spans="1:3">
      <c r="A481" s="146">
        <v>7</v>
      </c>
      <c r="B481" s="161">
        <v>2307800.1</v>
      </c>
      <c r="C481" s="156">
        <v>1</v>
      </c>
    </row>
    <row r="482" spans="1:3">
      <c r="A482" s="160" t="s">
        <v>408</v>
      </c>
      <c r="B482" s="161">
        <v>4402827.3900000006</v>
      </c>
      <c r="C482" s="156">
        <v>20</v>
      </c>
    </row>
    <row r="483" spans="1:3">
      <c r="A483" s="144" t="s">
        <v>186</v>
      </c>
      <c r="B483" s="161">
        <v>3340827.39</v>
      </c>
      <c r="C483" s="156">
        <v>16</v>
      </c>
    </row>
    <row r="484" spans="1:3">
      <c r="A484" s="146">
        <v>10</v>
      </c>
      <c r="B484" s="161">
        <v>3340827.39</v>
      </c>
      <c r="C484" s="156">
        <v>16</v>
      </c>
    </row>
    <row r="485" spans="1:3">
      <c r="A485" s="144" t="s">
        <v>233</v>
      </c>
      <c r="B485" s="161">
        <v>343000</v>
      </c>
      <c r="C485" s="156">
        <v>1</v>
      </c>
    </row>
    <row r="486" spans="1:3">
      <c r="A486" s="146">
        <v>2</v>
      </c>
      <c r="B486" s="161">
        <v>343000</v>
      </c>
      <c r="C486" s="156">
        <v>1</v>
      </c>
    </row>
    <row r="487" spans="1:3">
      <c r="A487" s="144" t="s">
        <v>191</v>
      </c>
      <c r="B487" s="161">
        <v>205000</v>
      </c>
      <c r="C487" s="156">
        <v>1</v>
      </c>
    </row>
    <row r="488" spans="1:3">
      <c r="A488" s="146">
        <v>2</v>
      </c>
      <c r="B488" s="161">
        <v>205000</v>
      </c>
      <c r="C488" s="156">
        <v>1</v>
      </c>
    </row>
    <row r="489" spans="1:3">
      <c r="A489" s="144" t="s">
        <v>208</v>
      </c>
      <c r="B489" s="161">
        <v>273500</v>
      </c>
      <c r="C489" s="156">
        <v>1</v>
      </c>
    </row>
    <row r="490" spans="1:3">
      <c r="A490" s="146">
        <v>2</v>
      </c>
      <c r="B490" s="161">
        <v>273500</v>
      </c>
      <c r="C490" s="156">
        <v>1</v>
      </c>
    </row>
    <row r="491" spans="1:3">
      <c r="A491" s="144" t="s">
        <v>397</v>
      </c>
      <c r="B491" s="161">
        <v>240500</v>
      </c>
      <c r="C491" s="156">
        <v>1</v>
      </c>
    </row>
    <row r="492" spans="1:3">
      <c r="A492" s="146">
        <v>2</v>
      </c>
      <c r="B492" s="161">
        <v>240500</v>
      </c>
      <c r="C492" s="156">
        <v>1</v>
      </c>
    </row>
    <row r="493" spans="1:3">
      <c r="A493" s="160" t="s">
        <v>411</v>
      </c>
      <c r="B493" s="161">
        <v>1042672</v>
      </c>
      <c r="C493" s="156">
        <v>3</v>
      </c>
    </row>
    <row r="494" spans="1:3">
      <c r="A494" s="144" t="s">
        <v>53</v>
      </c>
      <c r="B494" s="161">
        <v>552672</v>
      </c>
      <c r="C494" s="156">
        <v>2</v>
      </c>
    </row>
    <row r="495" spans="1:3">
      <c r="A495" s="146">
        <v>11</v>
      </c>
      <c r="B495" s="161">
        <v>552672</v>
      </c>
      <c r="C495" s="156">
        <v>2</v>
      </c>
    </row>
    <row r="496" spans="1:3">
      <c r="A496" s="144" t="s">
        <v>81</v>
      </c>
      <c r="B496" s="161">
        <v>490000</v>
      </c>
      <c r="C496" s="156">
        <v>1</v>
      </c>
    </row>
    <row r="497" spans="1:3">
      <c r="A497" s="146">
        <v>12</v>
      </c>
      <c r="B497" s="161">
        <v>490000</v>
      </c>
      <c r="C497" s="156">
        <v>1</v>
      </c>
    </row>
    <row r="498" spans="1:3">
      <c r="A498" s="160" t="s">
        <v>415</v>
      </c>
      <c r="B498" s="161">
        <v>515800</v>
      </c>
      <c r="C498" s="156">
        <v>1</v>
      </c>
    </row>
    <row r="499" spans="1:3">
      <c r="A499" s="144" t="s">
        <v>53</v>
      </c>
      <c r="B499" s="161">
        <v>515800</v>
      </c>
      <c r="C499" s="156">
        <v>1</v>
      </c>
    </row>
    <row r="500" spans="1:3">
      <c r="A500" s="146">
        <v>11</v>
      </c>
      <c r="B500" s="161">
        <v>515800</v>
      </c>
      <c r="C500" s="156">
        <v>1</v>
      </c>
    </row>
    <row r="501" spans="1:3">
      <c r="A501" s="160" t="s">
        <v>441</v>
      </c>
      <c r="B501" s="161">
        <v>133175</v>
      </c>
      <c r="C501" s="156">
        <v>1</v>
      </c>
    </row>
    <row r="502" spans="1:3">
      <c r="A502" s="144" t="s">
        <v>208</v>
      </c>
      <c r="B502" s="161">
        <v>133175</v>
      </c>
      <c r="C502" s="156">
        <v>1</v>
      </c>
    </row>
    <row r="503" spans="1:3">
      <c r="A503" s="146">
        <v>11</v>
      </c>
      <c r="B503" s="161">
        <v>133175</v>
      </c>
      <c r="C503" s="156">
        <v>1</v>
      </c>
    </row>
    <row r="504" spans="1:3">
      <c r="A504" s="160" t="s">
        <v>442</v>
      </c>
      <c r="B504" s="161">
        <v>133175</v>
      </c>
      <c r="C504" s="156">
        <v>1</v>
      </c>
    </row>
    <row r="505" spans="1:3">
      <c r="A505" s="144" t="s">
        <v>208</v>
      </c>
      <c r="B505" s="161">
        <v>133175</v>
      </c>
      <c r="C505" s="156">
        <v>1</v>
      </c>
    </row>
    <row r="506" spans="1:3">
      <c r="A506" s="146">
        <v>11</v>
      </c>
      <c r="B506" s="161">
        <v>133175</v>
      </c>
      <c r="C506" s="156">
        <v>1</v>
      </c>
    </row>
    <row r="507" spans="1:3">
      <c r="A507" s="160" t="s">
        <v>445</v>
      </c>
      <c r="B507" s="161">
        <v>1399924</v>
      </c>
      <c r="C507" s="156">
        <v>3</v>
      </c>
    </row>
    <row r="508" spans="1:3">
      <c r="A508" s="144" t="s">
        <v>53</v>
      </c>
      <c r="B508" s="161">
        <v>690000</v>
      </c>
      <c r="C508" s="156">
        <v>1</v>
      </c>
    </row>
    <row r="509" spans="1:3">
      <c r="A509" s="146">
        <v>11</v>
      </c>
      <c r="B509" s="161">
        <v>690000</v>
      </c>
      <c r="C509" s="156">
        <v>1</v>
      </c>
    </row>
    <row r="510" spans="1:3">
      <c r="A510" s="144" t="s">
        <v>233</v>
      </c>
      <c r="B510" s="161">
        <v>365000</v>
      </c>
      <c r="C510" s="156">
        <v>1</v>
      </c>
    </row>
    <row r="511" spans="1:3">
      <c r="A511" s="146">
        <v>11</v>
      </c>
      <c r="B511" s="161">
        <v>365000</v>
      </c>
      <c r="C511" s="156">
        <v>1</v>
      </c>
    </row>
    <row r="512" spans="1:3">
      <c r="A512" s="144" t="s">
        <v>208</v>
      </c>
      <c r="B512" s="161">
        <v>344924</v>
      </c>
      <c r="C512" s="156">
        <v>1</v>
      </c>
    </row>
    <row r="513" spans="1:3">
      <c r="A513" s="146">
        <v>12</v>
      </c>
      <c r="B513" s="161">
        <v>344924</v>
      </c>
      <c r="C513" s="156">
        <v>1</v>
      </c>
    </row>
    <row r="514" spans="1:3">
      <c r="A514" s="160" t="s">
        <v>477</v>
      </c>
      <c r="B514" s="161">
        <v>210000</v>
      </c>
      <c r="C514" s="156">
        <v>1</v>
      </c>
    </row>
    <row r="515" spans="1:3">
      <c r="A515" s="144" t="s">
        <v>191</v>
      </c>
      <c r="B515" s="161">
        <v>210000</v>
      </c>
      <c r="C515" s="156">
        <v>1</v>
      </c>
    </row>
    <row r="516" spans="1:3">
      <c r="A516" s="146">
        <v>2</v>
      </c>
      <c r="B516" s="161">
        <v>210000</v>
      </c>
      <c r="C516" s="156">
        <v>1</v>
      </c>
    </row>
    <row r="517" spans="1:3">
      <c r="A517" s="160" t="s">
        <v>478</v>
      </c>
      <c r="B517" s="161">
        <v>150868643.76000002</v>
      </c>
      <c r="C517" s="156">
        <v>344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 - Total Anual</vt:lpstr>
      <vt:lpstr>Gerente - Mensal </vt:lpstr>
      <vt:lpstr>Corretor - Mensal</vt:lpstr>
      <vt:lpstr>Coord. Mac e Cia</vt:lpstr>
      <vt:lpstr>Plan10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2014-02-17T20:36:07Z</dcterms:modified>
</cp:coreProperties>
</file>