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12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0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<sst xmlns="http://schemas.openxmlformats.org/spreadsheetml/2006/main" count="3867" uniqueCount="462">
  <si>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</si>
  <si>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</si>
  <si>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</si>
  <si>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</si>
  <si>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</si>
  <si>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</si>
  <si>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</si>
  <si>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</si>
  <si>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</si>
  <si>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</si>
  <si>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</si>
  <si>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</si>
  <si>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</si>
  <si>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</si>
  <si>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</si>
  <si>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</si>
  <si>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</si>
  <si>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</si>
  <si>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</si>
  <si>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</si>
  <si>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</si>
  <si>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</si>
  <si>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</si>
  <si>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</si>
  <si>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</si>
  <si>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</si>
  <si>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</si>
  <si>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</si>
  <si>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</si>
  <si>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</si>
  <si>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</si>
  <si>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</si>
  <si>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</si>
  <si>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</si>
  <si>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</si>
  <si>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</si>
  <si>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</si>
  <si>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</si>
  <si>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</si>
  <si>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</si>
  <si>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</si>
  <si>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</si>
  <si>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</si>
  <si>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</si>
  <si>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</si>
  <si>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</si>
  <si>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</si>
  <si>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</si>
  <si>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</si>
  <si>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</si>
  <si>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</si>
  <si>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</si>
  <si>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</si>
  <si>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</si>
  <si>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</si>
  <si>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</si>
  <si>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</si>
  <si>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</si>
  <si>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</si>
  <si>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</si>
  <si>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</si>
  <si>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</si>
  <si>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</si>
  <si>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</si>
  <si>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</si>
  <si>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</si>
  <si>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</si>
  <si>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</si>
  <si>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</si>
  <si>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</si>
  <si>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</si>
  <si>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</si>
  <si>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</si>
  <si>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</si>
  <si>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</si>
  <si>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</si>
  <si>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</si>
  <si>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</si>
  <si>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</si>
  <si>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</si>
  <si>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</si>
  <si>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</si>
  <si>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</si>
  <si>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</si>
  <si>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</si>
  <si>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</si>
  <si>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</si>
  <si>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</si>
  <si>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</si>
  <si>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</si>
  <si>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</si>
  <si>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</si>
  <si>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</si>
  <si>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</si>
  <si>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</si>
  <si>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</si>
  <si>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</si>
  <si>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</si>
  <si>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</si>
  <si>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</si>
  <si>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</si>
  <si>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</si>
  <si>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</si>
  <si>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</si>
  <si>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</si>
  <si>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</si>
  <si>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</si>
  <si>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</si>
  <si>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</si>
  <si>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</si>
  <si>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</si>
  <si>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</si>
  <si>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</si>
  <si>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</si>
  <si>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</si>
  <si>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</si>
  <si>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</si>
  <si>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</si>
  <si>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</si>
  <si>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</si>
  <si>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</si>
  <si>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</si>
  <si>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</si>
  <si>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</si>
  <si>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</si>
  <si>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</si>
  <si>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</si>
  <si>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</si>
  <si>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</si>
  <si>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</si>
  <si>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</si>
  <si>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</si>
  <si>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</si>
  <si>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</si>
  <si>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</si>
  <si>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</si>
  <si>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</si>
  <si>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</si>
  <si>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</si>
  <si>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</si>
  <si>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</si>
  <si>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</si>
  <si>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</si>
  <si>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</si>
  <si>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</si>
  <si>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</si>
  <si>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</si>
  <si>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</si>
  <si>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</si>
  <si>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</si>
  <si>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</si>
  <si>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</si>
  <si>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</si>
  <si>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</si>
  <si>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</si>
  <si>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</si>
  <si>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</si>
  <si>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</si>
  <si>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</si>
  <si>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</si>
  <si>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</si>
  <si>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</si>
  <si>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</si>
  <si>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</si>
  <si>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</si>
  <si>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</si>
  <si>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</si>
  <si>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</si>
  <si>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</si>
  <si>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</si>
  <si>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</si>
  <si>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</si>
  <si>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</si>
  <si>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</si>
  <si>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</si>
  <si>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</si>
  <si>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</si>
  <si>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</si>
  <si>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</si>
  <si>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</si>
  <si>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</si>
  <si>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</si>
  <si>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</si>
  <si>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</si>
  <si>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</si>
  <si>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</si>
  <si>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</si>
  <si>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</si>
  <si>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</si>
  <si>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</si>
  <si>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</si>
  <si>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</si>
  <si>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</si>
  <si>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</si>
  <si>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</si>
  <si>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</si>
  <si>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</si>
  <si>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</si>
  <si>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</si>
  <si>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</si>
  <si>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</si>
  <si>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</si>
  <si>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</si>
  <si>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</si>
  <si>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</si>
  <si>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</si>
  <si>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</si>
  <si>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</si>
  <si>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</si>
  <si>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</si>
  <si>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</si>
  <si>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</si>
  <si>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</si>
  <si>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</si>
  <si>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</si>
  <si>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</si>
  <si>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</si>
  <si>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</si>
  <si>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</si>
  <si>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</si>
  <si>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</si>
  <si>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</si>
  <si>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</si>
  <si>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</si>
  <si>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</si>
  <si>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</si>
  <si>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</si>
  <si>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</si>
  <si>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</si>
  <si>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</si>
  <si>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</si>
  <si>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</si>
  <si>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</si>
  <si>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</si>
  <si>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</si>
  <si>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</si>
  <si>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</si>
  <si>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</si>
  <si>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</si>
  <si>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</si>
  <si>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</si>
  <si>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</si>
  <si>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</si>
  <si>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</si>
  <si>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</si>
  <si>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</si>
  <si>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</si>
  <si>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</si>
  <si>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</si>
  <si>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</si>
  <si>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</si>
  <si>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</si>
  <si>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</si>
  <si>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</si>
  <si>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</si>
  <si>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</si>
  <si>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</si>
  <si>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</si>
  <si>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</si>
  <si>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</si>
  <si>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</si>
  <si>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</si>
  <si>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</si>
  <si>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</si>
  <si>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</si>
  <si>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</si>
  <si>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</si>
  <si>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</si>
  <si>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</si>
  <si>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</si>
  <si>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</si>
  <si>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</si>
  <si>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</si>
  <si>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</si>
  <si>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</si>
  <si>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</si>
  <si>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</si>
  <si>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</si>
  <si>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</si>
  <si>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</si>
  <si>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</si>
  <si>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</si>
  <si>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</si>
  <si>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</si>
  <si>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</si>
  <si>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</si>
  <si>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</si>
  <si>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</si>
  <si>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</si>
  <si>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</si>
  <si>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</si>
  <si>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</si>
  <si>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</si>
  <si>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</si>
  <si>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</si>
  <si>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</si>
  <si>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</si>
  <si>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</si>
  <si>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</si>
  <si>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</si>
  <si>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</si>
  <si>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</si>
  <si>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</si>
  <si>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</si>
  <si>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</si>
  <si>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</si>
  <si>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</si>
  <si>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</si>
  <si>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</si>
  <si>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</si>
  <si>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</si>
  <si>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</si>
  <si>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</si>
  <si>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</si>
  <si>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</si>
  <si>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</si>
  <si>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</si>
  <si>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</si>
  <si>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</si>
  <si>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</si>
  <si>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</si>
  <si>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</si>
  <si>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</si>
  <si>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</si>
  <si>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</si>
  <si>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</si>
  <si>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</si>
  <si>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</si>
  <si>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</si>
  <si>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</si>
  <si>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</si>
  <si>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</si>
  <si>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</si>
  <si>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</si>
  <si>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</si>
  <si>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</si>
  <si>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</si>
  <si>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</si>
  <si>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</si>
  <si>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</si>
  <si>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</si>
  <si>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</si>
  <si>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</si>
  <si>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</si>
  <si>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</si>
  <si>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</si>
  <si>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</si>
  <si>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</si>
  <si>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</si>
  <si>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</si>
  <si>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</si>
  <si>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</si>
  <si>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</si>
  <si>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</si>
  <si>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</si>
  <si>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</si>
  <si>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</si>
  <si>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</si>
  <si>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</si>
  <si>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</si>
  <si>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</si>
  <si>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</si>
  <si>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</si>
  <si>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</si>
  <si>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</si>
  <si>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</si>
  <si>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</si>
  <si>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</si>
  <si>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</si>
  <si>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</si>
  <si>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</si>
  <si>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</si>
  <si>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STATION OFFICES SAÚDE</t>
  </si>
  <si>
    <t>Tons da Villa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</si>
  <si>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</si>
  <si>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</si>
  <si>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</si>
  <si>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</si>
  <si>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</si>
  <si>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</si>
  <si>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</si>
  <si>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</si>
  <si>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</si>
  <si>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</si>
  <si>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</si>
  <si>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</si>
  <si>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</si>
  <si>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</si>
  <si>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</si>
  <si>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</si>
  <si>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</si>
  <si>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</si>
  <si>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</si>
  <si>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</si>
  <si>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</si>
  <si>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</si>
  <si>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</si>
  <si>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</si>
  <si>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</si>
  <si>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</si>
  <si>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</si>
  <si>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</si>
  <si>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</si>
  <si>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</si>
  <si>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</si>
  <si>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</si>
  <si>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</si>
  <si>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</si>
  <si>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</si>
  <si>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</si>
  <si>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</si>
  <si>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</si>
  <si>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</si>
  <si>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</si>
  <si>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</si>
  <si>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</si>
  <si>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</si>
  <si>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</si>
  <si>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</si>
  <si>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</si>
  <si>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</si>
  <si>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</si>
  <si>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</si>
  <si>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</si>
  <si>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</si>
  <si>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</si>
  <si>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</si>
  <si>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</si>
  <si>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</si>
  <si>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</si>
  <si>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</si>
  <si>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</si>
  <si>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</si>
  <si>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</si>
  <si>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</si>
  <si>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</si>
  <si>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</si>
  <si>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</si>
  <si>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</si>
  <si>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</si>
  <si>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</si>
  <si>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</si>
  <si>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</si>
  <si>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</si>
  <si>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</si>
  <si>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</si>
  <si>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</si>
  <si>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</si>
  <si>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</si>
  <si>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</si>
  <si>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</si>
  <si>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</si>
  <si>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</si>
  <si>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</si>
  <si>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</si>
  <si>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</si>
  <si>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</si>
  <si>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</si>
  <si>
    <t>AMISTÁ BOSQUE E LAZER</t>
  </si>
  <si>
    <t>Alias</t>
  </si>
  <si>
    <t>MADONA;LILIAN</t>
  </si>
  <si>
    <t>RUBY;KELLY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</si>
</sst>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16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4" formatCode="#,##0.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83958680558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4">
        <s v="PASSEIO DO BOSQUE"/>
        <s v="AMISTÁ BOSQUE E LAZER"/>
        <s v="NOW STUDIOS IPIRANGA"/>
        <s v="DECOR PARAÍSO"/>
        <s v="AMISTÁ SPECIAL RESORT"/>
        <s v="BOULEVARD LAPA"/>
        <s v="ARES DO PARQUE"/>
        <s v="TONS DA VILLA"/>
        <s v="HOST PARAÍSO"/>
        <s v="NOVO JARDIM VIP"/>
        <s v="GALLERY OFFICES"/>
        <s v="CLASS VARANDA MARIANA"/>
        <s v="STATION OFFICES SAÚDE"/>
        <s v="AMISTA BOSQUE LAZER" u="1"/>
        <s v="AMISTÁ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PASSEIO DO BOSQUE - BONFIGLIOLI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5">
        <item m="1" x="37"/>
        <item m="1" x="45"/>
        <item x="6"/>
        <item m="1" x="51"/>
        <item m="1" x="49"/>
        <item m="1" x="20"/>
        <item m="1" x="47"/>
        <item m="1" x="26"/>
        <item m="1" x="27"/>
        <item x="11"/>
        <item m="1" x="43"/>
        <item m="1" x="35"/>
        <item m="1" x="36"/>
        <item m="1" x="42"/>
        <item m="1" x="30"/>
        <item m="1" x="52"/>
        <item x="10"/>
        <item m="1" x="32"/>
        <item m="1" x="23"/>
        <item m="1" x="33"/>
        <item m="1" x="34"/>
        <item x="0"/>
        <item m="1" x="21"/>
        <item m="1" x="22"/>
        <item m="1" x="28"/>
        <item x="7"/>
        <item m="1" x="40"/>
        <item m="1" x="15"/>
        <item m="1" x="18"/>
        <item m="1" x="39"/>
        <item m="1" x="16"/>
        <item m="1" x="13"/>
        <item x="9"/>
        <item x="8"/>
        <item m="1" x="44"/>
        <item m="1" x="38"/>
        <item m="1" x="25"/>
        <item x="12"/>
        <item m="1" x="17"/>
        <item m="1" x="50"/>
        <item m="1" x="14"/>
        <item x="4"/>
        <item m="1" x="48"/>
        <item m="1" x="41"/>
        <item x="3"/>
        <item m="1" x="29"/>
        <item m="1" x="46"/>
        <item m="1" x="31"/>
        <item x="5"/>
        <item x="2"/>
        <item m="1" x="53"/>
        <item m="1" x="19"/>
        <item m="1" x="24"/>
        <item x="1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53"/>
    </i>
    <i r="2">
      <x/>
    </i>
    <i>
      <x v="109"/>
    </i>
    <i r="1">
      <x v="53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53"/>
    </i>
    <i r="2">
      <x/>
    </i>
    <i>
      <x v="143"/>
    </i>
    <i r="1">
      <x v="2"/>
    </i>
    <i r="2">
      <x/>
    </i>
    <i>
      <x v="151"/>
    </i>
    <i r="1">
      <x v="25"/>
    </i>
    <i r="2">
      <x/>
    </i>
    <i>
      <x v="169"/>
    </i>
    <i r="1">
      <x v="53"/>
    </i>
    <i r="2">
      <x/>
    </i>
    <i>
      <x v="173"/>
    </i>
    <i r="1">
      <x v="53"/>
    </i>
    <i r="2">
      <x/>
    </i>
    <i>
      <x v="176"/>
    </i>
    <i r="1">
      <x v="16"/>
    </i>
    <i r="2">
      <x/>
    </i>
    <i>
      <x v="177"/>
    </i>
    <i r="1">
      <x v="53"/>
    </i>
    <i r="2">
      <x/>
    </i>
    <i>
      <x v="183"/>
    </i>
    <i r="1">
      <x v="53"/>
    </i>
    <i r="2">
      <x/>
    </i>
    <i>
      <x v="206"/>
    </i>
    <i r="1">
      <x v="53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53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97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96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95">
      <pivotArea collapsedLevelsAreSubtotals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93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90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89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87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1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1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2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158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7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156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55">
      <pivotArea outline="0" fieldPosition="0">
        <references count="1">
          <reference field="4294967294" count="1">
            <x v="0"/>
          </reference>
        </references>
      </pivotArea>
    </format>
    <format dxfId="15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133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12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12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12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119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1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40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3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3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3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147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11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1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11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113">
      <pivotArea collapsedLevelsAreSubtotals="1" fieldPosition="0">
        <references count="1">
          <reference field="3" count="1">
            <x v="2"/>
          </reference>
        </references>
      </pivotArea>
    </format>
    <format dxfId="11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1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10">
      <pivotArea collapsedLevelsAreSubtotals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0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0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0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05">
      <pivotArea collapsedLevelsAreSubtotals="1" fieldPosition="0">
        <references count="1">
          <reference field="3" count="1">
            <x v="6"/>
          </reference>
        </references>
      </pivotArea>
    </format>
    <format dxfId="104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103">
      <pivotArea grandRow="1" outline="0" collapsedLevelsAreSubtotals="1" fieldPosition="0"/>
    </format>
    <format dxfId="10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160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159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86" dataDxfId="85" tableBorderDxfId="84" dataCellStyle="Vírgula 2">
  <autoFilter ref="A1:L46"/>
  <tableColumns count="12">
    <tableColumn id="1" name="Empreendimento" dataDxfId="83"/>
    <tableColumn id="2" name="Torre" dataDxfId="82"/>
    <tableColumn id="3" name="Unidade" dataDxfId="81"/>
    <tableColumn id="13" name="Tipo de Venda" dataDxfId="80"/>
    <tableColumn id="14" name="Estilo Venda" dataDxfId="79"/>
    <tableColumn id="4" name="Data da Venda" dataDxfId="78"/>
    <tableColumn id="5" name="Nome" dataDxfId="77"/>
    <tableColumn id="17" name="Gerente" dataDxfId="76" dataCellStyle="Vírgula 2"/>
    <tableColumn id="9" name="VGV" dataDxfId="75" dataCellStyle="Vírgula 2"/>
    <tableColumn id="10" name="Vendas" dataDxfId="74" dataCellStyle="Vírgula 2"/>
    <tableColumn id="11" name="mês" dataDxfId="73" dataCellStyle="Vírgula 2">
      <calculatedColumnFormula>MONTH(Tabela1[[#This Row],[Data da Venda]])</calculatedColumnFormula>
    </tableColumn>
    <tableColumn id="12" name="Ano" dataDxfId="72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7" t="s">
        <v>7</v>
      </c>
      <c r="C4" s="258"/>
      <c r="D4" s="258"/>
      <c r="E4" s="259"/>
      <c r="F4" s="7"/>
      <c r="G4" s="257" t="s">
        <v>7</v>
      </c>
      <c r="H4" s="258"/>
      <c r="I4" s="258"/>
      <c r="J4" s="259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6" t="s">
        <v>12</v>
      </c>
      <c r="C15" s="25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7" t="s">
        <v>107</v>
      </c>
      <c r="C18" s="258"/>
      <c r="D18" s="258"/>
      <c r="E18" s="259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3" t="s">
        <v>33</v>
      </c>
      <c r="C20" s="255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6" t="s">
        <v>108</v>
      </c>
      <c r="C24" s="25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7" t="s">
        <v>109</v>
      </c>
      <c r="C26" s="258"/>
      <c r="D26" s="258"/>
      <c r="E26" s="259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6" t="s">
        <v>108</v>
      </c>
      <c r="C30" s="25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7" t="s">
        <v>110</v>
      </c>
      <c r="C33" s="258"/>
      <c r="D33" s="258"/>
      <c r="E33" s="259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7" t="s">
        <v>9</v>
      </c>
      <c r="C34" s="259"/>
      <c r="D34" s="257" t="s">
        <v>3</v>
      </c>
      <c r="E34" s="259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60">
        <f>D30+D24+D15</f>
        <v>462</v>
      </c>
      <c r="C35" s="260"/>
      <c r="D35" s="261">
        <f>E30+E24+E15</f>
        <v>220474902.57000005</v>
      </c>
      <c r="E35" s="262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60"/>
      <c r="C36" s="260"/>
      <c r="D36" s="262"/>
      <c r="E36" s="262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60"/>
      <c r="C37" s="260"/>
      <c r="D37" s="262"/>
      <c r="E37" s="262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3" t="s">
        <v>108</v>
      </c>
      <c r="C38" s="254"/>
      <c r="D38" s="254"/>
      <c r="E38" s="255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27.21875" bestFit="1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430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431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458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458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458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213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458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378</v>
      </c>
      <c r="B34" s="163">
        <v>109143.535</v>
      </c>
      <c r="C34" s="158">
        <v>1</v>
      </c>
    </row>
    <row r="35" spans="1:3" x14ac:dyDescent="0.3">
      <c r="A35" s="144" t="s">
        <v>458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379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380</v>
      </c>
      <c r="B40" s="163">
        <v>416600</v>
      </c>
      <c r="C40" s="158">
        <v>2</v>
      </c>
    </row>
    <row r="41" spans="1:3" x14ac:dyDescent="0.3">
      <c r="A41" s="144" t="s">
        <v>458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393</v>
      </c>
      <c r="B43" s="163">
        <v>211404</v>
      </c>
      <c r="C43" s="158">
        <v>1</v>
      </c>
    </row>
    <row r="44" spans="1:3" x14ac:dyDescent="0.3">
      <c r="A44" s="144" t="s">
        <v>458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398</v>
      </c>
      <c r="B46" s="163">
        <v>109143.535</v>
      </c>
      <c r="C46" s="158">
        <v>1</v>
      </c>
    </row>
    <row r="47" spans="1:3" x14ac:dyDescent="0.3">
      <c r="A47" s="144" t="s">
        <v>458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400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402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416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423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424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425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433</v>
      </c>
      <c r="B69" s="163">
        <v>453630</v>
      </c>
      <c r="C69" s="158">
        <v>2</v>
      </c>
    </row>
    <row r="70" spans="1:3" x14ac:dyDescent="0.3">
      <c r="A70" s="144" t="s">
        <v>458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429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431</v>
      </c>
    </row>
    <row r="4" spans="1:1" x14ac:dyDescent="0.3">
      <c r="A4" s="162" t="s">
        <v>378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393</v>
      </c>
    </row>
    <row r="8" spans="1:1" x14ac:dyDescent="0.3">
      <c r="A8" s="162" t="s">
        <v>148</v>
      </c>
    </row>
    <row r="9" spans="1:1" x14ac:dyDescent="0.3">
      <c r="A9" s="162" t="s">
        <v>379</v>
      </c>
    </row>
    <row r="10" spans="1:1" x14ac:dyDescent="0.3">
      <c r="A10" s="162" t="s">
        <v>380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397</v>
      </c>
    </row>
    <row r="22" spans="1:1" x14ac:dyDescent="0.3">
      <c r="A22" s="162" t="s">
        <v>357</v>
      </c>
    </row>
    <row r="23" spans="1:1" x14ac:dyDescent="0.3">
      <c r="A23" s="162" t="s">
        <v>398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400</v>
      </c>
    </row>
    <row r="27" spans="1:1" x14ac:dyDescent="0.3">
      <c r="A27" s="162" t="s">
        <v>402</v>
      </c>
    </row>
    <row r="28" spans="1:1" x14ac:dyDescent="0.3">
      <c r="A28" s="162" t="s">
        <v>416</v>
      </c>
    </row>
    <row r="29" spans="1:1" x14ac:dyDescent="0.3">
      <c r="A29" s="162" t="s">
        <v>423</v>
      </c>
    </row>
    <row r="30" spans="1:1" x14ac:dyDescent="0.3">
      <c r="A30" s="162" t="s">
        <v>424</v>
      </c>
    </row>
    <row r="31" spans="1:1" x14ac:dyDescent="0.3">
      <c r="A31" s="162" t="s">
        <v>425</v>
      </c>
    </row>
    <row r="32" spans="1:1" x14ac:dyDescent="0.3">
      <c r="A32" s="162" t="s">
        <v>433</v>
      </c>
    </row>
    <row r="33" spans="1:1" x14ac:dyDescent="0.3">
      <c r="A33" s="162" t="s">
        <v>429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432</v>
      </c>
    </row>
    <row r="2" spans="1:13" x14ac:dyDescent="0.3">
      <c r="A2" s="159" t="s">
        <v>324</v>
      </c>
      <c r="B2" s="184" t="s">
        <v>432</v>
      </c>
    </row>
    <row r="4" spans="1:13" x14ac:dyDescent="0.3">
      <c r="B4" s="159" t="s">
        <v>322</v>
      </c>
      <c r="F4" s="178"/>
      <c r="G4" s="178"/>
      <c r="H4" s="178"/>
      <c r="I4" s="180" t="s">
        <v>403</v>
      </c>
      <c r="J4" s="183"/>
      <c r="K4" s="183"/>
      <c r="L4" s="183"/>
      <c r="M4" s="183"/>
    </row>
    <row r="5" spans="1:13" x14ac:dyDescent="0.3">
      <c r="A5" s="159" t="s">
        <v>431</v>
      </c>
      <c r="B5" s="184" t="s">
        <v>321</v>
      </c>
      <c r="C5" s="184" t="s">
        <v>323</v>
      </c>
      <c r="F5" s="179"/>
      <c r="G5" s="179"/>
      <c r="H5" s="179"/>
      <c r="I5" s="180" t="s">
        <v>404</v>
      </c>
      <c r="J5" s="183"/>
      <c r="K5" s="183"/>
      <c r="L5" s="183"/>
      <c r="M5" s="183"/>
    </row>
    <row r="6" spans="1:13" x14ac:dyDescent="0.3">
      <c r="A6" s="162" t="s">
        <v>429</v>
      </c>
      <c r="B6" s="177"/>
      <c r="C6" s="177"/>
      <c r="F6" s="181"/>
      <c r="G6" s="181"/>
      <c r="H6" s="181"/>
      <c r="I6" s="180" t="s">
        <v>405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pane ySplit="1" topLeftCell="A19" activePane="bottomLeft" state="frozen"/>
      <selection pane="bottomLeft" activeCell="C32" sqref="C32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49" t="s">
        <v>270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270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458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433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394</v>
      </c>
      <c r="B5" s="150" t="s">
        <v>395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375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394</v>
      </c>
      <c r="B7" s="165" t="s">
        <v>395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394</v>
      </c>
      <c r="B8" s="172" t="s">
        <v>395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397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425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458</v>
      </c>
      <c r="B10" s="172" t="s">
        <v>374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375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402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382</v>
      </c>
      <c r="B12" s="172" t="s">
        <v>384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375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416</v>
      </c>
      <c r="H14" s="174" t="s">
        <v>377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423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270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382</v>
      </c>
      <c r="B17" s="172" t="s">
        <v>383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433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382</v>
      </c>
      <c r="B18" s="172" t="s">
        <v>383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380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270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378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270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458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458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458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458</v>
      </c>
      <c r="B24" s="172" t="s">
        <v>374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49" t="s">
        <v>213</v>
      </c>
      <c r="B25" s="172" t="s">
        <v>213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423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373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458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433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376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424</v>
      </c>
      <c r="H29" s="217" t="s">
        <v>377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458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458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380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458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393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458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378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458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398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149" t="s">
        <v>54</v>
      </c>
      <c r="B35" s="228" t="s">
        <v>54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424</v>
      </c>
      <c r="H35" s="230" t="s">
        <v>377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379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394</v>
      </c>
      <c r="B37" s="228" t="s">
        <v>395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400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427</v>
      </c>
      <c r="D39" s="229" t="s">
        <v>328</v>
      </c>
      <c r="E39" s="229" t="s">
        <v>331</v>
      </c>
      <c r="F39" s="233">
        <v>41665</v>
      </c>
      <c r="G39" s="233" t="s">
        <v>400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373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372</v>
      </c>
      <c r="B41" s="172" t="s">
        <v>401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270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428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375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376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458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380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372</v>
      </c>
      <c r="B46" s="235" t="s">
        <v>399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8"/>
      <c r="M17" s="269"/>
      <c r="N17" s="269"/>
      <c r="O17" s="270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3" t="s">
        <v>13</v>
      </c>
      <c r="L2" s="263"/>
      <c r="M2" s="263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4"/>
      <c r="L18" s="264"/>
      <c r="M18" s="264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390</v>
      </c>
      <c r="D1" s="157" t="s">
        <v>391</v>
      </c>
      <c r="E1" s="157" t="s">
        <v>392</v>
      </c>
    </row>
    <row r="2" spans="1:5" hidden="1" x14ac:dyDescent="0.3">
      <c r="A2" s="160" t="s">
        <v>388</v>
      </c>
      <c r="B2" s="164" t="s">
        <v>384</v>
      </c>
      <c r="C2" s="164">
        <v>16</v>
      </c>
      <c r="D2" s="160" t="s">
        <v>386</v>
      </c>
      <c r="E2" s="161">
        <v>452144.63</v>
      </c>
    </row>
    <row r="3" spans="1:5" hidden="1" x14ac:dyDescent="0.3">
      <c r="A3" s="160" t="s">
        <v>388</v>
      </c>
      <c r="B3" s="164" t="s">
        <v>384</v>
      </c>
      <c r="C3" s="164">
        <v>25</v>
      </c>
      <c r="D3" s="160" t="s">
        <v>386</v>
      </c>
      <c r="E3" s="161">
        <v>440000</v>
      </c>
    </row>
    <row r="4" spans="1:5" hidden="1" x14ac:dyDescent="0.3">
      <c r="A4" s="160" t="s">
        <v>388</v>
      </c>
      <c r="B4" s="164" t="s">
        <v>384</v>
      </c>
      <c r="C4" s="164">
        <v>34</v>
      </c>
      <c r="D4" s="160" t="s">
        <v>386</v>
      </c>
      <c r="E4" s="161">
        <v>478100</v>
      </c>
    </row>
    <row r="5" spans="1:5" x14ac:dyDescent="0.3">
      <c r="A5" s="160" t="s">
        <v>388</v>
      </c>
      <c r="B5" s="164" t="s">
        <v>384</v>
      </c>
      <c r="C5" s="164">
        <v>36</v>
      </c>
      <c r="D5" s="160" t="s">
        <v>385</v>
      </c>
      <c r="E5" s="161">
        <v>443431</v>
      </c>
    </row>
    <row r="6" spans="1:5" hidden="1" x14ac:dyDescent="0.3">
      <c r="A6" s="160" t="s">
        <v>388</v>
      </c>
      <c r="B6" s="164" t="s">
        <v>384</v>
      </c>
      <c r="C6" s="164">
        <v>51</v>
      </c>
      <c r="D6" s="160" t="s">
        <v>387</v>
      </c>
      <c r="E6" s="161">
        <v>588000</v>
      </c>
    </row>
    <row r="7" spans="1:5" hidden="1" x14ac:dyDescent="0.3">
      <c r="A7" s="160" t="s">
        <v>388</v>
      </c>
      <c r="B7" s="164" t="s">
        <v>384</v>
      </c>
      <c r="C7" s="164">
        <v>52</v>
      </c>
      <c r="D7" s="160" t="s">
        <v>386</v>
      </c>
      <c r="E7" s="161">
        <v>638003</v>
      </c>
    </row>
    <row r="8" spans="1:5" hidden="1" x14ac:dyDescent="0.3">
      <c r="A8" s="160" t="s">
        <v>388</v>
      </c>
      <c r="B8" s="164" t="s">
        <v>384</v>
      </c>
      <c r="C8" s="164">
        <v>56</v>
      </c>
      <c r="D8" s="160" t="s">
        <v>386</v>
      </c>
      <c r="E8" s="161">
        <v>454900</v>
      </c>
    </row>
    <row r="9" spans="1:5" x14ac:dyDescent="0.3">
      <c r="A9" s="160" t="s">
        <v>388</v>
      </c>
      <c r="B9" s="164" t="s">
        <v>384</v>
      </c>
      <c r="C9" s="164">
        <v>72</v>
      </c>
      <c r="D9" s="160" t="s">
        <v>385</v>
      </c>
      <c r="E9" s="161">
        <v>621036.80000000005</v>
      </c>
    </row>
    <row r="10" spans="1:5" x14ac:dyDescent="0.3">
      <c r="A10" s="160" t="s">
        <v>388</v>
      </c>
      <c r="B10" s="164" t="s">
        <v>384</v>
      </c>
      <c r="C10" s="164">
        <v>74</v>
      </c>
      <c r="D10" s="160" t="s">
        <v>385</v>
      </c>
      <c r="E10" s="161">
        <v>487273.06</v>
      </c>
    </row>
    <row r="11" spans="1:5" hidden="1" x14ac:dyDescent="0.3">
      <c r="A11" s="160" t="s">
        <v>388</v>
      </c>
      <c r="B11" s="164" t="s">
        <v>384</v>
      </c>
      <c r="C11" s="164">
        <v>82</v>
      </c>
      <c r="D11" s="160" t="s">
        <v>387</v>
      </c>
      <c r="E11" s="161">
        <v>655663.81999999995</v>
      </c>
    </row>
    <row r="12" spans="1:5" hidden="1" x14ac:dyDescent="0.3">
      <c r="A12" s="160" t="s">
        <v>388</v>
      </c>
      <c r="B12" s="164" t="s">
        <v>384</v>
      </c>
      <c r="C12" s="164">
        <v>95</v>
      </c>
      <c r="D12" s="160" t="s">
        <v>387</v>
      </c>
      <c r="E12" s="161">
        <v>478253</v>
      </c>
    </row>
    <row r="13" spans="1:5" hidden="1" x14ac:dyDescent="0.3">
      <c r="A13" s="160" t="s">
        <v>388</v>
      </c>
      <c r="B13" s="164" t="s">
        <v>384</v>
      </c>
      <c r="C13" s="164">
        <v>111</v>
      </c>
      <c r="D13" s="160" t="s">
        <v>387</v>
      </c>
      <c r="E13" s="161">
        <v>589701.34</v>
      </c>
    </row>
    <row r="14" spans="1:5" x14ac:dyDescent="0.3">
      <c r="A14" s="160" t="s">
        <v>388</v>
      </c>
      <c r="B14" s="164" t="s">
        <v>384</v>
      </c>
      <c r="C14" s="164">
        <v>112</v>
      </c>
      <c r="D14" s="160" t="s">
        <v>385</v>
      </c>
      <c r="E14" s="161">
        <v>589000</v>
      </c>
    </row>
    <row r="15" spans="1:5" x14ac:dyDescent="0.3">
      <c r="A15" s="160" t="s">
        <v>388</v>
      </c>
      <c r="B15" s="164" t="s">
        <v>383</v>
      </c>
      <c r="C15" s="156">
        <v>21</v>
      </c>
      <c r="D15" s="160" t="s">
        <v>385</v>
      </c>
      <c r="E15" s="161">
        <v>630837.04</v>
      </c>
    </row>
    <row r="16" spans="1:5" hidden="1" x14ac:dyDescent="0.3">
      <c r="A16" s="160" t="s">
        <v>388</v>
      </c>
      <c r="B16" s="164" t="s">
        <v>383</v>
      </c>
      <c r="C16" s="164">
        <v>22</v>
      </c>
      <c r="D16" s="160" t="s">
        <v>387</v>
      </c>
      <c r="E16" s="161">
        <v>608214</v>
      </c>
    </row>
    <row r="17" spans="1:5" hidden="1" x14ac:dyDescent="0.3">
      <c r="A17" s="160" t="s">
        <v>388</v>
      </c>
      <c r="B17" s="164" t="s">
        <v>383</v>
      </c>
      <c r="C17" s="164">
        <v>23</v>
      </c>
      <c r="D17" s="160" t="s">
        <v>386</v>
      </c>
      <c r="E17" s="161">
        <v>432990</v>
      </c>
    </row>
    <row r="18" spans="1:5" hidden="1" x14ac:dyDescent="0.3">
      <c r="A18" s="160" t="s">
        <v>388</v>
      </c>
      <c r="B18" s="164" t="s">
        <v>383</v>
      </c>
      <c r="C18" s="164">
        <v>33</v>
      </c>
      <c r="D18" s="160" t="s">
        <v>387</v>
      </c>
      <c r="E18" s="161">
        <v>448000</v>
      </c>
    </row>
    <row r="19" spans="1:5" hidden="1" x14ac:dyDescent="0.3">
      <c r="A19" s="160" t="s">
        <v>388</v>
      </c>
      <c r="B19" s="164" t="s">
        <v>383</v>
      </c>
      <c r="C19" s="164">
        <v>34</v>
      </c>
      <c r="D19" s="160" t="s">
        <v>386</v>
      </c>
      <c r="E19" s="161">
        <v>459122.64</v>
      </c>
    </row>
    <row r="20" spans="1:5" hidden="1" x14ac:dyDescent="0.3">
      <c r="A20" s="160" t="s">
        <v>388</v>
      </c>
      <c r="B20" s="164" t="s">
        <v>383</v>
      </c>
      <c r="C20" s="164">
        <v>36</v>
      </c>
      <c r="D20" s="160" t="s">
        <v>386</v>
      </c>
      <c r="E20" s="161">
        <v>468106.28</v>
      </c>
    </row>
    <row r="21" spans="1:5" hidden="1" x14ac:dyDescent="0.3">
      <c r="A21" s="160" t="s">
        <v>388</v>
      </c>
      <c r="B21" s="164" t="s">
        <v>383</v>
      </c>
      <c r="C21" s="164">
        <v>45</v>
      </c>
      <c r="D21" s="160" t="s">
        <v>386</v>
      </c>
      <c r="E21" s="161">
        <v>488240</v>
      </c>
    </row>
    <row r="22" spans="1:5" hidden="1" x14ac:dyDescent="0.3">
      <c r="A22" s="160" t="s">
        <v>388</v>
      </c>
      <c r="B22" s="164" t="s">
        <v>383</v>
      </c>
      <c r="C22" s="164">
        <v>55</v>
      </c>
      <c r="D22" s="160" t="s">
        <v>387</v>
      </c>
      <c r="E22" s="161">
        <v>488346.26</v>
      </c>
    </row>
    <row r="23" spans="1:5" x14ac:dyDescent="0.3">
      <c r="A23" s="160" t="s">
        <v>388</v>
      </c>
      <c r="B23" s="164" t="s">
        <v>383</v>
      </c>
      <c r="C23" s="164">
        <v>56</v>
      </c>
      <c r="D23" s="160" t="s">
        <v>385</v>
      </c>
      <c r="E23" s="161">
        <v>477551</v>
      </c>
    </row>
    <row r="24" spans="1:5" x14ac:dyDescent="0.3">
      <c r="A24" s="160" t="s">
        <v>388</v>
      </c>
      <c r="B24" s="164" t="s">
        <v>383</v>
      </c>
      <c r="C24" s="164">
        <v>61</v>
      </c>
      <c r="D24" s="160" t="s">
        <v>385</v>
      </c>
      <c r="E24" s="161">
        <v>576600</v>
      </c>
    </row>
    <row r="25" spans="1:5" hidden="1" x14ac:dyDescent="0.3">
      <c r="A25" s="160" t="s">
        <v>388</v>
      </c>
      <c r="B25" s="164" t="s">
        <v>383</v>
      </c>
      <c r="C25" s="164">
        <v>62</v>
      </c>
      <c r="D25" s="160" t="s">
        <v>387</v>
      </c>
      <c r="E25" s="161">
        <v>619000</v>
      </c>
    </row>
    <row r="26" spans="1:5" hidden="1" x14ac:dyDescent="0.3">
      <c r="A26" s="160" t="s">
        <v>388</v>
      </c>
      <c r="B26" s="164" t="s">
        <v>383</v>
      </c>
      <c r="C26" s="164">
        <v>66</v>
      </c>
      <c r="D26" s="160" t="s">
        <v>387</v>
      </c>
      <c r="E26" s="161">
        <v>477548.79999999999</v>
      </c>
    </row>
    <row r="27" spans="1:5" hidden="1" x14ac:dyDescent="0.3">
      <c r="A27" s="160" t="s">
        <v>388</v>
      </c>
      <c r="B27" s="164" t="s">
        <v>383</v>
      </c>
      <c r="C27" s="164">
        <v>71</v>
      </c>
      <c r="D27" s="160" t="s">
        <v>389</v>
      </c>
      <c r="E27" s="161">
        <v>581750</v>
      </c>
    </row>
    <row r="28" spans="1:5" hidden="1" x14ac:dyDescent="0.3">
      <c r="A28" s="160" t="s">
        <v>388</v>
      </c>
      <c r="B28" s="164" t="s">
        <v>383</v>
      </c>
      <c r="C28" s="164">
        <v>72</v>
      </c>
      <c r="D28" s="160" t="s">
        <v>386</v>
      </c>
      <c r="E28" s="161">
        <v>619133.05000000005</v>
      </c>
    </row>
    <row r="29" spans="1:5" hidden="1" x14ac:dyDescent="0.3">
      <c r="A29" s="160" t="s">
        <v>388</v>
      </c>
      <c r="B29" s="164" t="s">
        <v>383</v>
      </c>
      <c r="C29" s="164">
        <v>73</v>
      </c>
      <c r="D29" s="160" t="s">
        <v>387</v>
      </c>
      <c r="E29" s="161">
        <v>450000</v>
      </c>
    </row>
    <row r="30" spans="1:5" x14ac:dyDescent="0.3">
      <c r="A30" s="160" t="s">
        <v>388</v>
      </c>
      <c r="B30" s="164" t="s">
        <v>383</v>
      </c>
      <c r="C30" s="156">
        <v>74</v>
      </c>
      <c r="D30" s="160" t="s">
        <v>385</v>
      </c>
      <c r="E30" s="161">
        <v>420000</v>
      </c>
    </row>
    <row r="31" spans="1:5" hidden="1" x14ac:dyDescent="0.3">
      <c r="A31" s="160" t="s">
        <v>388</v>
      </c>
      <c r="B31" s="164" t="s">
        <v>383</v>
      </c>
      <c r="C31" s="164">
        <v>82</v>
      </c>
      <c r="D31" s="160" t="s">
        <v>387</v>
      </c>
      <c r="E31" s="161">
        <v>600000</v>
      </c>
    </row>
    <row r="32" spans="1:5" hidden="1" x14ac:dyDescent="0.3">
      <c r="A32" s="160" t="s">
        <v>388</v>
      </c>
      <c r="B32" s="164" t="s">
        <v>383</v>
      </c>
      <c r="C32" s="164">
        <v>93</v>
      </c>
      <c r="D32" s="160" t="s">
        <v>387</v>
      </c>
      <c r="E32" s="161">
        <v>458000</v>
      </c>
    </row>
    <row r="33" spans="1:5" hidden="1" x14ac:dyDescent="0.3">
      <c r="A33" s="160" t="s">
        <v>388</v>
      </c>
      <c r="B33" s="164" t="s">
        <v>383</v>
      </c>
      <c r="C33" s="164">
        <v>94</v>
      </c>
      <c r="D33" s="160" t="s">
        <v>386</v>
      </c>
      <c r="E33" s="161">
        <v>476289.2</v>
      </c>
    </row>
    <row r="34" spans="1:5" x14ac:dyDescent="0.3">
      <c r="A34" s="160" t="s">
        <v>388</v>
      </c>
      <c r="B34" s="164" t="s">
        <v>383</v>
      </c>
      <c r="C34" s="156">
        <v>96</v>
      </c>
      <c r="D34" s="160" t="s">
        <v>385</v>
      </c>
      <c r="E34" s="161">
        <v>487294.81</v>
      </c>
    </row>
    <row r="35" spans="1:5" hidden="1" x14ac:dyDescent="0.3">
      <c r="A35" s="160" t="s">
        <v>388</v>
      </c>
      <c r="B35" s="164" t="s">
        <v>383</v>
      </c>
      <c r="C35" s="164">
        <v>112</v>
      </c>
      <c r="D35" s="160" t="s">
        <v>387</v>
      </c>
      <c r="E35" s="161">
        <v>600000</v>
      </c>
    </row>
    <row r="36" spans="1:5" hidden="1" x14ac:dyDescent="0.3">
      <c r="A36" s="160" t="s">
        <v>388</v>
      </c>
      <c r="B36" s="164" t="s">
        <v>383</v>
      </c>
      <c r="C36" s="164">
        <v>162</v>
      </c>
      <c r="D36" s="160" t="s">
        <v>387</v>
      </c>
      <c r="E36" s="161">
        <v>614100</v>
      </c>
    </row>
    <row r="37" spans="1:5" x14ac:dyDescent="0.3">
      <c r="A37" s="160" t="s">
        <v>388</v>
      </c>
      <c r="B37" s="164" t="s">
        <v>383</v>
      </c>
      <c r="C37" s="164">
        <v>185</v>
      </c>
      <c r="D37" s="160" t="s">
        <v>385</v>
      </c>
      <c r="E37" s="161">
        <v>506646.17</v>
      </c>
    </row>
    <row r="38" spans="1:5" x14ac:dyDescent="0.3">
      <c r="A38" s="160" t="s">
        <v>388</v>
      </c>
      <c r="B38" s="164" t="s">
        <v>384</v>
      </c>
      <c r="C38" s="156">
        <v>62</v>
      </c>
      <c r="D38" s="160" t="s">
        <v>385</v>
      </c>
      <c r="E38" s="161">
        <v>615939</v>
      </c>
    </row>
    <row r="39" spans="1:5" hidden="1" x14ac:dyDescent="0.3">
      <c r="A39" s="160" t="s">
        <v>388</v>
      </c>
      <c r="B39" s="164" t="s">
        <v>383</v>
      </c>
      <c r="C39" s="164">
        <v>111</v>
      </c>
      <c r="D39" s="160" t="s">
        <v>387</v>
      </c>
      <c r="E39" s="161">
        <v>611604</v>
      </c>
    </row>
    <row r="40" spans="1:5" hidden="1" x14ac:dyDescent="0.3">
      <c r="A40" s="160" t="s">
        <v>388</v>
      </c>
      <c r="B40" s="164" t="s">
        <v>384</v>
      </c>
      <c r="C40" s="164">
        <v>45</v>
      </c>
      <c r="D40" s="160" t="s">
        <v>386</v>
      </c>
      <c r="E40" s="161">
        <v>468000</v>
      </c>
    </row>
    <row r="41" spans="1:5" hidden="1" x14ac:dyDescent="0.3">
      <c r="A41" s="160" t="s">
        <v>388</v>
      </c>
      <c r="B41" s="164" t="s">
        <v>383</v>
      </c>
      <c r="C41" s="164">
        <v>44</v>
      </c>
      <c r="D41" s="160" t="s">
        <v>386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1" t="s">
        <v>406</v>
      </c>
      <c r="C2" s="272"/>
      <c r="D2" s="272"/>
      <c r="E2" s="273"/>
      <c r="F2" s="273"/>
      <c r="G2" s="273"/>
      <c r="H2" s="273"/>
      <c r="I2" s="274"/>
      <c r="J2" s="184"/>
    </row>
    <row r="3" spans="2:11" ht="15" thickBot="1" x14ac:dyDescent="0.35">
      <c r="B3" s="275"/>
      <c r="C3" s="276"/>
      <c r="D3" s="276"/>
      <c r="E3" s="277"/>
      <c r="F3" s="277"/>
      <c r="G3" s="277"/>
      <c r="H3" s="277"/>
      <c r="I3" s="278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407</v>
      </c>
      <c r="F4" s="208" t="s">
        <v>331</v>
      </c>
      <c r="G4" s="208" t="s">
        <v>332</v>
      </c>
      <c r="H4" s="192" t="s">
        <v>408</v>
      </c>
      <c r="I4" s="193" t="s">
        <v>409</v>
      </c>
      <c r="J4" s="184"/>
    </row>
    <row r="5" spans="2:11" x14ac:dyDescent="0.3">
      <c r="B5" s="189" t="s">
        <v>417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418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419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420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421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422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410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411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412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413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414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415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1" sqref="A11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438</v>
      </c>
      <c r="C1" s="247" t="s">
        <v>439</v>
      </c>
      <c r="D1" s="248" t="s">
        <v>440</v>
      </c>
    </row>
    <row r="2" spans="1:4" ht="15" thickBot="1" x14ac:dyDescent="0.35">
      <c r="A2" s="249" t="s">
        <v>441</v>
      </c>
      <c r="B2" s="250" t="s">
        <v>442</v>
      </c>
      <c r="C2" s="184">
        <v>1</v>
      </c>
      <c r="D2" s="184">
        <v>1</v>
      </c>
    </row>
    <row r="3" spans="1:4" ht="15" thickBot="1" x14ac:dyDescent="0.35">
      <c r="A3" s="249" t="s">
        <v>443</v>
      </c>
      <c r="B3" s="250" t="s">
        <v>444</v>
      </c>
      <c r="C3" s="184">
        <v>1</v>
      </c>
      <c r="D3" s="184">
        <v>2</v>
      </c>
    </row>
    <row r="4" spans="1:4" ht="15" thickBot="1" x14ac:dyDescent="0.35">
      <c r="A4" s="249" t="s">
        <v>445</v>
      </c>
      <c r="B4" s="250" t="s">
        <v>442</v>
      </c>
      <c r="C4" s="184">
        <v>1.5</v>
      </c>
      <c r="D4" s="184">
        <v>3</v>
      </c>
    </row>
    <row r="5" spans="1:4" ht="15" thickBot="1" x14ac:dyDescent="0.35">
      <c r="A5" s="249" t="s">
        <v>388</v>
      </c>
      <c r="B5" s="250" t="s">
        <v>446</v>
      </c>
      <c r="C5" s="184">
        <v>1</v>
      </c>
      <c r="D5" s="184">
        <v>4</v>
      </c>
    </row>
    <row r="6" spans="1:4" ht="15" thickBot="1" x14ac:dyDescent="0.35">
      <c r="A6" s="249" t="s">
        <v>447</v>
      </c>
      <c r="B6" s="250" t="s">
        <v>448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449</v>
      </c>
      <c r="C7" s="184">
        <v>1.5</v>
      </c>
      <c r="D7" s="184">
        <v>6</v>
      </c>
    </row>
    <row r="8" spans="1:4" ht="15" thickBot="1" x14ac:dyDescent="0.35">
      <c r="A8" s="249" t="s">
        <v>375</v>
      </c>
      <c r="B8" s="250" t="s">
        <v>449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449</v>
      </c>
      <c r="C9" s="184">
        <v>1.5</v>
      </c>
      <c r="D9" s="184">
        <v>8</v>
      </c>
    </row>
    <row r="10" spans="1:4" ht="15" thickBot="1" x14ac:dyDescent="0.35">
      <c r="A10" s="249" t="s">
        <v>395</v>
      </c>
      <c r="B10" s="250" t="s">
        <v>450</v>
      </c>
      <c r="C10" s="184">
        <v>1</v>
      </c>
      <c r="D10" s="184">
        <v>9</v>
      </c>
    </row>
    <row r="11" spans="1:4" ht="15" thickBot="1" x14ac:dyDescent="0.35">
      <c r="A11" s="249" t="s">
        <v>451</v>
      </c>
      <c r="B11" s="250" t="s">
        <v>442</v>
      </c>
      <c r="C11" s="184">
        <v>1</v>
      </c>
      <c r="D11" s="184">
        <v>10</v>
      </c>
    </row>
    <row r="12" spans="1:4" ht="15" thickBot="1" x14ac:dyDescent="0.35">
      <c r="A12" s="249" t="s">
        <v>452</v>
      </c>
      <c r="B12" s="250" t="s">
        <v>453</v>
      </c>
      <c r="C12" s="184">
        <v>1</v>
      </c>
      <c r="D12" s="184">
        <v>11</v>
      </c>
    </row>
    <row r="13" spans="1:4" ht="15" thickBot="1" x14ac:dyDescent="0.35">
      <c r="A13" s="249" t="s">
        <v>454</v>
      </c>
      <c r="B13" s="250" t="s">
        <v>442</v>
      </c>
      <c r="C13" s="184">
        <v>1.5</v>
      </c>
      <c r="D13" s="184">
        <v>12</v>
      </c>
    </row>
    <row r="14" spans="1:4" ht="15" thickBot="1" x14ac:dyDescent="0.35">
      <c r="A14" s="249" t="s">
        <v>373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455</v>
      </c>
      <c r="B15" s="251"/>
      <c r="C15" s="184">
        <v>1</v>
      </c>
      <c r="D15" s="184">
        <v>14</v>
      </c>
    </row>
    <row r="16" spans="1:4" s="184" customFormat="1" x14ac:dyDescent="0.3">
      <c r="A16" s="252" t="s">
        <v>370</v>
      </c>
      <c r="C16" s="184">
        <v>1</v>
      </c>
      <c r="D16" s="184">
        <v>15</v>
      </c>
    </row>
    <row r="17" spans="1:4" s="184" customFormat="1" x14ac:dyDescent="0.3">
      <c r="A17" s="252" t="s">
        <v>456</v>
      </c>
      <c r="C17" s="184">
        <v>1</v>
      </c>
      <c r="D17" s="184">
        <v>16</v>
      </c>
    </row>
    <row r="18" spans="1:4" s="184" customFormat="1" x14ac:dyDescent="0.3">
      <c r="A18" s="252" t="s">
        <v>457</v>
      </c>
      <c r="C18" s="184">
        <v>1</v>
      </c>
      <c r="D18" s="184">
        <v>17</v>
      </c>
    </row>
    <row r="19" spans="1:4" s="184" customFormat="1" x14ac:dyDescent="0.3">
      <c r="A19" s="252" t="s">
        <v>372</v>
      </c>
      <c r="C19" s="184">
        <v>1</v>
      </c>
      <c r="D19" s="184">
        <v>18</v>
      </c>
    </row>
    <row r="20" spans="1:4" s="184" customFormat="1" x14ac:dyDescent="0.3">
      <c r="A20" s="252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3" t="s">
        <v>13</v>
      </c>
      <c r="L2" s="263"/>
      <c r="M2" s="263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5" t="s">
        <v>30</v>
      </c>
      <c r="L78" s="266"/>
      <c r="M78" s="267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5" t="s">
        <v>14</v>
      </c>
      <c r="L86" s="266"/>
      <c r="M86" s="267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398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381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382</v>
      </c>
      <c r="B3" t="s">
        <v>384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394</v>
      </c>
      <c r="B4" t="s">
        <v>395</v>
      </c>
      <c r="C4">
        <v>1606</v>
      </c>
      <c r="D4" t="s">
        <v>328</v>
      </c>
      <c r="E4" t="s">
        <v>332</v>
      </c>
      <c r="F4" s="241">
        <v>41647</v>
      </c>
      <c r="G4" t="s">
        <v>397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396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6" sqref="B16"/>
    </sheetView>
  </sheetViews>
  <sheetFormatPr defaultRowHeight="14.4" x14ac:dyDescent="0.3"/>
  <cols>
    <col min="1" max="1" width="23.5546875" style="184" customWidth="1"/>
    <col min="2" max="2" width="56.6640625" style="184" customWidth="1"/>
    <col min="3" max="16384" width="8.88671875" style="184"/>
  </cols>
  <sheetData>
    <row r="1" spans="1:2" x14ac:dyDescent="0.3">
      <c r="A1" s="245" t="s">
        <v>437</v>
      </c>
      <c r="B1" s="245" t="s">
        <v>459</v>
      </c>
    </row>
    <row r="2" spans="1:2" x14ac:dyDescent="0.3">
      <c r="A2" s="184" t="s">
        <v>355</v>
      </c>
      <c r="B2" s="184" t="s">
        <v>460</v>
      </c>
    </row>
    <row r="3" spans="1:2" x14ac:dyDescent="0.3">
      <c r="B3" s="184" t="s">
        <v>461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25.44140625" customWidth="1"/>
    <col min="2" max="2" width="11.88671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430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430</v>
      </c>
    </row>
    <row r="5" spans="1:13" x14ac:dyDescent="0.3">
      <c r="A5" s="159" t="s">
        <v>426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431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377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424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429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400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423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402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416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397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430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378</v>
      </c>
      <c r="K25" s="242">
        <v>304893.53500000003</v>
      </c>
      <c r="L25" s="158">
        <v>1</v>
      </c>
      <c r="M25" s="158"/>
    </row>
    <row r="26" spans="1:13" x14ac:dyDescent="0.3">
      <c r="A26" s="159" t="s">
        <v>431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425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429</v>
      </c>
      <c r="B29" s="177">
        <v>1305973.02</v>
      </c>
      <c r="C29" s="158">
        <v>3</v>
      </c>
      <c r="I29" s="144"/>
      <c r="J29" s="144" t="s">
        <v>393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398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429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430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431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433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380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379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429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434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435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436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435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432</v>
      </c>
      <c r="T1" s="159" t="s">
        <v>1</v>
      </c>
      <c r="U1" s="184" t="s">
        <v>432</v>
      </c>
    </row>
    <row r="2" spans="1:22" x14ac:dyDescent="0.3">
      <c r="N2" s="159" t="s">
        <v>324</v>
      </c>
      <c r="O2" s="184" t="s">
        <v>432</v>
      </c>
      <c r="T2" s="159" t="s">
        <v>324</v>
      </c>
      <c r="U2" s="184" t="s">
        <v>432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431</v>
      </c>
      <c r="B4" s="184" t="s">
        <v>321</v>
      </c>
      <c r="C4" s="184" t="s">
        <v>323</v>
      </c>
      <c r="H4" s="159" t="s">
        <v>431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431</v>
      </c>
      <c r="O5" s="184" t="s">
        <v>356</v>
      </c>
      <c r="P5" s="184" t="s">
        <v>321</v>
      </c>
      <c r="Q5" s="184" t="s">
        <v>323</v>
      </c>
      <c r="T5" s="159" t="s">
        <v>431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429</v>
      </c>
      <c r="O6" s="163"/>
      <c r="P6" s="163"/>
      <c r="Q6" s="163"/>
      <c r="T6" s="162" t="s">
        <v>429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377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429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378</v>
      </c>
      <c r="I22" s="158">
        <v>304893.53500000003</v>
      </c>
      <c r="J22" s="158">
        <v>1</v>
      </c>
    </row>
    <row r="23" spans="2:10" x14ac:dyDescent="0.3">
      <c r="B23"/>
      <c r="H23" s="146" t="s">
        <v>393</v>
      </c>
      <c r="I23" s="158">
        <v>211404</v>
      </c>
      <c r="J23" s="158">
        <v>1</v>
      </c>
    </row>
    <row r="24" spans="2:10" x14ac:dyDescent="0.3">
      <c r="B24"/>
      <c r="H24" s="146" t="s">
        <v>397</v>
      </c>
      <c r="I24" s="158">
        <v>410449.86</v>
      </c>
      <c r="J24" s="158">
        <v>1</v>
      </c>
    </row>
    <row r="25" spans="2:10" x14ac:dyDescent="0.3">
      <c r="B25"/>
      <c r="H25" s="146" t="s">
        <v>398</v>
      </c>
      <c r="I25" s="158">
        <v>109143.535</v>
      </c>
      <c r="J25" s="158">
        <v>0.5</v>
      </c>
    </row>
    <row r="26" spans="2:10" x14ac:dyDescent="0.3">
      <c r="B26"/>
      <c r="H26" s="146" t="s">
        <v>400</v>
      </c>
      <c r="I26" s="158">
        <v>581287</v>
      </c>
      <c r="J26" s="158">
        <v>2</v>
      </c>
    </row>
    <row r="27" spans="2:10" x14ac:dyDescent="0.3">
      <c r="B27"/>
      <c r="H27" s="146" t="s">
        <v>402</v>
      </c>
      <c r="I27" s="158">
        <v>484115.36</v>
      </c>
      <c r="J27" s="158">
        <v>1</v>
      </c>
    </row>
    <row r="28" spans="2:10" x14ac:dyDescent="0.3">
      <c r="B28"/>
      <c r="H28" s="146" t="s">
        <v>416</v>
      </c>
      <c r="I28" s="158">
        <v>455428.24</v>
      </c>
      <c r="J28" s="158">
        <v>1</v>
      </c>
    </row>
    <row r="29" spans="2:10" x14ac:dyDescent="0.3">
      <c r="B29"/>
      <c r="H29" s="146" t="s">
        <v>423</v>
      </c>
      <c r="I29" s="158">
        <v>531009</v>
      </c>
      <c r="J29" s="158">
        <v>2</v>
      </c>
    </row>
    <row r="30" spans="2:10" x14ac:dyDescent="0.3">
      <c r="B30"/>
      <c r="H30" s="146" t="s">
        <v>424</v>
      </c>
      <c r="I30" s="158">
        <v>1680000</v>
      </c>
      <c r="J30" s="158">
        <v>2</v>
      </c>
    </row>
    <row r="31" spans="2:10" x14ac:dyDescent="0.3">
      <c r="B31"/>
      <c r="H31" s="146" t="s">
        <v>425</v>
      </c>
      <c r="I31" s="158">
        <v>259745.4</v>
      </c>
      <c r="J31" s="158">
        <v>1</v>
      </c>
    </row>
    <row r="32" spans="2:10" x14ac:dyDescent="0.3">
      <c r="B32"/>
      <c r="H32" s="145" t="s">
        <v>429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430</v>
      </c>
    </row>
    <row r="2" spans="1:2" x14ac:dyDescent="0.3">
      <c r="A2" s="159" t="s">
        <v>324</v>
      </c>
      <c r="B2" s="184" t="s">
        <v>432</v>
      </c>
    </row>
    <row r="4" spans="1:2" x14ac:dyDescent="0.3">
      <c r="A4" s="159" t="s">
        <v>431</v>
      </c>
      <c r="B4" t="s">
        <v>321</v>
      </c>
    </row>
    <row r="5" spans="1:2" x14ac:dyDescent="0.3">
      <c r="A5" s="162" t="s">
        <v>429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2014-06-11T19:50:23Z</dcterms:modified>
</cp:coreProperties>
</file>