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ming_tang/Desktop/"/>
    </mc:Choice>
  </mc:AlternateContent>
  <xr:revisionPtr revIDLastSave="0" documentId="13_ncr:1_{3D8A9655-B9BE-D94E-9274-884B3370666B}" xr6:coauthVersionLast="47" xr6:coauthVersionMax="47" xr10:uidLastSave="{00000000-0000-0000-0000-000000000000}"/>
  <bookViews>
    <workbookView xWindow="40" yWindow="500" windowWidth="38360" windowHeight="19420" activeTab="2" xr2:uid="{67F8AF63-121F-434E-A2E5-CBF36E8AAF35}"/>
  </bookViews>
  <sheets>
    <sheet name="aerosol_wesely" sheetId="1" r:id="rId1"/>
    <sheet name="aerosol_zhang" sheetId="2" r:id="rId2"/>
    <sheet name="aerosol_emers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3" l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6" i="2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5" i="2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<sst xmlns="http://schemas.openxmlformats.org/spreadsheetml/2006/main" count="100" uniqueCount="52">
  <si>
    <t>z0</t>
  </si>
  <si>
    <t>deltaZ</t>
  </si>
  <si>
    <t>psih</t>
  </si>
  <si>
    <t>ustar</t>
  </si>
  <si>
    <t>diam</t>
  </si>
  <si>
    <t>rhop</t>
  </si>
  <si>
    <t>ts</t>
  </si>
  <si>
    <t>vd</t>
  </si>
  <si>
    <t>m</t>
  </si>
  <si>
    <t>unit</t>
  </si>
  <si>
    <t>m/s</t>
  </si>
  <si>
    <t>g/m^3</t>
  </si>
  <si>
    <t>K</t>
  </si>
  <si>
    <t>notes</t>
  </si>
  <si>
    <t>0.01 um --&gt; 0.77cm/s</t>
  </si>
  <si>
    <t>1 um --&gt; 0.01 cm/s</t>
  </si>
  <si>
    <t>0.1 um --&gt;0.05cm/s</t>
  </si>
  <si>
    <t>10 um --&gt; 4.37 cm/s</t>
  </si>
  <si>
    <t>100 um --&gt; 62.32 cm/s</t>
  </si>
  <si>
    <t>z2</t>
  </si>
  <si>
    <t>zl</t>
  </si>
  <si>
    <t>z0_f</t>
  </si>
  <si>
    <t>t2</t>
  </si>
  <si>
    <t>lai_f</t>
  </si>
  <si>
    <t>mlu</t>
  </si>
  <si>
    <t>rhoprt</t>
  </si>
  <si>
    <t xml:space="preserve">unit </t>
  </si>
  <si>
    <t xml:space="preserve">meaning </t>
  </si>
  <si>
    <t>0.01 um --&gt; 0.66cm/s</t>
  </si>
  <si>
    <t>0.1 um --&gt;0.27cm/s</t>
  </si>
  <si>
    <t>1 um --&gt; 0.07 cm/s</t>
  </si>
  <si>
    <t>10 um --&gt; 0.77 cm/s</t>
  </si>
  <si>
    <t>100 um --&gt; 61.73 cm/s</t>
  </si>
  <si>
    <t>meteorology reference height</t>
  </si>
  <si>
    <t>Z/L stability parameter</t>
  </si>
  <si>
    <t>surface roughness</t>
  </si>
  <si>
    <t>friction velocity</t>
  </si>
  <si>
    <t>temperature @Z2</t>
  </si>
  <si>
    <t>surface temperature</t>
  </si>
  <si>
    <t>lead area index</t>
  </si>
  <si>
    <t>land use type</t>
  </si>
  <si>
    <t>log-mean sectional aerosol diameter</t>
  </si>
  <si>
    <t>aerosol density</t>
  </si>
  <si>
    <t>deposition velocity</t>
  </si>
  <si>
    <t>meaning</t>
  </si>
  <si>
    <t>leaf area index</t>
  </si>
  <si>
    <t>0.4 change ustar 0.01 or 10</t>
  </si>
  <si>
    <t>0.01 um --&gt; 0.32cm/s</t>
  </si>
  <si>
    <t>0.1 um --&gt;0.06cm/s</t>
  </si>
  <si>
    <t>1 um --&gt; 0.19 cm/s</t>
  </si>
  <si>
    <t>10 um --&gt; 1.12 cm/s</t>
  </si>
  <si>
    <t>100 um --&gt; 61.72 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</si>
</sst>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CFA3-DB6C-D248-A936-94EFED89B794}">
  <dimension ref="A1:L24"/>
  <sheetViews>
    <sheetView zoomScale="150" zoomScaleNormal="150" workbookViewId="0">
      <selection activeCell="F12" sqref="F12"/>
    </sheetView>
  </sheetViews>
  <sheetFormatPr baseColWidth="10" defaultRowHeight="16" x14ac:dyDescent="0.2"/>
  <cols>
    <col min="12" max="12" width="19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L1" t="s">
        <v>13</v>
      </c>
    </row>
    <row r="2" spans="1:12" x14ac:dyDescent="0.2">
      <c r="A2" t="s">
        <v>9</v>
      </c>
      <c r="B2" t="s">
        <v>8</v>
      </c>
      <c r="C2" t="s">
        <v>8</v>
      </c>
      <c r="D2">
        <v>1</v>
      </c>
      <c r="E2" t="s">
        <v>10</v>
      </c>
      <c r="F2" t="s">
        <v>8</v>
      </c>
      <c r="G2" t="s">
        <v>11</v>
      </c>
      <c r="H2" t="s">
        <v>12</v>
      </c>
      <c r="J2" t="s">
        <v>10</v>
      </c>
    </row>
    <row r="3" spans="1:12" x14ac:dyDescent="0.2">
      <c r="A3" t="s">
        <v>44</v>
      </c>
    </row>
    <row r="4" spans="1:12" x14ac:dyDescent="0.2">
      <c r="A4">
        <v>1</v>
      </c>
      <c r="B4">
        <v>1</v>
      </c>
      <c r="C4">
        <v>20</v>
      </c>
      <c r="D4">
        <v>0</v>
      </c>
      <c r="E4">
        <v>0.4</v>
      </c>
      <c r="F4" s="1">
        <v>1E-8</v>
      </c>
      <c r="G4" s="1">
        <v>2000000</v>
      </c>
      <c r="H4">
        <v>288.14999999999998</v>
      </c>
      <c r="J4">
        <v>7.7000000000000002E-3</v>
      </c>
      <c r="L4" t="s">
        <v>14</v>
      </c>
    </row>
    <row r="5" spans="1:12" x14ac:dyDescent="0.2">
      <c r="A5">
        <v>2</v>
      </c>
      <c r="B5">
        <v>1</v>
      </c>
      <c r="C5">
        <v>20</v>
      </c>
      <c r="D5">
        <v>0</v>
      </c>
      <c r="E5">
        <v>0.4</v>
      </c>
      <c r="F5" s="1">
        <v>2E-8</v>
      </c>
      <c r="G5" s="1">
        <v>2000000</v>
      </c>
      <c r="H5">
        <v>288.14999999999998</v>
      </c>
      <c r="J5">
        <v>3.3999999999999998E-3</v>
      </c>
    </row>
    <row r="6" spans="1:12" x14ac:dyDescent="0.2">
      <c r="A6">
        <v>3</v>
      </c>
      <c r="B6">
        <v>1</v>
      </c>
      <c r="C6">
        <v>20</v>
      </c>
      <c r="D6">
        <v>0</v>
      </c>
      <c r="E6">
        <v>0.4</v>
      </c>
      <c r="F6" s="1">
        <v>4.0000000000000001E-8</v>
      </c>
      <c r="G6" s="1">
        <v>2000000</v>
      </c>
      <c r="H6">
        <v>288.14999999999998</v>
      </c>
      <c r="J6">
        <v>1.4E-3</v>
      </c>
    </row>
    <row r="7" spans="1:12" x14ac:dyDescent="0.2">
      <c r="A7">
        <v>4</v>
      </c>
      <c r="B7">
        <v>1</v>
      </c>
      <c r="C7">
        <v>20</v>
      </c>
      <c r="D7">
        <v>0</v>
      </c>
      <c r="E7">
        <v>0.4</v>
      </c>
      <c r="F7" s="1">
        <v>5.9999999999999995E-8</v>
      </c>
      <c r="G7" s="1">
        <v>2000000</v>
      </c>
      <c r="H7">
        <v>288.14999999999998</v>
      </c>
      <c r="J7">
        <v>8.9999999999999998E-4</v>
      </c>
    </row>
    <row r="8" spans="1:12" x14ac:dyDescent="0.2">
      <c r="A8">
        <v>5</v>
      </c>
      <c r="B8">
        <v>1</v>
      </c>
      <c r="C8">
        <v>20</v>
      </c>
      <c r="D8">
        <v>0</v>
      </c>
      <c r="E8">
        <v>0.4</v>
      </c>
      <c r="F8" s="1">
        <v>8.0000000000000002E-8</v>
      </c>
      <c r="G8" s="1">
        <v>2000000</v>
      </c>
      <c r="H8">
        <v>288.14999999999998</v>
      </c>
      <c r="J8">
        <v>5.9999999999999995E-4</v>
      </c>
    </row>
    <row r="9" spans="1:12" x14ac:dyDescent="0.2">
      <c r="A9">
        <v>6</v>
      </c>
      <c r="B9">
        <v>1</v>
      </c>
      <c r="C9">
        <v>20</v>
      </c>
      <c r="D9">
        <v>0</v>
      </c>
      <c r="E9">
        <v>0.4</v>
      </c>
      <c r="F9" s="1">
        <v>9.9999999999999995E-8</v>
      </c>
      <c r="G9" s="1">
        <v>2000000</v>
      </c>
      <c r="H9">
        <v>288.14999999999998</v>
      </c>
      <c r="J9">
        <v>5.0000000000000001E-4</v>
      </c>
      <c r="L9" t="s">
        <v>16</v>
      </c>
    </row>
    <row r="10" spans="1:12" x14ac:dyDescent="0.2">
      <c r="A10">
        <v>7</v>
      </c>
      <c r="B10">
        <v>1</v>
      </c>
      <c r="C10">
        <v>20</v>
      </c>
      <c r="D10">
        <v>0</v>
      </c>
      <c r="E10">
        <v>0.4</v>
      </c>
      <c r="F10" s="1">
        <v>1.9999999999999999E-7</v>
      </c>
      <c r="G10" s="1">
        <v>2000000</v>
      </c>
      <c r="H10">
        <v>288.14999999999998</v>
      </c>
      <c r="J10">
        <v>2.0000000000000001E-4</v>
      </c>
    </row>
    <row r="11" spans="1:12" x14ac:dyDescent="0.2">
      <c r="A11">
        <v>8</v>
      </c>
      <c r="B11">
        <v>1</v>
      </c>
      <c r="C11">
        <v>20</v>
      </c>
      <c r="D11">
        <v>0</v>
      </c>
      <c r="E11">
        <v>0.4</v>
      </c>
      <c r="F11" s="1">
        <v>3.9999999999999998E-7</v>
      </c>
      <c r="G11" s="1">
        <v>2000000</v>
      </c>
      <c r="H11">
        <v>288.14999999999998</v>
      </c>
      <c r="J11">
        <v>1E-4</v>
      </c>
    </row>
    <row r="12" spans="1:12" s="2" customFormat="1" x14ac:dyDescent="0.2">
      <c r="A12" s="2">
        <v>9</v>
      </c>
      <c r="B12" s="2">
        <v>1</v>
      </c>
      <c r="C12" s="2">
        <v>20</v>
      </c>
      <c r="D12" s="2">
        <v>0</v>
      </c>
      <c r="E12" s="2">
        <v>0.4</v>
      </c>
      <c r="F12" s="3">
        <v>5.9999999999999997E-7</v>
      </c>
      <c r="G12" s="3">
        <v>2000000</v>
      </c>
      <c r="H12" s="2">
        <v>288.14999999999998</v>
      </c>
      <c r="J12" s="2">
        <v>1E-4</v>
      </c>
    </row>
    <row r="13" spans="1:12" x14ac:dyDescent="0.2">
      <c r="A13">
        <v>10</v>
      </c>
      <c r="B13">
        <v>1</v>
      </c>
      <c r="C13">
        <v>20</v>
      </c>
      <c r="D13">
        <v>0</v>
      </c>
      <c r="E13">
        <v>0.4</v>
      </c>
      <c r="F13" s="1">
        <v>7.9999999999999996E-7</v>
      </c>
      <c r="G13" s="1">
        <v>2000000</v>
      </c>
      <c r="H13">
        <v>288.14999999999998</v>
      </c>
      <c r="J13">
        <v>1E-4</v>
      </c>
    </row>
    <row r="14" spans="1:12" x14ac:dyDescent="0.2">
      <c r="A14">
        <f>A13+1</f>
        <v>11</v>
      </c>
      <c r="B14">
        <v>1</v>
      </c>
      <c r="C14">
        <v>20</v>
      </c>
      <c r="D14">
        <v>0</v>
      </c>
      <c r="E14">
        <v>0.4</v>
      </c>
      <c r="F14" s="1">
        <v>9.9999999999999995E-7</v>
      </c>
      <c r="G14" s="1">
        <v>2000000</v>
      </c>
      <c r="H14">
        <v>288.14999999999998</v>
      </c>
      <c r="J14">
        <v>1E-4</v>
      </c>
      <c r="L14" t="s">
        <v>15</v>
      </c>
    </row>
    <row r="15" spans="1:12" x14ac:dyDescent="0.2">
      <c r="A15">
        <f t="shared" ref="A15:A24" si="0">A14+1</f>
        <v>12</v>
      </c>
      <c r="B15">
        <v>1</v>
      </c>
      <c r="C15">
        <v>20</v>
      </c>
      <c r="D15">
        <v>0</v>
      </c>
      <c r="E15">
        <v>0.4</v>
      </c>
      <c r="F15" s="1">
        <v>1.9999999999999999E-6</v>
      </c>
      <c r="G15" s="1">
        <v>2000000</v>
      </c>
      <c r="H15">
        <v>288.14999999999998</v>
      </c>
      <c r="J15">
        <v>2.9999999999999997E-4</v>
      </c>
    </row>
    <row r="16" spans="1:12" x14ac:dyDescent="0.2">
      <c r="A16">
        <f t="shared" si="0"/>
        <v>13</v>
      </c>
      <c r="B16">
        <v>1</v>
      </c>
      <c r="C16">
        <v>20</v>
      </c>
      <c r="D16">
        <v>0</v>
      </c>
      <c r="E16">
        <v>0.4</v>
      </c>
      <c r="F16" s="1">
        <v>3.9999999999999998E-6</v>
      </c>
      <c r="G16" s="1">
        <v>2000000</v>
      </c>
      <c r="H16">
        <v>288.14999999999998</v>
      </c>
      <c r="J16">
        <v>1.6999999999999999E-3</v>
      </c>
    </row>
    <row r="17" spans="1:12" x14ac:dyDescent="0.2">
      <c r="A17">
        <f t="shared" si="0"/>
        <v>14</v>
      </c>
      <c r="B17">
        <v>1</v>
      </c>
      <c r="C17">
        <v>20</v>
      </c>
      <c r="D17">
        <v>0</v>
      </c>
      <c r="E17">
        <v>0.4</v>
      </c>
      <c r="F17" s="1">
        <v>6.0000000000000002E-6</v>
      </c>
      <c r="G17" s="1">
        <v>2000000</v>
      </c>
      <c r="H17">
        <v>288.14999999999998</v>
      </c>
      <c r="J17">
        <v>1.78E-2</v>
      </c>
    </row>
    <row r="18" spans="1:12" x14ac:dyDescent="0.2">
      <c r="A18">
        <f t="shared" si="0"/>
        <v>15</v>
      </c>
      <c r="B18">
        <v>1</v>
      </c>
      <c r="C18">
        <v>20</v>
      </c>
      <c r="D18">
        <v>0</v>
      </c>
      <c r="E18">
        <v>0.4</v>
      </c>
      <c r="F18" s="1">
        <v>7.9999999999999996E-6</v>
      </c>
      <c r="G18" s="1">
        <v>2000000</v>
      </c>
      <c r="H18">
        <v>288.14999999999998</v>
      </c>
      <c r="J18">
        <v>3.49E-2</v>
      </c>
    </row>
    <row r="19" spans="1:12" x14ac:dyDescent="0.2">
      <c r="A19">
        <f t="shared" si="0"/>
        <v>16</v>
      </c>
      <c r="B19">
        <v>1</v>
      </c>
      <c r="C19">
        <v>20</v>
      </c>
      <c r="D19">
        <v>0</v>
      </c>
      <c r="E19">
        <v>0.4</v>
      </c>
      <c r="F19" s="1">
        <v>1.0000000000000001E-5</v>
      </c>
      <c r="G19" s="1">
        <v>2000000</v>
      </c>
      <c r="H19">
        <v>288.14999999999998</v>
      </c>
      <c r="J19">
        <v>4.3700000000000003E-2</v>
      </c>
      <c r="L19" t="s">
        <v>17</v>
      </c>
    </row>
    <row r="20" spans="1:12" x14ac:dyDescent="0.2">
      <c r="A20">
        <f t="shared" si="0"/>
        <v>17</v>
      </c>
      <c r="B20">
        <v>1</v>
      </c>
      <c r="C20">
        <v>20</v>
      </c>
      <c r="D20">
        <v>0</v>
      </c>
      <c r="E20">
        <v>0.4</v>
      </c>
      <c r="F20" s="1">
        <v>2.0000000000000002E-5</v>
      </c>
      <c r="G20" s="1">
        <v>2000000</v>
      </c>
      <c r="H20">
        <v>288.14999999999998</v>
      </c>
      <c r="J20">
        <v>6.6900000000000001E-2</v>
      </c>
    </row>
    <row r="21" spans="1:12" x14ac:dyDescent="0.2">
      <c r="A21">
        <f t="shared" si="0"/>
        <v>18</v>
      </c>
      <c r="B21">
        <v>1</v>
      </c>
      <c r="C21">
        <v>20</v>
      </c>
      <c r="D21">
        <v>0</v>
      </c>
      <c r="E21">
        <v>0.4</v>
      </c>
      <c r="F21" s="1">
        <v>4.0000000000000003E-5</v>
      </c>
      <c r="G21" s="1">
        <v>2000000</v>
      </c>
      <c r="H21">
        <v>288.14999999999998</v>
      </c>
      <c r="J21">
        <v>0.1348</v>
      </c>
    </row>
    <row r="22" spans="1:12" x14ac:dyDescent="0.2">
      <c r="A22">
        <f t="shared" si="0"/>
        <v>19</v>
      </c>
      <c r="B22">
        <v>1</v>
      </c>
      <c r="C22">
        <v>20</v>
      </c>
      <c r="D22">
        <v>0</v>
      </c>
      <c r="E22">
        <v>0.4</v>
      </c>
      <c r="F22" s="1">
        <v>6.0000000000000002E-5</v>
      </c>
      <c r="G22" s="1">
        <v>2000000</v>
      </c>
      <c r="H22">
        <v>288.14999999999998</v>
      </c>
      <c r="J22">
        <v>0.24879999999999999</v>
      </c>
    </row>
    <row r="23" spans="1:12" x14ac:dyDescent="0.2">
      <c r="A23">
        <f t="shared" si="0"/>
        <v>20</v>
      </c>
      <c r="B23">
        <v>1</v>
      </c>
      <c r="C23">
        <v>20</v>
      </c>
      <c r="D23">
        <v>0</v>
      </c>
      <c r="E23">
        <v>0.4</v>
      </c>
      <c r="F23" s="1">
        <v>8.0000000000000007E-5</v>
      </c>
      <c r="G23" s="1">
        <v>2000000</v>
      </c>
      <c r="H23">
        <v>288.14999999999998</v>
      </c>
      <c r="J23">
        <v>0.41139999999999999</v>
      </c>
    </row>
    <row r="24" spans="1:12" x14ac:dyDescent="0.2">
      <c r="A24">
        <f t="shared" si="0"/>
        <v>21</v>
      </c>
      <c r="B24">
        <v>1</v>
      </c>
      <c r="C24">
        <v>20</v>
      </c>
      <c r="D24">
        <v>0</v>
      </c>
      <c r="E24">
        <v>0.4</v>
      </c>
      <c r="F24" s="1">
        <v>1E-4</v>
      </c>
      <c r="G24" s="1">
        <v>2000000</v>
      </c>
      <c r="H24">
        <v>288.14999999999998</v>
      </c>
      <c r="J24">
        <v>0.62319999999999998</v>
      </c>
      <c r="L24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7FE-83DF-5148-B327-22C134AFE048}">
  <dimension ref="A1:O24"/>
  <sheetViews>
    <sheetView zoomScale="150" zoomScaleNormal="150" workbookViewId="0">
      <selection activeCell="E4" sqref="E4"/>
    </sheetView>
  </sheetViews>
  <sheetFormatPr baseColWidth="10" defaultRowHeight="16" x14ac:dyDescent="0.2"/>
  <sheetData>
    <row r="1" spans="1:15" x14ac:dyDescent="0.2">
      <c r="B1" t="s">
        <v>19</v>
      </c>
      <c r="C1" t="s">
        <v>20</v>
      </c>
      <c r="D1" t="s">
        <v>21</v>
      </c>
      <c r="E1" t="s">
        <v>3</v>
      </c>
      <c r="F1" t="s">
        <v>22</v>
      </c>
      <c r="G1" t="s">
        <v>6</v>
      </c>
      <c r="H1" t="s">
        <v>23</v>
      </c>
      <c r="I1" t="s">
        <v>24</v>
      </c>
      <c r="J1" t="s">
        <v>4</v>
      </c>
      <c r="K1" t="s">
        <v>25</v>
      </c>
      <c r="M1" t="s">
        <v>7</v>
      </c>
      <c r="O1" t="s">
        <v>13</v>
      </c>
    </row>
    <row r="2" spans="1:15" x14ac:dyDescent="0.2">
      <c r="A2" t="s">
        <v>26</v>
      </c>
      <c r="B2" t="s">
        <v>8</v>
      </c>
      <c r="C2">
        <v>1</v>
      </c>
      <c r="D2" t="s">
        <v>8</v>
      </c>
      <c r="E2" t="s">
        <v>10</v>
      </c>
      <c r="F2" t="s">
        <v>12</v>
      </c>
      <c r="G2" t="s">
        <v>12</v>
      </c>
      <c r="H2">
        <v>1</v>
      </c>
      <c r="I2">
        <v>1</v>
      </c>
      <c r="J2" t="s">
        <v>8</v>
      </c>
      <c r="K2" t="s">
        <v>11</v>
      </c>
      <c r="M2" t="s">
        <v>10</v>
      </c>
    </row>
    <row r="3" spans="1:15" x14ac:dyDescent="0.2">
      <c r="A3" t="s">
        <v>27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45</v>
      </c>
      <c r="I3" t="s">
        <v>40</v>
      </c>
      <c r="J3" t="s">
        <v>41</v>
      </c>
      <c r="K3" t="s">
        <v>42</v>
      </c>
      <c r="M3" t="s">
        <v>43</v>
      </c>
    </row>
    <row r="4" spans="1:15" x14ac:dyDescent="0.2">
      <c r="A4">
        <v>1</v>
      </c>
      <c r="B4">
        <v>20</v>
      </c>
      <c r="C4">
        <v>4</v>
      </c>
      <c r="D4">
        <v>1</v>
      </c>
      <c r="E4">
        <v>0.4</v>
      </c>
      <c r="F4">
        <v>288.02</v>
      </c>
      <c r="G4">
        <v>288.14999999999998</v>
      </c>
      <c r="H4" s="4">
        <v>4</v>
      </c>
      <c r="I4">
        <v>7</v>
      </c>
      <c r="J4" s="1">
        <v>1E-8</v>
      </c>
      <c r="K4" s="1">
        <v>2000000</v>
      </c>
      <c r="M4">
        <v>6.6E-3</v>
      </c>
      <c r="O4" t="s">
        <v>28</v>
      </c>
    </row>
    <row r="5" spans="1:15" x14ac:dyDescent="0.2">
      <c r="A5">
        <f>1+A4</f>
        <v>2</v>
      </c>
      <c r="B5">
        <v>20</v>
      </c>
      <c r="C5">
        <v>4</v>
      </c>
      <c r="D5">
        <v>1</v>
      </c>
      <c r="E5">
        <v>0.4</v>
      </c>
      <c r="F5">
        <v>288.02</v>
      </c>
      <c r="G5">
        <v>288.14999999999998</v>
      </c>
      <c r="H5">
        <v>3</v>
      </c>
      <c r="I5">
        <v>7</v>
      </c>
      <c r="J5" s="1">
        <v>2E-8</v>
      </c>
      <c r="K5" s="1">
        <v>2000000</v>
      </c>
      <c r="M5">
        <v>5.7000000000000002E-3</v>
      </c>
    </row>
    <row r="6" spans="1:15" x14ac:dyDescent="0.2">
      <c r="A6">
        <f t="shared" ref="A6:A24" si="0">1+A5</f>
        <v>3</v>
      </c>
      <c r="B6">
        <v>20</v>
      </c>
      <c r="C6">
        <v>4</v>
      </c>
      <c r="D6">
        <v>1</v>
      </c>
      <c r="E6">
        <v>0.4</v>
      </c>
      <c r="F6">
        <v>288.02</v>
      </c>
      <c r="G6">
        <v>288.14999999999998</v>
      </c>
      <c r="H6">
        <v>3</v>
      </c>
      <c r="I6">
        <v>7</v>
      </c>
      <c r="J6" s="1">
        <v>4.0000000000000001E-8</v>
      </c>
      <c r="K6" s="1">
        <v>2000000</v>
      </c>
      <c r="M6">
        <v>4.4999999999999997E-3</v>
      </c>
    </row>
    <row r="7" spans="1:15" x14ac:dyDescent="0.2">
      <c r="A7">
        <f t="shared" si="0"/>
        <v>4</v>
      </c>
      <c r="B7">
        <v>20</v>
      </c>
      <c r="C7">
        <v>4</v>
      </c>
      <c r="D7">
        <v>1</v>
      </c>
      <c r="E7">
        <v>0.4</v>
      </c>
      <c r="F7">
        <v>288.02</v>
      </c>
      <c r="G7">
        <v>288.14999999999998</v>
      </c>
      <c r="H7">
        <v>3</v>
      </c>
      <c r="I7">
        <v>7</v>
      </c>
      <c r="J7" s="1">
        <v>5.9999999999999995E-8</v>
      </c>
      <c r="K7" s="1">
        <v>2000000</v>
      </c>
      <c r="M7">
        <v>3.7000000000000002E-3</v>
      </c>
    </row>
    <row r="8" spans="1:15" x14ac:dyDescent="0.2">
      <c r="A8">
        <f t="shared" si="0"/>
        <v>5</v>
      </c>
      <c r="B8">
        <v>20</v>
      </c>
      <c r="C8">
        <v>4</v>
      </c>
      <c r="D8">
        <v>1</v>
      </c>
      <c r="E8">
        <v>0.4</v>
      </c>
      <c r="F8">
        <v>288.02</v>
      </c>
      <c r="G8">
        <v>288.14999999999998</v>
      </c>
      <c r="H8">
        <v>3</v>
      </c>
      <c r="I8">
        <v>7</v>
      </c>
      <c r="J8" s="1">
        <v>8.0000000000000002E-8</v>
      </c>
      <c r="K8" s="1">
        <v>2000000</v>
      </c>
      <c r="M8">
        <v>3.0999999999999999E-3</v>
      </c>
    </row>
    <row r="9" spans="1:15" x14ac:dyDescent="0.2">
      <c r="A9">
        <f t="shared" si="0"/>
        <v>6</v>
      </c>
      <c r="B9">
        <v>20</v>
      </c>
      <c r="C9">
        <v>4</v>
      </c>
      <c r="D9">
        <v>1</v>
      </c>
      <c r="E9">
        <v>0.4</v>
      </c>
      <c r="F9">
        <v>288.02</v>
      </c>
      <c r="G9">
        <v>288.14999999999998</v>
      </c>
      <c r="H9">
        <v>3</v>
      </c>
      <c r="I9">
        <v>7</v>
      </c>
      <c r="J9" s="1">
        <v>9.9999999999999995E-8</v>
      </c>
      <c r="K9" s="1">
        <v>2000000</v>
      </c>
      <c r="M9">
        <v>2.7000000000000001E-3</v>
      </c>
      <c r="O9" t="s">
        <v>29</v>
      </c>
    </row>
    <row r="10" spans="1:15" x14ac:dyDescent="0.2">
      <c r="A10">
        <f t="shared" si="0"/>
        <v>7</v>
      </c>
      <c r="B10">
        <v>20</v>
      </c>
      <c r="C10">
        <v>4</v>
      </c>
      <c r="D10">
        <v>1</v>
      </c>
      <c r="E10">
        <v>0.4</v>
      </c>
      <c r="F10">
        <v>288.02</v>
      </c>
      <c r="G10">
        <v>288.14999999999998</v>
      </c>
      <c r="H10">
        <v>3</v>
      </c>
      <c r="I10">
        <v>7</v>
      </c>
      <c r="J10" s="1">
        <v>1.9999999999999999E-7</v>
      </c>
      <c r="K10" s="1">
        <v>2000000</v>
      </c>
      <c r="M10">
        <v>1.6999999999999999E-3</v>
      </c>
    </row>
    <row r="11" spans="1:15" x14ac:dyDescent="0.2">
      <c r="A11">
        <f t="shared" si="0"/>
        <v>8</v>
      </c>
      <c r="B11">
        <v>20</v>
      </c>
      <c r="C11">
        <v>4</v>
      </c>
      <c r="D11">
        <v>1</v>
      </c>
      <c r="E11">
        <v>0.4</v>
      </c>
      <c r="F11">
        <v>288.02</v>
      </c>
      <c r="G11">
        <v>288.14999999999998</v>
      </c>
      <c r="H11">
        <v>3</v>
      </c>
      <c r="I11">
        <v>7</v>
      </c>
      <c r="J11" s="1">
        <v>3.9999999999999998E-7</v>
      </c>
      <c r="K11" s="1">
        <v>2000000</v>
      </c>
      <c r="M11">
        <v>1.1000000000000001E-3</v>
      </c>
    </row>
    <row r="12" spans="1:15" x14ac:dyDescent="0.2">
      <c r="A12">
        <f t="shared" si="0"/>
        <v>9</v>
      </c>
      <c r="B12">
        <v>20</v>
      </c>
      <c r="C12">
        <v>4</v>
      </c>
      <c r="D12">
        <v>1</v>
      </c>
      <c r="E12">
        <v>0.4</v>
      </c>
      <c r="F12">
        <v>288.02</v>
      </c>
      <c r="G12">
        <v>288.14999999999998</v>
      </c>
      <c r="H12">
        <v>3</v>
      </c>
      <c r="I12">
        <v>7</v>
      </c>
      <c r="J12" s="1">
        <v>5.9999999999999997E-7</v>
      </c>
      <c r="K12" s="1">
        <v>2000000</v>
      </c>
      <c r="M12">
        <v>8.9999999999999998E-4</v>
      </c>
    </row>
    <row r="13" spans="1:15" x14ac:dyDescent="0.2">
      <c r="A13">
        <f t="shared" si="0"/>
        <v>10</v>
      </c>
      <c r="B13">
        <v>20</v>
      </c>
      <c r="C13">
        <v>4</v>
      </c>
      <c r="D13">
        <v>1</v>
      </c>
      <c r="E13">
        <v>0.4</v>
      </c>
      <c r="F13">
        <v>288.02</v>
      </c>
      <c r="G13">
        <v>288.14999999999998</v>
      </c>
      <c r="H13">
        <v>3</v>
      </c>
      <c r="I13">
        <v>7</v>
      </c>
      <c r="J13" s="1">
        <v>7.9999999999999996E-7</v>
      </c>
      <c r="K13" s="1">
        <v>2000000</v>
      </c>
      <c r="M13">
        <v>8.0000000000000004E-4</v>
      </c>
    </row>
    <row r="14" spans="1:15" s="2" customFormat="1" x14ac:dyDescent="0.2">
      <c r="A14" s="2">
        <f t="shared" si="0"/>
        <v>11</v>
      </c>
      <c r="B14" s="2">
        <v>20</v>
      </c>
      <c r="C14" s="2">
        <v>4</v>
      </c>
      <c r="D14" s="2">
        <v>1</v>
      </c>
      <c r="E14" s="2">
        <v>0.4</v>
      </c>
      <c r="F14" s="2">
        <v>288.02</v>
      </c>
      <c r="G14" s="2">
        <v>288.14999999999998</v>
      </c>
      <c r="H14" s="2">
        <v>3</v>
      </c>
      <c r="I14" s="2">
        <v>7</v>
      </c>
      <c r="J14" s="3">
        <v>9.9999999999999995E-7</v>
      </c>
      <c r="K14" s="3">
        <v>2000000</v>
      </c>
      <c r="M14" s="2">
        <v>6.9999999999999999E-4</v>
      </c>
      <c r="O14" s="2" t="s">
        <v>30</v>
      </c>
    </row>
    <row r="15" spans="1:15" x14ac:dyDescent="0.2">
      <c r="A15">
        <f t="shared" si="0"/>
        <v>12</v>
      </c>
      <c r="B15">
        <v>20</v>
      </c>
      <c r="C15">
        <v>4</v>
      </c>
      <c r="D15">
        <v>1</v>
      </c>
      <c r="E15">
        <v>0.4</v>
      </c>
      <c r="F15">
        <v>288.02</v>
      </c>
      <c r="G15">
        <v>288.14999999999998</v>
      </c>
      <c r="H15">
        <v>3</v>
      </c>
      <c r="I15">
        <v>7</v>
      </c>
      <c r="J15" s="1">
        <v>1.9999999999999999E-6</v>
      </c>
      <c r="K15" s="1">
        <v>2000000</v>
      </c>
      <c r="M15">
        <v>6.9999999999999999E-4</v>
      </c>
    </row>
    <row r="16" spans="1:15" x14ac:dyDescent="0.2">
      <c r="A16">
        <f t="shared" si="0"/>
        <v>13</v>
      </c>
      <c r="B16">
        <v>20</v>
      </c>
      <c r="C16">
        <v>4</v>
      </c>
      <c r="D16">
        <v>1</v>
      </c>
      <c r="E16">
        <v>0.4</v>
      </c>
      <c r="F16">
        <v>288.02</v>
      </c>
      <c r="G16">
        <v>288.14999999999998</v>
      </c>
      <c r="H16">
        <v>3</v>
      </c>
      <c r="I16">
        <v>7</v>
      </c>
      <c r="J16" s="1">
        <v>3.9999999999999998E-6</v>
      </c>
      <c r="K16" s="1">
        <v>2000000</v>
      </c>
      <c r="M16">
        <v>1.2999999999999999E-3</v>
      </c>
    </row>
    <row r="17" spans="1:15" x14ac:dyDescent="0.2">
      <c r="A17">
        <f t="shared" si="0"/>
        <v>14</v>
      </c>
      <c r="B17">
        <v>20</v>
      </c>
      <c r="C17">
        <v>4</v>
      </c>
      <c r="D17">
        <v>1</v>
      </c>
      <c r="E17">
        <v>0.4</v>
      </c>
      <c r="F17">
        <v>288.02</v>
      </c>
      <c r="G17">
        <v>288.14999999999998</v>
      </c>
      <c r="H17">
        <v>3</v>
      </c>
      <c r="I17">
        <v>7</v>
      </c>
      <c r="J17" s="1">
        <v>6.0000000000000002E-6</v>
      </c>
      <c r="K17" s="1">
        <v>2000000</v>
      </c>
      <c r="M17">
        <v>2.7000000000000001E-3</v>
      </c>
    </row>
    <row r="18" spans="1:15" x14ac:dyDescent="0.2">
      <c r="A18">
        <f t="shared" si="0"/>
        <v>15</v>
      </c>
      <c r="B18">
        <v>20</v>
      </c>
      <c r="C18">
        <v>4</v>
      </c>
      <c r="D18">
        <v>1</v>
      </c>
      <c r="E18">
        <v>0.4</v>
      </c>
      <c r="F18">
        <v>288.02</v>
      </c>
      <c r="G18">
        <v>288.14999999999998</v>
      </c>
      <c r="H18">
        <v>3</v>
      </c>
      <c r="I18">
        <v>7</v>
      </c>
      <c r="J18" s="1">
        <v>7.9999999999999996E-6</v>
      </c>
      <c r="K18" s="1">
        <v>2000000</v>
      </c>
      <c r="M18">
        <v>4.7999999999999996E-3</v>
      </c>
    </row>
    <row r="19" spans="1:15" x14ac:dyDescent="0.2">
      <c r="A19">
        <f t="shared" si="0"/>
        <v>16</v>
      </c>
      <c r="B19">
        <v>20</v>
      </c>
      <c r="C19">
        <v>4</v>
      </c>
      <c r="D19">
        <v>1</v>
      </c>
      <c r="E19">
        <v>0.4</v>
      </c>
      <c r="F19">
        <v>288.02</v>
      </c>
      <c r="G19">
        <v>288.14999999999998</v>
      </c>
      <c r="H19">
        <v>3</v>
      </c>
      <c r="I19">
        <v>7</v>
      </c>
      <c r="J19" s="1">
        <v>1.0000000000000001E-5</v>
      </c>
      <c r="K19" s="1">
        <v>2000000</v>
      </c>
      <c r="M19">
        <v>7.7000000000000002E-3</v>
      </c>
      <c r="O19" t="s">
        <v>31</v>
      </c>
    </row>
    <row r="20" spans="1:15" x14ac:dyDescent="0.2">
      <c r="A20">
        <f t="shared" si="0"/>
        <v>17</v>
      </c>
      <c r="B20">
        <v>20</v>
      </c>
      <c r="C20">
        <v>4</v>
      </c>
      <c r="D20">
        <v>1</v>
      </c>
      <c r="E20">
        <v>0.4</v>
      </c>
      <c r="F20">
        <v>288.02</v>
      </c>
      <c r="G20">
        <v>288.14999999999998</v>
      </c>
      <c r="H20">
        <v>3</v>
      </c>
      <c r="I20">
        <v>7</v>
      </c>
      <c r="J20" s="1">
        <v>2.0000000000000002E-5</v>
      </c>
      <c r="K20" s="1">
        <v>2000000</v>
      </c>
      <c r="M20">
        <v>2.9899999999999999E-2</v>
      </c>
    </row>
    <row r="21" spans="1:15" x14ac:dyDescent="0.2">
      <c r="A21">
        <f t="shared" si="0"/>
        <v>18</v>
      </c>
      <c r="B21">
        <v>20</v>
      </c>
      <c r="C21">
        <v>4</v>
      </c>
      <c r="D21">
        <v>1</v>
      </c>
      <c r="E21">
        <v>0.4</v>
      </c>
      <c r="F21">
        <v>288.02</v>
      </c>
      <c r="G21">
        <v>288.14999999999998</v>
      </c>
      <c r="H21">
        <v>3</v>
      </c>
      <c r="I21">
        <v>7</v>
      </c>
      <c r="J21" s="1">
        <v>4.0000000000000003E-5</v>
      </c>
      <c r="K21" s="1">
        <v>2000000</v>
      </c>
      <c r="M21">
        <v>0.10489999999999999</v>
      </c>
    </row>
    <row r="22" spans="1:15" x14ac:dyDescent="0.2">
      <c r="A22">
        <f t="shared" si="0"/>
        <v>19</v>
      </c>
      <c r="B22">
        <v>20</v>
      </c>
      <c r="C22">
        <v>4</v>
      </c>
      <c r="D22">
        <v>1</v>
      </c>
      <c r="E22">
        <v>0.4</v>
      </c>
      <c r="F22">
        <v>288.02</v>
      </c>
      <c r="G22">
        <v>288.14999999999998</v>
      </c>
      <c r="H22">
        <v>3</v>
      </c>
      <c r="I22">
        <v>7</v>
      </c>
      <c r="J22" s="1">
        <v>6.0000000000000002E-5</v>
      </c>
      <c r="K22" s="1">
        <v>2000000</v>
      </c>
      <c r="M22">
        <v>0.2271</v>
      </c>
    </row>
    <row r="23" spans="1:15" x14ac:dyDescent="0.2">
      <c r="A23">
        <f t="shared" si="0"/>
        <v>20</v>
      </c>
      <c r="B23">
        <v>20</v>
      </c>
      <c r="C23">
        <v>4</v>
      </c>
      <c r="D23">
        <v>1</v>
      </c>
      <c r="E23">
        <v>0.4</v>
      </c>
      <c r="F23">
        <v>288.02</v>
      </c>
      <c r="G23">
        <v>288.14999999999998</v>
      </c>
      <c r="H23">
        <v>3</v>
      </c>
      <c r="I23">
        <v>7</v>
      </c>
      <c r="J23" s="1">
        <v>8.0000000000000007E-5</v>
      </c>
      <c r="K23" s="1">
        <v>2000000</v>
      </c>
      <c r="M23">
        <v>0.39789999999999998</v>
      </c>
    </row>
    <row r="24" spans="1:15" x14ac:dyDescent="0.2">
      <c r="A24">
        <f t="shared" si="0"/>
        <v>21</v>
      </c>
      <c r="B24">
        <v>20</v>
      </c>
      <c r="C24">
        <v>4</v>
      </c>
      <c r="D24">
        <v>1</v>
      </c>
      <c r="E24">
        <v>0.4</v>
      </c>
      <c r="F24">
        <v>288.02</v>
      </c>
      <c r="G24">
        <v>288.14999999999998</v>
      </c>
      <c r="H24">
        <v>3</v>
      </c>
      <c r="I24">
        <v>7</v>
      </c>
      <c r="J24" s="1">
        <v>1E-4</v>
      </c>
      <c r="K24" s="1">
        <v>2000000</v>
      </c>
      <c r="M24">
        <v>0.61729999999999996</v>
      </c>
      <c r="O24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E3FEF-5361-A74D-9C72-9928F778C7D8}">
  <dimension ref="A1:O24"/>
  <sheetViews>
    <sheetView tabSelected="1" zoomScale="120" zoomScaleNormal="120" workbookViewId="0">
      <selection activeCell="O25" sqref="O25"/>
    </sheetView>
  </sheetViews>
  <sheetFormatPr baseColWidth="10" defaultRowHeight="16" x14ac:dyDescent="0.2"/>
  <sheetData>
    <row r="1" spans="1:15" x14ac:dyDescent="0.2">
      <c r="B1" t="s">
        <v>19</v>
      </c>
      <c r="C1" t="s">
        <v>20</v>
      </c>
      <c r="D1" t="s">
        <v>21</v>
      </c>
      <c r="E1" t="s">
        <v>3</v>
      </c>
      <c r="F1" t="s">
        <v>22</v>
      </c>
      <c r="G1" t="s">
        <v>6</v>
      </c>
      <c r="H1" t="s">
        <v>23</v>
      </c>
      <c r="I1" t="s">
        <v>24</v>
      </c>
      <c r="J1" t="s">
        <v>4</v>
      </c>
      <c r="K1" t="s">
        <v>25</v>
      </c>
      <c r="M1" t="s">
        <v>7</v>
      </c>
      <c r="O1" t="s">
        <v>13</v>
      </c>
    </row>
    <row r="2" spans="1:15" x14ac:dyDescent="0.2">
      <c r="A2" t="s">
        <v>26</v>
      </c>
      <c r="B2" t="s">
        <v>8</v>
      </c>
      <c r="C2">
        <v>1</v>
      </c>
      <c r="D2" t="s">
        <v>8</v>
      </c>
      <c r="E2" t="s">
        <v>10</v>
      </c>
      <c r="F2" t="s">
        <v>12</v>
      </c>
      <c r="G2" t="s">
        <v>12</v>
      </c>
      <c r="H2">
        <v>1</v>
      </c>
      <c r="I2">
        <v>1</v>
      </c>
      <c r="J2" t="s">
        <v>8</v>
      </c>
      <c r="K2" t="s">
        <v>11</v>
      </c>
      <c r="M2" t="s">
        <v>10</v>
      </c>
    </row>
    <row r="3" spans="1:15" x14ac:dyDescent="0.2">
      <c r="A3" t="s">
        <v>27</v>
      </c>
      <c r="B3" t="s">
        <v>33</v>
      </c>
      <c r="C3" t="s">
        <v>34</v>
      </c>
      <c r="D3" t="s">
        <v>35</v>
      </c>
      <c r="E3" t="s">
        <v>36</v>
      </c>
      <c r="F3" t="s">
        <v>37</v>
      </c>
      <c r="G3" t="s">
        <v>38</v>
      </c>
      <c r="H3" t="s">
        <v>39</v>
      </c>
      <c r="I3" t="s">
        <v>40</v>
      </c>
      <c r="J3" t="s">
        <v>41</v>
      </c>
      <c r="K3" t="s">
        <v>42</v>
      </c>
      <c r="M3" t="s">
        <v>43</v>
      </c>
    </row>
    <row r="4" spans="1:15" x14ac:dyDescent="0.2">
      <c r="A4">
        <v>1</v>
      </c>
      <c r="B4">
        <v>20</v>
      </c>
      <c r="C4">
        <v>4</v>
      </c>
      <c r="D4">
        <v>1</v>
      </c>
      <c r="E4" t="s">
        <v>46</v>
      </c>
      <c r="F4">
        <v>288.02</v>
      </c>
      <c r="G4">
        <v>288.14999999999998</v>
      </c>
      <c r="H4">
        <v>3</v>
      </c>
      <c r="I4">
        <v>7</v>
      </c>
      <c r="J4" s="1">
        <v>1E-8</v>
      </c>
      <c r="K4" s="1">
        <v>2000000</v>
      </c>
      <c r="M4">
        <v>3.2000000000000002E-3</v>
      </c>
      <c r="O4" t="s">
        <v>47</v>
      </c>
    </row>
    <row r="5" spans="1:15" x14ac:dyDescent="0.2">
      <c r="A5">
        <f>1+A4</f>
        <v>2</v>
      </c>
      <c r="B5">
        <v>20</v>
      </c>
      <c r="C5">
        <v>4</v>
      </c>
      <c r="D5">
        <v>1</v>
      </c>
      <c r="E5">
        <v>0.4</v>
      </c>
      <c r="F5">
        <v>288.02</v>
      </c>
      <c r="G5">
        <v>288.14999999999998</v>
      </c>
      <c r="H5">
        <v>3</v>
      </c>
      <c r="I5">
        <v>7</v>
      </c>
      <c r="J5" s="1">
        <v>2E-8</v>
      </c>
      <c r="K5" s="1">
        <v>2000000</v>
      </c>
      <c r="M5">
        <v>1.6999999999999999E-3</v>
      </c>
    </row>
    <row r="6" spans="1:15" x14ac:dyDescent="0.2">
      <c r="A6">
        <f t="shared" ref="A6:A24" si="0">1+A5</f>
        <v>3</v>
      </c>
      <c r="B6">
        <v>20</v>
      </c>
      <c r="C6">
        <v>4</v>
      </c>
      <c r="D6">
        <v>1</v>
      </c>
      <c r="E6">
        <v>0.4</v>
      </c>
      <c r="F6">
        <v>288.02</v>
      </c>
      <c r="G6">
        <v>288.14999999999998</v>
      </c>
      <c r="H6">
        <v>3</v>
      </c>
      <c r="I6">
        <v>7</v>
      </c>
      <c r="J6" s="1">
        <v>4.0000000000000001E-8</v>
      </c>
      <c r="K6" s="1">
        <v>2000000</v>
      </c>
      <c r="M6">
        <v>1E-3</v>
      </c>
    </row>
    <row r="7" spans="1:15" x14ac:dyDescent="0.2">
      <c r="A7">
        <f t="shared" si="0"/>
        <v>4</v>
      </c>
      <c r="B7">
        <v>20</v>
      </c>
      <c r="C7">
        <v>4</v>
      </c>
      <c r="D7">
        <v>1</v>
      </c>
      <c r="E7">
        <v>0.4</v>
      </c>
      <c r="F7">
        <v>288.02</v>
      </c>
      <c r="G7">
        <v>288.14999999999998</v>
      </c>
      <c r="H7">
        <v>3</v>
      </c>
      <c r="I7">
        <v>7</v>
      </c>
      <c r="J7" s="1">
        <v>5.9999999999999995E-8</v>
      </c>
      <c r="K7" s="1">
        <v>2000000</v>
      </c>
      <c r="M7">
        <v>6.9999999999999999E-4</v>
      </c>
    </row>
    <row r="8" spans="1:15" x14ac:dyDescent="0.2">
      <c r="A8">
        <f t="shared" si="0"/>
        <v>5</v>
      </c>
      <c r="B8">
        <v>20</v>
      </c>
      <c r="C8">
        <v>4</v>
      </c>
      <c r="D8">
        <v>1</v>
      </c>
      <c r="E8">
        <v>0.4</v>
      </c>
      <c r="F8">
        <v>288.02</v>
      </c>
      <c r="G8">
        <v>288.14999999999998</v>
      </c>
      <c r="H8">
        <v>3</v>
      </c>
      <c r="I8">
        <v>7</v>
      </c>
      <c r="J8" s="1">
        <v>8.0000000000000002E-8</v>
      </c>
      <c r="K8" s="1">
        <v>2000000</v>
      </c>
      <c r="M8">
        <v>6.9999999999999999E-4</v>
      </c>
    </row>
    <row r="9" spans="1:15" x14ac:dyDescent="0.2">
      <c r="A9">
        <f t="shared" si="0"/>
        <v>6</v>
      </c>
      <c r="B9">
        <v>20</v>
      </c>
      <c r="C9">
        <v>4</v>
      </c>
      <c r="D9">
        <v>1</v>
      </c>
      <c r="E9">
        <v>0.4</v>
      </c>
      <c r="F9">
        <v>288.02</v>
      </c>
      <c r="G9">
        <v>288.14999999999998</v>
      </c>
      <c r="H9">
        <v>3</v>
      </c>
      <c r="I9">
        <v>7</v>
      </c>
      <c r="J9" s="1">
        <v>9.9999999999999995E-8</v>
      </c>
      <c r="K9" s="1">
        <v>2000000</v>
      </c>
      <c r="M9">
        <v>5.9999999999999995E-4</v>
      </c>
      <c r="O9" t="s">
        <v>48</v>
      </c>
    </row>
    <row r="10" spans="1:15" x14ac:dyDescent="0.2">
      <c r="A10">
        <f t="shared" si="0"/>
        <v>7</v>
      </c>
      <c r="B10">
        <v>20</v>
      </c>
      <c r="C10">
        <v>4</v>
      </c>
      <c r="D10">
        <v>1</v>
      </c>
      <c r="E10">
        <v>0.4</v>
      </c>
      <c r="F10">
        <v>288.02</v>
      </c>
      <c r="G10">
        <v>288.14999999999998</v>
      </c>
      <c r="H10">
        <v>3</v>
      </c>
      <c r="I10">
        <v>7</v>
      </c>
      <c r="J10" s="1">
        <v>1.9999999999999999E-7</v>
      </c>
      <c r="K10" s="1">
        <v>2000000</v>
      </c>
      <c r="M10">
        <v>8.0000000000000004E-4</v>
      </c>
    </row>
    <row r="11" spans="1:15" x14ac:dyDescent="0.2">
      <c r="A11">
        <f t="shared" si="0"/>
        <v>8</v>
      </c>
      <c r="B11">
        <v>20</v>
      </c>
      <c r="C11">
        <v>4</v>
      </c>
      <c r="D11">
        <v>1</v>
      </c>
      <c r="E11">
        <v>0.4</v>
      </c>
      <c r="F11">
        <v>288.02</v>
      </c>
      <c r="G11">
        <v>288.14999999999998</v>
      </c>
      <c r="H11">
        <v>3</v>
      </c>
      <c r="I11">
        <v>7</v>
      </c>
      <c r="J11" s="1">
        <v>3.9999999999999998E-7</v>
      </c>
      <c r="K11" s="1">
        <v>2000000</v>
      </c>
      <c r="M11">
        <v>1.1000000000000001E-3</v>
      </c>
    </row>
    <row r="12" spans="1:15" x14ac:dyDescent="0.2">
      <c r="A12">
        <f t="shared" si="0"/>
        <v>9</v>
      </c>
      <c r="B12">
        <v>20</v>
      </c>
      <c r="C12">
        <v>4</v>
      </c>
      <c r="D12">
        <v>1</v>
      </c>
      <c r="E12">
        <v>0.4</v>
      </c>
      <c r="F12">
        <v>288.02</v>
      </c>
      <c r="G12">
        <v>288.14999999999998</v>
      </c>
      <c r="H12">
        <v>3</v>
      </c>
      <c r="I12">
        <v>7</v>
      </c>
      <c r="J12" s="1">
        <v>5.9999999999999997E-7</v>
      </c>
      <c r="K12" s="1">
        <v>2000000</v>
      </c>
      <c r="M12">
        <v>1.4E-3</v>
      </c>
    </row>
    <row r="13" spans="1:15" x14ac:dyDescent="0.2">
      <c r="A13">
        <f t="shared" si="0"/>
        <v>10</v>
      </c>
      <c r="B13">
        <v>20</v>
      </c>
      <c r="C13">
        <v>4</v>
      </c>
      <c r="D13">
        <v>1</v>
      </c>
      <c r="E13">
        <v>0.4</v>
      </c>
      <c r="F13">
        <v>288.02</v>
      </c>
      <c r="G13">
        <v>288.14999999999998</v>
      </c>
      <c r="H13">
        <v>3</v>
      </c>
      <c r="I13">
        <v>7</v>
      </c>
      <c r="J13" s="1">
        <v>7.9999999999999996E-7</v>
      </c>
      <c r="K13" s="1">
        <v>2000000</v>
      </c>
      <c r="M13">
        <v>1.6999999999999999E-3</v>
      </c>
    </row>
    <row r="14" spans="1:15" x14ac:dyDescent="0.2">
      <c r="A14">
        <f t="shared" si="0"/>
        <v>11</v>
      </c>
      <c r="B14">
        <v>20</v>
      </c>
      <c r="C14">
        <v>4</v>
      </c>
      <c r="D14">
        <v>1</v>
      </c>
      <c r="E14">
        <v>0.4</v>
      </c>
      <c r="F14">
        <v>288.02</v>
      </c>
      <c r="G14">
        <v>288.14999999999998</v>
      </c>
      <c r="H14">
        <v>3</v>
      </c>
      <c r="I14">
        <v>7</v>
      </c>
      <c r="J14" s="1">
        <v>9.9999999999999995E-7</v>
      </c>
      <c r="K14" s="1">
        <v>2000000</v>
      </c>
      <c r="M14">
        <v>1.9E-3</v>
      </c>
      <c r="O14" t="s">
        <v>49</v>
      </c>
    </row>
    <row r="15" spans="1:15" x14ac:dyDescent="0.2">
      <c r="A15">
        <f t="shared" si="0"/>
        <v>12</v>
      </c>
      <c r="B15">
        <v>20</v>
      </c>
      <c r="C15">
        <v>4</v>
      </c>
      <c r="D15">
        <v>1</v>
      </c>
      <c r="E15">
        <v>0.4</v>
      </c>
      <c r="F15">
        <v>288.02</v>
      </c>
      <c r="G15">
        <v>288.14999999999998</v>
      </c>
      <c r="H15">
        <v>3</v>
      </c>
      <c r="I15">
        <v>7</v>
      </c>
      <c r="J15" s="1">
        <v>1.9999999999999999E-6</v>
      </c>
      <c r="K15" s="1">
        <v>2000000</v>
      </c>
      <c r="M15">
        <v>3.0000000000000001E-3</v>
      </c>
    </row>
    <row r="16" spans="1:15" x14ac:dyDescent="0.2">
      <c r="A16">
        <f t="shared" si="0"/>
        <v>13</v>
      </c>
      <c r="B16">
        <v>20</v>
      </c>
      <c r="C16">
        <v>4</v>
      </c>
      <c r="D16">
        <v>1</v>
      </c>
      <c r="E16">
        <v>0.4</v>
      </c>
      <c r="F16">
        <v>288.02</v>
      </c>
      <c r="G16">
        <v>288.14999999999998</v>
      </c>
      <c r="H16">
        <v>3</v>
      </c>
      <c r="I16">
        <v>7</v>
      </c>
      <c r="J16" s="1">
        <v>3.9999999999999998E-6</v>
      </c>
      <c r="K16" s="1">
        <v>2000000</v>
      </c>
      <c r="M16">
        <v>4.7000000000000002E-3</v>
      </c>
    </row>
    <row r="17" spans="1:15" x14ac:dyDescent="0.2">
      <c r="A17">
        <f t="shared" si="0"/>
        <v>14</v>
      </c>
      <c r="B17">
        <v>20</v>
      </c>
      <c r="C17">
        <v>4</v>
      </c>
      <c r="D17">
        <v>1</v>
      </c>
      <c r="E17">
        <v>0.4</v>
      </c>
      <c r="F17">
        <v>288.02</v>
      </c>
      <c r="G17">
        <v>288.14999999999998</v>
      </c>
      <c r="H17">
        <v>3</v>
      </c>
      <c r="I17">
        <v>7</v>
      </c>
      <c r="J17" s="1">
        <v>6.0000000000000002E-6</v>
      </c>
      <c r="K17" s="1">
        <v>2000000</v>
      </c>
      <c r="M17">
        <v>6.4999999999999997E-3</v>
      </c>
    </row>
    <row r="18" spans="1:15" x14ac:dyDescent="0.2">
      <c r="A18">
        <f t="shared" si="0"/>
        <v>15</v>
      </c>
      <c r="B18">
        <v>20</v>
      </c>
      <c r="C18">
        <v>4</v>
      </c>
      <c r="D18">
        <v>1</v>
      </c>
      <c r="E18">
        <v>0.4</v>
      </c>
      <c r="F18">
        <v>288.02</v>
      </c>
      <c r="G18">
        <v>288.14999999999998</v>
      </c>
      <c r="H18">
        <v>3</v>
      </c>
      <c r="I18">
        <v>7</v>
      </c>
      <c r="J18" s="1">
        <v>7.9999999999999996E-6</v>
      </c>
      <c r="K18" s="1">
        <v>2000000</v>
      </c>
      <c r="M18">
        <v>8.6999999999999994E-3</v>
      </c>
    </row>
    <row r="19" spans="1:15" x14ac:dyDescent="0.2">
      <c r="A19">
        <f t="shared" si="0"/>
        <v>16</v>
      </c>
      <c r="B19">
        <v>20</v>
      </c>
      <c r="C19">
        <v>4</v>
      </c>
      <c r="D19">
        <v>1</v>
      </c>
      <c r="E19">
        <v>0.4</v>
      </c>
      <c r="F19">
        <v>288.02</v>
      </c>
      <c r="G19">
        <v>288.14999999999998</v>
      </c>
      <c r="H19">
        <v>3</v>
      </c>
      <c r="I19">
        <v>7</v>
      </c>
      <c r="J19" s="1">
        <v>1.0000000000000001E-5</v>
      </c>
      <c r="K19" s="1">
        <v>2000000</v>
      </c>
      <c r="M19">
        <v>1.12E-2</v>
      </c>
      <c r="O19" t="s">
        <v>50</v>
      </c>
    </row>
    <row r="20" spans="1:15" x14ac:dyDescent="0.2">
      <c r="A20">
        <f t="shared" si="0"/>
        <v>17</v>
      </c>
      <c r="B20">
        <v>20</v>
      </c>
      <c r="C20">
        <v>4</v>
      </c>
      <c r="D20">
        <v>1</v>
      </c>
      <c r="E20">
        <v>0.4</v>
      </c>
      <c r="F20">
        <v>288.02</v>
      </c>
      <c r="G20">
        <v>288.14999999999998</v>
      </c>
      <c r="H20">
        <v>3</v>
      </c>
      <c r="I20">
        <v>7</v>
      </c>
      <c r="J20" s="1">
        <v>2.0000000000000002E-5</v>
      </c>
      <c r="K20" s="1">
        <v>2000000</v>
      </c>
      <c r="M20">
        <v>3.0700000000000002E-2</v>
      </c>
    </row>
    <row r="21" spans="1:15" x14ac:dyDescent="0.2">
      <c r="A21">
        <f t="shared" si="0"/>
        <v>18</v>
      </c>
      <c r="B21">
        <v>20</v>
      </c>
      <c r="C21">
        <v>4</v>
      </c>
      <c r="D21">
        <v>1</v>
      </c>
      <c r="E21">
        <v>0.4</v>
      </c>
      <c r="F21">
        <v>288.02</v>
      </c>
      <c r="G21">
        <v>288.14999999999998</v>
      </c>
      <c r="H21">
        <v>3</v>
      </c>
      <c r="I21">
        <v>7</v>
      </c>
      <c r="J21" s="1">
        <v>4.0000000000000003E-5</v>
      </c>
      <c r="K21" s="1">
        <v>2000000</v>
      </c>
      <c r="M21">
        <v>0.1048</v>
      </c>
    </row>
    <row r="22" spans="1:15" x14ac:dyDescent="0.2">
      <c r="A22">
        <f t="shared" si="0"/>
        <v>19</v>
      </c>
      <c r="B22">
        <v>20</v>
      </c>
      <c r="C22">
        <v>4</v>
      </c>
      <c r="D22">
        <v>1</v>
      </c>
      <c r="E22">
        <v>0.4</v>
      </c>
      <c r="F22">
        <v>288.02</v>
      </c>
      <c r="G22">
        <v>288.14999999999998</v>
      </c>
      <c r="H22">
        <v>3</v>
      </c>
      <c r="I22">
        <v>7</v>
      </c>
      <c r="J22" s="1">
        <v>6.0000000000000002E-5</v>
      </c>
      <c r="K22" s="1">
        <v>2000000</v>
      </c>
      <c r="M22">
        <v>0.22700000000000001</v>
      </c>
    </row>
    <row r="23" spans="1:15" x14ac:dyDescent="0.2">
      <c r="A23">
        <f t="shared" si="0"/>
        <v>20</v>
      </c>
      <c r="B23">
        <v>20</v>
      </c>
      <c r="C23">
        <v>4</v>
      </c>
      <c r="D23">
        <v>1</v>
      </c>
      <c r="E23">
        <v>0.4</v>
      </c>
      <c r="F23">
        <v>288.02</v>
      </c>
      <c r="G23">
        <v>288.14999999999998</v>
      </c>
      <c r="H23">
        <v>3</v>
      </c>
      <c r="I23">
        <v>7</v>
      </c>
      <c r="J23" s="1">
        <v>8.0000000000000007E-5</v>
      </c>
      <c r="K23" s="1">
        <v>2000000</v>
      </c>
      <c r="M23">
        <v>0.39779999999999999</v>
      </c>
    </row>
    <row r="24" spans="1:15" x14ac:dyDescent="0.2">
      <c r="A24">
        <f t="shared" si="0"/>
        <v>21</v>
      </c>
      <c r="B24">
        <v>20</v>
      </c>
      <c r="C24">
        <v>4</v>
      </c>
      <c r="D24">
        <v>1</v>
      </c>
      <c r="E24">
        <v>0.4</v>
      </c>
      <c r="F24">
        <v>288.02</v>
      </c>
      <c r="G24">
        <v>288.14999999999998</v>
      </c>
      <c r="H24">
        <v>3</v>
      </c>
      <c r="I24">
        <v>7</v>
      </c>
      <c r="J24" s="1">
        <v>1E-4</v>
      </c>
      <c r="K24" s="1">
        <v>2000000</v>
      </c>
      <c r="M24">
        <v>0.61719999999999997</v>
      </c>
      <c r="O24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aerosol_wesely</vt:lpstr>
      <vt:lpstr>aerosol_zhang</vt:lpstr>
      <vt:lpstr>aerosol_emerson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Beiming Tang</dc:creator>
  <cp:lastModifiedBy>Beiming Tang</cp:lastModifiedBy>
  <dcterms:created xsi:type="dcterms:W3CDTF">2023-05-30T02:48:36Z</dcterms:created>
  <dcterms:modified xsi:type="dcterms:W3CDTF">2023-05-31T14:53:28Z</dcterms:modified>
</cp:coreProperties>
</file>