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_mo\Desktop\School\4th Year\Winter Term\ECE492\PCB\"/>
    </mc:Choice>
  </mc:AlternateContent>
  <xr:revisionPtr revIDLastSave="0" documentId="13_ncr:1_{32BD81D9-2160-422B-877C-A2EEE5FDA35E}" xr6:coauthVersionLast="47" xr6:coauthVersionMax="47" xr10:uidLastSave="{00000000-0000-0000-0000-000000000000}"/>
  <bookViews>
    <workbookView xWindow="0" yWindow="0" windowWidth="16740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4" i="1"/>
  <c r="J5" i="1"/>
  <c r="J6" i="1"/>
  <c r="J7" i="1"/>
  <c r="J8" i="1"/>
  <c r="J9" i="1"/>
  <c r="J11" i="1"/>
  <c r="J13" i="1"/>
  <c r="J3" i="1"/>
  <c r="J15" i="1" l="1"/>
</calcChain>
</file>

<file path=xl/sharedStrings.xml><?xml version="1.0" encoding="utf-8"?>
<sst xmlns="http://schemas.openxmlformats.org/spreadsheetml/2006/main" count="80" uniqueCount="75">
  <si>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</si>
  <si>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</si>
  <si>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</si>
  <si>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</si>
  <si>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</si>
  <si>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</si>
  <si>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</si>
  <si>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</si>
  <si>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</si>
  <si>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</si>
  <si>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</si>
  <si>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</si>
  <si>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</si>
  <si>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D1</t>
  </si>
  <si>
    <t>0.1uF</t>
  </si>
  <si>
    <t>Murata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</si>
  <si>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</si>
  <si>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</si>
  <si>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</si>
  <si>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</si>
  <si>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</si>
  <si>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</si>
  <si>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</si>
  <si>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</si>
  <si>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</si>
  <si>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</si>
  <si>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</si>
  <si>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</si>
  <si>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</si>
  <si>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</si>
  <si>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</si>
  <si>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</si>
  <si>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</si>
  <si>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</si>
  <si>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</si>
  <si>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</si>
  <si>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</si>
  <si>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</si>
  <si>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</si>
  <si>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</si>
  <si>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</si>
  <si>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</si>
  <si>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</si>
  <si>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</si>
  <si>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</si>
  <si>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</si>
  <si>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</si>
  <si>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</si>
  <si>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</si>
  <si>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</si>
  <si>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</si>
  <si>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</si>
  <si>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</si>
  <si>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</si>
  <si>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</si>
  <si>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</si>
  <si>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</si>
  <si>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</si>
  <si>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</si>
  <si>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</si>
  <si>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</si>
  <si>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</si>
  <si>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</si>
  <si>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</si>
  <si>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</si>
  <si>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</si>
  <si>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</si>
  <si>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</si>
  <si>
    <t>C7, C9, C11, C12</t>
  </si>
  <si>
    <t>C8, C10</t>
  </si>
  <si>
    <t>R1-R62</t>
  </si>
  <si>
    <t>$42.39 From Digikey</t>
  </si>
  <si>
    <t>2057-PH2-06-UA-ND</t>
  </si>
  <si>
    <t>PH2-06-UA</t>
  </si>
  <si>
    <t>JP2-JP5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</si>
</sst>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" xfId="0" applyFont="1" applyBorder="1"/>
    <xf numFmtId="0" fontId="0" fillId="0" borderId="20" xfId="0" applyBorder="1"/>
    <xf numFmtId="0" fontId="3" fillId="0" borderId="5" xfId="0" applyFont="1" applyBorder="1"/>
    <xf numFmtId="0" fontId="0" fillId="0" borderId="21" xfId="0" applyBorder="1"/>
    <xf numFmtId="0" fontId="3" fillId="0" borderId="8" xfId="0" applyFont="1" applyBorder="1"/>
    <xf numFmtId="0" fontId="0" fillId="0" borderId="22" xfId="0" applyBorder="1"/>
    <xf numFmtId="0" fontId="3" fillId="0" borderId="12" xfId="0" applyFont="1" applyBorder="1"/>
    <xf numFmtId="0" fontId="0" fillId="0" borderId="23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G24" sqref="G24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9" width="9.5703125" bestFit="1" customWidth="1"/>
    <col min="10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5" t="s">
        <v>2</v>
      </c>
      <c r="F2" s="30" t="s">
        <v>55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39</v>
      </c>
    </row>
    <row r="3" spans="2:11" x14ac:dyDescent="0.25">
      <c r="B3" s="6" t="s">
        <v>7</v>
      </c>
      <c r="C3" s="7" t="s">
        <v>8</v>
      </c>
      <c r="D3" s="7" t="s">
        <v>9</v>
      </c>
      <c r="E3" s="27" t="s">
        <v>11</v>
      </c>
      <c r="F3" s="28" t="s">
        <v>56</v>
      </c>
      <c r="G3" s="29" t="s">
        <v>12</v>
      </c>
      <c r="H3" s="7">
        <v>10</v>
      </c>
      <c r="I3" s="8">
        <v>0.745</v>
      </c>
      <c r="J3" s="8">
        <f>I3*H3</f>
        <v>7.45</v>
      </c>
      <c r="K3" s="9"/>
    </row>
    <row r="4" spans="2:11" x14ac:dyDescent="0.25">
      <c r="B4" s="4" t="s">
        <v>68</v>
      </c>
      <c r="C4" s="1" t="s">
        <v>14</v>
      </c>
      <c r="D4" s="1" t="s">
        <v>15</v>
      </c>
      <c r="E4" s="34" t="s">
        <v>17</v>
      </c>
      <c r="F4" s="26" t="s">
        <v>57</v>
      </c>
      <c r="G4" s="1" t="s">
        <v>16</v>
      </c>
      <c r="H4" s="1">
        <v>10</v>
      </c>
      <c r="I4" s="2">
        <v>1.07</v>
      </c>
      <c r="J4" s="2">
        <f t="shared" ref="J4:J10" si="0">I4*H4</f>
        <v>10.700000000000001</v>
      </c>
      <c r="K4" s="5"/>
    </row>
    <row r="5" spans="2:11" x14ac:dyDescent="0.25">
      <c r="B5" s="4" t="s">
        <v>69</v>
      </c>
      <c r="C5" s="1" t="s">
        <v>19</v>
      </c>
      <c r="D5" s="1" t="s">
        <v>20</v>
      </c>
      <c r="E5" s="1" t="s">
        <v>18</v>
      </c>
      <c r="F5" s="26" t="s">
        <v>58</v>
      </c>
      <c r="G5" s="1" t="s">
        <v>21</v>
      </c>
      <c r="H5" s="1">
        <v>10</v>
      </c>
      <c r="I5" s="2">
        <v>5.6000000000000001E-2</v>
      </c>
      <c r="J5" s="2">
        <f t="shared" si="0"/>
        <v>0.56000000000000005</v>
      </c>
      <c r="K5" s="5"/>
    </row>
    <row r="6" spans="2:11" x14ac:dyDescent="0.25">
      <c r="B6" s="4" t="s">
        <v>13</v>
      </c>
      <c r="C6" s="1" t="s">
        <v>41</v>
      </c>
      <c r="D6" s="1" t="s">
        <v>22</v>
      </c>
      <c r="E6" s="1" t="s">
        <v>23</v>
      </c>
      <c r="F6" s="26" t="s">
        <v>59</v>
      </c>
      <c r="G6" s="1" t="s">
        <v>24</v>
      </c>
      <c r="H6" s="1">
        <v>1</v>
      </c>
      <c r="I6" s="2">
        <v>0.63</v>
      </c>
      <c r="J6" s="2">
        <f t="shared" si="0"/>
        <v>0.63</v>
      </c>
      <c r="K6" s="5" t="s">
        <v>40</v>
      </c>
    </row>
    <row r="7" spans="2:11" x14ac:dyDescent="0.25">
      <c r="B7" s="4" t="s">
        <v>25</v>
      </c>
      <c r="C7" s="1" t="s">
        <v>42</v>
      </c>
      <c r="D7" s="1" t="s">
        <v>26</v>
      </c>
      <c r="E7" s="35">
        <v>732511150</v>
      </c>
      <c r="F7" s="26" t="s">
        <v>60</v>
      </c>
      <c r="G7" s="1" t="s">
        <v>27</v>
      </c>
      <c r="H7" s="1">
        <v>2</v>
      </c>
      <c r="I7" s="3">
        <v>6.28</v>
      </c>
      <c r="J7" s="2">
        <f t="shared" si="0"/>
        <v>12.56</v>
      </c>
      <c r="K7" s="5" t="s">
        <v>40</v>
      </c>
    </row>
    <row r="8" spans="2:11" x14ac:dyDescent="0.25">
      <c r="B8" s="4" t="s">
        <v>49</v>
      </c>
      <c r="C8" s="1" t="s">
        <v>48</v>
      </c>
      <c r="D8" s="1" t="s">
        <v>28</v>
      </c>
      <c r="E8" s="1" t="s">
        <v>46</v>
      </c>
      <c r="F8" s="26" t="s">
        <v>64</v>
      </c>
      <c r="G8" s="1" t="s">
        <v>47</v>
      </c>
      <c r="H8" s="1">
        <v>2</v>
      </c>
      <c r="I8" s="3">
        <v>0.19</v>
      </c>
      <c r="J8" s="2">
        <f t="shared" si="0"/>
        <v>0.38</v>
      </c>
      <c r="K8" s="5" t="s">
        <v>66</v>
      </c>
    </row>
    <row r="9" spans="2:11" x14ac:dyDescent="0.25">
      <c r="B9" s="4" t="s">
        <v>50</v>
      </c>
      <c r="C9" s="1" t="s">
        <v>43</v>
      </c>
      <c r="D9" s="1" t="s">
        <v>28</v>
      </c>
      <c r="E9" s="1" t="s">
        <v>29</v>
      </c>
      <c r="F9" s="26" t="s">
        <v>65</v>
      </c>
      <c r="G9" s="1" t="s">
        <v>30</v>
      </c>
      <c r="H9" s="1">
        <v>3</v>
      </c>
      <c r="I9" s="3">
        <v>0.14000000000000001</v>
      </c>
      <c r="J9" s="2">
        <f t="shared" si="0"/>
        <v>0.42000000000000004</v>
      </c>
      <c r="K9" s="5" t="s">
        <v>66</v>
      </c>
    </row>
    <row r="10" spans="2:11" x14ac:dyDescent="0.25">
      <c r="B10" s="23" t="s">
        <v>74</v>
      </c>
      <c r="C10" s="1" t="s">
        <v>48</v>
      </c>
      <c r="D10" s="1" t="s">
        <v>28</v>
      </c>
      <c r="E10" s="1" t="s">
        <v>73</v>
      </c>
      <c r="F10" s="1"/>
      <c r="G10" s="1" t="s">
        <v>72</v>
      </c>
      <c r="H10" s="1">
        <v>2</v>
      </c>
      <c r="I10" s="2">
        <v>0.19</v>
      </c>
      <c r="J10" s="2">
        <f t="shared" si="0"/>
        <v>0.38</v>
      </c>
      <c r="K10" s="24"/>
    </row>
    <row r="11" spans="2:11" x14ac:dyDescent="0.25">
      <c r="B11" s="4" t="s">
        <v>70</v>
      </c>
      <c r="C11" s="1" t="s">
        <v>31</v>
      </c>
      <c r="D11" s="1" t="s">
        <v>32</v>
      </c>
      <c r="E11" s="1" t="s">
        <v>33</v>
      </c>
      <c r="F11" s="26" t="s">
        <v>62</v>
      </c>
      <c r="G11" s="1" t="s">
        <v>34</v>
      </c>
      <c r="H11" s="1">
        <v>100</v>
      </c>
      <c r="I11" s="3">
        <v>0.08</v>
      </c>
      <c r="J11" s="2">
        <f>I11*H11</f>
        <v>8</v>
      </c>
      <c r="K11" s="5"/>
    </row>
    <row r="12" spans="2:11" x14ac:dyDescent="0.25">
      <c r="B12" s="23" t="s">
        <v>51</v>
      </c>
      <c r="C12" s="1" t="s">
        <v>67</v>
      </c>
      <c r="D12" s="1" t="s">
        <v>52</v>
      </c>
      <c r="E12" s="1" t="s">
        <v>53</v>
      </c>
      <c r="F12" s="26" t="s">
        <v>61</v>
      </c>
      <c r="G12" s="1" t="s">
        <v>54</v>
      </c>
      <c r="H12" s="1">
        <v>5</v>
      </c>
      <c r="I12" s="2">
        <v>0.72</v>
      </c>
      <c r="J12" s="2">
        <f>I12*H12</f>
        <v>3.5999999999999996</v>
      </c>
      <c r="K12" s="24"/>
    </row>
    <row r="13" spans="2:11" x14ac:dyDescent="0.25">
      <c r="B13" s="4" t="s">
        <v>35</v>
      </c>
      <c r="C13" s="1" t="s">
        <v>44</v>
      </c>
      <c r="D13" s="1" t="s">
        <v>36</v>
      </c>
      <c r="E13" s="1" t="s">
        <v>37</v>
      </c>
      <c r="F13" s="26" t="s">
        <v>63</v>
      </c>
      <c r="G13" s="1" t="s">
        <v>38</v>
      </c>
      <c r="H13" s="1">
        <v>2</v>
      </c>
      <c r="I13" s="36">
        <v>40.270000000000003</v>
      </c>
      <c r="J13" s="2">
        <f>I13*H13</f>
        <v>80.540000000000006</v>
      </c>
      <c r="K13" s="5" t="s">
        <v>71</v>
      </c>
    </row>
    <row r="14" spans="2:11" ht="15.75" thickBot="1" x14ac:dyDescent="0.3">
      <c r="B14" s="18"/>
      <c r="C14" s="19"/>
      <c r="D14" s="19"/>
      <c r="E14" s="31"/>
      <c r="F14" s="32"/>
      <c r="G14" s="33"/>
      <c r="H14" s="19"/>
      <c r="I14" s="15"/>
      <c r="J14" s="16"/>
      <c r="K14" s="17"/>
    </row>
    <row r="15" spans="2:11" ht="15.75" thickBot="1" x14ac:dyDescent="0.3">
      <c r="B15" s="13"/>
      <c r="C15" s="14"/>
      <c r="D15" s="14"/>
      <c r="E15" s="14"/>
      <c r="F15" s="11"/>
      <c r="G15" s="14"/>
      <c r="H15" s="22"/>
      <c r="I15" s="21" t="s">
        <v>45</v>
      </c>
      <c r="J15" s="20">
        <f>SUM(J3:J13)</f>
        <v>125.22000000000001</v>
      </c>
      <c r="K1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2023-03-09T00:45:19Z</dcterms:modified>
</cp:coreProperties>
</file>