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Brad/Documents/DnD/"/>
    </mc:Choice>
  </mc:AlternateContent>
  <xr:revisionPtr revIDLastSave="0" documentId="13_ncr:1_{8B901EDE-957B-5C49-BF7E-F988542E3C18}" xr6:coauthVersionLast="47" xr6:coauthVersionMax="47" xr10:uidLastSave="{00000000-0000-0000-0000-000000000000}"/>
  <bookViews>
    <workbookView xWindow="20" yWindow="780" windowWidth="30240" windowHeight="17960" activeTab="4" xr2:uid="{5BD27400-5124-CB41-9002-4E332D095315}"/>
  </bookViews>
  <sheets>
    <sheet name="spell_list" sheetId="5" r:id="rId1"/>
    <sheet name="class_spell_list" sheetId="3" r:id="rId2"/>
    <sheet name="Sheet1" sheetId="8" r:id="rId3"/>
    <sheet name="dmg_magic_items_raw" sheetId="13" r:id="rId4"/>
    <sheet name="magic_items" sheetId="16" r:id="rId5"/>
    <sheet name="treasure_table_art_raw" sheetId="18" r:id="rId6"/>
    <sheet name="treasure_table_hoard_raw" sheetId="17" r:id="rId7"/>
    <sheet name="xanathar_raw" sheetId="14" r:id="rId8"/>
    <sheet name="tasha_raw" sheetId="15" r:id="rId9"/>
  </sheets>
  <definedNames>
    <definedName name="_xlnm._FilterDatabase" localSheetId="1" hidden="1">class_spell_list!$A$1:$E$1737</definedName>
    <definedName name="_xlnm._FilterDatabase" localSheetId="3" hidden="1">dmg_magic_items_raw!$A$1:$F$379</definedName>
    <definedName name="_xlnm._FilterDatabase" localSheetId="4" hidden="1">magic_items!$A$1:$G$563</definedName>
    <definedName name="_xlnm._FilterDatabase" localSheetId="0" hidden="1">spell_list!$A$1:$L$528</definedName>
    <definedName name="_xlnm._FilterDatabase" localSheetId="8" hidden="1">tasha_raw!$A$1:$C$48</definedName>
    <definedName name="_xlnm._FilterDatabase" localSheetId="6" hidden="1">treasure_table_hoard_raw!$A$1:$H$105</definedName>
    <definedName name="_xlnm._FilterDatabase" localSheetId="7" hidden="1">xanathar_raw!$A$1:$C$49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89" i="16" l="1"/>
  <c r="G7" i="14" a="1"/>
  <c r="G7" i="14" s="1"/>
  <c r="G6" i="14"/>
  <c r="G5" i="14"/>
  <c r="G4" i="14"/>
  <c r="D385" i="16"/>
  <c r="D356" i="16"/>
  <c r="D271" i="16"/>
  <c r="D269" i="16"/>
  <c r="D273" i="16"/>
  <c r="D266" i="16"/>
  <c r="D275" i="16"/>
  <c r="D261" i="16"/>
  <c r="D258" i="16"/>
  <c r="D272" i="16"/>
  <c r="D265" i="16"/>
  <c r="D274" i="16"/>
  <c r="D260" i="16"/>
  <c r="D257" i="16"/>
  <c r="D358" i="16"/>
  <c r="D357" i="16"/>
  <c r="D354" i="16"/>
  <c r="D353" i="16"/>
  <c r="D352" i="16"/>
  <c r="D351" i="16"/>
  <c r="D350" i="16"/>
  <c r="D535" i="16"/>
  <c r="D531" i="16"/>
  <c r="D530" i="16"/>
  <c r="D529" i="16"/>
  <c r="D507" i="16"/>
  <c r="D476" i="16"/>
  <c r="D474" i="16"/>
  <c r="D451" i="16"/>
  <c r="D448" i="16"/>
  <c r="D445" i="16"/>
  <c r="D441" i="16"/>
  <c r="D406" i="16"/>
  <c r="D404" i="16"/>
  <c r="D400" i="16"/>
  <c r="D395" i="16"/>
  <c r="D384" i="16"/>
  <c r="D342" i="16"/>
  <c r="D328" i="16"/>
  <c r="D322" i="16"/>
  <c r="D292" i="16"/>
  <c r="D81" i="16"/>
  <c r="D80" i="16"/>
  <c r="D560" i="16"/>
  <c r="D264" i="16"/>
  <c r="D263" i="16"/>
  <c r="D496" i="16"/>
  <c r="D251" i="16"/>
  <c r="D487" i="16"/>
  <c r="D482" i="16"/>
  <c r="D249" i="16"/>
  <c r="D270" i="16"/>
  <c r="D411" i="16"/>
  <c r="D247" i="16"/>
  <c r="D319" i="16"/>
  <c r="D315" i="16"/>
  <c r="D268" i="16"/>
  <c r="D267" i="16"/>
  <c r="D254" i="16"/>
  <c r="D286" i="16"/>
  <c r="D540" i="16"/>
  <c r="D516" i="16"/>
  <c r="D486" i="16"/>
  <c r="D470" i="16"/>
  <c r="D453" i="16"/>
  <c r="D447" i="16"/>
  <c r="D380" i="16"/>
  <c r="D524" i="16"/>
  <c r="D415" i="16"/>
  <c r="D372" i="16"/>
  <c r="D329" i="16"/>
  <c r="D536" i="16"/>
  <c r="D534" i="16"/>
  <c r="D533" i="16"/>
  <c r="D253" i="16"/>
  <c r="D252" i="16"/>
  <c r="D506" i="16"/>
  <c r="D262" i="16"/>
  <c r="D433" i="16"/>
  <c r="D431" i="16"/>
  <c r="D426" i="16"/>
  <c r="D423" i="16"/>
  <c r="D422" i="16"/>
  <c r="D421" i="16"/>
  <c r="D420" i="16"/>
  <c r="D259" i="16"/>
  <c r="D408" i="16"/>
  <c r="D403" i="16"/>
  <c r="D402" i="16"/>
  <c r="D401" i="16"/>
  <c r="D399" i="16"/>
  <c r="D397" i="16"/>
  <c r="D396" i="16"/>
  <c r="D389" i="16"/>
  <c r="D383" i="16"/>
  <c r="D375" i="16"/>
  <c r="D362" i="16"/>
  <c r="D355" i="16"/>
  <c r="D341" i="16"/>
  <c r="D340" i="16"/>
  <c r="D339" i="16"/>
  <c r="D332" i="16"/>
  <c r="D330" i="16"/>
  <c r="D325" i="16"/>
  <c r="D312" i="16"/>
  <c r="D256" i="16"/>
  <c r="D255" i="16"/>
  <c r="D305" i="16"/>
  <c r="D244" i="16"/>
  <c r="D290" i="16"/>
  <c r="D288" i="16"/>
  <c r="D79" i="16"/>
  <c r="D68" i="16"/>
  <c r="D67" i="16"/>
  <c r="D553" i="16"/>
  <c r="D549" i="16"/>
  <c r="D526" i="16"/>
  <c r="D519" i="16"/>
  <c r="D513" i="16"/>
  <c r="D512" i="16"/>
  <c r="D510" i="16"/>
  <c r="D509" i="16"/>
  <c r="D503" i="16"/>
  <c r="D497" i="16"/>
  <c r="D492" i="16"/>
  <c r="D489" i="16"/>
  <c r="D485" i="16"/>
  <c r="D484" i="16"/>
  <c r="D481" i="16"/>
  <c r="D480" i="16"/>
  <c r="D472" i="16"/>
  <c r="D468" i="16"/>
  <c r="D457" i="16"/>
  <c r="D320" i="16"/>
  <c r="D308" i="16"/>
  <c r="D78" i="16"/>
  <c r="D559" i="16"/>
  <c r="D563" i="16"/>
  <c r="D555" i="16"/>
  <c r="D552" i="16"/>
  <c r="D548" i="16"/>
  <c r="D545" i="16"/>
  <c r="D544" i="16"/>
  <c r="D543" i="16"/>
  <c r="D542" i="16"/>
  <c r="D541" i="16"/>
  <c r="D539" i="16"/>
  <c r="D532" i="16"/>
  <c r="D528" i="16"/>
  <c r="D525" i="16"/>
  <c r="D523" i="16"/>
  <c r="D521" i="16"/>
  <c r="D520" i="16"/>
  <c r="D518" i="16"/>
  <c r="D514" i="16"/>
  <c r="D511" i="16"/>
  <c r="D508" i="16"/>
  <c r="D500" i="16"/>
  <c r="D502" i="16"/>
  <c r="D250" i="16"/>
  <c r="D494" i="16"/>
  <c r="D491" i="16"/>
  <c r="D488" i="16"/>
  <c r="D479" i="16"/>
  <c r="D478" i="16"/>
  <c r="D473" i="16"/>
  <c r="D469" i="16"/>
  <c r="D456" i="16"/>
  <c r="D452" i="16"/>
  <c r="D450" i="16"/>
  <c r="D449" i="16"/>
  <c r="D446" i="16"/>
  <c r="D436" i="16"/>
  <c r="D430" i="16"/>
  <c r="D419" i="16"/>
  <c r="D418" i="16"/>
  <c r="D417" i="16"/>
  <c r="D416" i="16"/>
  <c r="D248" i="16"/>
  <c r="D410" i="16"/>
  <c r="D409" i="16"/>
  <c r="D407" i="16"/>
  <c r="D405" i="16"/>
  <c r="D398" i="16"/>
  <c r="D391" i="16"/>
  <c r="D390" i="16"/>
  <c r="D382" i="16"/>
  <c r="D381" i="16"/>
  <c r="D378" i="16"/>
  <c r="D367" i="16"/>
  <c r="D366" i="16"/>
  <c r="D365" i="16"/>
  <c r="D360" i="16"/>
  <c r="D345" i="16"/>
  <c r="D333" i="16"/>
  <c r="D331" i="16"/>
  <c r="D324" i="16"/>
  <c r="D323" i="16"/>
  <c r="D321" i="16"/>
  <c r="D317" i="16"/>
  <c r="D313" i="16"/>
  <c r="D246" i="16"/>
  <c r="D245" i="16"/>
  <c r="D309" i="16"/>
  <c r="D307" i="16"/>
  <c r="D302" i="16"/>
  <c r="D301" i="16"/>
  <c r="D299" i="16"/>
  <c r="D296" i="16"/>
  <c r="D295" i="16"/>
  <c r="D293" i="16"/>
  <c r="D291" i="16"/>
  <c r="D287" i="16"/>
  <c r="D277" i="16"/>
  <c r="D243" i="16"/>
  <c r="D76" i="16"/>
  <c r="D71" i="16"/>
  <c r="D30" i="16"/>
  <c r="D558" i="16"/>
  <c r="D562" i="16"/>
  <c r="D561" i="16"/>
  <c r="D522" i="16"/>
  <c r="D444" i="16"/>
  <c r="D477" i="16"/>
  <c r="D475" i="16"/>
  <c r="D455" i="16"/>
  <c r="D454" i="16"/>
  <c r="D440" i="16"/>
  <c r="D439" i="16"/>
  <c r="D437" i="16"/>
  <c r="D428" i="16"/>
  <c r="D425" i="16"/>
  <c r="D394" i="16"/>
  <c r="D393" i="16"/>
  <c r="D392" i="16"/>
  <c r="D377" i="16"/>
  <c r="D374" i="16"/>
  <c r="D370" i="16"/>
  <c r="D369" i="16"/>
  <c r="D368" i="16"/>
  <c r="D364" i="16"/>
  <c r="D359" i="16"/>
  <c r="D349" i="16"/>
  <c r="D347" i="16"/>
  <c r="D346" i="16"/>
  <c r="D327" i="16"/>
  <c r="D311" i="16"/>
  <c r="D298" i="16"/>
  <c r="D284" i="16"/>
  <c r="D283" i="16"/>
  <c r="D282" i="16"/>
  <c r="D70" i="16"/>
  <c r="D44" i="16"/>
  <c r="D31" i="16"/>
  <c r="D556" i="16"/>
  <c r="D554" i="16"/>
  <c r="D551" i="16"/>
  <c r="D547" i="16"/>
  <c r="D537" i="16"/>
  <c r="D527" i="16"/>
  <c r="D517" i="16"/>
  <c r="D515" i="16"/>
  <c r="D504" i="16"/>
  <c r="D490" i="16"/>
  <c r="D434" i="16"/>
  <c r="D412" i="16"/>
  <c r="D373" i="16"/>
  <c r="D363" i="16"/>
  <c r="D316" i="16"/>
  <c r="D314" i="16"/>
  <c r="D304" i="16"/>
  <c r="D303" i="16"/>
  <c r="D300" i="16"/>
  <c r="D297" i="16"/>
  <c r="D294" i="16"/>
  <c r="D77" i="16"/>
  <c r="D499" i="16"/>
  <c r="D501" i="16"/>
  <c r="D557" i="16"/>
  <c r="D505" i="16"/>
  <c r="D276" i="16"/>
  <c r="D538" i="16"/>
  <c r="D174" i="16"/>
  <c r="D173" i="16"/>
  <c r="D442" i="16"/>
  <c r="D279" i="16"/>
  <c r="D432" i="16"/>
  <c r="D386" i="16"/>
  <c r="D156" i="16"/>
  <c r="D155" i="16"/>
  <c r="D154" i="16"/>
  <c r="D153" i="16"/>
  <c r="D152" i="16"/>
  <c r="D75" i="16"/>
  <c r="D138" i="16"/>
  <c r="D137" i="16"/>
  <c r="D136" i="16"/>
  <c r="D498" i="16"/>
  <c r="D435" i="16"/>
  <c r="D429" i="16"/>
  <c r="D387" i="16"/>
  <c r="D379" i="16"/>
  <c r="D361" i="16"/>
  <c r="D348" i="16"/>
  <c r="D326" i="16"/>
  <c r="D310" i="16"/>
  <c r="D285" i="16"/>
  <c r="D278" i="16"/>
  <c r="D124" i="16"/>
  <c r="D443" i="16"/>
  <c r="D122" i="16"/>
  <c r="D121" i="16"/>
  <c r="D344" i="16"/>
  <c r="D110" i="16"/>
  <c r="D109" i="16"/>
  <c r="D108" i="16"/>
  <c r="D107" i="16"/>
  <c r="D106" i="16"/>
  <c r="D105" i="16"/>
  <c r="D104" i="16"/>
  <c r="D103" i="16"/>
  <c r="D74" i="16"/>
  <c r="D92" i="16"/>
  <c r="D550" i="16"/>
  <c r="D546" i="16"/>
  <c r="D495" i="16"/>
  <c r="D493" i="16"/>
  <c r="D483" i="16"/>
  <c r="D471" i="16"/>
  <c r="D85" i="16"/>
  <c r="D427" i="16"/>
  <c r="D424" i="16"/>
  <c r="D414" i="16"/>
  <c r="D388" i="16"/>
  <c r="D376" i="16"/>
  <c r="D371" i="16"/>
  <c r="D335" i="16"/>
  <c r="D318" i="16"/>
  <c r="D306" i="16"/>
  <c r="D72" i="16"/>
  <c r="D438" i="16"/>
  <c r="D343" i="16"/>
  <c r="D338" i="16"/>
  <c r="D337" i="16"/>
  <c r="D336" i="16"/>
  <c r="D69" i="16"/>
  <c r="D413" i="16"/>
  <c r="D281" i="16"/>
  <c r="D48" i="16"/>
  <c r="D47" i="16"/>
  <c r="D46" i="16"/>
  <c r="D45" i="16"/>
  <c r="D73" i="16"/>
  <c r="D33" i="16"/>
  <c r="D32" i="16"/>
  <c r="D334" i="16"/>
  <c r="D280" i="16"/>
  <c r="D29" i="16"/>
  <c r="D10" i="16"/>
  <c r="D2" i="16"/>
  <c r="D379" i="13"/>
  <c r="D378" i="13"/>
  <c r="D377" i="13"/>
  <c r="D376" i="13"/>
  <c r="D375" i="13"/>
  <c r="D374" i="13"/>
  <c r="D373" i="13"/>
  <c r="D372" i="13"/>
  <c r="D371" i="13"/>
  <c r="D370" i="13"/>
  <c r="D369" i="13"/>
  <c r="D368" i="13"/>
  <c r="D367" i="13"/>
  <c r="D366" i="13"/>
  <c r="D365" i="13"/>
  <c r="D364" i="13"/>
  <c r="D363" i="13"/>
  <c r="D362" i="13"/>
  <c r="D361" i="13"/>
  <c r="D360" i="13"/>
  <c r="D359" i="13"/>
  <c r="D358" i="13"/>
  <c r="D357" i="13"/>
  <c r="D356" i="13"/>
  <c r="D348" i="13"/>
  <c r="D347" i="13"/>
  <c r="D346" i="13"/>
  <c r="D345" i="13"/>
  <c r="D344" i="13"/>
  <c r="D343" i="13"/>
  <c r="D342" i="13"/>
  <c r="D341" i="13"/>
  <c r="D340" i="13"/>
  <c r="D339" i="13"/>
  <c r="D338" i="13"/>
  <c r="D337" i="13"/>
  <c r="D336" i="13"/>
  <c r="D335" i="13"/>
  <c r="D334" i="13"/>
  <c r="D333" i="13"/>
  <c r="D332" i="13"/>
  <c r="D331" i="13"/>
  <c r="D330" i="13"/>
  <c r="D329" i="13"/>
  <c r="D328" i="13"/>
  <c r="D327" i="13"/>
  <c r="D326" i="13"/>
  <c r="D325" i="13"/>
  <c r="D324" i="13"/>
  <c r="D323" i="13"/>
  <c r="D322" i="13"/>
  <c r="D321" i="13"/>
  <c r="D320" i="13"/>
  <c r="D319" i="13"/>
  <c r="D318" i="13"/>
  <c r="D317" i="13"/>
  <c r="D316" i="13"/>
  <c r="D315" i="13"/>
  <c r="D314" i="13"/>
  <c r="D313" i="13"/>
  <c r="D312" i="13"/>
  <c r="D311" i="13"/>
  <c r="D310" i="13"/>
  <c r="D309" i="13"/>
  <c r="D308" i="13"/>
  <c r="D307" i="13"/>
  <c r="D306" i="13"/>
  <c r="D305" i="13"/>
  <c r="D304" i="13"/>
  <c r="D303" i="13"/>
  <c r="D302" i="13"/>
  <c r="D301" i="13"/>
  <c r="D300" i="13"/>
  <c r="D299" i="13"/>
  <c r="D298" i="13"/>
  <c r="D297" i="13"/>
  <c r="D296" i="13"/>
  <c r="D295" i="13"/>
  <c r="D294" i="13"/>
  <c r="D293" i="13"/>
  <c r="D292" i="13"/>
  <c r="D291" i="13"/>
  <c r="D290" i="13"/>
  <c r="D289" i="13"/>
  <c r="D288" i="13"/>
  <c r="D287" i="13"/>
  <c r="D286" i="13"/>
  <c r="D285" i="13"/>
  <c r="D284" i="13"/>
  <c r="D283" i="13"/>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G7" i="8"/>
  <c r="H7" i="8" s="1"/>
  <c r="G6" i="8"/>
  <c r="H6" i="8" s="1"/>
  <c r="G5" i="8"/>
  <c r="H5" i="8" s="1"/>
  <c r="D1673" i="3"/>
  <c r="E1673" i="3"/>
  <c r="D1674" i="3"/>
  <c r="E1674" i="3"/>
  <c r="D1675" i="3"/>
  <c r="E1675" i="3"/>
  <c r="D1676" i="3"/>
  <c r="E1676" i="3"/>
  <c r="D1677" i="3"/>
  <c r="E1677" i="3"/>
  <c r="D1678" i="3"/>
  <c r="E1678" i="3"/>
  <c r="D1679" i="3"/>
  <c r="E1679" i="3"/>
  <c r="D1680" i="3"/>
  <c r="E1680" i="3"/>
  <c r="D1681" i="3"/>
  <c r="E1681" i="3"/>
  <c r="D1682" i="3"/>
  <c r="E1682" i="3"/>
  <c r="D1683" i="3"/>
  <c r="E1683" i="3"/>
  <c r="D1684" i="3"/>
  <c r="E1684" i="3"/>
  <c r="D1685" i="3"/>
  <c r="E1685" i="3"/>
  <c r="D1686" i="3"/>
  <c r="E1686" i="3"/>
  <c r="D1687" i="3"/>
  <c r="E1687" i="3"/>
  <c r="D1688" i="3"/>
  <c r="E1688" i="3"/>
  <c r="D1689" i="3"/>
  <c r="E1689" i="3"/>
  <c r="D1690" i="3"/>
  <c r="E1690" i="3"/>
  <c r="D1691" i="3"/>
  <c r="E1691" i="3"/>
  <c r="D1692" i="3"/>
  <c r="E1692" i="3"/>
  <c r="D1693" i="3"/>
  <c r="E1693" i="3"/>
  <c r="D1694" i="3"/>
  <c r="E1694" i="3"/>
  <c r="D1695" i="3"/>
  <c r="E1695" i="3"/>
  <c r="D1696" i="3"/>
  <c r="E1696" i="3"/>
  <c r="D1697" i="3"/>
  <c r="E1697" i="3"/>
  <c r="D1698" i="3"/>
  <c r="E1698" i="3"/>
  <c r="D1699" i="3"/>
  <c r="E1699" i="3"/>
  <c r="D1700" i="3"/>
  <c r="E1700" i="3"/>
  <c r="D1701" i="3"/>
  <c r="E1701" i="3"/>
  <c r="D1702" i="3"/>
  <c r="E1702" i="3"/>
  <c r="D1703" i="3"/>
  <c r="E1703" i="3"/>
  <c r="D1704" i="3"/>
  <c r="E1704" i="3"/>
  <c r="D1705" i="3"/>
  <c r="E1705" i="3"/>
  <c r="D1706" i="3"/>
  <c r="E1706" i="3"/>
  <c r="D1707" i="3"/>
  <c r="E1707" i="3"/>
  <c r="D1708" i="3"/>
  <c r="E1708" i="3"/>
  <c r="D1709" i="3"/>
  <c r="E1709" i="3"/>
  <c r="D1710" i="3"/>
  <c r="E1710" i="3"/>
  <c r="D1711" i="3"/>
  <c r="E1711" i="3"/>
  <c r="D1712" i="3"/>
  <c r="E1712" i="3"/>
  <c r="D1713" i="3"/>
  <c r="E1713" i="3"/>
  <c r="D1714" i="3"/>
  <c r="E1714" i="3"/>
  <c r="D1715" i="3"/>
  <c r="E1715" i="3"/>
  <c r="D1716" i="3"/>
  <c r="E1716" i="3"/>
  <c r="D1717" i="3"/>
  <c r="E1717" i="3"/>
  <c r="D1718" i="3"/>
  <c r="E1718" i="3"/>
  <c r="D1719" i="3"/>
  <c r="E1719" i="3"/>
  <c r="D1720" i="3"/>
  <c r="E1720" i="3"/>
  <c r="D1721" i="3"/>
  <c r="E1721" i="3"/>
  <c r="D1722" i="3"/>
  <c r="E1722" i="3"/>
  <c r="D1723" i="3"/>
  <c r="E1723" i="3"/>
  <c r="D1724" i="3"/>
  <c r="E1724" i="3"/>
  <c r="D1725" i="3"/>
  <c r="E1725" i="3"/>
  <c r="D1726" i="3"/>
  <c r="E1726" i="3"/>
  <c r="D1727" i="3"/>
  <c r="E1727" i="3"/>
  <c r="D1728" i="3"/>
  <c r="E1728" i="3"/>
  <c r="D1729" i="3"/>
  <c r="E1729" i="3"/>
  <c r="D1730" i="3"/>
  <c r="E1730" i="3"/>
  <c r="D1731" i="3"/>
  <c r="E1731" i="3"/>
  <c r="D1732" i="3"/>
  <c r="E1732" i="3"/>
  <c r="D1733" i="3"/>
  <c r="E1733" i="3"/>
  <c r="D1734" i="3"/>
  <c r="E1734" i="3"/>
  <c r="D1735" i="3"/>
  <c r="E1735" i="3"/>
  <c r="D1736" i="3"/>
  <c r="E1736" i="3"/>
  <c r="D1737" i="3"/>
  <c r="E1737" i="3"/>
  <c r="D1255" i="3"/>
  <c r="E1255" i="3"/>
  <c r="D1256" i="3"/>
  <c r="E1256" i="3"/>
  <c r="D1257" i="3"/>
  <c r="E1257" i="3"/>
  <c r="D1258" i="3"/>
  <c r="E1258" i="3"/>
  <c r="D1259" i="3"/>
  <c r="E1259" i="3"/>
  <c r="D1260" i="3"/>
  <c r="E1260" i="3"/>
  <c r="D1261" i="3"/>
  <c r="E1261" i="3"/>
  <c r="D1262" i="3"/>
  <c r="E1262" i="3"/>
  <c r="D1263" i="3"/>
  <c r="E1263" i="3"/>
  <c r="D1264" i="3"/>
  <c r="E1264" i="3"/>
  <c r="D1265" i="3"/>
  <c r="E1265" i="3"/>
  <c r="D1266" i="3"/>
  <c r="E1266" i="3"/>
  <c r="D1267" i="3"/>
  <c r="E1267" i="3"/>
  <c r="D1268" i="3"/>
  <c r="E1268" i="3"/>
  <c r="D1269" i="3"/>
  <c r="E1269" i="3"/>
  <c r="D1270" i="3"/>
  <c r="E1270" i="3"/>
  <c r="D1271" i="3"/>
  <c r="E1271" i="3"/>
  <c r="D1272" i="3"/>
  <c r="E1272" i="3"/>
  <c r="D1273" i="3"/>
  <c r="E1273" i="3"/>
  <c r="D1274" i="3"/>
  <c r="E1274" i="3"/>
  <c r="D1275" i="3"/>
  <c r="E1275" i="3"/>
  <c r="D1276" i="3"/>
  <c r="E1276" i="3"/>
  <c r="D1277" i="3"/>
  <c r="E1277" i="3"/>
  <c r="D1278" i="3"/>
  <c r="E1278" i="3"/>
  <c r="D1279" i="3"/>
  <c r="E1279" i="3"/>
  <c r="D1280" i="3"/>
  <c r="E1280" i="3"/>
  <c r="D1281" i="3"/>
  <c r="E1281" i="3"/>
  <c r="D1282" i="3"/>
  <c r="E1282" i="3"/>
  <c r="D1283" i="3"/>
  <c r="E1283" i="3"/>
  <c r="D1284" i="3"/>
  <c r="E1284" i="3"/>
  <c r="D1285" i="3"/>
  <c r="E1285" i="3"/>
  <c r="D1286" i="3"/>
  <c r="E1286" i="3"/>
  <c r="D1287" i="3"/>
  <c r="E1287" i="3"/>
  <c r="D1288" i="3"/>
  <c r="E1288" i="3"/>
  <c r="D1289" i="3"/>
  <c r="E1289" i="3"/>
  <c r="D1290" i="3"/>
  <c r="E1290" i="3"/>
  <c r="D1291" i="3"/>
  <c r="E1291" i="3"/>
  <c r="D1292" i="3"/>
  <c r="E1292" i="3"/>
  <c r="D1293" i="3"/>
  <c r="E1293" i="3"/>
  <c r="D1294" i="3"/>
  <c r="E1294" i="3"/>
  <c r="D1295" i="3"/>
  <c r="E1295" i="3"/>
  <c r="D1296" i="3"/>
  <c r="E1296" i="3"/>
  <c r="D1297" i="3"/>
  <c r="E1297" i="3"/>
  <c r="D1298" i="3"/>
  <c r="E1298" i="3"/>
  <c r="D1299" i="3"/>
  <c r="E1299" i="3"/>
  <c r="D1300" i="3"/>
  <c r="E1300" i="3"/>
  <c r="D1301" i="3"/>
  <c r="E1301" i="3"/>
  <c r="D1302" i="3"/>
  <c r="E1302" i="3"/>
  <c r="D1303" i="3"/>
  <c r="E1303" i="3"/>
  <c r="D1304" i="3"/>
  <c r="E1304" i="3"/>
  <c r="D1305" i="3"/>
  <c r="E1305" i="3"/>
  <c r="D1306" i="3"/>
  <c r="E1306" i="3"/>
  <c r="D1307" i="3"/>
  <c r="E1307" i="3"/>
  <c r="D1308" i="3"/>
  <c r="E1308" i="3"/>
  <c r="D1309" i="3"/>
  <c r="E1309" i="3"/>
  <c r="D1310" i="3"/>
  <c r="E1310" i="3"/>
  <c r="D1311" i="3"/>
  <c r="E1311" i="3"/>
  <c r="D1312" i="3"/>
  <c r="E1312" i="3"/>
  <c r="D1313" i="3"/>
  <c r="E1313" i="3"/>
  <c r="D1314" i="3"/>
  <c r="E1314" i="3"/>
  <c r="D1315" i="3"/>
  <c r="E1315" i="3"/>
  <c r="D1316" i="3"/>
  <c r="E1316" i="3"/>
  <c r="D1317" i="3"/>
  <c r="E1317" i="3"/>
  <c r="D1318" i="3"/>
  <c r="E1318" i="3"/>
  <c r="D1319" i="3"/>
  <c r="E1319" i="3"/>
  <c r="D1320" i="3"/>
  <c r="E1320" i="3"/>
  <c r="D1321" i="3"/>
  <c r="E1321" i="3"/>
  <c r="D1322" i="3"/>
  <c r="E1322" i="3"/>
  <c r="D1323" i="3"/>
  <c r="E1323" i="3"/>
  <c r="D1324" i="3"/>
  <c r="E1324" i="3"/>
  <c r="D1325" i="3"/>
  <c r="E1325" i="3"/>
  <c r="D1326" i="3"/>
  <c r="E1326" i="3"/>
  <c r="D1327" i="3"/>
  <c r="E1327" i="3"/>
  <c r="D1328" i="3"/>
  <c r="E1328" i="3"/>
  <c r="D1329" i="3"/>
  <c r="E1329" i="3"/>
  <c r="D1330" i="3"/>
  <c r="E1330" i="3"/>
  <c r="D1331" i="3"/>
  <c r="E1331" i="3"/>
  <c r="D1332" i="3"/>
  <c r="E1332" i="3"/>
  <c r="D1333" i="3"/>
  <c r="E1333" i="3"/>
  <c r="D1334" i="3"/>
  <c r="E1334" i="3"/>
  <c r="D1335" i="3"/>
  <c r="E1335" i="3"/>
  <c r="D1336" i="3"/>
  <c r="E1336" i="3"/>
  <c r="D1337" i="3"/>
  <c r="E1337" i="3"/>
  <c r="D1338" i="3"/>
  <c r="E1338" i="3"/>
  <c r="D1339" i="3"/>
  <c r="E1339" i="3"/>
  <c r="D1340" i="3"/>
  <c r="E1340" i="3"/>
  <c r="D1341" i="3"/>
  <c r="E1341" i="3"/>
  <c r="D1342" i="3"/>
  <c r="E1342" i="3"/>
  <c r="D1343" i="3"/>
  <c r="E1343" i="3"/>
  <c r="D1344" i="3"/>
  <c r="E1344" i="3"/>
  <c r="D1345" i="3"/>
  <c r="E1345" i="3"/>
  <c r="D1346" i="3"/>
  <c r="E1346" i="3"/>
  <c r="D1347" i="3"/>
  <c r="E1347" i="3"/>
  <c r="D1348" i="3"/>
  <c r="E1348" i="3"/>
  <c r="D1349" i="3"/>
  <c r="E1349" i="3"/>
  <c r="D1350" i="3"/>
  <c r="E1350" i="3"/>
  <c r="D1351" i="3"/>
  <c r="E1351" i="3"/>
  <c r="D1352" i="3"/>
  <c r="E1352" i="3"/>
  <c r="D1353" i="3"/>
  <c r="E1353" i="3"/>
  <c r="D1354" i="3"/>
  <c r="E1354" i="3"/>
  <c r="D1355" i="3"/>
  <c r="E1355" i="3"/>
  <c r="D1356" i="3"/>
  <c r="E1356" i="3"/>
  <c r="D1357" i="3"/>
  <c r="E1357" i="3"/>
  <c r="D1358" i="3"/>
  <c r="E1358" i="3"/>
  <c r="D1359" i="3"/>
  <c r="E1359" i="3"/>
  <c r="D1360" i="3"/>
  <c r="E1360" i="3"/>
  <c r="D1361" i="3"/>
  <c r="E1361" i="3"/>
  <c r="D1362" i="3"/>
  <c r="E1362" i="3"/>
  <c r="D1363" i="3"/>
  <c r="E1363" i="3"/>
  <c r="D1364" i="3"/>
  <c r="E1364" i="3"/>
  <c r="D1365" i="3"/>
  <c r="E1365" i="3"/>
  <c r="D1366" i="3"/>
  <c r="E1366" i="3"/>
  <c r="D1367" i="3"/>
  <c r="E1367" i="3"/>
  <c r="D1368" i="3"/>
  <c r="E1368" i="3"/>
  <c r="D1369" i="3"/>
  <c r="E1369" i="3"/>
  <c r="D1370" i="3"/>
  <c r="E1370" i="3"/>
  <c r="D1371" i="3"/>
  <c r="E1371" i="3"/>
  <c r="D1372" i="3"/>
  <c r="E1372" i="3"/>
  <c r="D1373" i="3"/>
  <c r="E1373" i="3"/>
  <c r="D1374" i="3"/>
  <c r="E1374" i="3"/>
  <c r="D1375" i="3"/>
  <c r="E1375" i="3"/>
  <c r="D1376" i="3"/>
  <c r="E1376" i="3"/>
  <c r="D1377" i="3"/>
  <c r="E1377" i="3"/>
  <c r="D1378" i="3"/>
  <c r="E1378" i="3"/>
  <c r="D1379" i="3"/>
  <c r="E1379" i="3"/>
  <c r="D1380" i="3"/>
  <c r="E1380" i="3"/>
  <c r="D1381" i="3"/>
  <c r="E1381" i="3"/>
  <c r="D1382" i="3"/>
  <c r="E1382" i="3"/>
  <c r="D1383" i="3"/>
  <c r="E1383" i="3"/>
  <c r="D1384" i="3"/>
  <c r="E1384" i="3"/>
  <c r="D1385" i="3"/>
  <c r="E1385" i="3"/>
  <c r="D1386" i="3"/>
  <c r="E1386" i="3"/>
  <c r="D1387" i="3"/>
  <c r="E1387" i="3"/>
  <c r="D1388" i="3"/>
  <c r="E1388" i="3"/>
  <c r="D1389" i="3"/>
  <c r="E1389" i="3"/>
  <c r="D1390" i="3"/>
  <c r="E1390" i="3"/>
  <c r="D1391" i="3"/>
  <c r="E1391" i="3"/>
  <c r="D1392" i="3"/>
  <c r="E1392" i="3"/>
  <c r="D1393" i="3"/>
  <c r="E1393" i="3"/>
  <c r="D1394" i="3"/>
  <c r="E1394" i="3"/>
  <c r="D1395" i="3"/>
  <c r="E1395" i="3"/>
  <c r="D1396" i="3"/>
  <c r="E1396" i="3"/>
  <c r="D1397" i="3"/>
  <c r="E1397" i="3"/>
  <c r="D1398" i="3"/>
  <c r="E1398" i="3"/>
  <c r="D1399" i="3"/>
  <c r="E1399" i="3"/>
  <c r="D1400" i="3"/>
  <c r="E1400" i="3"/>
  <c r="D1401" i="3"/>
  <c r="E1401" i="3"/>
  <c r="D1402" i="3"/>
  <c r="E1402" i="3"/>
  <c r="D1403" i="3"/>
  <c r="E1403" i="3"/>
  <c r="D1404" i="3"/>
  <c r="E1404" i="3"/>
  <c r="D1405" i="3"/>
  <c r="E1405" i="3"/>
  <c r="D1406" i="3"/>
  <c r="E1406" i="3"/>
  <c r="D1407" i="3"/>
  <c r="E1407" i="3"/>
  <c r="D1408" i="3"/>
  <c r="E1408" i="3"/>
  <c r="D1409" i="3"/>
  <c r="E1409" i="3"/>
  <c r="D1410" i="3"/>
  <c r="E1410" i="3"/>
  <c r="D1411" i="3"/>
  <c r="E1411" i="3"/>
  <c r="D1412" i="3"/>
  <c r="E1412" i="3"/>
  <c r="D1413" i="3"/>
  <c r="E1413" i="3"/>
  <c r="D1414" i="3"/>
  <c r="E1414" i="3"/>
  <c r="D1415" i="3"/>
  <c r="E1415" i="3"/>
  <c r="D1416" i="3"/>
  <c r="E1416" i="3"/>
  <c r="D1417" i="3"/>
  <c r="E1417" i="3"/>
  <c r="D1418" i="3"/>
  <c r="E1418" i="3"/>
  <c r="D1419" i="3"/>
  <c r="E1419" i="3"/>
  <c r="D1420" i="3"/>
  <c r="E1420" i="3"/>
  <c r="D1421" i="3"/>
  <c r="E1421" i="3"/>
  <c r="D1422" i="3"/>
  <c r="E1422" i="3"/>
  <c r="D1423" i="3"/>
  <c r="E1423" i="3"/>
  <c r="D1424" i="3"/>
  <c r="E1424" i="3"/>
  <c r="D1425" i="3"/>
  <c r="E1425" i="3"/>
  <c r="D1426" i="3"/>
  <c r="E1426" i="3"/>
  <c r="D1427" i="3"/>
  <c r="E1427" i="3"/>
  <c r="D1428" i="3"/>
  <c r="E1428" i="3"/>
  <c r="D1429" i="3"/>
  <c r="E1429" i="3"/>
  <c r="D1430" i="3"/>
  <c r="E1430" i="3"/>
  <c r="D1431" i="3"/>
  <c r="E1431" i="3"/>
  <c r="D1432" i="3"/>
  <c r="E1432" i="3"/>
  <c r="D1433" i="3"/>
  <c r="E1433" i="3"/>
  <c r="D1434" i="3"/>
  <c r="E1434" i="3"/>
  <c r="D1435" i="3"/>
  <c r="E1435" i="3"/>
  <c r="D1436" i="3"/>
  <c r="E1436" i="3"/>
  <c r="D1437" i="3"/>
  <c r="E1437" i="3"/>
  <c r="D1438" i="3"/>
  <c r="E1438" i="3"/>
  <c r="D1439" i="3"/>
  <c r="E1439" i="3"/>
  <c r="D1440" i="3"/>
  <c r="E1440" i="3"/>
  <c r="D1441" i="3"/>
  <c r="E1441" i="3"/>
  <c r="D1442" i="3"/>
  <c r="E1442" i="3"/>
  <c r="D1443" i="3"/>
  <c r="E1443" i="3"/>
  <c r="D1444" i="3"/>
  <c r="E1444" i="3"/>
  <c r="D1445" i="3"/>
  <c r="E1445" i="3"/>
  <c r="D1446" i="3"/>
  <c r="E1446" i="3"/>
  <c r="D1447" i="3"/>
  <c r="E1447" i="3"/>
  <c r="D1448" i="3"/>
  <c r="E1448" i="3"/>
  <c r="D1449" i="3"/>
  <c r="E1449" i="3"/>
  <c r="D1450" i="3"/>
  <c r="E1450" i="3"/>
  <c r="D1451" i="3"/>
  <c r="E1451" i="3"/>
  <c r="D1452" i="3"/>
  <c r="E1452" i="3"/>
  <c r="D1453" i="3"/>
  <c r="E1453" i="3"/>
  <c r="D1454" i="3"/>
  <c r="E1454" i="3"/>
  <c r="D1455" i="3"/>
  <c r="E1455" i="3"/>
  <c r="D1456" i="3"/>
  <c r="E1456" i="3"/>
  <c r="D1457" i="3"/>
  <c r="E1457" i="3"/>
  <c r="D1458" i="3"/>
  <c r="E1458" i="3"/>
  <c r="D1459" i="3"/>
  <c r="E1459" i="3"/>
  <c r="D1460" i="3"/>
  <c r="E1460" i="3"/>
  <c r="D1461" i="3"/>
  <c r="E1461" i="3"/>
  <c r="D1462" i="3"/>
  <c r="E1462" i="3"/>
  <c r="D1463" i="3"/>
  <c r="E1463" i="3"/>
  <c r="D1464" i="3"/>
  <c r="E1464" i="3"/>
  <c r="D1465" i="3"/>
  <c r="E1465" i="3"/>
  <c r="D1466" i="3"/>
  <c r="E1466" i="3"/>
  <c r="D1467" i="3"/>
  <c r="E1467" i="3"/>
  <c r="D1468" i="3"/>
  <c r="E1468" i="3"/>
  <c r="D1469" i="3"/>
  <c r="E1469" i="3"/>
  <c r="D1470" i="3"/>
  <c r="E1470" i="3"/>
  <c r="D1471" i="3"/>
  <c r="E1471" i="3"/>
  <c r="D1472" i="3"/>
  <c r="E1472" i="3"/>
  <c r="D1473" i="3"/>
  <c r="E1473" i="3"/>
  <c r="D1474" i="3"/>
  <c r="E1474" i="3"/>
  <c r="D1475" i="3"/>
  <c r="E1475" i="3"/>
  <c r="D1476" i="3"/>
  <c r="E1476" i="3"/>
  <c r="D1477" i="3"/>
  <c r="E1477" i="3"/>
  <c r="D1478" i="3"/>
  <c r="E1478" i="3"/>
  <c r="D1479" i="3"/>
  <c r="E1479" i="3"/>
  <c r="D1480" i="3"/>
  <c r="E1480" i="3"/>
  <c r="D1481" i="3"/>
  <c r="E1481" i="3"/>
  <c r="D1482" i="3"/>
  <c r="E1482" i="3"/>
  <c r="D1483" i="3"/>
  <c r="E1483" i="3"/>
  <c r="D1484" i="3"/>
  <c r="E1484" i="3"/>
  <c r="D1485" i="3"/>
  <c r="E1485" i="3"/>
  <c r="D1486" i="3"/>
  <c r="E1486" i="3"/>
  <c r="D1487" i="3"/>
  <c r="E1487" i="3"/>
  <c r="D1488" i="3"/>
  <c r="E1488" i="3"/>
  <c r="D1489" i="3"/>
  <c r="E1489" i="3"/>
  <c r="D1490" i="3"/>
  <c r="E1490" i="3"/>
  <c r="D1491" i="3"/>
  <c r="E1491" i="3"/>
  <c r="D1492" i="3"/>
  <c r="E1492" i="3"/>
  <c r="D1493" i="3"/>
  <c r="E1493" i="3"/>
  <c r="D1494" i="3"/>
  <c r="E1494" i="3"/>
  <c r="D1495" i="3"/>
  <c r="E1495" i="3"/>
  <c r="D1496" i="3"/>
  <c r="E1496" i="3"/>
  <c r="D1497" i="3"/>
  <c r="E1497" i="3"/>
  <c r="D1498" i="3"/>
  <c r="E1498" i="3"/>
  <c r="D1499" i="3"/>
  <c r="E1499" i="3"/>
  <c r="D1500" i="3"/>
  <c r="E1500" i="3"/>
  <c r="D1501" i="3"/>
  <c r="E1501" i="3"/>
  <c r="D1502" i="3"/>
  <c r="E1502" i="3"/>
  <c r="D1503" i="3"/>
  <c r="E1503" i="3"/>
  <c r="D1504" i="3"/>
  <c r="E1504" i="3"/>
  <c r="D1505" i="3"/>
  <c r="E1505" i="3"/>
  <c r="D1506" i="3"/>
  <c r="E1506" i="3"/>
  <c r="D1507" i="3"/>
  <c r="E1507" i="3"/>
  <c r="D1508" i="3"/>
  <c r="E1508" i="3"/>
  <c r="D1509" i="3"/>
  <c r="E1509" i="3"/>
  <c r="D1510" i="3"/>
  <c r="E1510" i="3"/>
  <c r="D1511" i="3"/>
  <c r="E1511" i="3"/>
  <c r="D1512" i="3"/>
  <c r="E1512" i="3"/>
  <c r="D1513" i="3"/>
  <c r="E1513" i="3"/>
  <c r="D1514" i="3"/>
  <c r="E1514" i="3"/>
  <c r="D1515" i="3"/>
  <c r="E1515" i="3"/>
  <c r="D1516" i="3"/>
  <c r="E1516" i="3"/>
  <c r="D1517" i="3"/>
  <c r="E1517" i="3"/>
  <c r="D1518" i="3"/>
  <c r="E1518" i="3"/>
  <c r="D1519" i="3"/>
  <c r="E1519" i="3"/>
  <c r="D1520" i="3"/>
  <c r="E1520" i="3"/>
  <c r="D1521" i="3"/>
  <c r="E1521" i="3"/>
  <c r="D1522" i="3"/>
  <c r="E1522" i="3"/>
  <c r="D1523" i="3"/>
  <c r="E1523" i="3"/>
  <c r="D1524" i="3"/>
  <c r="E1524" i="3"/>
  <c r="D1525" i="3"/>
  <c r="E1525" i="3"/>
  <c r="D1526" i="3"/>
  <c r="E1526" i="3"/>
  <c r="D1527" i="3"/>
  <c r="E1527" i="3"/>
  <c r="D1528" i="3"/>
  <c r="E1528" i="3"/>
  <c r="D1529" i="3"/>
  <c r="E1529" i="3"/>
  <c r="D1530" i="3"/>
  <c r="E1530" i="3"/>
  <c r="D1531" i="3"/>
  <c r="E1531" i="3"/>
  <c r="D1532" i="3"/>
  <c r="E1532" i="3"/>
  <c r="D1533" i="3"/>
  <c r="E1533" i="3"/>
  <c r="D1534" i="3"/>
  <c r="E1534" i="3"/>
  <c r="D1535" i="3"/>
  <c r="E1535" i="3"/>
  <c r="D1536" i="3"/>
  <c r="E1536" i="3"/>
  <c r="D1537" i="3"/>
  <c r="E1537" i="3"/>
  <c r="D1538" i="3"/>
  <c r="E1538" i="3"/>
  <c r="D1539" i="3"/>
  <c r="E1539" i="3"/>
  <c r="D1540" i="3"/>
  <c r="E1540" i="3"/>
  <c r="D1541" i="3"/>
  <c r="E1541" i="3"/>
  <c r="D1542" i="3"/>
  <c r="E1542" i="3"/>
  <c r="D1543" i="3"/>
  <c r="E1543" i="3"/>
  <c r="D1544" i="3"/>
  <c r="E1544" i="3"/>
  <c r="D1545" i="3"/>
  <c r="E1545" i="3"/>
  <c r="D1546" i="3"/>
  <c r="E1546" i="3"/>
  <c r="D1547" i="3"/>
  <c r="E1547" i="3"/>
  <c r="D1548" i="3"/>
  <c r="E1548" i="3"/>
  <c r="D1549" i="3"/>
  <c r="E1549" i="3"/>
  <c r="D1550" i="3"/>
  <c r="E1550" i="3"/>
  <c r="D1551" i="3"/>
  <c r="E1551" i="3"/>
  <c r="D1552" i="3"/>
  <c r="E1552" i="3"/>
  <c r="D1553" i="3"/>
  <c r="E1553" i="3"/>
  <c r="D1554" i="3"/>
  <c r="E1554" i="3"/>
  <c r="D1555" i="3"/>
  <c r="E1555" i="3"/>
  <c r="D1556" i="3"/>
  <c r="E1556" i="3"/>
  <c r="D1557" i="3"/>
  <c r="E1557" i="3"/>
  <c r="D1558" i="3"/>
  <c r="E1558" i="3"/>
  <c r="D1559" i="3"/>
  <c r="E1559" i="3"/>
  <c r="D1560" i="3"/>
  <c r="E1560" i="3"/>
  <c r="D1561" i="3"/>
  <c r="E1561" i="3"/>
  <c r="D1562" i="3"/>
  <c r="E1562" i="3"/>
  <c r="D1563" i="3"/>
  <c r="E1563" i="3"/>
  <c r="D1564" i="3"/>
  <c r="E1564" i="3"/>
  <c r="D1565" i="3"/>
  <c r="E1565" i="3"/>
  <c r="D1566" i="3"/>
  <c r="E1566" i="3"/>
  <c r="D1567" i="3"/>
  <c r="E1567" i="3"/>
  <c r="D1568" i="3"/>
  <c r="E1568" i="3"/>
  <c r="D1569" i="3"/>
  <c r="E1569" i="3"/>
  <c r="D1570" i="3"/>
  <c r="E1570" i="3"/>
  <c r="D1571" i="3"/>
  <c r="E1571" i="3"/>
  <c r="D1572" i="3"/>
  <c r="E1572" i="3"/>
  <c r="D1573" i="3"/>
  <c r="E1573" i="3"/>
  <c r="D1574" i="3"/>
  <c r="E1574" i="3"/>
  <c r="D1575" i="3"/>
  <c r="E1575" i="3"/>
  <c r="D1576" i="3"/>
  <c r="E1576" i="3"/>
  <c r="D1577" i="3"/>
  <c r="E1577" i="3"/>
  <c r="D1578" i="3"/>
  <c r="E1578" i="3"/>
  <c r="D1579" i="3"/>
  <c r="E1579" i="3"/>
  <c r="D1580" i="3"/>
  <c r="E1580" i="3"/>
  <c r="D1581" i="3"/>
  <c r="E1581" i="3"/>
  <c r="D1582" i="3"/>
  <c r="E1582" i="3"/>
  <c r="D1583" i="3"/>
  <c r="E1583" i="3"/>
  <c r="D1584" i="3"/>
  <c r="E1584" i="3"/>
  <c r="D1585" i="3"/>
  <c r="E1585" i="3"/>
  <c r="D1586" i="3"/>
  <c r="E1586" i="3"/>
  <c r="D1587" i="3"/>
  <c r="E1587" i="3"/>
  <c r="D1588" i="3"/>
  <c r="E1588" i="3"/>
  <c r="D1589" i="3"/>
  <c r="E1589" i="3"/>
  <c r="D1590" i="3"/>
  <c r="E1590" i="3"/>
  <c r="D1591" i="3"/>
  <c r="E1591" i="3"/>
  <c r="D1592" i="3"/>
  <c r="E1592" i="3"/>
  <c r="D1593" i="3"/>
  <c r="E1593" i="3"/>
  <c r="D1594" i="3"/>
  <c r="E1594" i="3"/>
  <c r="D1595" i="3"/>
  <c r="E1595" i="3"/>
  <c r="D1596" i="3"/>
  <c r="E1596" i="3"/>
  <c r="D1597" i="3"/>
  <c r="E1597" i="3"/>
  <c r="D1598" i="3"/>
  <c r="E1598" i="3"/>
  <c r="D1599" i="3"/>
  <c r="E1599" i="3"/>
  <c r="D1600" i="3"/>
  <c r="E1600" i="3"/>
  <c r="D1601" i="3"/>
  <c r="E1601" i="3"/>
  <c r="D1602" i="3"/>
  <c r="E1602" i="3"/>
  <c r="D1603" i="3"/>
  <c r="E1603" i="3"/>
  <c r="D1604" i="3"/>
  <c r="E1604" i="3"/>
  <c r="D1605" i="3"/>
  <c r="E1605" i="3"/>
  <c r="D1606" i="3"/>
  <c r="E1606" i="3"/>
  <c r="D1607" i="3"/>
  <c r="E1607" i="3"/>
  <c r="D1608" i="3"/>
  <c r="E1608" i="3"/>
  <c r="D1609" i="3"/>
  <c r="E1609" i="3"/>
  <c r="D1610" i="3"/>
  <c r="E1610" i="3"/>
  <c r="D1611" i="3"/>
  <c r="E1611" i="3"/>
  <c r="D1612" i="3"/>
  <c r="E1612" i="3"/>
  <c r="D1613" i="3"/>
  <c r="E1613" i="3"/>
  <c r="D1614" i="3"/>
  <c r="E1614" i="3"/>
  <c r="D1615" i="3"/>
  <c r="E1615" i="3"/>
  <c r="D1616" i="3"/>
  <c r="E1616" i="3"/>
  <c r="D1617" i="3"/>
  <c r="E1617" i="3"/>
  <c r="D1618" i="3"/>
  <c r="E1618" i="3"/>
  <c r="D1619" i="3"/>
  <c r="E1619" i="3"/>
  <c r="D1620" i="3"/>
  <c r="E1620" i="3"/>
  <c r="D1621" i="3"/>
  <c r="E1621" i="3"/>
  <c r="D1622" i="3"/>
  <c r="E1622" i="3"/>
  <c r="D1623" i="3"/>
  <c r="E1623" i="3"/>
  <c r="D1624" i="3"/>
  <c r="E1624" i="3"/>
  <c r="D1625" i="3"/>
  <c r="E1625" i="3"/>
  <c r="D1626" i="3"/>
  <c r="E1626" i="3"/>
  <c r="D1627" i="3"/>
  <c r="E1627" i="3"/>
  <c r="D1628" i="3"/>
  <c r="E1628" i="3"/>
  <c r="D1629" i="3"/>
  <c r="E1629" i="3"/>
  <c r="D1630" i="3"/>
  <c r="E1630" i="3"/>
  <c r="D1631" i="3"/>
  <c r="E1631" i="3"/>
  <c r="D1632" i="3"/>
  <c r="E1632" i="3"/>
  <c r="D1633" i="3"/>
  <c r="E1633" i="3"/>
  <c r="D1634" i="3"/>
  <c r="E1634" i="3"/>
  <c r="D1635" i="3"/>
  <c r="E1635" i="3"/>
  <c r="D1636" i="3"/>
  <c r="E1636" i="3"/>
  <c r="D1637" i="3"/>
  <c r="E1637" i="3"/>
  <c r="D1638" i="3"/>
  <c r="E1638" i="3"/>
  <c r="D1639" i="3"/>
  <c r="E1639" i="3"/>
  <c r="D1640" i="3"/>
  <c r="E1640" i="3"/>
  <c r="D1641" i="3"/>
  <c r="E1641" i="3"/>
  <c r="D1642" i="3"/>
  <c r="E1642" i="3"/>
  <c r="D1643" i="3"/>
  <c r="E1643" i="3"/>
  <c r="D1644" i="3"/>
  <c r="E1644" i="3"/>
  <c r="D1645" i="3"/>
  <c r="E1645" i="3"/>
  <c r="D1646" i="3"/>
  <c r="E1646" i="3"/>
  <c r="D1647" i="3"/>
  <c r="E1647" i="3"/>
  <c r="D1648" i="3"/>
  <c r="E1648" i="3"/>
  <c r="D1649" i="3"/>
  <c r="E1649" i="3"/>
  <c r="D1650" i="3"/>
  <c r="E1650" i="3"/>
  <c r="D1651" i="3"/>
  <c r="E1651" i="3"/>
  <c r="D1652" i="3"/>
  <c r="E1652" i="3"/>
  <c r="D1653" i="3"/>
  <c r="E1653" i="3"/>
  <c r="D1654" i="3"/>
  <c r="E1654" i="3"/>
  <c r="D1655" i="3"/>
  <c r="E1655" i="3"/>
  <c r="D1656" i="3"/>
  <c r="E1656" i="3"/>
  <c r="D1657" i="3"/>
  <c r="E1657" i="3"/>
  <c r="D1658" i="3"/>
  <c r="E1658" i="3"/>
  <c r="D1659" i="3"/>
  <c r="E1659" i="3"/>
  <c r="D1660" i="3"/>
  <c r="E1660" i="3"/>
  <c r="D1661" i="3"/>
  <c r="E1661" i="3"/>
  <c r="D1662" i="3"/>
  <c r="E1662" i="3"/>
  <c r="D1663" i="3"/>
  <c r="E1663" i="3"/>
  <c r="D1664" i="3"/>
  <c r="E1664" i="3"/>
  <c r="D1665" i="3"/>
  <c r="E1665" i="3"/>
  <c r="D1666" i="3"/>
  <c r="E1666" i="3"/>
  <c r="D1667" i="3"/>
  <c r="E1667" i="3"/>
  <c r="D1668" i="3"/>
  <c r="E1668" i="3"/>
  <c r="D1669" i="3"/>
  <c r="E1669" i="3"/>
  <c r="D1670" i="3"/>
  <c r="E1670" i="3"/>
  <c r="D1671" i="3"/>
  <c r="E1671" i="3"/>
  <c r="D1672" i="3"/>
  <c r="E167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D1002" i="3"/>
  <c r="D1003" i="3"/>
  <c r="D1004" i="3"/>
  <c r="D1005" i="3"/>
  <c r="D1006" i="3"/>
  <c r="D1007" i="3"/>
  <c r="D1008" i="3"/>
  <c r="D1009" i="3"/>
  <c r="D1010" i="3"/>
  <c r="D1011" i="3"/>
  <c r="D1012" i="3"/>
  <c r="D1013" i="3"/>
  <c r="D1014" i="3"/>
  <c r="D1015" i="3"/>
  <c r="D1016" i="3"/>
  <c r="D1017" i="3"/>
  <c r="D1018" i="3"/>
  <c r="D1019" i="3"/>
  <c r="D1020" i="3"/>
  <c r="D1021" i="3"/>
  <c r="D1022" i="3"/>
  <c r="D1023" i="3"/>
  <c r="D1024" i="3"/>
  <c r="D1025" i="3"/>
  <c r="D1026" i="3"/>
  <c r="D1027" i="3"/>
  <c r="D1028" i="3"/>
  <c r="D1029" i="3"/>
  <c r="D1030" i="3"/>
  <c r="D1031" i="3"/>
  <c r="D1032" i="3"/>
  <c r="D1033" i="3"/>
  <c r="D1034" i="3"/>
  <c r="D1035" i="3"/>
  <c r="D1036" i="3"/>
  <c r="D1037" i="3"/>
  <c r="D1038" i="3"/>
  <c r="D1039" i="3"/>
  <c r="D1040" i="3"/>
  <c r="D1041" i="3"/>
  <c r="D1042" i="3"/>
  <c r="D1043" i="3"/>
  <c r="D1044" i="3"/>
  <c r="D1045" i="3"/>
  <c r="D1046" i="3"/>
  <c r="D1047" i="3"/>
  <c r="D1048" i="3"/>
  <c r="D1049" i="3"/>
  <c r="D1050" i="3"/>
  <c r="D1051" i="3"/>
  <c r="D1052" i="3"/>
  <c r="D1053" i="3"/>
  <c r="D1054" i="3"/>
  <c r="D1055" i="3"/>
  <c r="D1056" i="3"/>
  <c r="D1057" i="3"/>
  <c r="D1058" i="3"/>
  <c r="D1059" i="3"/>
  <c r="D1060" i="3"/>
  <c r="D1061" i="3"/>
  <c r="D1062" i="3"/>
  <c r="D1063" i="3"/>
  <c r="D1064" i="3"/>
  <c r="D1065" i="3"/>
  <c r="D1066" i="3"/>
  <c r="D1067" i="3"/>
  <c r="D1068" i="3"/>
  <c r="D1069" i="3"/>
  <c r="D1070" i="3"/>
  <c r="D1071" i="3"/>
  <c r="D1072" i="3"/>
  <c r="D1073" i="3"/>
  <c r="D1074" i="3"/>
  <c r="D1075" i="3"/>
  <c r="D1076" i="3"/>
  <c r="D1077" i="3"/>
  <c r="D1078" i="3"/>
  <c r="D1079" i="3"/>
  <c r="D1080" i="3"/>
  <c r="D1081" i="3"/>
  <c r="D1082" i="3"/>
  <c r="D1083" i="3"/>
  <c r="D1084" i="3"/>
  <c r="D1085" i="3"/>
  <c r="D1086" i="3"/>
  <c r="D1087" i="3"/>
  <c r="D1088" i="3"/>
  <c r="D1089" i="3"/>
  <c r="D1090" i="3"/>
  <c r="D1091" i="3"/>
  <c r="D1092" i="3"/>
  <c r="D1093" i="3"/>
  <c r="D1094" i="3"/>
  <c r="D1095" i="3"/>
  <c r="D1096" i="3"/>
  <c r="D1097" i="3"/>
  <c r="D1098" i="3"/>
  <c r="D1099" i="3"/>
  <c r="D1100" i="3"/>
  <c r="D1101" i="3"/>
  <c r="D1102" i="3"/>
  <c r="D1103" i="3"/>
  <c r="D1104" i="3"/>
  <c r="D1105" i="3"/>
  <c r="D1106" i="3"/>
  <c r="D1107" i="3"/>
  <c r="D1108" i="3"/>
  <c r="D1109" i="3"/>
  <c r="D1110" i="3"/>
  <c r="D1111" i="3"/>
  <c r="D1112" i="3"/>
  <c r="D1113" i="3"/>
  <c r="D1114" i="3"/>
  <c r="D1115" i="3"/>
  <c r="D1116" i="3"/>
  <c r="D1117" i="3"/>
  <c r="D1118" i="3"/>
  <c r="D1119" i="3"/>
  <c r="D1120" i="3"/>
  <c r="D1121" i="3"/>
  <c r="D1122" i="3"/>
  <c r="D1123" i="3"/>
  <c r="D1124" i="3"/>
  <c r="D1125" i="3"/>
  <c r="D1126" i="3"/>
  <c r="D1127" i="3"/>
  <c r="D1128" i="3"/>
  <c r="D1129" i="3"/>
  <c r="D1130" i="3"/>
  <c r="D1131" i="3"/>
  <c r="D1132" i="3"/>
  <c r="D1133" i="3"/>
  <c r="D1134" i="3"/>
  <c r="D1135" i="3"/>
  <c r="D1136" i="3"/>
  <c r="D1137" i="3"/>
  <c r="D1138" i="3"/>
  <c r="D1139" i="3"/>
  <c r="D1140" i="3"/>
  <c r="D1141" i="3"/>
  <c r="D1142" i="3"/>
  <c r="D1143" i="3"/>
  <c r="D1144" i="3"/>
  <c r="D1145" i="3"/>
  <c r="D1146" i="3"/>
  <c r="D1147" i="3"/>
  <c r="D1148" i="3"/>
  <c r="D1149" i="3"/>
  <c r="D1150" i="3"/>
  <c r="D1151" i="3"/>
  <c r="D1152" i="3"/>
  <c r="D1153" i="3"/>
  <c r="D1154" i="3"/>
  <c r="D1155" i="3"/>
  <c r="D1156" i="3"/>
  <c r="D1157" i="3"/>
  <c r="D1158" i="3"/>
  <c r="D1159" i="3"/>
  <c r="D1160" i="3"/>
  <c r="D1161" i="3"/>
  <c r="D1162" i="3"/>
  <c r="D1163" i="3"/>
  <c r="D1164" i="3"/>
  <c r="D1165" i="3"/>
  <c r="D1166" i="3"/>
  <c r="D1167" i="3"/>
  <c r="D1168" i="3"/>
  <c r="D1169" i="3"/>
  <c r="D1170" i="3"/>
  <c r="D1171" i="3"/>
  <c r="D1172" i="3"/>
  <c r="D1173" i="3"/>
  <c r="D1174" i="3"/>
  <c r="D1175" i="3"/>
  <c r="D1176" i="3"/>
  <c r="D1177" i="3"/>
  <c r="D1178" i="3"/>
  <c r="D1179" i="3"/>
  <c r="D1180" i="3"/>
  <c r="D1181" i="3"/>
  <c r="D1182" i="3"/>
  <c r="D1183" i="3"/>
  <c r="D1184" i="3"/>
  <c r="D1185" i="3"/>
  <c r="D1186" i="3"/>
  <c r="D1187" i="3"/>
  <c r="D1188" i="3"/>
  <c r="D1189" i="3"/>
  <c r="D1190" i="3"/>
  <c r="D1191" i="3"/>
  <c r="D1192" i="3"/>
  <c r="D1193" i="3"/>
  <c r="D1194" i="3"/>
  <c r="D1195" i="3"/>
  <c r="D1196" i="3"/>
  <c r="D1197" i="3"/>
  <c r="D1198" i="3"/>
  <c r="D1199" i="3"/>
  <c r="D1200" i="3"/>
  <c r="D1201" i="3"/>
  <c r="D1202" i="3"/>
  <c r="D1203" i="3"/>
  <c r="D1204" i="3"/>
  <c r="D1205" i="3"/>
  <c r="D1206" i="3"/>
  <c r="D1207" i="3"/>
  <c r="D1208" i="3"/>
  <c r="D1209" i="3"/>
  <c r="D1210" i="3"/>
  <c r="D1211" i="3"/>
  <c r="D1212" i="3"/>
  <c r="D1213" i="3"/>
  <c r="D1214" i="3"/>
  <c r="D1215" i="3"/>
  <c r="D1216" i="3"/>
  <c r="D1217" i="3"/>
  <c r="D1218" i="3"/>
  <c r="D1219" i="3"/>
  <c r="D1220" i="3"/>
  <c r="D1221" i="3"/>
  <c r="D1222" i="3"/>
  <c r="D1223" i="3"/>
  <c r="D1224" i="3"/>
  <c r="D1225" i="3"/>
  <c r="D1226" i="3"/>
  <c r="D1227" i="3"/>
  <c r="D1228" i="3"/>
  <c r="D1229" i="3"/>
  <c r="D1230" i="3"/>
  <c r="D1231" i="3"/>
  <c r="D1232" i="3"/>
  <c r="D1233" i="3"/>
  <c r="D1234" i="3"/>
  <c r="D1235" i="3"/>
  <c r="D1236" i="3"/>
  <c r="D1237" i="3"/>
  <c r="D1238" i="3"/>
  <c r="D1239" i="3"/>
  <c r="D1240" i="3"/>
  <c r="D1241" i="3"/>
  <c r="D1242" i="3"/>
  <c r="D1243" i="3"/>
  <c r="D1244" i="3"/>
  <c r="D1245" i="3"/>
  <c r="D1246" i="3"/>
  <c r="D1247" i="3"/>
  <c r="D1248" i="3"/>
  <c r="D1249" i="3"/>
  <c r="D1250" i="3"/>
  <c r="D1251" i="3"/>
  <c r="D1252" i="3"/>
  <c r="D1253" i="3"/>
  <c r="D1254" i="3"/>
  <c r="D2"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161"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<sst xmlns="http://schemas.openxmlformats.org/spreadsheetml/2006/main" count="13415" uniqueCount="2454">
  <si>
    <t>Artificer</t>
  </si>
  <si>
    <t>Bard</t>
  </si>
  <si>
    <t>Cleric</t>
  </si>
  <si>
    <t>Druid</t>
  </si>
  <si>
    <t>Paladin</t>
  </si>
  <si>
    <t>Ranger</t>
  </si>
  <si>
    <t>Sorcerer</t>
  </si>
  <si>
    <t>Warlock</t>
  </si>
  <si>
    <t>Wizard</t>
  </si>
  <si>
    <t>Casting Time</t>
  </si>
  <si>
    <t>Level</t>
  </si>
  <si>
    <t>Name</t>
  </si>
  <si>
    <t>Duration</t>
  </si>
  <si>
    <t>8th</t>
  </si>
  <si>
    <t xml:space="preserve">Abi-Dalzim’s Horrid Wilting Necromancy • V, S, M </t>
  </si>
  <si>
    <t xml:space="preserve">1 Action </t>
  </si>
  <si>
    <t>Instantaneous</t>
  </si>
  <si>
    <t>Necrotic</t>
  </si>
  <si>
    <t>1st</t>
  </si>
  <si>
    <t xml:space="preserve">Absorb Elements Abjuration • S </t>
  </si>
  <si>
    <t>1 Round</t>
  </si>
  <si>
    <t>Self</t>
  </si>
  <si>
    <t xml:space="preserve">Acid (...) </t>
  </si>
  <si>
    <t>2nd</t>
  </si>
  <si>
    <t xml:space="preserve">Acid Arrow Evocation • V, S, M </t>
  </si>
  <si>
    <t>90 ft</t>
  </si>
  <si>
    <t>Ranged</t>
  </si>
  <si>
    <t>Cantrip</t>
  </si>
  <si>
    <t xml:space="preserve">Acid Splash Conjuration • V, S </t>
  </si>
  <si>
    <t>60 ft</t>
  </si>
  <si>
    <t>Acid</t>
  </si>
  <si>
    <t xml:space="preserve">Aganazzar’s Scorcher Evocation • V, S, M </t>
  </si>
  <si>
    <t>Fire</t>
  </si>
  <si>
    <t xml:space="preserve">Aid Abjuration • V, S, M </t>
  </si>
  <si>
    <t>8 Hours</t>
  </si>
  <si>
    <t>30 ft</t>
  </si>
  <si>
    <t>Buff</t>
  </si>
  <si>
    <t xml:space="preserve">Alarm Ritual Abjuration • V, S, M </t>
  </si>
  <si>
    <t xml:space="preserve">1 Minute </t>
  </si>
  <si>
    <t>Detection</t>
  </si>
  <si>
    <t xml:space="preserve">Alter Self Concentration Transmutation • V, S </t>
  </si>
  <si>
    <t>1 Hour</t>
  </si>
  <si>
    <t>Shapechanging</t>
  </si>
  <si>
    <t xml:space="preserve">Animal Friendship Enchantment • V, S, M </t>
  </si>
  <si>
    <t>24 Hours</t>
  </si>
  <si>
    <t>Charmed</t>
  </si>
  <si>
    <t xml:space="preserve">Animal Messenger Ritual Enchantment • V, S, M </t>
  </si>
  <si>
    <t xml:space="preserve">Communication (...) </t>
  </si>
  <si>
    <t xml:space="preserve">Animal Shapes Concentration Transmutation • V, S </t>
  </si>
  <si>
    <t>3rd</t>
  </si>
  <si>
    <t xml:space="preserve">Animate Dead Necromancy • V, S, M </t>
  </si>
  <si>
    <t>10 ft</t>
  </si>
  <si>
    <t>Creation</t>
  </si>
  <si>
    <t>5th</t>
  </si>
  <si>
    <t xml:space="preserve">Animate Objects Concentration Transmutation • V, S </t>
  </si>
  <si>
    <t>1 Minute</t>
  </si>
  <si>
    <t>120 ft</t>
  </si>
  <si>
    <t xml:space="preserve">Creation (...) </t>
  </si>
  <si>
    <t xml:space="preserve">Antilife Shell Concentration Abjuration • V, S </t>
  </si>
  <si>
    <t xml:space="preserve">Control (...) </t>
  </si>
  <si>
    <t xml:space="preserve">Antimagic Field Concentration Abjuration • V, S, M </t>
  </si>
  <si>
    <t xml:space="preserve">Antipathy/Sympathy Enchantment • V, S, M </t>
  </si>
  <si>
    <t xml:space="preserve">1 Hour </t>
  </si>
  <si>
    <t>10 Days</t>
  </si>
  <si>
    <t>Frightened</t>
  </si>
  <si>
    <t>4th</t>
  </si>
  <si>
    <t xml:space="preserve">Arcane Eye Concentration Divination • V, S, M </t>
  </si>
  <si>
    <t>6th</t>
  </si>
  <si>
    <t xml:space="preserve">Arcane Gate Concentration Conjuration • V, S </t>
  </si>
  <si>
    <t>10 Minutes</t>
  </si>
  <si>
    <t>500 ft</t>
  </si>
  <si>
    <t>Teleportation</t>
  </si>
  <si>
    <t xml:space="preserve">Arcane Hand Concentration Evocation • V, S, M </t>
  </si>
  <si>
    <t xml:space="preserve">Force (...) </t>
  </si>
  <si>
    <t xml:space="preserve">Arcane Lock Abjuration • V, S, M </t>
  </si>
  <si>
    <t>Until Dispelled</t>
  </si>
  <si>
    <t>Touch</t>
  </si>
  <si>
    <t xml:space="preserve">Utility (...) </t>
  </si>
  <si>
    <t xml:space="preserve">Arcanist's Magic Aura Illusion • V, S, M </t>
  </si>
  <si>
    <t>Deception</t>
  </si>
  <si>
    <t xml:space="preserve">Armor of Agathys Abjuration • V, S, M </t>
  </si>
  <si>
    <t>Cold</t>
  </si>
  <si>
    <t xml:space="preserve">Arms of Hadar Conjuration • V, S </t>
  </si>
  <si>
    <t xml:space="preserve">Ashardalon’s Stride Concentration Transmutation • V, S </t>
  </si>
  <si>
    <t xml:space="preserve">1 Bonus Action </t>
  </si>
  <si>
    <t>9th</t>
  </si>
  <si>
    <t xml:space="preserve">Astral Projection Necromancy • V, S, M </t>
  </si>
  <si>
    <t>Special</t>
  </si>
  <si>
    <t xml:space="preserve">Augury Ritual Divination • V, S, M </t>
  </si>
  <si>
    <t>Foreknowledge</t>
  </si>
  <si>
    <t xml:space="preserve">Aura of Life Concentration Abjuration • V </t>
  </si>
  <si>
    <t xml:space="preserve">Healing (...) </t>
  </si>
  <si>
    <t xml:space="preserve">Aura of Purity Concentration Abjuration • V </t>
  </si>
  <si>
    <t xml:space="preserve">Buff (...) </t>
  </si>
  <si>
    <t xml:space="preserve">Aura of Vitality Concentration Evocation • V </t>
  </si>
  <si>
    <t>Healing</t>
  </si>
  <si>
    <t xml:space="preserve">Awaken Transmutation • V, S, M </t>
  </si>
  <si>
    <t xml:space="preserve">8 Hours </t>
  </si>
  <si>
    <t xml:space="preserve">Bane Concentration Enchantment • V, S, M </t>
  </si>
  <si>
    <t>Debuff</t>
  </si>
  <si>
    <t xml:space="preserve">Banishing Smite Concentration Abjuration • V </t>
  </si>
  <si>
    <t>Force</t>
  </si>
  <si>
    <t xml:space="preserve">Banishment Concentration Abjuration • V, S, M </t>
  </si>
  <si>
    <t xml:space="preserve">Banishment (...) </t>
  </si>
  <si>
    <t xml:space="preserve">Barkskin Concentration Transmutation • V, S, M </t>
  </si>
  <si>
    <t xml:space="preserve">Beacon of Hope Concentration Abjuration • V, S </t>
  </si>
  <si>
    <t xml:space="preserve">Beast Bond Concentration Divination • V, S, M </t>
  </si>
  <si>
    <t xml:space="preserve">Beast Sense Concentration Ritual Divination • S </t>
  </si>
  <si>
    <t xml:space="preserve">Bestow Curse Concentration Necromancy • V, S </t>
  </si>
  <si>
    <t xml:space="preserve">Bigby's Hand Concentration Evocation • V, S, M </t>
  </si>
  <si>
    <t xml:space="preserve">Black Tentacles Concentration Conjuration • V, S, M </t>
  </si>
  <si>
    <t>Bludgeoning</t>
  </si>
  <si>
    <t xml:space="preserve">Blade Barrier Concentration Evocation • V, S </t>
  </si>
  <si>
    <t>Slashing</t>
  </si>
  <si>
    <t xml:space="preserve">Blade of Disaster Concentration Conjuration • V, S </t>
  </si>
  <si>
    <t>Melee</t>
  </si>
  <si>
    <t xml:space="preserve">Blade Ward Abjuration • V, S </t>
  </si>
  <si>
    <t xml:space="preserve">Combat (...) </t>
  </si>
  <si>
    <t xml:space="preserve">Bless Concentration Enchantment • V, S, M </t>
  </si>
  <si>
    <t xml:space="preserve">Blight Necromancy • V, S </t>
  </si>
  <si>
    <t xml:space="preserve">Blinding Smite Concentration Evocation • V </t>
  </si>
  <si>
    <t>Radiant</t>
  </si>
  <si>
    <t xml:space="preserve">Blindness/Deafness Necromancy • V </t>
  </si>
  <si>
    <t xml:space="preserve">Blinded (...) </t>
  </si>
  <si>
    <t xml:space="preserve">Blink Transmutation • V, S </t>
  </si>
  <si>
    <t>Utility</t>
  </si>
  <si>
    <t xml:space="preserve">Blur Concentration Illusion • V </t>
  </si>
  <si>
    <t xml:space="preserve">Deception (...) </t>
  </si>
  <si>
    <t xml:space="preserve">Bones of the Earth Transmutation • V, S </t>
  </si>
  <si>
    <t xml:space="preserve">Booming Blade Evocation • S, M </t>
  </si>
  <si>
    <t xml:space="preserve">Thunder (...) </t>
  </si>
  <si>
    <t xml:space="preserve">Branding Smite Concentration Evocation • V </t>
  </si>
  <si>
    <t xml:space="preserve">Burning Hands Evocation • V, S </t>
  </si>
  <si>
    <t xml:space="preserve">Call Lightning Concentration Conjuration • V, S </t>
  </si>
  <si>
    <t xml:space="preserve">Lightning (...) </t>
  </si>
  <si>
    <t xml:space="preserve">Calm Emotions Concentration Enchantment • V, S </t>
  </si>
  <si>
    <t xml:space="preserve">Charmed (...) </t>
  </si>
  <si>
    <t xml:space="preserve">Catapult Transmutation • S </t>
  </si>
  <si>
    <t xml:space="preserve">Catnap Enchantment • S, M </t>
  </si>
  <si>
    <t xml:space="preserve">Cause Fear Concentration Necromancy • V </t>
  </si>
  <si>
    <t xml:space="preserve">Ceremony Ritual Abjuration • V, S, M </t>
  </si>
  <si>
    <t xml:space="preserve">Chain Lightning Evocation • V, S, M </t>
  </si>
  <si>
    <t>150 ft</t>
  </si>
  <si>
    <t>Lightning</t>
  </si>
  <si>
    <t xml:space="preserve">Chaos Bolt Evocation • V, S </t>
  </si>
  <si>
    <t xml:space="preserve">Charm Monster Enchantment • V, S </t>
  </si>
  <si>
    <t xml:space="preserve">Charm Person Enchantment • V, S </t>
  </si>
  <si>
    <t xml:space="preserve">Chill Touch Necromancy • V, S </t>
  </si>
  <si>
    <t xml:space="preserve">Chromatic Orb Evocation • V, S, M </t>
  </si>
  <si>
    <t xml:space="preserve">Circle of Death Necromancy • V, S, M </t>
  </si>
  <si>
    <t xml:space="preserve">Circle of Power Concentration Abjuration • V </t>
  </si>
  <si>
    <t xml:space="preserve">Clairvoyance Concentration Divination • V, S, M </t>
  </si>
  <si>
    <t xml:space="preserve">10 Minutes </t>
  </si>
  <si>
    <t>1 mile</t>
  </si>
  <si>
    <t xml:space="preserve">Detection (...) </t>
  </si>
  <si>
    <t xml:space="preserve">Clone Necromancy • V, S, M </t>
  </si>
  <si>
    <t xml:space="preserve">Cloud of Daggers Concentration Conjuration • V, S, M </t>
  </si>
  <si>
    <t xml:space="preserve">Cloudkill Concentration Conjuration • V, S </t>
  </si>
  <si>
    <t>Poison</t>
  </si>
  <si>
    <t xml:space="preserve">Color Spray Illusion • V, S, M </t>
  </si>
  <si>
    <t>Blinded</t>
  </si>
  <si>
    <t xml:space="preserve">Command Enchantment • V </t>
  </si>
  <si>
    <t>Prone</t>
  </si>
  <si>
    <t xml:space="preserve">Commune Ritual Divination • V, S, M </t>
  </si>
  <si>
    <t xml:space="preserve">Commune with Nature Ritual Divination • V, S </t>
  </si>
  <si>
    <t xml:space="preserve">Environment (...) </t>
  </si>
  <si>
    <t xml:space="preserve">Compelled Duel Concentration Enchantment • V </t>
  </si>
  <si>
    <t xml:space="preserve">Comprehend Languages Ritual Divination • V, S, M </t>
  </si>
  <si>
    <t>Social</t>
  </si>
  <si>
    <t xml:space="preserve">Compulsion Concentration Enchantment • V, S </t>
  </si>
  <si>
    <t>Control</t>
  </si>
  <si>
    <t xml:space="preserve">Cone of Cold Evocation • V, S, M </t>
  </si>
  <si>
    <t xml:space="preserve">Confusion Concentration Enchantment • V, S, M </t>
  </si>
  <si>
    <t xml:space="preserve">Conjure Animals Concentration Conjuration • V, S </t>
  </si>
  <si>
    <t>Summoning</t>
  </si>
  <si>
    <t xml:space="preserve">Conjure Barrage Conjuration • V, S, M </t>
  </si>
  <si>
    <t>Additional</t>
  </si>
  <si>
    <t>7th</t>
  </si>
  <si>
    <t xml:space="preserve">Conjure Celestial Concentration Conjuration • V, S </t>
  </si>
  <si>
    <t xml:space="preserve">Conjure Elemental Concentration Conjuration • V, S, M </t>
  </si>
  <si>
    <t xml:space="preserve">Conjure Fey Concentration Conjuration • V, S </t>
  </si>
  <si>
    <t xml:space="preserve">Conjure Minor Elementals Concentration Conjuration • V, S </t>
  </si>
  <si>
    <t xml:space="preserve">Conjure Volley Conjuration • V, S, M </t>
  </si>
  <si>
    <t xml:space="preserve">Conjure Woodland Beings Concentration Conjuration • V, S, M </t>
  </si>
  <si>
    <t xml:space="preserve">Contact Other Plane Ritual Divination • V </t>
  </si>
  <si>
    <t xml:space="preserve">Contagion Necromancy • V, S </t>
  </si>
  <si>
    <t>7 Days</t>
  </si>
  <si>
    <t xml:space="preserve">Contingency Evocation • V, S, M </t>
  </si>
  <si>
    <t xml:space="preserve">Continual Flame Evocation • V, S, M </t>
  </si>
  <si>
    <t xml:space="preserve">Control Flames Transmutation • S </t>
  </si>
  <si>
    <t xml:space="preserve">Control Water Concentration Transmutation • V, S, M </t>
  </si>
  <si>
    <t>300 ft</t>
  </si>
  <si>
    <t xml:space="preserve">Control Weather Concentration Transmutation • V, S, M </t>
  </si>
  <si>
    <t xml:space="preserve">Control Winds Concentration Transmutation • V, S </t>
  </si>
  <si>
    <t xml:space="preserve">Cordon of Arrows Transmutation • V, S, M </t>
  </si>
  <si>
    <t>5 ft</t>
  </si>
  <si>
    <t>Piercing</t>
  </si>
  <si>
    <t xml:space="preserve">Counterspell Abjuration • S </t>
  </si>
  <si>
    <t>Negation</t>
  </si>
  <si>
    <t xml:space="preserve">Create Bonfire Concentration Conjuration • V, S </t>
  </si>
  <si>
    <t xml:space="preserve">Create Food and Water Conjuration • V, S </t>
  </si>
  <si>
    <t xml:space="preserve">Create Homunculus Transmutation • V, S, M </t>
  </si>
  <si>
    <t xml:space="preserve">Create Magen Transmutation • V, S, M </t>
  </si>
  <si>
    <t xml:space="preserve">Create or Destroy Water Transmutation • V, S, M </t>
  </si>
  <si>
    <t xml:space="preserve">Create Undead Necromancy • V, S, M </t>
  </si>
  <si>
    <t xml:space="preserve">Creation Illusion • V, S, M </t>
  </si>
  <si>
    <t xml:space="preserve">Crown of Madness Concentration Enchantment • V, S </t>
  </si>
  <si>
    <t xml:space="preserve">Crown of Stars Evocation • V, S </t>
  </si>
  <si>
    <t xml:space="preserve">Crusader’s Mantle Concentration Evocation • V </t>
  </si>
  <si>
    <t xml:space="preserve">Cure Wounds Evocation • V, S </t>
  </si>
  <si>
    <t xml:space="preserve">Dancing Lights Concentration Evocation • V, S, M </t>
  </si>
  <si>
    <t xml:space="preserve">Danse Macabre Concentration Necromancy • V, S </t>
  </si>
  <si>
    <t xml:space="preserve">Dark Star Concentration Evocation • V, S, M </t>
  </si>
  <si>
    <t xml:space="preserve">Darkness Concentration Evocation • V, M </t>
  </si>
  <si>
    <t xml:space="preserve">Darkvision Transmutation • V, S, M </t>
  </si>
  <si>
    <t xml:space="preserve">Dawn Concentration Evocation • V, S, M </t>
  </si>
  <si>
    <t xml:space="preserve">Daylight Evocation • V, S </t>
  </si>
  <si>
    <t xml:space="preserve">Death Ward Abjuration • V, S </t>
  </si>
  <si>
    <t xml:space="preserve">Delayed Blast Fireball Concentration Evocation • V, S, M </t>
  </si>
  <si>
    <t xml:space="preserve">Fire (...) </t>
  </si>
  <si>
    <t xml:space="preserve">Demiplane Conjuration • S </t>
  </si>
  <si>
    <t xml:space="preserve">Destructive Wave Evocation • V </t>
  </si>
  <si>
    <t xml:space="preserve">Detect Evil and Good Concentration Divination • V, S </t>
  </si>
  <si>
    <t xml:space="preserve">Detect Magic Concentration Ritual Divination • V, S </t>
  </si>
  <si>
    <t xml:space="preserve">Detect Poison and Disease Concentration Ritual Divination • V, S, M </t>
  </si>
  <si>
    <t xml:space="preserve">Detect Thoughts Concentration Divination • V, S, M </t>
  </si>
  <si>
    <t xml:space="preserve">Dimension Door Conjuration • V </t>
  </si>
  <si>
    <t xml:space="preserve">Disguise Self Illusion • V, S </t>
  </si>
  <si>
    <t xml:space="preserve">Disintegrate Transmutation • V, S, M </t>
  </si>
  <si>
    <t xml:space="preserve">Dispel Evil and Good Concentration Abjuration • V, S, M </t>
  </si>
  <si>
    <t xml:space="preserve">Dispel Magic Abjuration • V, S </t>
  </si>
  <si>
    <t xml:space="preserve">Dissonant Whispers Enchantment • V </t>
  </si>
  <si>
    <t>Psychic</t>
  </si>
  <si>
    <t xml:space="preserve">Distort Value Illusion • V </t>
  </si>
  <si>
    <t xml:space="preserve">Divination Ritual Divination • V, S, M </t>
  </si>
  <si>
    <t xml:space="preserve">Divine Favor Concentration Evocation • V, S </t>
  </si>
  <si>
    <t xml:space="preserve">Divine Word Evocation • V </t>
  </si>
  <si>
    <t xml:space="preserve">Deafened (...) </t>
  </si>
  <si>
    <t xml:space="preserve">Dominate Beast Concentration Enchantment • V, S </t>
  </si>
  <si>
    <t xml:space="preserve">Dominate Monster Concentration Enchantment • V, S </t>
  </si>
  <si>
    <t xml:space="preserve">Dominate Person Concentration Enchantment • V, S </t>
  </si>
  <si>
    <t xml:space="preserve">Draconic Transformation Concentration Transmutation • V, S, M </t>
  </si>
  <si>
    <t xml:space="preserve">Dragon's Breath Concentration Transmutation • V, S, M </t>
  </si>
  <si>
    <t xml:space="preserve">Drawmij's Instant Summons Ritual Conjuration • V, S, M </t>
  </si>
  <si>
    <t xml:space="preserve">Dream Illusion • V, S, M </t>
  </si>
  <si>
    <t>Components</t>
  </si>
  <si>
    <t>School</t>
  </si>
  <si>
    <t>Illusion</t>
  </si>
  <si>
    <t>Communication</t>
  </si>
  <si>
    <t xml:space="preserve">Dream of the Blue Veil Conjuration • V, S, M </t>
  </si>
  <si>
    <t>6 Hours</t>
  </si>
  <si>
    <t>20 ft</t>
  </si>
  <si>
    <t xml:space="preserve">Druid Grove Abjuration • V, S, M </t>
  </si>
  <si>
    <t xml:space="preserve">Debuff (...) </t>
  </si>
  <si>
    <t xml:space="preserve">Druidcraft Transmutation • V, S </t>
  </si>
  <si>
    <t xml:space="preserve">Dust Devil Concentration Conjuration • V, S, M </t>
  </si>
  <si>
    <t xml:space="preserve">Earth Tremor Evocation • V, S </t>
  </si>
  <si>
    <t xml:space="preserve">Earthbind Concentration Transmutation • V </t>
  </si>
  <si>
    <t xml:space="preserve">Earthquake Concentration Evocation • V, S, M </t>
  </si>
  <si>
    <t xml:space="preserve">Eldritch Blast Evocation • V, S </t>
  </si>
  <si>
    <t xml:space="preserve">Elemental Bane Concentration Transmutation • V, S </t>
  </si>
  <si>
    <t xml:space="preserve">Elemental Weapon Concentration Transmutation • V, S </t>
  </si>
  <si>
    <t xml:space="preserve">Encode Thoughts Enchantment • S </t>
  </si>
  <si>
    <t xml:space="preserve">Enemies Abound Concentration Enchantment • V, S </t>
  </si>
  <si>
    <t xml:space="preserve">Enervation Concentration Necromancy • V, S </t>
  </si>
  <si>
    <t xml:space="preserve">Enhance Ability Concentration Transmutation • V, S, M </t>
  </si>
  <si>
    <t xml:space="preserve">Enlarge/Reduce Concentration Transmutation • V, S, M </t>
  </si>
  <si>
    <t xml:space="preserve">Ensnaring Strike Concentration Conjuration • V </t>
  </si>
  <si>
    <t xml:space="preserve">Entangle Concentration Conjuration • V, S </t>
  </si>
  <si>
    <t>Restrained</t>
  </si>
  <si>
    <t xml:space="preserve">Enthrall Enchantment • V, S </t>
  </si>
  <si>
    <t xml:space="preserve">Erupting Earth Transmutation • V, S, M </t>
  </si>
  <si>
    <t xml:space="preserve">Etherealness Transmutation • V, S </t>
  </si>
  <si>
    <t xml:space="preserve">Evard’s Black Tentacles Concentration Conjuration • V, S, M </t>
  </si>
  <si>
    <t xml:space="preserve">Expeditious Retreat Concentration Transmutation • V, S </t>
  </si>
  <si>
    <t>Movement</t>
  </si>
  <si>
    <t xml:space="preserve">Eyebite Concentration Necromancy • V, S </t>
  </si>
  <si>
    <t xml:space="preserve">Unconscious (...) </t>
  </si>
  <si>
    <t xml:space="preserve">Fabricate Transmutation • V, S </t>
  </si>
  <si>
    <t xml:space="preserve">Faerie Fire Concentration Evocation • V </t>
  </si>
  <si>
    <t xml:space="preserve">Faithful Hound Conjuration • V, S, M </t>
  </si>
  <si>
    <t xml:space="preserve">False Life Necromancy • V, S, M </t>
  </si>
  <si>
    <t xml:space="preserve">Far Step Concentration Conjuration • V </t>
  </si>
  <si>
    <t xml:space="preserve">Fast Friends Concentration Enchantment • V </t>
  </si>
  <si>
    <t xml:space="preserve">Fear Concentration Illusion • V, S, M </t>
  </si>
  <si>
    <t xml:space="preserve">Feather Fall Transmutation • V, M </t>
  </si>
  <si>
    <t xml:space="preserve">Exploration (...) </t>
  </si>
  <si>
    <t xml:space="preserve">Feeblemind Enchantment • V, S, M </t>
  </si>
  <si>
    <t xml:space="preserve">Feign Death Ritual Necromancy • V, S, M </t>
  </si>
  <si>
    <t xml:space="preserve">Find Familiar Ritual Conjuration • V, S, M </t>
  </si>
  <si>
    <t xml:space="preserve">Find Greater Steed Conjuration • V, S </t>
  </si>
  <si>
    <t xml:space="preserve">Find Steed Conjuration • V, S </t>
  </si>
  <si>
    <t xml:space="preserve">Find the Path Concentration Divination • V, S, M </t>
  </si>
  <si>
    <t>1 Day</t>
  </si>
  <si>
    <t xml:space="preserve">Find Traps Divination • V, S </t>
  </si>
  <si>
    <t xml:space="preserve">Finger of Death Necromancy • V, S </t>
  </si>
  <si>
    <t xml:space="preserve">Fire Bolt Evocation • V, S </t>
  </si>
  <si>
    <t xml:space="preserve">Fire Shield Evocation • V, S, M </t>
  </si>
  <si>
    <t xml:space="preserve">Fire Storm Evocation • V, S </t>
  </si>
  <si>
    <t xml:space="preserve">Fireball Evocation • V, S, M </t>
  </si>
  <si>
    <t xml:space="preserve">Fizban's Platinum Shield Concentration Abjuration • V, S, M </t>
  </si>
  <si>
    <t>Warding</t>
  </si>
  <si>
    <t xml:space="preserve">Flame Arrows Concentration Transmutation • V, S </t>
  </si>
  <si>
    <t xml:space="preserve">Flame Blade Concentration Evocation • V, S, M </t>
  </si>
  <si>
    <t xml:space="preserve">Flame Strike Evocation • V, S, M </t>
  </si>
  <si>
    <t xml:space="preserve">Flaming Sphere Concentration Conjuration • V, S, M </t>
  </si>
  <si>
    <t xml:space="preserve">Flesh to Stone Concentration Transmutation • V, S, M </t>
  </si>
  <si>
    <t>Petrified</t>
  </si>
  <si>
    <t xml:space="preserve">Floating Disk Ritual Conjuration • V, S, M </t>
  </si>
  <si>
    <t xml:space="preserve">Movement (...) </t>
  </si>
  <si>
    <t xml:space="preserve">Flock of Familiars Concentration Conjuration • V, S </t>
  </si>
  <si>
    <t xml:space="preserve">Fly Concentration Transmutation • V, S, M </t>
  </si>
  <si>
    <t xml:space="preserve">Fog Cloud Concentration Conjuration • V, S </t>
  </si>
  <si>
    <t xml:space="preserve">Forbiddance Ritual Abjuration • V, S, M </t>
  </si>
  <si>
    <t xml:space="preserve">Radiant (...) </t>
  </si>
  <si>
    <t xml:space="preserve">Forcecage Evocation • V, S, M </t>
  </si>
  <si>
    <t xml:space="preserve">Foresight Divination • V, S, M </t>
  </si>
  <si>
    <t xml:space="preserve">Fortune's Favor Divination • V, S, M </t>
  </si>
  <si>
    <t xml:space="preserve">Freedom of Movement Abjuration • V, S, M </t>
  </si>
  <si>
    <t xml:space="preserve">Freezing Sphere Evocation • V, S, M </t>
  </si>
  <si>
    <t xml:space="preserve">Friends Concentration Enchantment • S, M </t>
  </si>
  <si>
    <t xml:space="preserve">Frost Fingers Evocation • V, S </t>
  </si>
  <si>
    <t xml:space="preserve">Frostbite Evocation • V, S </t>
  </si>
  <si>
    <t xml:space="preserve">Galder’s Speedy Courier Conjuration • V, S, M </t>
  </si>
  <si>
    <t xml:space="preserve">Galder’s Tower Conjuration • V, S, M </t>
  </si>
  <si>
    <t xml:space="preserve">Gaseous Form Concentration Transmutation • V, S, M </t>
  </si>
  <si>
    <t xml:space="preserve">Gate Concentration Conjuration • V, S, M </t>
  </si>
  <si>
    <t xml:space="preserve">Geas Enchantment • V </t>
  </si>
  <si>
    <t>30 Days</t>
  </si>
  <si>
    <t xml:space="preserve">Gentle Repose Ritual Necromancy • V, S, M </t>
  </si>
  <si>
    <t xml:space="preserve">Giant Insect Concentration Transmutation • V, S </t>
  </si>
  <si>
    <t xml:space="preserve">Gift of Alacrity Divination • V, S </t>
  </si>
  <si>
    <t xml:space="preserve">Gift of Gab Enchantment • V, S, M, R </t>
  </si>
  <si>
    <t xml:space="preserve">Glibness Transmutation • V </t>
  </si>
  <si>
    <t xml:space="preserve">Globe of Invulnerability Concentration Abjuration • V, S, M </t>
  </si>
  <si>
    <t xml:space="preserve">Negation (...) </t>
  </si>
  <si>
    <t xml:space="preserve">Glyph of Warding Abjuration • V, S, M </t>
  </si>
  <si>
    <t>Until Dispelled or Triggered</t>
  </si>
  <si>
    <t xml:space="preserve">Goodberry Transmutation • V, S, M </t>
  </si>
  <si>
    <t xml:space="preserve">Grasping Vine Concentration Conjuration • V, S </t>
  </si>
  <si>
    <t xml:space="preserve">Gravity Fissure Evocation • V, S, M </t>
  </si>
  <si>
    <t xml:space="preserve">Gravity Sinkhole Evocation • V, S, M </t>
  </si>
  <si>
    <t xml:space="preserve">Grease Conjuration • V, S, M </t>
  </si>
  <si>
    <t xml:space="preserve">Greater Invisibility Concentration Illusion • V, S </t>
  </si>
  <si>
    <t>Invisible</t>
  </si>
  <si>
    <t xml:space="preserve">Greater Restoration Abjuration • V, S, M </t>
  </si>
  <si>
    <t xml:space="preserve">Green-Flame Blade Evocation • S, M </t>
  </si>
  <si>
    <t xml:space="preserve">Guardian of Faith Conjuration • V </t>
  </si>
  <si>
    <t xml:space="preserve">Guardian of Nature Concentration Transmutation • V </t>
  </si>
  <si>
    <t xml:space="preserve">Guards and Wards Abjuration • V, S, M </t>
  </si>
  <si>
    <t xml:space="preserve">Guidance Concentration Divination • V, S </t>
  </si>
  <si>
    <t xml:space="preserve">Guiding Bolt Evocation • V, S </t>
  </si>
  <si>
    <t xml:space="preserve">Gust Transmutation • V, S </t>
  </si>
  <si>
    <t xml:space="preserve">Gust of Wind Concentration Evocation • V, S, M </t>
  </si>
  <si>
    <t xml:space="preserve">Hail of Thorns Concentration Conjuration • V </t>
  </si>
  <si>
    <t xml:space="preserve">Hallow Evocation • V, S, M </t>
  </si>
  <si>
    <t xml:space="preserve">24 Hours </t>
  </si>
  <si>
    <t xml:space="preserve">Hallucinatory Terrain Illusion • V, S, M </t>
  </si>
  <si>
    <t xml:space="preserve">Harm Necromancy • V, S </t>
  </si>
  <si>
    <t xml:space="preserve">Haste Concentration Transmutation • V, S, M </t>
  </si>
  <si>
    <t xml:space="preserve">Heal Evocation • V, S </t>
  </si>
  <si>
    <t xml:space="preserve">Healing Spirit Concentration Conjuration • V, S </t>
  </si>
  <si>
    <t xml:space="preserve">Healing Word Evocation • V </t>
  </si>
  <si>
    <t xml:space="preserve">Heat Metal Concentration Transmutation • V, S, M </t>
  </si>
  <si>
    <t xml:space="preserve">Hellish Rebuke Evocation • V, S </t>
  </si>
  <si>
    <t xml:space="preserve">Heroes' Feast Conjuration • V, S, M </t>
  </si>
  <si>
    <t xml:space="preserve">Heroism Concentration Enchantment • V, S </t>
  </si>
  <si>
    <t xml:space="preserve">Hex Concentration Enchantment • V, S, M </t>
  </si>
  <si>
    <t xml:space="preserve">Hideous Laughter Concentration Enchantment • V, S, M </t>
  </si>
  <si>
    <t xml:space="preserve">Prone (...) </t>
  </si>
  <si>
    <t xml:space="preserve">Hold Monster Concentration Enchantment • V, S, M </t>
  </si>
  <si>
    <t>Paralyzed</t>
  </si>
  <si>
    <t xml:space="preserve">Hold Person Concentration Enchantment • V, S, M </t>
  </si>
  <si>
    <t xml:space="preserve">Holy Aura Concentration Abjuration • V, S, M </t>
  </si>
  <si>
    <t xml:space="preserve">Holy Weapon Concentration Evocation • V, S </t>
  </si>
  <si>
    <t xml:space="preserve">Hunger of Hadar Concentration Conjuration • V, S, M </t>
  </si>
  <si>
    <t xml:space="preserve">Cold (...) </t>
  </si>
  <si>
    <t xml:space="preserve">Hunter's Mark Concentration Divination • V </t>
  </si>
  <si>
    <t xml:space="preserve">Bludgeoning (...) </t>
  </si>
  <si>
    <t xml:space="preserve">Hypnotic Pattern Concentration Illusion • S, M </t>
  </si>
  <si>
    <t xml:space="preserve">Ice Knife Conjuration • S, M </t>
  </si>
  <si>
    <t xml:space="preserve">Piercing (...) </t>
  </si>
  <si>
    <t xml:space="preserve">Ice Storm Evocation • V, S, M </t>
  </si>
  <si>
    <t xml:space="preserve">Identify Ritual Divination • V, S, M </t>
  </si>
  <si>
    <t xml:space="preserve">Illusory Dragon Concentration Illusion • S </t>
  </si>
  <si>
    <t xml:space="preserve">Illusory Script Ritual Illusion • S, M </t>
  </si>
  <si>
    <t xml:space="preserve">Immolation Concentration Evocation • V </t>
  </si>
  <si>
    <t xml:space="preserve">Immovable Object Transmutation • V, S, M </t>
  </si>
  <si>
    <t xml:space="preserve">Dunamancy (...) </t>
  </si>
  <si>
    <t xml:space="preserve">Imprisonment Abjuration • V, S, M </t>
  </si>
  <si>
    <t xml:space="preserve">Restrained (...) </t>
  </si>
  <si>
    <t xml:space="preserve">Incendiary Cloud Concentration Conjuration • V, S </t>
  </si>
  <si>
    <t xml:space="preserve">Incite Greed Concentration Enchantment • V, S, M </t>
  </si>
  <si>
    <t xml:space="preserve">Infernal Calling Concentration Conjuration • V, S, M </t>
  </si>
  <si>
    <t xml:space="preserve">Infestation Conjuration • V, S, M </t>
  </si>
  <si>
    <t xml:space="preserve">Inflict Wounds Necromancy • V, S </t>
  </si>
  <si>
    <t xml:space="preserve">Insect Plague Concentration Conjuration • V, S, M </t>
  </si>
  <si>
    <t xml:space="preserve">Instant Summons Ritual Conjuration • V, S, M </t>
  </si>
  <si>
    <t xml:space="preserve">Intellect Fortress Concentration Abjuration • V </t>
  </si>
  <si>
    <t xml:space="preserve">Investiture of Flame Concentration Transmutation • V, S </t>
  </si>
  <si>
    <t xml:space="preserve">Investiture of Ice Concentration Transmutation • V, S </t>
  </si>
  <si>
    <t xml:space="preserve">Investiture of Stone Concentration Transmutation • V, S </t>
  </si>
  <si>
    <t xml:space="preserve">Investiture of Wind Concentration Transmutation • V, S </t>
  </si>
  <si>
    <t xml:space="preserve">Invisibility Concentration Illusion • V, S, M </t>
  </si>
  <si>
    <t xml:space="preserve">Invulnerability Concentration Abjuration • V, S, M </t>
  </si>
  <si>
    <t xml:space="preserve">Jim’s Glowing Coin Enchantment • S, M, R </t>
  </si>
  <si>
    <t xml:space="preserve">Jim’s Magic Missile Evocation • V, S, M </t>
  </si>
  <si>
    <t xml:space="preserve">Jump Transmutation • V, S, M </t>
  </si>
  <si>
    <t xml:space="preserve">Knock Transmutation • V </t>
  </si>
  <si>
    <t xml:space="preserve">Legend Lore Divination • V, S, M </t>
  </si>
  <si>
    <t xml:space="preserve">Leomund’s Secret Chest Conjuration • V, S, M </t>
  </si>
  <si>
    <t xml:space="preserve">Leomund’s Tiny Hut Ritual Evocation • V, S, M </t>
  </si>
  <si>
    <t xml:space="preserve">Lesser Restoration Abjuration • V, S </t>
  </si>
  <si>
    <t xml:space="preserve">Levitate Concentration Transmutation • V, S, M </t>
  </si>
  <si>
    <t xml:space="preserve">Life Transference Necromancy • V, S </t>
  </si>
  <si>
    <t xml:space="preserve">Light Evocation • V, M </t>
  </si>
  <si>
    <t xml:space="preserve">Lightning Arrow Concentration Transmutation • V, S </t>
  </si>
  <si>
    <t xml:space="preserve">Lightning Bolt Evocation • V, S, M </t>
  </si>
  <si>
    <t xml:space="preserve">Lightning Lure Evocation • V </t>
  </si>
  <si>
    <t>Self 15 ft</t>
  </si>
  <si>
    <t xml:space="preserve">Locate Animals or Plants Ritual Divination • V, S, M </t>
  </si>
  <si>
    <t xml:space="preserve">Locate Creature Concentration Divination • V, S, M </t>
  </si>
  <si>
    <t xml:space="preserve">Locate Object Concentration Divination • V, S, M </t>
  </si>
  <si>
    <t xml:space="preserve">Longstrider Transmutation • V, S, M </t>
  </si>
  <si>
    <t xml:space="preserve">Maddening Darkness Concentration Evocation • V, M </t>
  </si>
  <si>
    <t xml:space="preserve">Maelstrom Concentration Evocation • V, S, M </t>
  </si>
  <si>
    <t xml:space="preserve">Mage Armor Abjuration • V, S, M </t>
  </si>
  <si>
    <t xml:space="preserve">Mage Hand Conjuration • V, S </t>
  </si>
  <si>
    <t xml:space="preserve">Magic Circle Abjuration • V, S, M </t>
  </si>
  <si>
    <t xml:space="preserve">Magic Jar Necromancy • V, S, M </t>
  </si>
  <si>
    <t xml:space="preserve">Magic Missile Evocation • V, S </t>
  </si>
  <si>
    <t xml:space="preserve">Magic Mouth Ritual Illusion • V, S, M </t>
  </si>
  <si>
    <t xml:space="preserve">Magic Stone Transmutation • V, S </t>
  </si>
  <si>
    <t xml:space="preserve">Magic Weapon Concentration Transmutation • V, S </t>
  </si>
  <si>
    <t xml:space="preserve">Magnificent Mansion Conjuration • V, S, M </t>
  </si>
  <si>
    <t xml:space="preserve">Magnify Gravity Transmutation • V, S </t>
  </si>
  <si>
    <t xml:space="preserve">Major Image Concentration Illusion • V, S, M </t>
  </si>
  <si>
    <t xml:space="preserve">Mass Cure Wounds Evocation • V, S </t>
  </si>
  <si>
    <t xml:space="preserve">Mass Heal Evocation • V, S </t>
  </si>
  <si>
    <t xml:space="preserve">Mass Healing Word Evocation • V </t>
  </si>
  <si>
    <t xml:space="preserve">Mass Polymorph Concentration Transmutation • V, S, M </t>
  </si>
  <si>
    <t xml:space="preserve">Mass Suggestion Enchantment • V, M </t>
  </si>
  <si>
    <t xml:space="preserve">Maximilian’s Earthen Grasp Concentration Transmutation • V, S, M </t>
  </si>
  <si>
    <t xml:space="preserve">Maze Concentration Conjuration • V, S </t>
  </si>
  <si>
    <t xml:space="preserve">Meld into Stone Ritual Transmutation • V, S </t>
  </si>
  <si>
    <t xml:space="preserve">Melf’s Acid Arrow Evocation • V, S, M </t>
  </si>
  <si>
    <t xml:space="preserve">Melf's Minute Meteors Concentration Evocation • V, S, M </t>
  </si>
  <si>
    <t xml:space="preserve">Mending Transmutation • V, S, M </t>
  </si>
  <si>
    <t xml:space="preserve">Mental Prison Concentration Illusion • S </t>
  </si>
  <si>
    <t xml:space="preserve">Psychic (...) </t>
  </si>
  <si>
    <t xml:space="preserve">Message Transmutation • V, S, M </t>
  </si>
  <si>
    <t xml:space="preserve">Meteor Swarm Evocation • V, S </t>
  </si>
  <si>
    <t xml:space="preserve">Mighty Fortress Conjuration • V, S, M </t>
  </si>
  <si>
    <t xml:space="preserve">Mind Blank Abjuration • V, S </t>
  </si>
  <si>
    <t>Dancing Lights</t>
  </si>
  <si>
    <t>Friends</t>
  </si>
  <si>
    <t>True Strike</t>
  </si>
  <si>
    <t>Bane</t>
  </si>
  <si>
    <t>Detect Magic</t>
  </si>
  <si>
    <t>Faerie Fire</t>
  </si>
  <si>
    <t>Heroism</t>
  </si>
  <si>
    <t>Hideous Laughter</t>
  </si>
  <si>
    <t>Silent Image</t>
  </si>
  <si>
    <t>Tasha’s Hideous Laughter</t>
  </si>
  <si>
    <t>Calm Emotions</t>
  </si>
  <si>
    <t>Cloud of Daggers</t>
  </si>
  <si>
    <t>Crown of Madness</t>
  </si>
  <si>
    <t>Detect Thoughts</t>
  </si>
  <si>
    <t>Enhance Ability</t>
  </si>
  <si>
    <t>Heat Metal</t>
  </si>
  <si>
    <t>Hold Person</t>
  </si>
  <si>
    <t>Invisibility</t>
  </si>
  <si>
    <t>Locate Object</t>
  </si>
  <si>
    <t>Phantasmal Force</t>
  </si>
  <si>
    <t>Silence</t>
  </si>
  <si>
    <t>Skywrite</t>
  </si>
  <si>
    <t>Suggestion</t>
  </si>
  <si>
    <t>Warding Wind</t>
  </si>
  <si>
    <t>Bestow Curse</t>
  </si>
  <si>
    <t>Clairvoyance</t>
  </si>
  <si>
    <t>Enemies Abound</t>
  </si>
  <si>
    <t>Fear</t>
  </si>
  <si>
    <t>Hypnotic Pattern</t>
  </si>
  <si>
    <t>Intellect Fortress</t>
  </si>
  <si>
    <t>Major Image</t>
  </si>
  <si>
    <t>Stinking Cloud</t>
  </si>
  <si>
    <t>Compulsion</t>
  </si>
  <si>
    <t>Confusion</t>
  </si>
  <si>
    <t>Greater Invisibility</t>
  </si>
  <si>
    <t>Locate Creature</t>
  </si>
  <si>
    <t>Polymorph</t>
  </si>
  <si>
    <t>Animate Objects</t>
  </si>
  <si>
    <t>Dominate Person</t>
  </si>
  <si>
    <t>Hold Monster</t>
  </si>
  <si>
    <t>Mislead</t>
  </si>
  <si>
    <t>Modify Memory</t>
  </si>
  <si>
    <t>Scrying</t>
  </si>
  <si>
    <t>Skill Empowerment</t>
  </si>
  <si>
    <t>Eyebite</t>
  </si>
  <si>
    <t>Find the Path</t>
  </si>
  <si>
    <t>Otto's Irresistible Dance</t>
  </si>
  <si>
    <t>Mordenkainen’s Sword</t>
  </si>
  <si>
    <t>Project Image</t>
  </si>
  <si>
    <t>Dominate Monster</t>
  </si>
  <si>
    <t>Mass Polymorph</t>
  </si>
  <si>
    <t>True Polymorph</t>
  </si>
  <si>
    <t>Spell Name</t>
  </si>
  <si>
    <t>Class</t>
  </si>
  <si>
    <t>Guidance</t>
  </si>
  <si>
    <t>Resistance</t>
  </si>
  <si>
    <t>Bless</t>
  </si>
  <si>
    <t>Ceremony</t>
  </si>
  <si>
    <t>Detect Evil and Good</t>
  </si>
  <si>
    <t>Detect Poison and Disease</t>
  </si>
  <si>
    <t>Protection from Evil and Good</t>
  </si>
  <si>
    <t>Purify Food and Drink</t>
  </si>
  <si>
    <t>Shield of Faith</t>
  </si>
  <si>
    <t>Augury</t>
  </si>
  <si>
    <t>Gentle Repose</t>
  </si>
  <si>
    <t>Beacon of Hope</t>
  </si>
  <si>
    <t>Feign Death</t>
  </si>
  <si>
    <t>Meld into Stone</t>
  </si>
  <si>
    <t>Protection from Energy</t>
  </si>
  <si>
    <t>Spirit Guardians</t>
  </si>
  <si>
    <t>Spirit Shroud</t>
  </si>
  <si>
    <t>Water Walk</t>
  </si>
  <si>
    <t>Banishment</t>
  </si>
  <si>
    <t>Control Water</t>
  </si>
  <si>
    <t>Divination</t>
  </si>
  <si>
    <t>Commune</t>
  </si>
  <si>
    <t>Dawn</t>
  </si>
  <si>
    <t>Dispel Evil and Good</t>
  </si>
  <si>
    <t>Holy Weapon</t>
  </si>
  <si>
    <t>Insect Plague</t>
  </si>
  <si>
    <t>Summon Celestial</t>
  </si>
  <si>
    <t>Blade Barrier</t>
  </si>
  <si>
    <t>Forbiddance</t>
  </si>
  <si>
    <t>Conjure Celestial</t>
  </si>
  <si>
    <t>Antimagic Field</t>
  </si>
  <si>
    <t>Control Weather</t>
  </si>
  <si>
    <t>Earthquake</t>
  </si>
  <si>
    <t>Holy Aura</t>
  </si>
  <si>
    <t>Gate</t>
  </si>
  <si>
    <t>Create Bonfire</t>
  </si>
  <si>
    <t>Beast Bond</t>
  </si>
  <si>
    <t>Entangle</t>
  </si>
  <si>
    <t>Fog Cloud</t>
  </si>
  <si>
    <t>Speak with Animals</t>
  </si>
  <si>
    <t>Animal Messenger</t>
  </si>
  <si>
    <t>Barkskin</t>
  </si>
  <si>
    <t>Beast Sense</t>
  </si>
  <si>
    <t>Dust Devil</t>
  </si>
  <si>
    <t>Earthbind</t>
  </si>
  <si>
    <t>Flame Blade</t>
  </si>
  <si>
    <t>Flaming Sphere</t>
  </si>
  <si>
    <t>Gust of Wind</t>
  </si>
  <si>
    <t>Healing Spirit</t>
  </si>
  <si>
    <t>Locate Animals or Plants</t>
  </si>
  <si>
    <t>Moonbeam</t>
  </si>
  <si>
    <t>Pass without Trace</t>
  </si>
  <si>
    <t>Spike Growth</t>
  </si>
  <si>
    <t>Summon Beast</t>
  </si>
  <si>
    <t>Call Lightning</t>
  </si>
  <si>
    <t>Conjure Animals</t>
  </si>
  <si>
    <t>Flame Arrows</t>
  </si>
  <si>
    <t>Sleet Storm</t>
  </si>
  <si>
    <t>Summon Fey</t>
  </si>
  <si>
    <t>Wall of Water</t>
  </si>
  <si>
    <t>Water Breathing</t>
  </si>
  <si>
    <t>Wind Wall</t>
  </si>
  <si>
    <t>Conjure Minor Elementals</t>
  </si>
  <si>
    <t>Conjure Woodland Beings</t>
  </si>
  <si>
    <t>Dominate Beast</t>
  </si>
  <si>
    <t>Elemental Bane</t>
  </si>
  <si>
    <t>Giant Insect</t>
  </si>
  <si>
    <t>Grasping Vine</t>
  </si>
  <si>
    <t>Guardian of Nature</t>
  </si>
  <si>
    <t>Stoneskin</t>
  </si>
  <si>
    <t>Summon Elemental</t>
  </si>
  <si>
    <t>Wall of Fire</t>
  </si>
  <si>
    <t>Watery Sphere</t>
  </si>
  <si>
    <t>Antilife Shell</t>
  </si>
  <si>
    <t>Commune with Nature</t>
  </si>
  <si>
    <t>Conjure Elemental</t>
  </si>
  <si>
    <t>Control Winds</t>
  </si>
  <si>
    <t>Maelstrom</t>
  </si>
  <si>
    <t>Tree Stride</t>
  </si>
  <si>
    <t>Wall of Stone</t>
  </si>
  <si>
    <t>Wrath of Nature</t>
  </si>
  <si>
    <t>Conjure Fey</t>
  </si>
  <si>
    <t>Investiture of Flame</t>
  </si>
  <si>
    <t>Investiture of Ice</t>
  </si>
  <si>
    <t>Investiture of Stone</t>
  </si>
  <si>
    <t>Investiture of Wind</t>
  </si>
  <si>
    <t>Move Earth</t>
  </si>
  <si>
    <t>Primordial Ward</t>
  </si>
  <si>
    <t>Sunbeam</t>
  </si>
  <si>
    <t>Wall of Thorns</t>
  </si>
  <si>
    <t>Reverse Gravity</t>
  </si>
  <si>
    <t>Whirlwind</t>
  </si>
  <si>
    <t>Animal Shapes</t>
  </si>
  <si>
    <t>Tsunami</t>
  </si>
  <si>
    <t>Shapechange</t>
  </si>
  <si>
    <t>Storm of Vengeance</t>
  </si>
  <si>
    <t>Compelled Duel</t>
  </si>
  <si>
    <t>Divine Favor</t>
  </si>
  <si>
    <t>Searing Smite</t>
  </si>
  <si>
    <t>Thunderous Smite</t>
  </si>
  <si>
    <t>Wrathful Smite</t>
  </si>
  <si>
    <t>Branding Smite</t>
  </si>
  <si>
    <t>Magic Weapon</t>
  </si>
  <si>
    <t>Aura of Vitality</t>
  </si>
  <si>
    <t>Blinding Smite</t>
  </si>
  <si>
    <t>Crusader’s Mantle</t>
  </si>
  <si>
    <t>Elemental Weapon</t>
  </si>
  <si>
    <t>Aura of Life</t>
  </si>
  <si>
    <t>Aura of Purity</t>
  </si>
  <si>
    <t>Staggering Smite</t>
  </si>
  <si>
    <t>Banishing Smite</t>
  </si>
  <si>
    <t>Circle of Power</t>
  </si>
  <si>
    <t>Ensnaring Strike</t>
  </si>
  <si>
    <t>Hail of Thorns</t>
  </si>
  <si>
    <t>Hunter's Mark</t>
  </si>
  <si>
    <t>Zephyr Strike</t>
  </si>
  <si>
    <t>Lightning Arrow</t>
  </si>
  <si>
    <t>Swift Quiver</t>
  </si>
  <si>
    <t>Expeditious Retreat</t>
  </si>
  <si>
    <t>Tasha's Caustic Brew</t>
  </si>
  <si>
    <t>Witch Bolt</t>
  </si>
  <si>
    <t>Alter Self</t>
  </si>
  <si>
    <t>Blur</t>
  </si>
  <si>
    <t>Darkness</t>
  </si>
  <si>
    <t>Dragon's Breath</t>
  </si>
  <si>
    <t>Enlarge/Reduce</t>
  </si>
  <si>
    <t>Levitate</t>
  </si>
  <si>
    <t>Maximilian’s Earthen Grasp</t>
  </si>
  <si>
    <t>Mind Spike</t>
  </si>
  <si>
    <t>Shadow Blade</t>
  </si>
  <si>
    <t>Spider Climb</t>
  </si>
  <si>
    <t>Web</t>
  </si>
  <si>
    <t>Fly</t>
  </si>
  <si>
    <t>Gaseous Form</t>
  </si>
  <si>
    <t>Haste</t>
  </si>
  <si>
    <t>Melf's Minute Meteors</t>
  </si>
  <si>
    <t>Slow</t>
  </si>
  <si>
    <t>Sickening Radiance</t>
  </si>
  <si>
    <t>Storm Sphere</t>
  </si>
  <si>
    <t>Cloudkill</t>
  </si>
  <si>
    <t>Enervation</t>
  </si>
  <si>
    <t>Far Step</t>
  </si>
  <si>
    <t>Immolation</t>
  </si>
  <si>
    <t>Telekinesis</t>
  </si>
  <si>
    <t>Wall of Light</t>
  </si>
  <si>
    <t>Arcane Gate</t>
  </si>
  <si>
    <t>Globe of Invulnerability</t>
  </si>
  <si>
    <t>Mental Prison</t>
  </si>
  <si>
    <t>Tasha's Otherworldly Guise</t>
  </si>
  <si>
    <t>Delayed Blast Fireball</t>
  </si>
  <si>
    <t>Incendiary Cloud</t>
  </si>
  <si>
    <t>Blade of Disaster</t>
  </si>
  <si>
    <t>Cause Fear</t>
  </si>
  <si>
    <t>Hex</t>
  </si>
  <si>
    <t>Ray of Enfeeblement</t>
  </si>
  <si>
    <t>Hunger of Hadar</t>
  </si>
  <si>
    <t>Summon Lesser Demons</t>
  </si>
  <si>
    <t>Summon Shadowspawn</t>
  </si>
  <si>
    <t>Summon Undead</t>
  </si>
  <si>
    <t>Vampiric Touch</t>
  </si>
  <si>
    <t>Shadow of Moil</t>
  </si>
  <si>
    <t>Summon Aberration</t>
  </si>
  <si>
    <t>Summon Greater Demon</t>
  </si>
  <si>
    <t>Danse Macabre</t>
  </si>
  <si>
    <t>Infernal Calling</t>
  </si>
  <si>
    <t>Wall of Sand</t>
  </si>
  <si>
    <t>Arcane Eye</t>
  </si>
  <si>
    <t>Black Tentacles</t>
  </si>
  <si>
    <t>Evard’s Black Tentacles</t>
  </si>
  <si>
    <t>Otiluke’s Resilient Sphere</t>
  </si>
  <si>
    <t>Phantasmal Killer</t>
  </si>
  <si>
    <t>Resilient Sphere</t>
  </si>
  <si>
    <t>Summon Construct</t>
  </si>
  <si>
    <t>Arcane Hand</t>
  </si>
  <si>
    <t>Bigby's Hand</t>
  </si>
  <si>
    <t>Wall of Force</t>
  </si>
  <si>
    <t>Flesh to Stone</t>
  </si>
  <si>
    <t>Summon Fiend</t>
  </si>
  <si>
    <t>Tenser’s Transformation</t>
  </si>
  <si>
    <t>Wall of Ice</t>
  </si>
  <si>
    <t>Illusory Dragon</t>
  </si>
  <si>
    <t>Maddening Darkness</t>
  </si>
  <si>
    <t>Maze</t>
  </si>
  <si>
    <t>Invulnerability</t>
  </si>
  <si>
    <t>Weird</t>
  </si>
  <si>
    <t xml:space="preserve">Plane Shift Conjuration • V, S, M </t>
  </si>
  <si>
    <t xml:space="preserve">Power Word Kill Enchantment • V </t>
  </si>
  <si>
    <t xml:space="preserve">Power Word Pain Enchantment • V </t>
  </si>
  <si>
    <t xml:space="preserve">Power Word Stun Enchantment • V </t>
  </si>
  <si>
    <t>Stunned</t>
  </si>
  <si>
    <t xml:space="preserve">Psychic Scream Enchantment • S </t>
  </si>
  <si>
    <t xml:space="preserve">Scatter Conjuration • V </t>
  </si>
  <si>
    <t xml:space="preserve">Soul Cage Necromancy • V, S, M </t>
  </si>
  <si>
    <t xml:space="preserve">Summon Fiend Concentration Conjuration • V, S, M </t>
  </si>
  <si>
    <t xml:space="preserve">Tasha's Otherworldly Guise Concentration Transmutation • V, S, M </t>
  </si>
  <si>
    <t xml:space="preserve">True Polymorph Concentration Transmutation • V, S, M </t>
  </si>
  <si>
    <t xml:space="preserve">True Seeing Divination • V, S, M </t>
  </si>
  <si>
    <t xml:space="preserve">Mind Sliver Enchantment • V </t>
  </si>
  <si>
    <t xml:space="preserve">Mind Spike Concentration Divination • S </t>
  </si>
  <si>
    <t xml:space="preserve">Minor Illusion Illusion • S, M </t>
  </si>
  <si>
    <t xml:space="preserve">Mirage Arcane Illusion • V, S </t>
  </si>
  <si>
    <t xml:space="preserve">Mirror Image Illusion • V, S </t>
  </si>
  <si>
    <t xml:space="preserve">Mislead Concentration Illusion • S </t>
  </si>
  <si>
    <t xml:space="preserve">Misty Step Conjuration • V </t>
  </si>
  <si>
    <t xml:space="preserve">Modify Memory Concentration Enchantment • V, S </t>
  </si>
  <si>
    <t xml:space="preserve">Mold Earth Transmutation • S </t>
  </si>
  <si>
    <t xml:space="preserve">Moonbeam Concentration Evocation • V, S, M </t>
  </si>
  <si>
    <t xml:space="preserve">Mordenkainen’s Faithful Hound Conjuration • V, S, M </t>
  </si>
  <si>
    <t xml:space="preserve">Mordenkainen’s Magnificent Mansion Conjuration • V, S, M </t>
  </si>
  <si>
    <t xml:space="preserve">Mordenkainen’s Private Sanctum Abjuration • V, S, M </t>
  </si>
  <si>
    <t xml:space="preserve">Mordenkainen’s Sword Concentration Evocation • V, S, M </t>
  </si>
  <si>
    <t xml:space="preserve">Motivational Speech Enchantment • V </t>
  </si>
  <si>
    <t xml:space="preserve">Move Earth Concentration Transmutation • V, S, M </t>
  </si>
  <si>
    <t>2 Hours</t>
  </si>
  <si>
    <t xml:space="preserve">Nathair’s Mischief Concentration Illusion • S, M </t>
  </si>
  <si>
    <t xml:space="preserve">Negative Energy Flood Necromancy • V, M </t>
  </si>
  <si>
    <t xml:space="preserve">Nondetection Abjuration • V, S, M </t>
  </si>
  <si>
    <t xml:space="preserve">Nystul’s Magic Aura Illusion • V, S, M </t>
  </si>
  <si>
    <t xml:space="preserve">Otiluke’s Resilient Sphere Concentration Evocation • V, S, M </t>
  </si>
  <si>
    <t xml:space="preserve">Otiluke's Freezing Sphere Evocation • V, S, M </t>
  </si>
  <si>
    <t xml:space="preserve">Otto's Irresistible Dance Concentration Enchantment • V </t>
  </si>
  <si>
    <t xml:space="preserve">Pass without Trace Concentration Abjuration • V, S, M </t>
  </si>
  <si>
    <t xml:space="preserve">Passwall Transmutation • V, S, M </t>
  </si>
  <si>
    <t xml:space="preserve">Phantasmal Force Concentration Illusion • V, S, M </t>
  </si>
  <si>
    <t xml:space="preserve">Phantasmal Killer Concentration Illusion • V, S </t>
  </si>
  <si>
    <t xml:space="preserve">Phantom Steed Ritual Illusion • V, S </t>
  </si>
  <si>
    <t xml:space="preserve">Planar Ally Conjuration • V, S </t>
  </si>
  <si>
    <t xml:space="preserve">Planar Binding Abjuration • V, S, M </t>
  </si>
  <si>
    <t xml:space="preserve">Plant Growth Transmutation • V, S </t>
  </si>
  <si>
    <t xml:space="preserve">Special </t>
  </si>
  <si>
    <t xml:space="preserve">Poison Spray Conjuration • V, S </t>
  </si>
  <si>
    <t xml:space="preserve">Polymorph Concentration Transmutation • V, S, M </t>
  </si>
  <si>
    <t xml:space="preserve">Power Word Heal Evocation • V, S </t>
  </si>
  <si>
    <t xml:space="preserve">Prayer of Healing Evocation • V </t>
  </si>
  <si>
    <t xml:space="preserve">Prestidigitation Transmutation • V, S </t>
  </si>
  <si>
    <t xml:space="preserve">Primal Savagery Transmutation • S </t>
  </si>
  <si>
    <t xml:space="preserve">Primordial Ward Concentration Abjuration • V, S </t>
  </si>
  <si>
    <t xml:space="preserve">Prismatic Spray Evocation • V, S </t>
  </si>
  <si>
    <t xml:space="preserve">Prismatic Wall Abjuration • V, S </t>
  </si>
  <si>
    <t xml:space="preserve">Private Sanctum Abjuration • V, S, M </t>
  </si>
  <si>
    <t xml:space="preserve">Produce Flame Conjuration • V, S </t>
  </si>
  <si>
    <t xml:space="preserve">Programmed Illusion Illusion • V, S, M </t>
  </si>
  <si>
    <t xml:space="preserve">Project Image Concentration Illusion • V, S, M </t>
  </si>
  <si>
    <t>500 miles</t>
  </si>
  <si>
    <t xml:space="preserve">Protection from Energy Concentration Abjuration • V, S </t>
  </si>
  <si>
    <t xml:space="preserve">Protection from Evil and Good Concentration Abjuration • V, S, M </t>
  </si>
  <si>
    <t xml:space="preserve">Protection from Poison Abjuration • V, S </t>
  </si>
  <si>
    <t xml:space="preserve">Pulse Wave Evocation • V, S </t>
  </si>
  <si>
    <t xml:space="preserve">Purify Food and Drink Ritual Transmutation • V, S </t>
  </si>
  <si>
    <t xml:space="preserve">Pyrotechnics Transmutation • V, S </t>
  </si>
  <si>
    <t xml:space="preserve">Raise Dead Necromancy • V, S, M </t>
  </si>
  <si>
    <t xml:space="preserve">Rary's Telepathic Bond Ritual Divination • V, S, M </t>
  </si>
  <si>
    <t xml:space="preserve">Raulothim's Psychic Lance Enchantment • V </t>
  </si>
  <si>
    <t xml:space="preserve">Ravenous Void Concentration Evocation • V, S, M </t>
  </si>
  <si>
    <t xml:space="preserve">Ray of Enfeeblement Concentration Necromancy • V, S </t>
  </si>
  <si>
    <t xml:space="preserve">Ray of Frost Evocation • V, S </t>
  </si>
  <si>
    <t xml:space="preserve">Ray of Sickness Necromancy • V, S </t>
  </si>
  <si>
    <t xml:space="preserve">Reality Break Concentration Conjuration • V, S, M </t>
  </si>
  <si>
    <t xml:space="preserve">Regenerate Transmutation • V, S, M </t>
  </si>
  <si>
    <t xml:space="preserve">Reincarnate Transmutation • V, S, M </t>
  </si>
  <si>
    <t xml:space="preserve">Remove Curse Abjuration • V, S </t>
  </si>
  <si>
    <t xml:space="preserve">Resilient Sphere Concentration Evocation • V, S, M </t>
  </si>
  <si>
    <t xml:space="preserve">Resistance Concentration Abjuration • V, S, M </t>
  </si>
  <si>
    <t xml:space="preserve">Resurrection Necromancy • V, S, M </t>
  </si>
  <si>
    <t xml:space="preserve">Reverse Gravity Concentration Transmutation • V, S, M </t>
  </si>
  <si>
    <t xml:space="preserve">Revivify Necromancy • V, S, M </t>
  </si>
  <si>
    <t xml:space="preserve">Rime’s Binding Ice Evocation • S, M </t>
  </si>
  <si>
    <t xml:space="preserve">Rope Trick Transmutation • V, S, M </t>
  </si>
  <si>
    <t xml:space="preserve">Sacred Flame Evocation • V, S </t>
  </si>
  <si>
    <t xml:space="preserve">Sanctuary Abjuration • V, S, M </t>
  </si>
  <si>
    <t xml:space="preserve">Sapping Sting Necromancy • V, S </t>
  </si>
  <si>
    <t xml:space="preserve">Scorching Ray Evocation • V, S </t>
  </si>
  <si>
    <t xml:space="preserve">Scrying Concentration Divination • V, S, M </t>
  </si>
  <si>
    <t xml:space="preserve">Searing Smite Concentration Evocation • V </t>
  </si>
  <si>
    <t xml:space="preserve">Secret Chest Conjuration • V, S, M </t>
  </si>
  <si>
    <t xml:space="preserve">See Invisibility Divination • V, S, M </t>
  </si>
  <si>
    <t xml:space="preserve">Seeming Illusion • V, S </t>
  </si>
  <si>
    <t xml:space="preserve">Sending Evocation • V, S, M </t>
  </si>
  <si>
    <t>Unlimited</t>
  </si>
  <si>
    <t xml:space="preserve">Sequester Transmutation • V, S, M </t>
  </si>
  <si>
    <t xml:space="preserve">Shadow Blade Concentration Illusion • V, S </t>
  </si>
  <si>
    <t xml:space="preserve">Shadow of Moil Concentration Necromancy • V, S, M </t>
  </si>
  <si>
    <t xml:space="preserve">Shape Water Transmutation • S </t>
  </si>
  <si>
    <t xml:space="preserve">Shapechange Concentration Transmutation • V, S, M </t>
  </si>
  <si>
    <t xml:space="preserve">Shatter Evocation • V, S, M </t>
  </si>
  <si>
    <t>Thunder</t>
  </si>
  <si>
    <t xml:space="preserve">Shield Abjuration • V, S </t>
  </si>
  <si>
    <t xml:space="preserve">Shield of Faith Concentration Abjuration • V, S, M </t>
  </si>
  <si>
    <t xml:space="preserve">Shillelagh Transmutation • V, S, M </t>
  </si>
  <si>
    <t xml:space="preserve">Shocking Grasp Evocation • V, S </t>
  </si>
  <si>
    <t xml:space="preserve">Sickening Radiance Concentration Evocation • V, S </t>
  </si>
  <si>
    <t xml:space="preserve">Silence Concentration Ritual Illusion • V, S </t>
  </si>
  <si>
    <t xml:space="preserve">Silent Image Concentration Illusion • V, S, M </t>
  </si>
  <si>
    <t xml:space="preserve">Simulacrum Illusion • V, S, M </t>
  </si>
  <si>
    <t xml:space="preserve">12 Hours </t>
  </si>
  <si>
    <t xml:space="preserve">Skill Empowerment Concentration Transmutation • V, S </t>
  </si>
  <si>
    <t xml:space="preserve">Skywrite Concentration Ritual Transmutation • V, S </t>
  </si>
  <si>
    <t>Sight</t>
  </si>
  <si>
    <t xml:space="preserve">Sleep Enchantment • V, S, M </t>
  </si>
  <si>
    <t>Unconscious</t>
  </si>
  <si>
    <t xml:space="preserve">Sleet Storm Concentration Conjuration • V, S, M </t>
  </si>
  <si>
    <t xml:space="preserve">Slow Concentration Transmutation • V, S, M </t>
  </si>
  <si>
    <t xml:space="preserve">Snare Abjuration • S, M </t>
  </si>
  <si>
    <t xml:space="preserve">Snilloc’s Snowball Swarm Evocation • V, S, M </t>
  </si>
  <si>
    <t xml:space="preserve">Spare the Dying Necromancy • V, S </t>
  </si>
  <si>
    <t xml:space="preserve">Speak with Animals Ritual Divination • V, S </t>
  </si>
  <si>
    <t xml:space="preserve">Speak with Dead Necromancy • V, S, M </t>
  </si>
  <si>
    <t xml:space="preserve">Speak with Plants Transmutation • V, S </t>
  </si>
  <si>
    <t xml:space="preserve">Spider Climb Concentration Transmutation • V, S, M </t>
  </si>
  <si>
    <t xml:space="preserve">Spike Growth Concentration Transmutation • V, S, M </t>
  </si>
  <si>
    <t xml:space="preserve">Spirit Guardians Concentration Conjuration • V, S, M </t>
  </si>
  <si>
    <t xml:space="preserve">Spirit Shroud Concentration Necromancy • V, S </t>
  </si>
  <si>
    <t xml:space="preserve">Spiritual Weapon Evocation • V, S </t>
  </si>
  <si>
    <t xml:space="preserve">Staggering Smite Concentration Evocation • V </t>
  </si>
  <si>
    <t xml:space="preserve">Steel Wind Strike Conjuration • S, M </t>
  </si>
  <si>
    <t xml:space="preserve">Stinking Cloud Concentration Conjuration • V, S, M </t>
  </si>
  <si>
    <t xml:space="preserve">Stone Shape Transmutation • V, S, M </t>
  </si>
  <si>
    <t xml:space="preserve">Stoneskin Concentration Abjuration • V, S, M </t>
  </si>
  <si>
    <t xml:space="preserve">Storm of Vengeance Concentration Conjuration • V, S </t>
  </si>
  <si>
    <t xml:space="preserve">Storm Sphere Concentration Evocation • V, S </t>
  </si>
  <si>
    <t xml:space="preserve">Suggestion Concentration Enchantment • V, M </t>
  </si>
  <si>
    <t xml:space="preserve">Summon Aberration Concentration Conjuration • V, S, M </t>
  </si>
  <si>
    <t xml:space="preserve">Summon Beast Concentration Conjuration • V, S, M </t>
  </si>
  <si>
    <t xml:space="preserve">Summon Celestial Concentration Conjuration • V, S, M </t>
  </si>
  <si>
    <t xml:space="preserve">Summon Construct Concentration Conjuration • V, S, M </t>
  </si>
  <si>
    <t xml:space="preserve">Summon Draconic Spirit Concentration Conjuration • V, S, M </t>
  </si>
  <si>
    <t xml:space="preserve">Summon Elemental Concentration Conjuration • V, S, M </t>
  </si>
  <si>
    <t xml:space="preserve">Summon Fey Concentration Conjuration • V, S, M </t>
  </si>
  <si>
    <t xml:space="preserve">Summon Greater Demon Concentration Conjuration • V, S, M </t>
  </si>
  <si>
    <t xml:space="preserve">Summon Lesser Demons Concentration Conjuration • V, S, M </t>
  </si>
  <si>
    <t xml:space="preserve">Summon Shadowspawn Concentration Conjuration • V, S, M </t>
  </si>
  <si>
    <t xml:space="preserve">Summon Undead Concentration Necromancy • V, S, M </t>
  </si>
  <si>
    <t xml:space="preserve">Sunbeam Concentration Evocation • V, S, M </t>
  </si>
  <si>
    <t xml:space="preserve">Sunburst Evocation • V, S, M </t>
  </si>
  <si>
    <t xml:space="preserve">Swift Quiver Concentration Transmutation • V, S, M </t>
  </si>
  <si>
    <t xml:space="preserve">Sword Burst Conjuration • V </t>
  </si>
  <si>
    <t>Self 5 ft</t>
  </si>
  <si>
    <t xml:space="preserve">Symbol Abjuration • V, S, M </t>
  </si>
  <si>
    <t xml:space="preserve">Synaptic Static Enchantment • V, S </t>
  </si>
  <si>
    <t xml:space="preserve">Tasha’s Hideous Laughter Concentration Enchantment • V, S, M </t>
  </si>
  <si>
    <t xml:space="preserve">Tasha's Caustic Brew Concentration Evocation • V, S, M </t>
  </si>
  <si>
    <t xml:space="preserve">Tasha's Mind Whip Enchantment • V </t>
  </si>
  <si>
    <t xml:space="preserve">Telekinesis Concentration Transmutation • V, S </t>
  </si>
  <si>
    <t xml:space="preserve">Telepathic Bond Ritual Divination • V, S, M </t>
  </si>
  <si>
    <t xml:space="preserve">Telepathy Evocation • V, S, M </t>
  </si>
  <si>
    <t xml:space="preserve">Teleport Conjuration • V </t>
  </si>
  <si>
    <t xml:space="preserve">Teleportation Circle Conjuration • V, M </t>
  </si>
  <si>
    <t xml:space="preserve">Temple of the Gods Conjuration • V, S, M </t>
  </si>
  <si>
    <t xml:space="preserve">Temporal Shunt Transmutation • V, S </t>
  </si>
  <si>
    <t xml:space="preserve">Tenser’s Floating Disk Ritual Conjuration • V, S, M </t>
  </si>
  <si>
    <t xml:space="preserve">Tenser’s Transformation Concentration Transmutation • V, S, M </t>
  </si>
  <si>
    <t xml:space="preserve">Tether Essence Concentration Necromancy • V, S, M </t>
  </si>
  <si>
    <t xml:space="preserve">Thaumaturgy Transmutation • V </t>
  </si>
  <si>
    <t xml:space="preserve">Thorn Whip Transmutation • V, S, M </t>
  </si>
  <si>
    <t xml:space="preserve">Thunder Step Conjuration • V </t>
  </si>
  <si>
    <t xml:space="preserve">Thunderclap Evocation • S </t>
  </si>
  <si>
    <t xml:space="preserve">Thunderous Smite Concentration Evocation • V </t>
  </si>
  <si>
    <t xml:space="preserve">Thunderwave Evocation • V, S </t>
  </si>
  <si>
    <t xml:space="preserve">Tidal Wave Conjuration • V, S, M </t>
  </si>
  <si>
    <t xml:space="preserve">Time Ravage Necromancy • V, S, M </t>
  </si>
  <si>
    <t xml:space="preserve">Time Stop Transmutation • V </t>
  </si>
  <si>
    <t xml:space="preserve">Tiny Hut Ritual Evocation • V, S, M </t>
  </si>
  <si>
    <t xml:space="preserve">Tiny Servant Transmutation • V, S </t>
  </si>
  <si>
    <t xml:space="preserve">Toll the Dead Necromancy • V, S </t>
  </si>
  <si>
    <t xml:space="preserve">Tongues Divination • V, M </t>
  </si>
  <si>
    <t xml:space="preserve">Transmute Rock Transmutation • V, S, M </t>
  </si>
  <si>
    <t xml:space="preserve">Transport via Plants Conjuration • V, S </t>
  </si>
  <si>
    <t xml:space="preserve">Tree Stride Concentration Conjuration • V, S </t>
  </si>
  <si>
    <t xml:space="preserve">True Resurrection Necromancy • V, S, M </t>
  </si>
  <si>
    <t xml:space="preserve">True Strike Concentration Divination • S </t>
  </si>
  <si>
    <t xml:space="preserve">Tsunami Concentration Conjuration • V, S </t>
  </si>
  <si>
    <t>6 Rounds</t>
  </si>
  <si>
    <t xml:space="preserve">Unseen Servant Ritual Conjuration • V, S, M </t>
  </si>
  <si>
    <t xml:space="preserve">Vampiric Touch Concentration Necromancy • V, S </t>
  </si>
  <si>
    <t xml:space="preserve">Vicious Mockery Enchantment • V </t>
  </si>
  <si>
    <t xml:space="preserve">Vitriolic Sphere Evocation • V, S, M </t>
  </si>
  <si>
    <t xml:space="preserve">Wall of Fire Concentration Evocation • V, S, M </t>
  </si>
  <si>
    <t xml:space="preserve">Wall of Force Concentration Evocation • V, S, M </t>
  </si>
  <si>
    <t xml:space="preserve">Wall of Ice Concentration Evocation • V, S, M </t>
  </si>
  <si>
    <t xml:space="preserve">Wall of Light Concentration Evocation • V, S, M </t>
  </si>
  <si>
    <t xml:space="preserve">Wall of Sand Concentration Evocation • V, S, M </t>
  </si>
  <si>
    <t xml:space="preserve">Wall of Stone Concentration Evocation • V, S, M </t>
  </si>
  <si>
    <t xml:space="preserve">Wall of Thorns Concentration Conjuration • V, S, M </t>
  </si>
  <si>
    <t xml:space="preserve">Wall of Water Concentration Evocation • V, S, M </t>
  </si>
  <si>
    <t xml:space="preserve">Warding Bond Abjuration • V, S, M </t>
  </si>
  <si>
    <t xml:space="preserve">Warding Wind Concentration Evocation • V </t>
  </si>
  <si>
    <t>Deafened</t>
  </si>
  <si>
    <t xml:space="preserve">Water Breathing Ritual Transmutation • V, S, M </t>
  </si>
  <si>
    <t xml:space="preserve">Water Walk Ritual Transmutation • V, S, M </t>
  </si>
  <si>
    <t xml:space="preserve">Watery Sphere Concentration Conjuration • V, S, M </t>
  </si>
  <si>
    <t xml:space="preserve">Web Concentration Conjuration • V, S, M </t>
  </si>
  <si>
    <t xml:space="preserve">Weird Concentration Illusion • V, S </t>
  </si>
  <si>
    <t xml:space="preserve">Whirlwind Concentration Evocation • V, M </t>
  </si>
  <si>
    <t xml:space="preserve">Wind Walk Transmutation • V, S, M </t>
  </si>
  <si>
    <t xml:space="preserve">Wind Wall Concentration Evocation • V, S, M </t>
  </si>
  <si>
    <t xml:space="preserve">Wish Conjuration • V </t>
  </si>
  <si>
    <t xml:space="preserve">Witch Bolt Concentration Evocation • V, S, M </t>
  </si>
  <si>
    <t xml:space="preserve">Word of Radiance Evocation • V, M </t>
  </si>
  <si>
    <t xml:space="preserve">Word of Recall Conjuration • V </t>
  </si>
  <si>
    <t xml:space="preserve">Wrath of Nature Concentration Evocation • V, S </t>
  </si>
  <si>
    <t xml:space="preserve">Slashing (...) </t>
  </si>
  <si>
    <t xml:space="preserve">Wrathful Smite Concentration Evocation • V </t>
  </si>
  <si>
    <t xml:space="preserve">Wristpocket Concentration Ritual Conjuration • S </t>
  </si>
  <si>
    <t xml:space="preserve">Zephyr Strike Concentration Transmutation • V </t>
  </si>
  <si>
    <t xml:space="preserve">Zone of Truth Enchantment • V, S </t>
  </si>
  <si>
    <t>Range</t>
  </si>
  <si>
    <t>Save</t>
  </si>
  <si>
    <t xml:space="preserve">V, S, M </t>
  </si>
  <si>
    <t xml:space="preserve">S </t>
  </si>
  <si>
    <t xml:space="preserve">V, S </t>
  </si>
  <si>
    <t xml:space="preserve">V </t>
  </si>
  <si>
    <t xml:space="preserve">S, M </t>
  </si>
  <si>
    <t xml:space="preserve">V, M </t>
  </si>
  <si>
    <t xml:space="preserve">V, S, M, R </t>
  </si>
  <si>
    <t xml:space="preserve">S, M, R </t>
  </si>
  <si>
    <t>Necromancy</t>
  </si>
  <si>
    <t>Abjuration</t>
  </si>
  <si>
    <t>Evocation</t>
  </si>
  <si>
    <t>Conjuration</t>
  </si>
  <si>
    <t>Aid</t>
  </si>
  <si>
    <t>Ritual</t>
  </si>
  <si>
    <t>Transmutation</t>
  </si>
  <si>
    <t>Enchantment</t>
  </si>
  <si>
    <t>Blight</t>
  </si>
  <si>
    <t>Clone</t>
  </si>
  <si>
    <t>Dream</t>
  </si>
  <si>
    <t>Shield</t>
  </si>
  <si>
    <t>Geas</t>
  </si>
  <si>
    <t>Hallow</t>
  </si>
  <si>
    <t>Harm</t>
  </si>
  <si>
    <t>Heal</t>
  </si>
  <si>
    <t>Light</t>
  </si>
  <si>
    <t>Seeming</t>
  </si>
  <si>
    <t>Sending</t>
  </si>
  <si>
    <t>Shatter</t>
  </si>
  <si>
    <t>Sleep</t>
  </si>
  <si>
    <t>Snare</t>
  </si>
  <si>
    <t>Symbol</t>
  </si>
  <si>
    <t>Wish</t>
  </si>
  <si>
    <t>Abi-Dalzim’s Horrid Wilting</t>
  </si>
  <si>
    <t>Absorb Elements</t>
  </si>
  <si>
    <t>Acid Arrow</t>
  </si>
  <si>
    <t>Acid Splash</t>
  </si>
  <si>
    <t>Aganazzar’s Scorcher</t>
  </si>
  <si>
    <t>Animal Friendship</t>
  </si>
  <si>
    <t>Animate Dead</t>
  </si>
  <si>
    <t>Antipathy/Sympathy</t>
  </si>
  <si>
    <t>Arcane Lock</t>
  </si>
  <si>
    <t>Arcanist's Magic Aura</t>
  </si>
  <si>
    <t>Armor of Agathys</t>
  </si>
  <si>
    <t>Arms of Hadar</t>
  </si>
  <si>
    <t>Astral Projection</t>
  </si>
  <si>
    <t>Awaken</t>
  </si>
  <si>
    <t>Blade Ward</t>
  </si>
  <si>
    <t>Blindness/Deafness</t>
  </si>
  <si>
    <t>Blink</t>
  </si>
  <si>
    <t>Bones of the Earth</t>
  </si>
  <si>
    <t>Booming Blade</t>
  </si>
  <si>
    <t>Burning Hands</t>
  </si>
  <si>
    <t>Catapult</t>
  </si>
  <si>
    <t>Catnap</t>
  </si>
  <si>
    <t>Chain Lightning</t>
  </si>
  <si>
    <t>Chaos Bolt</t>
  </si>
  <si>
    <t>Charm Monster</t>
  </si>
  <si>
    <t>Charm Person</t>
  </si>
  <si>
    <t>Chill Touch</t>
  </si>
  <si>
    <t>Chromatic Orb</t>
  </si>
  <si>
    <t>Circle of Death</t>
  </si>
  <si>
    <t>Color Spray</t>
  </si>
  <si>
    <t>Command</t>
  </si>
  <si>
    <t>Cone of Cold</t>
  </si>
  <si>
    <t>Conjure Barrage</t>
  </si>
  <si>
    <t>Conjure Volley</t>
  </si>
  <si>
    <t>Contagion</t>
  </si>
  <si>
    <t>Contingency</t>
  </si>
  <si>
    <t>Continual Flame</t>
  </si>
  <si>
    <t>Control Flames</t>
  </si>
  <si>
    <t>Cordon of Arrows</t>
  </si>
  <si>
    <t>Counterspell</t>
  </si>
  <si>
    <t>Create Food and Water</t>
  </si>
  <si>
    <t>Create Homunculus</t>
  </si>
  <si>
    <t>Create Magen</t>
  </si>
  <si>
    <t>Create or Destroy Water</t>
  </si>
  <si>
    <t>Create Undead</t>
  </si>
  <si>
    <t>Crown of Stars</t>
  </si>
  <si>
    <t>Cure Wounds</t>
  </si>
  <si>
    <t>Darkvision</t>
  </si>
  <si>
    <t>Daylight</t>
  </si>
  <si>
    <t>Death Ward</t>
  </si>
  <si>
    <t>Demiplane</t>
  </si>
  <si>
    <t>Destructive Wave</t>
  </si>
  <si>
    <t>Dimension Door</t>
  </si>
  <si>
    <t>Disguise Self</t>
  </si>
  <si>
    <t>Disintegrate</t>
  </si>
  <si>
    <t>Dispel Magic</t>
  </si>
  <si>
    <t>Dissonant Whispers</t>
  </si>
  <si>
    <t>Distort Value</t>
  </si>
  <si>
    <t>Divine Word</t>
  </si>
  <si>
    <t>Dream of the Blue Veil</t>
  </si>
  <si>
    <t>Druid Grove</t>
  </si>
  <si>
    <t>Druidcraft</t>
  </si>
  <si>
    <t>Earth Tremor</t>
  </si>
  <si>
    <t>Eldritch Blast</t>
  </si>
  <si>
    <t>Encode Thoughts</t>
  </si>
  <si>
    <t>Enthrall</t>
  </si>
  <si>
    <t>Erupting Earth</t>
  </si>
  <si>
    <t>Etherealness</t>
  </si>
  <si>
    <t>Fabricate</t>
  </si>
  <si>
    <t>Faithful Hound</t>
  </si>
  <si>
    <t>False Life</t>
  </si>
  <si>
    <t>Feather Fall</t>
  </si>
  <si>
    <t>Feeblemind</t>
  </si>
  <si>
    <t>Find Greater Steed</t>
  </si>
  <si>
    <t>Find Steed</t>
  </si>
  <si>
    <t>Find Traps</t>
  </si>
  <si>
    <t>Finger of Death</t>
  </si>
  <si>
    <t>Fire Bolt</t>
  </si>
  <si>
    <t>Fire Shield</t>
  </si>
  <si>
    <t>Fire Storm</t>
  </si>
  <si>
    <t>Fireball</t>
  </si>
  <si>
    <t>Flame Strike</t>
  </si>
  <si>
    <t>Forcecage</t>
  </si>
  <si>
    <t>Foresight</t>
  </si>
  <si>
    <t>Fortune's Favor</t>
  </si>
  <si>
    <t>Freedom of Movement</t>
  </si>
  <si>
    <t>Freezing Sphere</t>
  </si>
  <si>
    <t>Frost Fingers</t>
  </si>
  <si>
    <t>Frostbite</t>
  </si>
  <si>
    <t>Galder’s Speedy Courier</t>
  </si>
  <si>
    <t>Galder’s Tower</t>
  </si>
  <si>
    <t>Gift of Alacrity</t>
  </si>
  <si>
    <t>Gift of Gab</t>
  </si>
  <si>
    <t>Glibness</t>
  </si>
  <si>
    <t>Glyph of Warding</t>
  </si>
  <si>
    <t>Goodberry</t>
  </si>
  <si>
    <t>Gravity Fissure</t>
  </si>
  <si>
    <t>Gravity Sinkhole</t>
  </si>
  <si>
    <t>Grease</t>
  </si>
  <si>
    <t>Greater Restoration</t>
  </si>
  <si>
    <t>Green-Flame Blade</t>
  </si>
  <si>
    <t>Guardian of Faith</t>
  </si>
  <si>
    <t>Guards and Wards</t>
  </si>
  <si>
    <t>Guiding Bolt</t>
  </si>
  <si>
    <t>Gust</t>
  </si>
  <si>
    <t>Hallucinatory Terrain</t>
  </si>
  <si>
    <t>Healing Word</t>
  </si>
  <si>
    <t>Hellish Rebuke</t>
  </si>
  <si>
    <t>Heroes' Feast</t>
  </si>
  <si>
    <t>Ice Knife</t>
  </si>
  <si>
    <t>Ice Storm</t>
  </si>
  <si>
    <t>Immovable Object</t>
  </si>
  <si>
    <t>Imprisonment</t>
  </si>
  <si>
    <t>Infestation</t>
  </si>
  <si>
    <t>Inflict Wounds</t>
  </si>
  <si>
    <t>Jim’s Glowing Coin</t>
  </si>
  <si>
    <t>Jim’s Magic Missile</t>
  </si>
  <si>
    <t>Jump</t>
  </si>
  <si>
    <t>Knock</t>
  </si>
  <si>
    <t>Legend Lore</t>
  </si>
  <si>
    <t>Leomund’s Secret Chest</t>
  </si>
  <si>
    <t>Lesser Restoration</t>
  </si>
  <si>
    <t>Life Transference</t>
  </si>
  <si>
    <t>Lightning Bolt</t>
  </si>
  <si>
    <t>Lightning Lure</t>
  </si>
  <si>
    <t>Longstrider</t>
  </si>
  <si>
    <t>Mage Armor</t>
  </si>
  <si>
    <t>Mage Hand</t>
  </si>
  <si>
    <t>Magic Circle</t>
  </si>
  <si>
    <t>Magic Jar</t>
  </si>
  <si>
    <t>Magic Missile</t>
  </si>
  <si>
    <t>Magic Stone</t>
  </si>
  <si>
    <t>Magnificent Mansion</t>
  </si>
  <si>
    <t>Magnify Gravity</t>
  </si>
  <si>
    <t>Mass Cure Wounds</t>
  </si>
  <si>
    <t>Mass Heal</t>
  </si>
  <si>
    <t>Mass Healing Word</t>
  </si>
  <si>
    <t>Mass Suggestion</t>
  </si>
  <si>
    <t>Melf’s Acid Arrow</t>
  </si>
  <si>
    <t>Mending</t>
  </si>
  <si>
    <t>Message</t>
  </si>
  <si>
    <t>Meteor Swarm</t>
  </si>
  <si>
    <t>Mighty Fortress</t>
  </si>
  <si>
    <t>Mind Blank</t>
  </si>
  <si>
    <t>Mind Sliver</t>
  </si>
  <si>
    <t>Minor Illusion</t>
  </si>
  <si>
    <t>Mirage Arcane</t>
  </si>
  <si>
    <t>Mirror Image</t>
  </si>
  <si>
    <t>Misty Step</t>
  </si>
  <si>
    <t>Mold Earth</t>
  </si>
  <si>
    <t>Mordenkainen’s Faithful Hound</t>
  </si>
  <si>
    <t>Mordenkainen’s Magnificent Mansion</t>
  </si>
  <si>
    <t>Mordenkainen’s Private Sanctum</t>
  </si>
  <si>
    <t>Motivational Speech</t>
  </si>
  <si>
    <t>Negative Energy Flood</t>
  </si>
  <si>
    <t>Nondetection</t>
  </si>
  <si>
    <t>Nystul’s Magic Aura</t>
  </si>
  <si>
    <t>Otiluke's Freezing Sphere</t>
  </si>
  <si>
    <t>Passwall</t>
  </si>
  <si>
    <t>Planar Ally</t>
  </si>
  <si>
    <t>Planar Binding</t>
  </si>
  <si>
    <t>Plane Shift</t>
  </si>
  <si>
    <t>Plant Growth</t>
  </si>
  <si>
    <t>Poison Spray</t>
  </si>
  <si>
    <t>Power Word Heal</t>
  </si>
  <si>
    <t>Power Word Kill</t>
  </si>
  <si>
    <t>Power Word Pain</t>
  </si>
  <si>
    <t>Power Word Stun</t>
  </si>
  <si>
    <t>Prayer of Healing</t>
  </si>
  <si>
    <t>Prestidigitation</t>
  </si>
  <si>
    <t>Primal Savagery</t>
  </si>
  <si>
    <t>Prismatic Spray</t>
  </si>
  <si>
    <t>Prismatic Wall</t>
  </si>
  <si>
    <t>Private Sanctum</t>
  </si>
  <si>
    <t>Produce Flame</t>
  </si>
  <si>
    <t>Programmed Illusion</t>
  </si>
  <si>
    <t>Protection from Poison</t>
  </si>
  <si>
    <t>Psychic Scream</t>
  </si>
  <si>
    <t>Pulse Wave</t>
  </si>
  <si>
    <t>Pyrotechnics</t>
  </si>
  <si>
    <t>Raise Dead</t>
  </si>
  <si>
    <t>Raulothim's Psychic Lance</t>
  </si>
  <si>
    <t>Ray of Frost</t>
  </si>
  <si>
    <t>Ray of Sickness</t>
  </si>
  <si>
    <t>Regenerate</t>
  </si>
  <si>
    <t>Reincarnate</t>
  </si>
  <si>
    <t>Remove Curse</t>
  </si>
  <si>
    <t>Resurrection</t>
  </si>
  <si>
    <t>Revivify</t>
  </si>
  <si>
    <t>Rime’s Binding Ice</t>
  </si>
  <si>
    <t>Rope Trick</t>
  </si>
  <si>
    <t>Sacred Flame</t>
  </si>
  <si>
    <t>Sanctuary</t>
  </si>
  <si>
    <t>Sapping Sting</t>
  </si>
  <si>
    <t>Scatter</t>
  </si>
  <si>
    <t>Scorching Ray</t>
  </si>
  <si>
    <t>Secret Chest</t>
  </si>
  <si>
    <t>See Invisibility</t>
  </si>
  <si>
    <t>Sequester</t>
  </si>
  <si>
    <t>Shape Water</t>
  </si>
  <si>
    <t>Shillelagh</t>
  </si>
  <si>
    <t>Shocking Grasp</t>
  </si>
  <si>
    <t>Simulacrum</t>
  </si>
  <si>
    <t>Snilloc’s Snowball Swarm</t>
  </si>
  <si>
    <t>Soul Cage</t>
  </si>
  <si>
    <t>Spare the Dying</t>
  </si>
  <si>
    <t>Speak with Dead</t>
  </si>
  <si>
    <t>Speak with Plants</t>
  </si>
  <si>
    <t>Spiritual Weapon</t>
  </si>
  <si>
    <t>Steel Wind Strike</t>
  </si>
  <si>
    <t>Stone Shape</t>
  </si>
  <si>
    <t>Sunburst</t>
  </si>
  <si>
    <t>Sword Burst</t>
  </si>
  <si>
    <t>Synaptic Static</t>
  </si>
  <si>
    <t>Tasha's Mind Whip</t>
  </si>
  <si>
    <t>Telepathy</t>
  </si>
  <si>
    <t>Teleport</t>
  </si>
  <si>
    <t>Teleportation Circle</t>
  </si>
  <si>
    <t>Temple of the Gods</t>
  </si>
  <si>
    <t>Temporal Shunt</t>
  </si>
  <si>
    <t>Thaumaturgy</t>
  </si>
  <si>
    <t>Thorn Whip</t>
  </si>
  <si>
    <t>Thunder Step</t>
  </si>
  <si>
    <t>Thunderclap</t>
  </si>
  <si>
    <t>Thunderwave</t>
  </si>
  <si>
    <t>Tidal Wave</t>
  </si>
  <si>
    <t>Time Ravage</t>
  </si>
  <si>
    <t>Time Stop</t>
  </si>
  <si>
    <t>Tiny Servant</t>
  </si>
  <si>
    <t>Toll the Dead</t>
  </si>
  <si>
    <t>Tongues</t>
  </si>
  <si>
    <t>Transmute Rock</t>
  </si>
  <si>
    <t>Transport via Plants</t>
  </si>
  <si>
    <t>True Resurrection</t>
  </si>
  <si>
    <t>True Seeing</t>
  </si>
  <si>
    <t>Vicious Mockery</t>
  </si>
  <si>
    <t>Vitriolic Sphere</t>
  </si>
  <si>
    <t>Warding Bond</t>
  </si>
  <si>
    <t>Wind Walk</t>
  </si>
  <si>
    <t>Word of Radiance</t>
  </si>
  <si>
    <t>Word of Recall</t>
  </si>
  <si>
    <t>Zone of Truth</t>
  </si>
  <si>
    <t>Alarm</t>
  </si>
  <si>
    <t>Concentration</t>
  </si>
  <si>
    <t>Dark Star</t>
  </si>
  <si>
    <t>Find Familiar</t>
  </si>
  <si>
    <t>Floating Disk</t>
  </si>
  <si>
    <t>Identify</t>
  </si>
  <si>
    <t>Illusory Script</t>
  </si>
  <si>
    <t>Instant Summons</t>
  </si>
  <si>
    <t>Magic Mouth</t>
  </si>
  <si>
    <t>Phantom Steed</t>
  </si>
  <si>
    <t>Telepathic Bond</t>
  </si>
  <si>
    <t>Tiny Hut</t>
  </si>
  <si>
    <t>Unseen Servant</t>
  </si>
  <si>
    <t>Comprehend Languages</t>
  </si>
  <si>
    <t>Contact Other Plane</t>
  </si>
  <si>
    <t>Drawmij's Instant Summons</t>
  </si>
  <si>
    <t>Leomund’s Tiny Hut</t>
  </si>
  <si>
    <t>Rary's Telepathic Bond</t>
  </si>
  <si>
    <t>Tenser’s Floating Disk</t>
  </si>
  <si>
    <t>Ashardalon’s Stride</t>
  </si>
  <si>
    <t>Draconic Transformation</t>
  </si>
  <si>
    <t>Fast Friends</t>
  </si>
  <si>
    <t>Fizban's Platinum Shield</t>
  </si>
  <si>
    <t>Flock of Familiars</t>
  </si>
  <si>
    <t>Incite Greed</t>
  </si>
  <si>
    <t>Nathair’s Mischief</t>
  </si>
  <si>
    <t>Ravenous Void</t>
  </si>
  <si>
    <t>Reality Break</t>
  </si>
  <si>
    <t>Summon Draconic Spirit</t>
  </si>
  <si>
    <t>Tether Essence</t>
  </si>
  <si>
    <t>Wristpocket</t>
  </si>
  <si>
    <t>Link</t>
  </si>
  <si>
    <t>100 ft</t>
  </si>
  <si>
    <t>1,000 ft</t>
  </si>
  <si>
    <t>1 Reaction</t>
  </si>
  <si>
    <t>Death</t>
  </si>
  <si>
    <t>Undead</t>
  </si>
  <si>
    <t>Crown</t>
  </si>
  <si>
    <t>Arcana</t>
  </si>
  <si>
    <t>Forge</t>
  </si>
  <si>
    <t>Grave</t>
  </si>
  <si>
    <t>Knowledge</t>
  </si>
  <si>
    <t>Nature</t>
  </si>
  <si>
    <t>Order</t>
  </si>
  <si>
    <t>Peace</t>
  </si>
  <si>
    <t>Tempest</t>
  </si>
  <si>
    <t>Trickery</t>
  </si>
  <si>
    <t>Twilight</t>
  </si>
  <si>
    <t>War</t>
  </si>
  <si>
    <t>Archfey</t>
  </si>
  <si>
    <t>Celestial</t>
  </si>
  <si>
    <t>Fathomless</t>
  </si>
  <si>
    <t>Fiend</t>
  </si>
  <si>
    <t>Great Old One</t>
  </si>
  <si>
    <t>Hexblade</t>
  </si>
  <si>
    <t>Undying</t>
  </si>
  <si>
    <t>Abberant Mind</t>
  </si>
  <si>
    <t>Clockwork Soul</t>
  </si>
  <si>
    <t>Spores</t>
  </si>
  <si>
    <t>Wildfire</t>
  </si>
  <si>
    <t>Conquest</t>
  </si>
  <si>
    <t>Devotion</t>
  </si>
  <si>
    <t>Glory</t>
  </si>
  <si>
    <t>Redemption</t>
  </si>
  <si>
    <t>Ancients</t>
  </si>
  <si>
    <t>Open Sea</t>
  </si>
  <si>
    <t>Watchers</t>
  </si>
  <si>
    <t>Vengeance</t>
  </si>
  <si>
    <t>Oathbreaker</t>
  </si>
  <si>
    <t>Fey Wanderer</t>
  </si>
  <si>
    <t>Gloom Stalker</t>
  </si>
  <si>
    <t>Horizon Walker</t>
  </si>
  <si>
    <t>Monster Slayer</t>
  </si>
  <si>
    <t>Swarmkeeper</t>
  </si>
  <si>
    <t>Spirits</t>
  </si>
  <si>
    <t>Alchemist</t>
  </si>
  <si>
    <t>Armorer</t>
  </si>
  <si>
    <t>Artillerist</t>
  </si>
  <si>
    <t>Battle Smith</t>
  </si>
  <si>
    <t>Land Arctic</t>
  </si>
  <si>
    <t>Land Coast</t>
  </si>
  <si>
    <t>Land Desert</t>
  </si>
  <si>
    <t>Land Forest</t>
  </si>
  <si>
    <t>Land Grassland</t>
  </si>
  <si>
    <t>Land Mountain</t>
  </si>
  <si>
    <t>Land Swamp</t>
  </si>
  <si>
    <t>Land Underdark</t>
  </si>
  <si>
    <t>Divine Soul Good</t>
  </si>
  <si>
    <t>Divine Soul Law</t>
  </si>
  <si>
    <t>Divine Soul Chaos</t>
  </si>
  <si>
    <t>Divine Soul Neutrality</t>
  </si>
  <si>
    <t>Subclass</t>
  </si>
  <si>
    <t>Genie Dao</t>
  </si>
  <si>
    <t>Genie Djinni</t>
  </si>
  <si>
    <t>Genie Efreeti</t>
  </si>
  <si>
    <t>Genie Marid</t>
  </si>
  <si>
    <t>Divine Soul Evil</t>
  </si>
  <si>
    <t>Nystul’S Magic Aura</t>
  </si>
  <si>
    <t>Leomund’S Secret Chest</t>
  </si>
  <si>
    <t>Ray Of Sickness</t>
  </si>
  <si>
    <t>Ray Of Enfeeblement</t>
  </si>
  <si>
    <t>Protection From Energy</t>
  </si>
  <si>
    <t>Wall Of Fire</t>
  </si>
  <si>
    <t>Speak With Dead</t>
  </si>
  <si>
    <t>Beacon Of Hope</t>
  </si>
  <si>
    <t>Guardian Of Faith</t>
  </si>
  <si>
    <t>Speak With Animals</t>
  </si>
  <si>
    <t>Zone Of Truth</t>
  </si>
  <si>
    <t>Aura Of Purity</t>
  </si>
  <si>
    <t>Otiluke’S Resilient Sphere</t>
  </si>
  <si>
    <t>Gust Of Wind</t>
  </si>
  <si>
    <t>Pass Without Trace</t>
  </si>
  <si>
    <t>Aura Of Vitality</t>
  </si>
  <si>
    <t>Leomund’S Tiny Hut</t>
  </si>
  <si>
    <t>Aura Of Life</t>
  </si>
  <si>
    <t>Circle Of Power</t>
  </si>
  <si>
    <t>Crusader’S Mantle</t>
  </si>
  <si>
    <t>Freedom Of Movement</t>
  </si>
  <si>
    <t>Create Or Destroy Water</t>
  </si>
  <si>
    <t>Cone Of Cold</t>
  </si>
  <si>
    <t>Detect Evil And Good</t>
  </si>
  <si>
    <t>Create Food And Water</t>
  </si>
  <si>
    <t>Meld Into Stone</t>
  </si>
  <si>
    <t>Wall Of Stone</t>
  </si>
  <si>
    <t>Tasha’S Hideous Laughter</t>
  </si>
  <si>
    <t>Evard’S Black Tentacles</t>
  </si>
  <si>
    <t>Arms Of Hadar</t>
  </si>
  <si>
    <t>Hunger Of Hadar</t>
  </si>
  <si>
    <t>Protection From Evil And Good</t>
  </si>
  <si>
    <t>Wall Of Force</t>
  </si>
  <si>
    <t>Commune With Nature</t>
  </si>
  <si>
    <t>Armor Of Agathys</t>
  </si>
  <si>
    <t>Crown Of Madness</t>
  </si>
  <si>
    <t>Melf’S Acid Arrow</t>
  </si>
  <si>
    <t>Phantasmal killer</t>
  </si>
  <si>
    <t>Antipathy/sympathy</t>
  </si>
  <si>
    <t>Prismatic wall</t>
  </si>
  <si>
    <t>Power word heal</t>
  </si>
  <si>
    <t>Protection from evil and good</t>
  </si>
  <si>
    <t>Cone of cold</t>
  </si>
  <si>
    <t>Flesh to stone</t>
  </si>
  <si>
    <t>Incendiary cloud</t>
  </si>
  <si>
    <t>Greater restoration</t>
  </si>
  <si>
    <t>Fire shield</t>
  </si>
  <si>
    <t>Color spray</t>
  </si>
  <si>
    <t>Enlarge/reduce</t>
  </si>
  <si>
    <t>Mirror image</t>
  </si>
  <si>
    <t>Mass healing word</t>
  </si>
  <si>
    <t>Prismatic spray</t>
  </si>
  <si>
    <t>Aura of vitality</t>
  </si>
  <si>
    <t>Aura of life</t>
  </si>
  <si>
    <t>Aura of purity</t>
  </si>
  <si>
    <t>Continual flame</t>
  </si>
  <si>
    <t>Elemental weapon</t>
  </si>
  <si>
    <t>Gentle repose</t>
  </si>
  <si>
    <t>Prayer of healing</t>
  </si>
  <si>
    <t>Warding bond</t>
  </si>
  <si>
    <t>Searing smite</t>
  </si>
  <si>
    <t>Enhance ability</t>
  </si>
  <si>
    <t>Gust of wind</t>
  </si>
  <si>
    <t>Magic weapon</t>
  </si>
  <si>
    <t>Meld into stone</t>
  </si>
  <si>
    <t>Dominate beast</t>
  </si>
  <si>
    <t>Flame blade</t>
  </si>
  <si>
    <t>Flaming sphere</t>
  </si>
  <si>
    <t>Vampiric touch</t>
  </si>
  <si>
    <t>Planar binding</t>
  </si>
  <si>
    <t>Teleportation circle</t>
  </si>
  <si>
    <t>Speak with dead</t>
  </si>
  <si>
    <t>Otiluke's freezing sphere</t>
  </si>
  <si>
    <t>Rary's telepathic bond</t>
  </si>
  <si>
    <t>CON</t>
  </si>
  <si>
    <t>DEX</t>
  </si>
  <si>
    <t>WIS</t>
  </si>
  <si>
    <t>STR</t>
  </si>
  <si>
    <t>CHA</t>
  </si>
  <si>
    <t>INT</t>
  </si>
  <si>
    <t>Tag</t>
  </si>
  <si>
    <t>Optional</t>
  </si>
  <si>
    <t>Base</t>
  </si>
  <si>
    <t>d100</t>
  </si>
  <si>
    <t>01–50</t>
  </si>
  <si>
    <t>Potion of healing</t>
  </si>
  <si>
    <t>51–60</t>
  </si>
  <si>
    <t>Spell scroll (cantrip)</t>
  </si>
  <si>
    <t>61–70</t>
  </si>
  <si>
    <t>Potion of climbing</t>
  </si>
  <si>
    <t>71–90</t>
  </si>
  <si>
    <t>Spell scroll (1st level)</t>
  </si>
  <si>
    <t>Armor, +1 scale mail</t>
  </si>
  <si>
    <t>65–67</t>
  </si>
  <si>
    <t>Bag of holding</t>
  </si>
  <si>
    <t>Driftglobe</t>
  </si>
  <si>
    <t>16–22</t>
  </si>
  <si>
    <t>Potion of fire breath</t>
  </si>
  <si>
    <t>23–29</t>
  </si>
  <si>
    <t>Potion of resistance</t>
  </si>
  <si>
    <t>30–34</t>
  </si>
  <si>
    <t>Ammunition, +1</t>
  </si>
  <si>
    <t>35–39</t>
  </si>
  <si>
    <t>Potion of animal friendship</t>
  </si>
  <si>
    <t>40–44</t>
  </si>
  <si>
    <t>Potion of hill giant strength</t>
  </si>
  <si>
    <t>45–49</t>
  </si>
  <si>
    <t>Potion of growth</t>
  </si>
  <si>
    <t>50–54</t>
  </si>
  <si>
    <t>Potion of water breathing</t>
  </si>
  <si>
    <t>60–64</t>
  </si>
  <si>
    <t>Spell scroll (3rd level)</t>
  </si>
  <si>
    <t>01–15</t>
  </si>
  <si>
    <t>Potion of healing (greater)</t>
  </si>
  <si>
    <t>68–70</t>
  </si>
  <si>
    <t>Keoghtom’s ointment</t>
  </si>
  <si>
    <t>71–73</t>
  </si>
  <si>
    <t>Oil of slipperiness</t>
  </si>
  <si>
    <t>74–75</t>
  </si>
  <si>
    <t>Dust of disappearance</t>
  </si>
  <si>
    <t>76–77</t>
  </si>
  <si>
    <t>Dust of dryness</t>
  </si>
  <si>
    <t>78–79</t>
  </si>
  <si>
    <t>Dust of sneezing and choking</t>
  </si>
  <si>
    <t>80–81</t>
  </si>
  <si>
    <t>Elemental gem</t>
  </si>
  <si>
    <t>82–83</t>
  </si>
  <si>
    <t>Philter of love</t>
  </si>
  <si>
    <t>Alchemy jug</t>
  </si>
  <si>
    <t>Cap of water breathing</t>
  </si>
  <si>
    <t>Cloak of the manta ray</t>
  </si>
  <si>
    <t>Goggles of night</t>
  </si>
  <si>
    <t>Helm of comprehending languages</t>
  </si>
  <si>
    <t>Immovable rod</t>
  </si>
  <si>
    <t>Lantern of revealing</t>
  </si>
  <si>
    <t>Mariner’s armor</t>
  </si>
  <si>
    <t>Mithral armor</t>
  </si>
  <si>
    <t>Potion of poison</t>
  </si>
  <si>
    <t>Ring of swimming</t>
  </si>
  <si>
    <t>Robe of useful items</t>
  </si>
  <si>
    <t>Rope of climbing</t>
  </si>
  <si>
    <t>Saddle of the cavalier</t>
  </si>
  <si>
    <t>Wand of magic detection</t>
  </si>
  <si>
    <t>Wand of secrets</t>
  </si>
  <si>
    <t>Potion of healing (superior)</t>
  </si>
  <si>
    <t>Spell scroll (4th level)</t>
  </si>
  <si>
    <t>23–27</t>
  </si>
  <si>
    <t>Ammunition, +2</t>
  </si>
  <si>
    <t>28–32</t>
  </si>
  <si>
    <t>Potion of clairvoyance</t>
  </si>
  <si>
    <t>33–37</t>
  </si>
  <si>
    <t>Potion of diminution</t>
  </si>
  <si>
    <t>38–42</t>
  </si>
  <si>
    <t>Potion of gaseous form</t>
  </si>
  <si>
    <t>43–47</t>
  </si>
  <si>
    <t>Potion of frost giant strength</t>
  </si>
  <si>
    <t>48–52</t>
  </si>
  <si>
    <t>Potion of stone giant strength</t>
  </si>
  <si>
    <t>53–57</t>
  </si>
  <si>
    <t>Potion of heroism</t>
  </si>
  <si>
    <t>58–62</t>
  </si>
  <si>
    <t>Potion of invulnerability</t>
  </si>
  <si>
    <t>63–67</t>
  </si>
  <si>
    <t>Potion of mind reading</t>
  </si>
  <si>
    <t>68–72</t>
  </si>
  <si>
    <t>Spell scroll (5th level)</t>
  </si>
  <si>
    <t>73–75</t>
  </si>
  <si>
    <t>Elixir of health</t>
  </si>
  <si>
    <t>76–78</t>
  </si>
  <si>
    <t>Oil of etherealness</t>
  </si>
  <si>
    <t>79–81</t>
  </si>
  <si>
    <t>Potion of fire giant strength</t>
  </si>
  <si>
    <t>82–84</t>
  </si>
  <si>
    <t>Quaal’s feather token</t>
  </si>
  <si>
    <t>85–87</t>
  </si>
  <si>
    <t>Scroll of protection</t>
  </si>
  <si>
    <t>88–89</t>
  </si>
  <si>
    <t>Bag of beans</t>
  </si>
  <si>
    <t>90–91</t>
  </si>
  <si>
    <t>Bead of force</t>
  </si>
  <si>
    <t>Chime of opening</t>
  </si>
  <si>
    <t>Decanter of endless water</t>
  </si>
  <si>
    <t>Eyes of minute seeing</t>
  </si>
  <si>
    <t>Folding boat</t>
  </si>
  <si>
    <t>Heward’s handy haversack</t>
  </si>
  <si>
    <t>Horseshoes of speed</t>
  </si>
  <si>
    <t>Necklace of fireballs</t>
  </si>
  <si>
    <t>Periapt of health</t>
  </si>
  <si>
    <t>Sending stones</t>
  </si>
  <si>
    <t>21–30</t>
  </si>
  <si>
    <t>Potion of invisibility</t>
  </si>
  <si>
    <t>31–40</t>
  </si>
  <si>
    <t>Potion of speed</t>
  </si>
  <si>
    <t>41–50</t>
  </si>
  <si>
    <t>Spell scroll (6th level)</t>
  </si>
  <si>
    <t>51–57</t>
  </si>
  <si>
    <t>Spell scroll (7th level)</t>
  </si>
  <si>
    <t>Ammunition, +3</t>
  </si>
  <si>
    <t>Oil of sharpness</t>
  </si>
  <si>
    <t>Potion of flying</t>
  </si>
  <si>
    <t>73–77</t>
  </si>
  <si>
    <t>Potion of cloud giant strength</t>
  </si>
  <si>
    <t>78–82</t>
  </si>
  <si>
    <t>Potion of longevity</t>
  </si>
  <si>
    <t>83–87</t>
  </si>
  <si>
    <t>Potion of vitality</t>
  </si>
  <si>
    <t>93–95</t>
  </si>
  <si>
    <t>Horseshoes of a zephyr</t>
  </si>
  <si>
    <t>96–98</t>
  </si>
  <si>
    <t>Nolzur’s marvelous pigments</t>
  </si>
  <si>
    <t>Bag of devouring</t>
  </si>
  <si>
    <t>Portable hole</t>
  </si>
  <si>
    <t>55–59</t>
  </si>
  <si>
    <t>Spell scroll (2nd level)</t>
  </si>
  <si>
    <t>31–55</t>
  </si>
  <si>
    <t>Potion of storm giant strength</t>
  </si>
  <si>
    <t>71–85</t>
  </si>
  <si>
    <t>Spell scroll (9th level)</t>
  </si>
  <si>
    <t>86–93</t>
  </si>
  <si>
    <t>Universal solvent</t>
  </si>
  <si>
    <t>94–98</t>
  </si>
  <si>
    <t>Arrow of slaying</t>
  </si>
  <si>
    <t>Sovereign glue</t>
  </si>
  <si>
    <t>Weapon, +1</t>
  </si>
  <si>
    <t>16–18</t>
  </si>
  <si>
    <t>Shield, +1</t>
  </si>
  <si>
    <t>19–21</t>
  </si>
  <si>
    <t>Sentinel shield</t>
  </si>
  <si>
    <t>22–23</t>
  </si>
  <si>
    <t>Amulet of proof against detection and location</t>
  </si>
  <si>
    <t>24–25</t>
  </si>
  <si>
    <t>Boots of elvenkind</t>
  </si>
  <si>
    <t>26–27</t>
  </si>
  <si>
    <t>Boots of striding and springing</t>
  </si>
  <si>
    <t>28–29</t>
  </si>
  <si>
    <t>Bracers of archery</t>
  </si>
  <si>
    <t>30–31</t>
  </si>
  <si>
    <t>Brooch of shielding</t>
  </si>
  <si>
    <t>32–33</t>
  </si>
  <si>
    <t>Broom of flying</t>
  </si>
  <si>
    <t>34–35</t>
  </si>
  <si>
    <t>Cloak of elvenkind</t>
  </si>
  <si>
    <t>36–37</t>
  </si>
  <si>
    <t>Cloak of protection</t>
  </si>
  <si>
    <t>38–39</t>
  </si>
  <si>
    <t>Gauntlets of ogre power</t>
  </si>
  <si>
    <t>40–41</t>
  </si>
  <si>
    <t>Hat of disguise</t>
  </si>
  <si>
    <t>42–43</t>
  </si>
  <si>
    <t>Javelin of lightning</t>
  </si>
  <si>
    <t>44–45</t>
  </si>
  <si>
    <t>Pearl of power</t>
  </si>
  <si>
    <t>46–47</t>
  </si>
  <si>
    <t>Rod of the pact keeper, +1</t>
  </si>
  <si>
    <t>48–49</t>
  </si>
  <si>
    <t>Slippers of spider climbing</t>
  </si>
  <si>
    <t>50–51</t>
  </si>
  <si>
    <t>Staff of the adder</t>
  </si>
  <si>
    <t>52–53</t>
  </si>
  <si>
    <t>Staff of the python</t>
  </si>
  <si>
    <t>54–55</t>
  </si>
  <si>
    <t>Sword of vengeance</t>
  </si>
  <si>
    <t>56–57</t>
  </si>
  <si>
    <t>Trident of fish command</t>
  </si>
  <si>
    <t>58–59</t>
  </si>
  <si>
    <t>Wand of magic missiles</t>
  </si>
  <si>
    <t>60–61</t>
  </si>
  <si>
    <t>Wand of the war mage, +1</t>
  </si>
  <si>
    <t>62–63</t>
  </si>
  <si>
    <t>Wand of web</t>
  </si>
  <si>
    <t>64–65</t>
  </si>
  <si>
    <t>Weapon of warning</t>
  </si>
  <si>
    <t>Adamantine armor (chain mail)</t>
  </si>
  <si>
    <t>Adamantine armor (chain shirt)</t>
  </si>
  <si>
    <t>Adamantine armor (scale mail)</t>
  </si>
  <si>
    <t>Bag of tricks (gray)</t>
  </si>
  <si>
    <t>Bag of tricks (rust)</t>
  </si>
  <si>
    <t>Bag of tricks (tan)</t>
  </si>
  <si>
    <t>Boots of the winterlands</t>
  </si>
  <si>
    <t>Circlet of blasting</t>
  </si>
  <si>
    <t>Deck of illusions</t>
  </si>
  <si>
    <t>Eversmoking bottle</t>
  </si>
  <si>
    <t>Eyes of charming</t>
  </si>
  <si>
    <t>Eyes of the eagle</t>
  </si>
  <si>
    <t>Figurine of wondrous power (silver raven)</t>
  </si>
  <si>
    <t>Gem of brightness</t>
  </si>
  <si>
    <t>Gloves of missile snaring</t>
  </si>
  <si>
    <t>Gloves of swimming and climbing</t>
  </si>
  <si>
    <t>Gloves of thievery</t>
  </si>
  <si>
    <t>Headband of intellect</t>
  </si>
  <si>
    <t>Helm of telepathy</t>
  </si>
  <si>
    <t>Instrument of the bards (Doss lute)</t>
  </si>
  <si>
    <t>Instrument of the bards (Fochlucan bandore)</t>
  </si>
  <si>
    <t>Instrument of the bards (Mac-Fuimidh cittern)</t>
  </si>
  <si>
    <t>Medallion of thoughts</t>
  </si>
  <si>
    <t>Necklace of adaptation</t>
  </si>
  <si>
    <t>Periapt of wound closure</t>
  </si>
  <si>
    <t>Pipes of haunting</t>
  </si>
  <si>
    <t>Pipes of the sewers</t>
  </si>
  <si>
    <t>Ring of jumping</t>
  </si>
  <si>
    <t>Ring of mind shielding</t>
  </si>
  <si>
    <t>Ring of warmth</t>
  </si>
  <si>
    <t>Ring of water walking</t>
  </si>
  <si>
    <t>Quiver of Ehlonna</t>
  </si>
  <si>
    <t>Stone of good luck (luckstone)</t>
  </si>
  <si>
    <t>Wind fan</t>
  </si>
  <si>
    <t>Winged boots</t>
  </si>
  <si>
    <t>01–11</t>
  </si>
  <si>
    <t>Weapon, +2</t>
  </si>
  <si>
    <t>12–14</t>
  </si>
  <si>
    <t>Figurine of wondrous power (roll d8)</t>
  </si>
  <si>
    <t>Adamantine armor (breastplate)</t>
  </si>
  <si>
    <t>Adamantine armor (splint)</t>
  </si>
  <si>
    <t>Amulet of health</t>
  </si>
  <si>
    <t>Armor of vulnerability</t>
  </si>
  <si>
    <t>Arrow-catching shield</t>
  </si>
  <si>
    <t>Belt of dwarvenkind</t>
  </si>
  <si>
    <t>Belt of hill giant strength</t>
  </si>
  <si>
    <t>Berserker axe</t>
  </si>
  <si>
    <t>Boots of levitation</t>
  </si>
  <si>
    <t>Boots of speed</t>
  </si>
  <si>
    <t>Bowl of commanding water elementals</t>
  </si>
  <si>
    <t>Bracers of defense</t>
  </si>
  <si>
    <t>Brazier of commanding fire elementals</t>
  </si>
  <si>
    <t>Cape of the mountebank</t>
  </si>
  <si>
    <t>Censer of controlling air elementals</t>
  </si>
  <si>
    <t>Armor, +1 chain mail</t>
  </si>
  <si>
    <t>Armor of resistance (chain mail)</t>
  </si>
  <si>
    <t>Armor, +1 chain shirt</t>
  </si>
  <si>
    <t>Armor of resistance (chain shirt)</t>
  </si>
  <si>
    <t>Cloak of displacement</t>
  </si>
  <si>
    <t>Cloak of the bat</t>
  </si>
  <si>
    <t>Cube of force</t>
  </si>
  <si>
    <t>Daern’s instant fortress</t>
  </si>
  <si>
    <t>Dagger of venom</t>
  </si>
  <si>
    <t>Dimensional shackles</t>
  </si>
  <si>
    <t>Dragon slayer</t>
  </si>
  <si>
    <t>Elven chain</t>
  </si>
  <si>
    <t>Flame tongue</t>
  </si>
  <si>
    <t>Gem of seeing</t>
  </si>
  <si>
    <t>Giant slayer</t>
  </si>
  <si>
    <t>Glamoured studded leather</t>
  </si>
  <si>
    <t>Helm of teleportation</t>
  </si>
  <si>
    <t>Horn of blasting</t>
  </si>
  <si>
    <t>Horn of Valhalla (silver or brass)</t>
  </si>
  <si>
    <t>Instrument of the bards (Canaith mandolin)</t>
  </si>
  <si>
    <t>Instrument of the bards (Cli lyre)</t>
  </si>
  <si>
    <t>Ioun stone (awareness)</t>
  </si>
  <si>
    <t>Ioun stone (protection)</t>
  </si>
  <si>
    <t>Ioun stone (reserve)</t>
  </si>
  <si>
    <t>Ioun stone (sustenance)</t>
  </si>
  <si>
    <t>Iron bands of Bilarro</t>
  </si>
  <si>
    <t>Armor, +1 leather</t>
  </si>
  <si>
    <t>Armor of resistance (leather)</t>
  </si>
  <si>
    <t>Mace of disruption</t>
  </si>
  <si>
    <t>Mace of smiting</t>
  </si>
  <si>
    <t>Mace of terror</t>
  </si>
  <si>
    <t>Mantle of spell resistance</t>
  </si>
  <si>
    <t>Necklace of prayer beads</t>
  </si>
  <si>
    <t>Periapt of proof against poison</t>
  </si>
  <si>
    <t>Ring of animal influence</t>
  </si>
  <si>
    <t>Ring of evasion</t>
  </si>
  <si>
    <t>Ring of feather falling</t>
  </si>
  <si>
    <t>Ring of free action</t>
  </si>
  <si>
    <t>Ring of protection</t>
  </si>
  <si>
    <t>Ring of resistance</t>
  </si>
  <si>
    <t>Ring of spell storing</t>
  </si>
  <si>
    <t>Ring of the ram</t>
  </si>
  <si>
    <t>Ring of X-ray vision</t>
  </si>
  <si>
    <t>Robe of eyes</t>
  </si>
  <si>
    <t>Rod of rulership</t>
  </si>
  <si>
    <t>Rod of the pact keeper, +2</t>
  </si>
  <si>
    <t>Rope of entanglement</t>
  </si>
  <si>
    <t>01–30</t>
  </si>
  <si>
    <t>Spell scroll (8th level)</t>
  </si>
  <si>
    <t>Armor of resistance (scale mail)</t>
  </si>
  <si>
    <t>Shield, +2</t>
  </si>
  <si>
    <t>Shield of missile attraction</t>
  </si>
  <si>
    <t>Staff of charming</t>
  </si>
  <si>
    <t>Staff of healing</t>
  </si>
  <si>
    <t>Staff of swarming insects</t>
  </si>
  <si>
    <t>Staff of the woodlands</t>
  </si>
  <si>
    <t>Staff of withering</t>
  </si>
  <si>
    <t>Stone of controlling earth elementals</t>
  </si>
  <si>
    <t>Sun blade</t>
  </si>
  <si>
    <t>Sword of life stealing</t>
  </si>
  <si>
    <t>Sword of wounding</t>
  </si>
  <si>
    <t>Tentacle rod</t>
  </si>
  <si>
    <t>Vicious weapon</t>
  </si>
  <si>
    <t>Wand of binding</t>
  </si>
  <si>
    <t>Wand of enemy detection</t>
  </si>
  <si>
    <t>Wand of fear</t>
  </si>
  <si>
    <t>Wand of fireballs</t>
  </si>
  <si>
    <t>Wand of lightning bolts</t>
  </si>
  <si>
    <t>Wand of paralysis</t>
  </si>
  <si>
    <t>Wand of the war mage, +2</t>
  </si>
  <si>
    <t>Wand of wonder</t>
  </si>
  <si>
    <t>Wings of flying</t>
  </si>
  <si>
    <t>01–10</t>
  </si>
  <si>
    <t>Weapon, +3</t>
  </si>
  <si>
    <t>11–12</t>
  </si>
  <si>
    <t>Amulet of the planes</t>
  </si>
  <si>
    <t>13–14</t>
  </si>
  <si>
    <t>Carpet of flying</t>
  </si>
  <si>
    <t>15–16</t>
  </si>
  <si>
    <t>Crystal ball (very rare version)</t>
  </si>
  <si>
    <t>17–18</t>
  </si>
  <si>
    <t>Ring of regeneration</t>
  </si>
  <si>
    <t>19–20</t>
  </si>
  <si>
    <t>Ring of shooting stars</t>
  </si>
  <si>
    <t>21–22</t>
  </si>
  <si>
    <t>Ring of telekinesis</t>
  </si>
  <si>
    <t>23–24</t>
  </si>
  <si>
    <t>Robe of scintillating colors</t>
  </si>
  <si>
    <t>25–26</t>
  </si>
  <si>
    <t>Robe of stars</t>
  </si>
  <si>
    <t>27–28</t>
  </si>
  <si>
    <t>Rod of absorption</t>
  </si>
  <si>
    <t>29–30</t>
  </si>
  <si>
    <t>Rod of alertness</t>
  </si>
  <si>
    <t>31–32</t>
  </si>
  <si>
    <t>Rod of security</t>
  </si>
  <si>
    <t>33–34</t>
  </si>
  <si>
    <t>Rod of the pact keeper, +3</t>
  </si>
  <si>
    <t>35–36</t>
  </si>
  <si>
    <t>Scimitar of speed</t>
  </si>
  <si>
    <t>37–38</t>
  </si>
  <si>
    <t>Shield, +3</t>
  </si>
  <si>
    <t>39–40</t>
  </si>
  <si>
    <t>Staff of fire</t>
  </si>
  <si>
    <t>41–42</t>
  </si>
  <si>
    <t>Staff of frost</t>
  </si>
  <si>
    <t>43–44</t>
  </si>
  <si>
    <t>Staff of power</t>
  </si>
  <si>
    <t>45–46</t>
  </si>
  <si>
    <t>Staff of striking</t>
  </si>
  <si>
    <t>47–48</t>
  </si>
  <si>
    <t>Staff of thunder and lightning</t>
  </si>
  <si>
    <t>49–50</t>
  </si>
  <si>
    <t>Sword of sharpness</t>
  </si>
  <si>
    <t>51–52</t>
  </si>
  <si>
    <t>Wand of polymorph</t>
  </si>
  <si>
    <t>53–54</t>
  </si>
  <si>
    <t>Wand of the war mage, +3</t>
  </si>
  <si>
    <t>Adamantine armor (half plate)</t>
  </si>
  <si>
    <t>Adamantine armor (plate)</t>
  </si>
  <si>
    <t>Animated shield</t>
  </si>
  <si>
    <t>Belt of fire giant strength</t>
  </si>
  <si>
    <t>Belt of frost giant strength (or stone)</t>
  </si>
  <si>
    <t>Armor, +1 breastplate</t>
  </si>
  <si>
    <t>Armor of resistance (breastplate)</t>
  </si>
  <si>
    <t>Candle of invocation</t>
  </si>
  <si>
    <t>Armor, +2 chain mail</t>
  </si>
  <si>
    <t>Armor, +2 chain shirt</t>
  </si>
  <si>
    <t>Cloak of arachnida</t>
  </si>
  <si>
    <t>Dancing sword</t>
  </si>
  <si>
    <t>Demon armor</t>
  </si>
  <si>
    <t>Dragon scale mail</t>
  </si>
  <si>
    <t>Dwarven plate</t>
  </si>
  <si>
    <t>Dwarven thrower</t>
  </si>
  <si>
    <t>Efreeti bottle</t>
  </si>
  <si>
    <t>Figurine of wondrous power (obsidian steed)</t>
  </si>
  <si>
    <t>Frost brand</t>
  </si>
  <si>
    <t>Helm of brilliance</t>
  </si>
  <si>
    <t>Horn of Valhalla (bronze)</t>
  </si>
  <si>
    <t>Instrument of the bards (Anstruth harp)</t>
  </si>
  <si>
    <t>Ioun stone (absorption)</t>
  </si>
  <si>
    <t>Ioun stone (agility)</t>
  </si>
  <si>
    <t>Ioun stone (fortitude)</t>
  </si>
  <si>
    <t>Ioun stone (insight)</t>
  </si>
  <si>
    <t>Ioun stone (intellect)</t>
  </si>
  <si>
    <t>Ioun stone (leadership)</t>
  </si>
  <si>
    <t>Ioun stone (strength)</t>
  </si>
  <si>
    <t>Armor, +2 leather</t>
  </si>
  <si>
    <t>Manual of bodily health</t>
  </si>
  <si>
    <t>Manual of gainful exercise</t>
  </si>
  <si>
    <t>Manual of golems</t>
  </si>
  <si>
    <t>Manual of quickness of action</t>
  </si>
  <si>
    <t>Mirror of life trapping</t>
  </si>
  <si>
    <t>Nine lives stealer</t>
  </si>
  <si>
    <t>Oathbow</t>
  </si>
  <si>
    <t>Armor, +2 scale mail</t>
  </si>
  <si>
    <t>Spellguard shield</t>
  </si>
  <si>
    <t>Armor, +1 splint</t>
  </si>
  <si>
    <t>Armor of resistance (splint)</t>
  </si>
  <si>
    <t>Armor, +1 studded leather</t>
  </si>
  <si>
    <t>Armor of resistance (studded leather)</t>
  </si>
  <si>
    <t>Tome of clear thought</t>
  </si>
  <si>
    <t>Tome of leadership and influence</t>
  </si>
  <si>
    <t>Tome of understanding</t>
  </si>
  <si>
    <t>01–05</t>
  </si>
  <si>
    <t>Defender</t>
  </si>
  <si>
    <t>06–10</t>
  </si>
  <si>
    <t>Hammer of thunderbolts</t>
  </si>
  <si>
    <t>11–15</t>
  </si>
  <si>
    <t>Luck blade</t>
  </si>
  <si>
    <t>16–20</t>
  </si>
  <si>
    <t>Sword of answering</t>
  </si>
  <si>
    <t>21–23</t>
  </si>
  <si>
    <t>Holy avenger</t>
  </si>
  <si>
    <t>24–26</t>
  </si>
  <si>
    <t>Ring of djinni summoning</t>
  </si>
  <si>
    <t>27–29</t>
  </si>
  <si>
    <t>Ring of invisibility</t>
  </si>
  <si>
    <t>30–32</t>
  </si>
  <si>
    <t>Ring of spell turning</t>
  </si>
  <si>
    <t>33–35</t>
  </si>
  <si>
    <t>Rod of lordly might</t>
  </si>
  <si>
    <t>36–38</t>
  </si>
  <si>
    <t>Staff of the magi</t>
  </si>
  <si>
    <t>39–41</t>
  </si>
  <si>
    <t>Vorpal sword</t>
  </si>
  <si>
    <t>Belt of cloud giant strength</t>
  </si>
  <si>
    <t>Armor, +2 breastplate</t>
  </si>
  <si>
    <t>Armor, +3 chain mail</t>
  </si>
  <si>
    <t>Armor, +3 chain shirt</t>
  </si>
  <si>
    <t>Cloak of invisibility</t>
  </si>
  <si>
    <t>Crystal ball (legendary version)</t>
  </si>
  <si>
    <t>Armor, +1 half plate</t>
  </si>
  <si>
    <t>Iron flask</t>
  </si>
  <si>
    <t>Armor, +3 leather</t>
  </si>
  <si>
    <t>Armor, +1 plate</t>
  </si>
  <si>
    <t>Robe of the archmagi</t>
  </si>
  <si>
    <t>Rod of resurrection</t>
  </si>
  <si>
    <t>68–69</t>
  </si>
  <si>
    <t>Scarab of protection</t>
  </si>
  <si>
    <t>70–71</t>
  </si>
  <si>
    <t>Armor, +2 splint</t>
  </si>
  <si>
    <t>72–73</t>
  </si>
  <si>
    <t>Armor, +2 studded leather</t>
  </si>
  <si>
    <t>Well of many worlds</t>
  </si>
  <si>
    <t>Apparatus of Kwalish</t>
  </si>
  <si>
    <t>Armor of invulnerability</t>
  </si>
  <si>
    <t>Belt of storm giant strength</t>
  </si>
  <si>
    <t>Cubic gate</t>
  </si>
  <si>
    <t>Deck of many things</t>
  </si>
  <si>
    <t>Efreeti chain</t>
  </si>
  <si>
    <t>Armor of resistance (half plate)</t>
  </si>
  <si>
    <t>Horn of Valhalla (iron)</t>
  </si>
  <si>
    <t>Instrument of the bards (Ollamh harp)</t>
  </si>
  <si>
    <t>Ioun stone (greater absorption)</t>
  </si>
  <si>
    <t>Ioun stone (mastery)</t>
  </si>
  <si>
    <t>Ioun stone (regeneration)</t>
  </si>
  <si>
    <t>Plate armor of etherealness</t>
  </si>
  <si>
    <t>Armor of resistance (plate)</t>
  </si>
  <si>
    <t>Ring of air elemental command</t>
  </si>
  <si>
    <t>Ring of earth elemental command</t>
  </si>
  <si>
    <t>Ring of fire elemental command</t>
  </si>
  <si>
    <t>Ring of three wishes</t>
  </si>
  <si>
    <t>Ring of water elemental command</t>
  </si>
  <si>
    <t>Sphere of annihilation</t>
  </si>
  <si>
    <t>Talisman of pure good</t>
  </si>
  <si>
    <t>Talisman of the sphere</t>
  </si>
  <si>
    <t>Talisman of ultimate evil</t>
  </si>
  <si>
    <t>Tome of the stilled tongue</t>
  </si>
  <si>
    <t>Rarity</t>
  </si>
  <si>
    <t>Item</t>
  </si>
  <si>
    <t>Attunement</t>
  </si>
  <si>
    <t>Common</t>
  </si>
  <si>
    <t>Illuminator’s Tattoo</t>
  </si>
  <si>
    <t>Yes</t>
  </si>
  <si>
    <t>Masquerade Tattoo</t>
  </si>
  <si>
    <t>Prosthetic Limb</t>
  </si>
  <si>
    <t>No</t>
  </si>
  <si>
    <t>Common+</t>
  </si>
  <si>
    <t>Spellwrought Tattoo</t>
  </si>
  <si>
    <t>Uncommon+</t>
  </si>
  <si>
    <t>All-Purpose Tool</t>
  </si>
  <si>
    <t>Amulet of the Devout</t>
  </si>
  <si>
    <t>Arcane Grimoire</t>
  </si>
  <si>
    <t>Barrier Tattoo</t>
  </si>
  <si>
    <t>Bloodwell Vial</t>
  </si>
  <si>
    <t>Uncommon</t>
  </si>
  <si>
    <t>Coiling Grasp Tattoo</t>
  </si>
  <si>
    <t>Eldritch Claw Tattoo</t>
  </si>
  <si>
    <t>Feywild Shard</t>
  </si>
  <si>
    <t>Guardian Emblem</t>
  </si>
  <si>
    <t>Moon Sickle</t>
  </si>
  <si>
    <t>Nature’s Mantle</t>
  </si>
  <si>
    <t>Rhythm-Maker’s Drum</t>
  </si>
  <si>
    <t>Rare</t>
  </si>
  <si>
    <t>Alchemical Compendium</t>
  </si>
  <si>
    <t>Astral Shard</t>
  </si>
  <si>
    <t>Astromancy Archive</t>
  </si>
  <si>
    <t>Atlas of Endless Horizons</t>
  </si>
  <si>
    <t>Bell Branch</t>
  </si>
  <si>
    <t>Devotee’s Censer</t>
  </si>
  <si>
    <t>Duplicitous Manuscript</t>
  </si>
  <si>
    <t>Elemental Essence Shard</t>
  </si>
  <si>
    <t>Far Realm Shard</t>
  </si>
  <si>
    <t>Fulminating Treatise</t>
  </si>
  <si>
    <t>Heart Weaver’s Primer</t>
  </si>
  <si>
    <t>Libram of Souls and Flesh</t>
  </si>
  <si>
    <t>Lyre of Building</t>
  </si>
  <si>
    <t>Outer Essence Shard</t>
  </si>
  <si>
    <t>Planecaller’s Codex</t>
  </si>
  <si>
    <t>Protective Verses</t>
  </si>
  <si>
    <t>Reveler’s Concertina</t>
  </si>
  <si>
    <t>Shadowfell Brand Tattoo</t>
  </si>
  <si>
    <t>Shadowfell Shard</t>
  </si>
  <si>
    <t>Very Rare</t>
  </si>
  <si>
    <t>Absorbing Tattoo</t>
  </si>
  <si>
    <t>Cauldron of Rebirth</t>
  </si>
  <si>
    <t>Crystalline Chronicle</t>
  </si>
  <si>
    <t>Ghost Step Tattoo</t>
  </si>
  <si>
    <t>Lifewell Tattoo</t>
  </si>
  <si>
    <t>Legendary</t>
  </si>
  <si>
    <t>Blood Fury Tattoo</t>
  </si>
  <si>
    <t>Artifact</t>
  </si>
  <si>
    <t>Baba Yaga’s Mortar and Pestle</t>
  </si>
  <si>
    <t>Crook of Rao</t>
  </si>
  <si>
    <t>Demonomicon of Iggwilv</t>
  </si>
  <si>
    <t>Luba’s Tarokka of Souls</t>
  </si>
  <si>
    <t>Mighty Servant of Leuk-o</t>
  </si>
  <si>
    <t>Teeth of Dahlver-Nar</t>
  </si>
  <si>
    <t>percent_chance</t>
  </si>
  <si>
    <t>91–94</t>
  </si>
  <si>
    <t>95–98</t>
  </si>
  <si>
    <t>Amulet of the Devout, +2</t>
  </si>
  <si>
    <t>Arcane Grimoire, +2</t>
  </si>
  <si>
    <t>Bloodwell Vial, +2</t>
  </si>
  <si>
    <t>Moon Sickle, +2</t>
  </si>
  <si>
    <t>Potion of healing (supreme)</t>
  </si>
  <si>
    <t>All-Purpose Tool, +3</t>
  </si>
  <si>
    <t>Amulet of the Devout, +3</t>
  </si>
  <si>
    <t>Arcane Grimoire, +3</t>
  </si>
  <si>
    <t>Bloodwell Vial, +3</t>
  </si>
  <si>
    <t>Moon Sickle, +3</t>
  </si>
  <si>
    <t>Amulet of the Devout, +1</t>
  </si>
  <si>
    <t>Bloodwell Vial, +1</t>
  </si>
  <si>
    <t>       </t>
  </si>
  <si>
    <t>Roll Table to VTT</t>
  </si>
  <si>
    <t>1 Figurine of wondrous power (Bronze griffon)</t>
  </si>
  <si>
    <t>2 Figurine of wondrous power (Ebony fly)</t>
  </si>
  <si>
    <t>3 Figurine of wondrous power (Golden lions)</t>
  </si>
  <si>
    <t>4 Figurine of wondrous power (Ivory goats)</t>
  </si>
  <si>
    <t>5 Figurine of wondrous power (Marble elephant)</t>
  </si>
  <si>
    <t>6–7 Figurine of wondrous power (Onyx dog)</t>
  </si>
  <si>
    <t>8 Figurine of wondrous power (Serpentine owl)</t>
  </si>
  <si>
    <t>1–2 Armor, +2 half plate</t>
  </si>
  <si>
    <t>3–4 Armor, +2 plate</t>
  </si>
  <si>
    <t>5–6 Armor, +3 studded leather</t>
  </si>
  <si>
    <t>7–8 Armor, +3 breastplate</t>
  </si>
  <si>
    <t>9–10 Armor, +3 splint</t>
  </si>
  <si>
    <t>11 Armor, +3 half plate</t>
  </si>
  <si>
    <t>12 Armor, +3 plate</t>
  </si>
  <si>
    <t>01–20</t>
  </si>
  <si>
    <t>88–92</t>
  </si>
  <si>
    <t>56–70</t>
  </si>
  <si>
    <t>66–67</t>
  </si>
  <si>
    <r>
      <t xml:space="preserve">Magic armor (roll </t>
    </r>
    <r>
      <rPr>
        <b/>
        <u/>
        <sz val="12"/>
        <color theme="1"/>
        <rFont val="Calibri"/>
        <family val="2"/>
        <scheme val="minor"/>
      </rPr>
      <t>d12</t>
    </r>
    <r>
      <rPr>
        <sz val="12"/>
        <color theme="1"/>
        <rFont val="Calibri"/>
        <family val="2"/>
        <scheme val="minor"/>
      </rPr>
      <t>)</t>
    </r>
  </si>
  <si>
    <t>Table A</t>
  </si>
  <si>
    <t>Table B</t>
  </si>
  <si>
    <t>Table C</t>
  </si>
  <si>
    <t>Table D</t>
  </si>
  <si>
    <t>Table F</t>
  </si>
  <si>
    <t>Table G</t>
  </si>
  <si>
    <t>Table H</t>
  </si>
  <si>
    <t>Table I</t>
  </si>
  <si>
    <t>Table E</t>
  </si>
  <si>
    <t>99–100</t>
  </si>
  <si>
    <t>   </t>
  </si>
  <si>
    <t>item_name</t>
  </si>
  <si>
    <t>table_name</t>
  </si>
  <si>
    <t>begin_chance</t>
  </si>
  <si>
    <t>end_chance</t>
  </si>
  <si>
    <t>Type</t>
  </si>
  <si>
    <t>Attune?</t>
  </si>
  <si>
    <t>Armor of gleaming</t>
  </si>
  <si>
    <t>Armor</t>
  </si>
  <si>
    <t>Bead of nourishment</t>
  </si>
  <si>
    <t>Wondrous item</t>
  </si>
  <si>
    <t>Bead of refreshment</t>
  </si>
  <si>
    <t>Boots of false tracks</t>
  </si>
  <si>
    <t>Candle of the deep</t>
  </si>
  <si>
    <t>Cast-off armor</t>
  </si>
  <si>
    <t>Charlatan’s die</t>
  </si>
  <si>
    <t>Cloak of billowing</t>
  </si>
  <si>
    <t>Cloak of many fashions</t>
  </si>
  <si>
    <t>Clockwork amulet</t>
  </si>
  <si>
    <t>Clothes of mending</t>
  </si>
  <si>
    <t>Dark shard amulet</t>
  </si>
  <si>
    <t>Yes (warlock)</t>
  </si>
  <si>
    <t>Dread helm</t>
  </si>
  <si>
    <t>Ear horn of hearing</t>
  </si>
  <si>
    <t>Enduring spellbook</t>
  </si>
  <si>
    <t>Ersatz eye</t>
  </si>
  <si>
    <t>Hat of vermin</t>
  </si>
  <si>
    <t>Hat of wizardry</t>
  </si>
  <si>
    <t>Yes (wizard)</t>
  </si>
  <si>
    <t>Heward’s handy spice pouch</t>
  </si>
  <si>
    <t>Horn of silent alarm</t>
  </si>
  <si>
    <t>Instrument of illusions</t>
  </si>
  <si>
    <t>Instrument of scribing</t>
  </si>
  <si>
    <t>Lock of trickery</t>
  </si>
  <si>
    <t>Moon-touched sword</t>
  </si>
  <si>
    <t>Weapon</t>
  </si>
  <si>
    <t>Mystery key</t>
  </si>
  <si>
    <t>Orb of direction</t>
  </si>
  <si>
    <t>Orb of time</t>
  </si>
  <si>
    <t>Perfume of bewitching</t>
  </si>
  <si>
    <t>Pipe of smoke monsters</t>
  </si>
  <si>
    <t>Pole of angling</t>
  </si>
  <si>
    <t>Pole of collapsing</t>
  </si>
  <si>
    <t>Pot of awakening</t>
  </si>
  <si>
    <t>Rope of mending</t>
  </si>
  <si>
    <t>Ruby of the war mage</t>
  </si>
  <si>
    <t>Yes (spellcaster)</t>
  </si>
  <si>
    <t>Shield of expression</t>
  </si>
  <si>
    <t>Smoldering armor</t>
  </si>
  <si>
    <t>Staff of adornment</t>
  </si>
  <si>
    <t>Staff of birdcalls</t>
  </si>
  <si>
    <t>Staff of flowers</t>
  </si>
  <si>
    <t>Talking doll</t>
  </si>
  <si>
    <t>Tankard of sobriety</t>
  </si>
  <si>
    <t>Unbreakable arrow</t>
  </si>
  <si>
    <t>Veteran’s cane</t>
  </si>
  <si>
    <t>Walloping ammunition</t>
  </si>
  <si>
    <t>Wand of conducting</t>
  </si>
  <si>
    <t>Wand of pyrotechnics</t>
  </si>
  <si>
    <t>Wand of scowls</t>
  </si>
  <si>
    <t>Wand of smiles</t>
  </si>
  <si>
    <t>cantrip</t>
  </si>
  <si>
    <t>Armor, +2 half plate</t>
  </si>
  <si>
    <t>Armor, +2 plate</t>
  </si>
  <si>
    <t>Armor, +3 studded leather</t>
  </si>
  <si>
    <t>Armor, +3 breastplate</t>
  </si>
  <si>
    <t>Armor, +3 splint</t>
  </si>
  <si>
    <t>Armor, +3 half plate</t>
  </si>
  <si>
    <t>Armor, +3 plate</t>
  </si>
  <si>
    <t>Figurine of wondrous power (Bronze griffon)</t>
  </si>
  <si>
    <t>Figurine of wondrous power (Ebony fly)</t>
  </si>
  <si>
    <t>Figurine of wondrous power (Golden lions)</t>
  </si>
  <si>
    <t>Figurine of wondrous power (Ivory goats)</t>
  </si>
  <si>
    <t>Figurine of wondrous power (Marble elephant)</t>
  </si>
  <si>
    <t>Figurine of wondrous power (Onyx dog)</t>
  </si>
  <si>
    <t>Figurine of wondrous power (Serpentine owl)</t>
  </si>
  <si>
    <t>All-Purpose Tool, +1</t>
  </si>
  <si>
    <t>Arcane Grimoire, +1</t>
  </si>
  <si>
    <t>Moon Sickle, +1</t>
  </si>
  <si>
    <t>Rhythm-Maker’s Drum, +1</t>
  </si>
  <si>
    <t>All-Purpose Tool, +2</t>
  </si>
  <si>
    <t>Rhythm-Maker’s Drum, +2</t>
  </si>
  <si>
    <t>Rhythm-Maker’s Drum, +3</t>
  </si>
  <si>
    <t>Spell scroll (cantrip) - Artificer</t>
  </si>
  <si>
    <t>Spell scroll (1st level) - Artificer</t>
  </si>
  <si>
    <t>Spell scroll (2nd level) - Artificer</t>
  </si>
  <si>
    <t>Spell scroll (3rd level) - Artificer</t>
  </si>
  <si>
    <t>Spell scroll (4th level) - Artificer</t>
  </si>
  <si>
    <t>Spell scroll (5th level) - Artificer</t>
  </si>
  <si>
    <t>Spell scroll (cantrip) - Cleric</t>
  </si>
  <si>
    <t>Spell scroll (1st level) - Cleric</t>
  </si>
  <si>
    <t>Spell scroll (2nd level) - Cleric</t>
  </si>
  <si>
    <t>Spell scroll (3rd level) - Cleric</t>
  </si>
  <si>
    <t>Spell scroll (4th level) - Cleric</t>
  </si>
  <si>
    <t>Spell scroll (5th level) - Cleric</t>
  </si>
  <si>
    <t>Spell scroll (6th level) - Cleric</t>
  </si>
  <si>
    <t>Spell scroll (7th level) - Cleric</t>
  </si>
  <si>
    <t>Spell scroll (8th level) - Cleric</t>
  </si>
  <si>
    <t>Spell scroll (9th level) - Cleric</t>
  </si>
  <si>
    <t>Spell scroll (cantrip) - Druid</t>
  </si>
  <si>
    <t>Spell scroll (1st level) - Druid</t>
  </si>
  <si>
    <t>Spell scroll (2nd level) - Druid</t>
  </si>
  <si>
    <t>Spell scroll (3rd level) - Druid</t>
  </si>
  <si>
    <t>Spell scroll (4th level) - Druid</t>
  </si>
  <si>
    <t>Spell scroll (5th level) - Druid</t>
  </si>
  <si>
    <t>Spell scroll (6th level) - Druid</t>
  </si>
  <si>
    <t>Spell scroll (7th level) - Druid</t>
  </si>
  <si>
    <t>Spell scroll (8th level) - Druid</t>
  </si>
  <si>
    <t>Spell scroll (9th level) - Druid</t>
  </si>
  <si>
    <t>Spell scroll (1st level) - Paladin</t>
  </si>
  <si>
    <t>Spell scroll (2nd level) - Paladin</t>
  </si>
  <si>
    <t>Spell scroll (3rd level) - Paladin</t>
  </si>
  <si>
    <t>Spell scroll (4th level) - Paladin</t>
  </si>
  <si>
    <t>Spell scroll (5th level) - Paladin</t>
  </si>
  <si>
    <t>Spell scroll (1st level) - Ranger</t>
  </si>
  <si>
    <t>Spell scroll (2nd level) - Ranger</t>
  </si>
  <si>
    <t>Spell scroll (3rd level) - Ranger</t>
  </si>
  <si>
    <t>Spell scroll (4th level) - Ranger</t>
  </si>
  <si>
    <t>Spell scroll (5th level) - Ranger</t>
  </si>
  <si>
    <t>Spell scroll (cantrip) - Sorcerer</t>
  </si>
  <si>
    <t>Spell scroll (1st level) - Sorcerer</t>
  </si>
  <si>
    <t>Spell scroll (2nd level) - Sorcerer</t>
  </si>
  <si>
    <t>Spell scroll (3rd level) - Sorcerer</t>
  </si>
  <si>
    <t>Spell scroll (4th level) - Sorcerer</t>
  </si>
  <si>
    <t>Spell scroll (5th level) - Sorcerer</t>
  </si>
  <si>
    <t>Spell scroll (6th level) - Sorcerer</t>
  </si>
  <si>
    <t>Spell scroll (7th level) - Sorcerer</t>
  </si>
  <si>
    <t>Spell scroll (8th level) - Sorcerer</t>
  </si>
  <si>
    <t>Spell scroll (9th level) - Sorcerer</t>
  </si>
  <si>
    <t>Spell scroll (cantrip) - Wizard</t>
  </si>
  <si>
    <t>Spell scroll (1st level) - Wizard</t>
  </si>
  <si>
    <t>Spell scroll (2nd level) - Wizard</t>
  </si>
  <si>
    <t>Spell scroll (3rd level) - Wizard</t>
  </si>
  <si>
    <t>Spell scroll (4th level) - Wizard</t>
  </si>
  <si>
    <t>Spell scroll (5th level) - Wizard</t>
  </si>
  <si>
    <t>Spell scroll (6th level) - Wizard</t>
  </si>
  <si>
    <t>Spell scroll (7th level) - Wizard</t>
  </si>
  <si>
    <t>Spell scroll (8th level) - Wizard</t>
  </si>
  <si>
    <t>Spell scroll (9th level) - Wizard</t>
  </si>
  <si>
    <t>Spell scroll (cantrip) - Warlock</t>
  </si>
  <si>
    <t>Spell scroll (1st level) - Warlock</t>
  </si>
  <si>
    <t>Spell scroll (2nd level) - Warlock</t>
  </si>
  <si>
    <t>Spell scroll (3rd level) - Warlock</t>
  </si>
  <si>
    <t>Spell scroll (4th level) - Warlock</t>
  </si>
  <si>
    <t>Spell scroll (5th level) - Warlock</t>
  </si>
  <si>
    <t>Spell scroll (6th level) - Warlock</t>
  </si>
  <si>
    <t>Spell scroll (7th level) - Warlock</t>
  </si>
  <si>
    <t>Spell scroll (8th level) - Warlock</t>
  </si>
  <si>
    <t>Spell scroll (9th level) - Warlock</t>
  </si>
  <si>
    <t>Spell scroll (cantrip) - Bard</t>
  </si>
  <si>
    <t>Spell scroll (1st level) - Bard</t>
  </si>
  <si>
    <t>Spell scroll (2nd level) - Bard</t>
  </si>
  <si>
    <t>Spell scroll (3rd level) - Bard</t>
  </si>
  <si>
    <t>Spell scroll (4th level) - Bard</t>
  </si>
  <si>
    <t>Spell scroll (5th level) - Bard</t>
  </si>
  <si>
    <t>Spell scroll (6th level) - Bard</t>
  </si>
  <si>
    <t>Spell scroll (7th level) - Bard</t>
  </si>
  <si>
    <t>Spell scroll (8th level) - Bard</t>
  </si>
  <si>
    <t>Spell scroll (9th level) - Bard</t>
  </si>
  <si>
    <t>A</t>
  </si>
  <si>
    <t>B</t>
  </si>
  <si>
    <t>C</t>
  </si>
  <si>
    <t>D</t>
  </si>
  <si>
    <t>E</t>
  </si>
  <si>
    <t>F</t>
  </si>
  <si>
    <t>G</t>
  </si>
  <si>
    <t>H</t>
  </si>
  <si>
    <t>I</t>
  </si>
  <si>
    <t>Horn of Valhalla (Silver)</t>
  </si>
  <si>
    <t>Horn of Valhalla (Brass)</t>
  </si>
  <si>
    <t>Horn of Valhalla (Bronze)</t>
  </si>
  <si>
    <t>Horn of Valhalla (Iron)</t>
  </si>
  <si>
    <t>Potion of resistance - Acid</t>
  </si>
  <si>
    <t>Armor of resistance (chain mail) - Acid</t>
  </si>
  <si>
    <t>Armor of resistance (chain shirt) - Acid</t>
  </si>
  <si>
    <t>Armor of resistance (leather) - Acid</t>
  </si>
  <si>
    <t>Ring of resistance - Acid</t>
  </si>
  <si>
    <t>Armor of resistance (scale mail) - Acid</t>
  </si>
  <si>
    <t>Armor of resistance (breastplate) - Acid</t>
  </si>
  <si>
    <t>Armor of resistance (splint) - Acid</t>
  </si>
  <si>
    <t>Armor of resistance (studded leather) - Acid</t>
  </si>
  <si>
    <t>Armor of resistance (half plate) - Acid</t>
  </si>
  <si>
    <t>Armor of resistance (plate) - Acid</t>
  </si>
  <si>
    <t>Potion of resistance - Cold</t>
  </si>
  <si>
    <t>Armor of resistance (chain mail) - Cold</t>
  </si>
  <si>
    <t>Armor of resistance (chain shirt) - Cold</t>
  </si>
  <si>
    <t>Armor of resistance (leather) - Cold</t>
  </si>
  <si>
    <t>Ring of resistance - Cold</t>
  </si>
  <si>
    <t>Armor of resistance (scale mail) - Cold</t>
  </si>
  <si>
    <t>Armor of resistance (breastplate) - Cold</t>
  </si>
  <si>
    <t>Armor of resistance (splint) - Cold</t>
  </si>
  <si>
    <t>Armor of resistance (studded leather) - Cold</t>
  </si>
  <si>
    <t>Armor of resistance (half plate) - Cold</t>
  </si>
  <si>
    <t>Armor of resistance (plate) - Cold</t>
  </si>
  <si>
    <t>Potion of resistance - Fire</t>
  </si>
  <si>
    <t>Armor of resistance (chain mail) - Fire</t>
  </si>
  <si>
    <t>Armor of resistance (chain shirt) - Fire</t>
  </si>
  <si>
    <t>Armor of resistance (leather) - Fire</t>
  </si>
  <si>
    <t>Ring of resistance - Fire</t>
  </si>
  <si>
    <t>Armor of resistance (scale mail) - Fire</t>
  </si>
  <si>
    <t>Armor of resistance (breastplate) - Fire</t>
  </si>
  <si>
    <t>Armor of resistance (splint) - Fire</t>
  </si>
  <si>
    <t>Armor of resistance (studded leather) - Fire</t>
  </si>
  <si>
    <t>Armor of resistance (half plate) - Fire</t>
  </si>
  <si>
    <t>Armor of resistance (plate) - Fire</t>
  </si>
  <si>
    <t>Potion of resistance - Force</t>
  </si>
  <si>
    <t>Armor of resistance (chain mail) - Force</t>
  </si>
  <si>
    <t>Armor of resistance (chain shirt) - Force</t>
  </si>
  <si>
    <t>Armor of resistance (leather) - Force</t>
  </si>
  <si>
    <t>Ring of resistance - Force</t>
  </si>
  <si>
    <t>Armor of resistance (scale mail) - Force</t>
  </si>
  <si>
    <t>Armor of resistance (breastplate) - Force</t>
  </si>
  <si>
    <t>Armor of resistance (splint) - Force</t>
  </si>
  <si>
    <t>Armor of resistance (studded leather) - Force</t>
  </si>
  <si>
    <t>Armor of resistance (half plate) - Force</t>
  </si>
  <si>
    <t>Armor of resistance (plate) - Force</t>
  </si>
  <si>
    <t>Potion of resistance - Lightning</t>
  </si>
  <si>
    <t>Armor of resistance (chain mail) - Lightning</t>
  </si>
  <si>
    <t>Armor of resistance (chain shirt) - Lightning</t>
  </si>
  <si>
    <t>Armor of resistance (leather) - Lightning</t>
  </si>
  <si>
    <t>Ring of resistance - Lightning</t>
  </si>
  <si>
    <t>Armor of resistance (scale mail) - Lightning</t>
  </si>
  <si>
    <t>Armor of resistance (breastplate) - Lightning</t>
  </si>
  <si>
    <t>Armor of resistance (splint) - Lightning</t>
  </si>
  <si>
    <t>Armor of resistance (studded leather) - Lightning</t>
  </si>
  <si>
    <t>Armor of resistance (half plate) - Lightning</t>
  </si>
  <si>
    <t>Armor of resistance (plate) - Lightning</t>
  </si>
  <si>
    <t>Potion of resistance - Necrotic</t>
  </si>
  <si>
    <t>Armor of resistance (chain mail) - Necrotic</t>
  </si>
  <si>
    <t>Armor of resistance (chain shirt) - Necrotic</t>
  </si>
  <si>
    <t>Armor of resistance (leather) - Necrotic</t>
  </si>
  <si>
    <t>Ring of resistance - Necrotic</t>
  </si>
  <si>
    <t>Armor of resistance (scale mail) - Necrotic</t>
  </si>
  <si>
    <t>Armor of resistance (breastplate) - Necrotic</t>
  </si>
  <si>
    <t>Armor of resistance (splint) - Necrotic</t>
  </si>
  <si>
    <t>Armor of resistance (studded leather) - Necrotic</t>
  </si>
  <si>
    <t>Armor of resistance (half plate) - Necrotic</t>
  </si>
  <si>
    <t>Armor of resistance (plate) - Necrotic</t>
  </si>
  <si>
    <t>Potion of resistance - Poison</t>
  </si>
  <si>
    <t>Armor of resistance (chain mail) - Poison</t>
  </si>
  <si>
    <t>Armor of resistance (chain shirt) - Poison</t>
  </si>
  <si>
    <t>Armor of resistance (leather) - Poison</t>
  </si>
  <si>
    <t>Ring of resistance - Poison</t>
  </si>
  <si>
    <t>Armor of resistance (scale mail) - Poison</t>
  </si>
  <si>
    <t>Armor of resistance (breastplate) - Poison</t>
  </si>
  <si>
    <t>Armor of resistance (splint) - Poison</t>
  </si>
  <si>
    <t>Armor of resistance (studded leather) - Poison</t>
  </si>
  <si>
    <t>Armor of resistance (half plate) - Poison</t>
  </si>
  <si>
    <t>Armor of resistance (plate) - Poison</t>
  </si>
  <si>
    <t>Potion of resistance - Psychic</t>
  </si>
  <si>
    <t>Armor of resistance (chain mail) - Psychic</t>
  </si>
  <si>
    <t>Armor of resistance (chain shirt) - Psychic</t>
  </si>
  <si>
    <t>Armor of resistance (leather) - Psychic</t>
  </si>
  <si>
    <t>Ring of resistance - Psychic</t>
  </si>
  <si>
    <t>Armor of resistance (scale mail) - Psychic</t>
  </si>
  <si>
    <t>Armor of resistance (breastplate) - Psychic</t>
  </si>
  <si>
    <t>Armor of resistance (splint) - Psychic</t>
  </si>
  <si>
    <t>Armor of resistance (studded leather) - Psychic</t>
  </si>
  <si>
    <t>Armor of resistance (half plate) - Psychic</t>
  </si>
  <si>
    <t>Armor of resistance (plate) - Psychic</t>
  </si>
  <si>
    <t>Potion of resistance - Radiant</t>
  </si>
  <si>
    <t>Armor of resistance (chain mail) - Radiant</t>
  </si>
  <si>
    <t>Armor of resistance (chain shirt) - Radiant</t>
  </si>
  <si>
    <t>Armor of resistance (leather) - Radiant</t>
  </si>
  <si>
    <t>Ring of resistance - Radiant</t>
  </si>
  <si>
    <t>Armor of resistance (scale mail) - Radiant</t>
  </si>
  <si>
    <t>Armor of resistance (breastplate) - Radiant</t>
  </si>
  <si>
    <t>Armor of resistance (splint) - Radiant</t>
  </si>
  <si>
    <t>Armor of resistance (studded leather) - Radiant</t>
  </si>
  <si>
    <t>Armor of resistance (half plate) - Radiant</t>
  </si>
  <si>
    <t>Armor of resistance (plate) - Radiant</t>
  </si>
  <si>
    <t>Potion of resistance - Thunder</t>
  </si>
  <si>
    <t>Armor of resistance (chain mail) - Thunder</t>
  </si>
  <si>
    <t>Armor of resistance (chain shirt) - Thunder</t>
  </si>
  <si>
    <t>Armor of resistance (leather) - Thunder</t>
  </si>
  <si>
    <t>Ring of resistance - Thunder</t>
  </si>
  <si>
    <t>Armor of resistance (scale mail) - Thunder</t>
  </si>
  <si>
    <t>Armor of resistance (breastplate) - Thunder</t>
  </si>
  <si>
    <t>Armor of resistance (splint) - Thunder</t>
  </si>
  <si>
    <t>Armor of resistance (studded leather) - Thunder</t>
  </si>
  <si>
    <t>Armor of resistance (half plate) - Thunder</t>
  </si>
  <si>
    <t>Armor of resistance (plate) - Thunder</t>
  </si>
  <si>
    <t>—</t>
  </si>
  <si>
    <t>01–06</t>
  </si>
  <si>
    <t>07–16</t>
  </si>
  <si>
    <t>17–26</t>
  </si>
  <si>
    <t>27–36</t>
  </si>
  <si>
    <t>37–44</t>
  </si>
  <si>
    <t>45–52</t>
  </si>
  <si>
    <t>53–60</t>
  </si>
  <si>
    <t>61–65</t>
  </si>
  <si>
    <t>66–70</t>
  </si>
  <si>
    <t>71–75</t>
  </si>
  <si>
    <t>79–80</t>
  </si>
  <si>
    <t>81–85</t>
  </si>
  <si>
    <t>86–92</t>
  </si>
  <si>
    <t>93–97</t>
  </si>
  <si>
    <t>98–99</t>
  </si>
  <si>
    <t>01–04</t>
  </si>
  <si>
    <t>05–10</t>
  </si>
  <si>
    <t>11–16</t>
  </si>
  <si>
    <t>17–22</t>
  </si>
  <si>
    <t>23–28</t>
  </si>
  <si>
    <t>29–32</t>
  </si>
  <si>
    <t>33–36</t>
  </si>
  <si>
    <t>37–40</t>
  </si>
  <si>
    <t>41–44</t>
  </si>
  <si>
    <t>60–63</t>
  </si>
  <si>
    <t>64–66</t>
  </si>
  <si>
    <t>67–69</t>
  </si>
  <si>
    <t>70–72</t>
  </si>
  <si>
    <t>73–74</t>
  </si>
  <si>
    <t>75–76</t>
  </si>
  <si>
    <t>77–78</t>
  </si>
  <si>
    <t>81–84</t>
  </si>
  <si>
    <t>85–88</t>
  </si>
  <si>
    <t>89–91</t>
  </si>
  <si>
    <t>92–94</t>
  </si>
  <si>
    <t>95–96</t>
  </si>
  <si>
    <t>97–98</t>
  </si>
  <si>
    <t>01–03</t>
  </si>
  <si>
    <t>04–06</t>
  </si>
  <si>
    <t>07–09</t>
  </si>
  <si>
    <t>10–12</t>
  </si>
  <si>
    <t>13–15</t>
  </si>
  <si>
    <t>16–19</t>
  </si>
  <si>
    <t>20–23</t>
  </si>
  <si>
    <t>30–35</t>
  </si>
  <si>
    <t>36–40</t>
  </si>
  <si>
    <t>41–45</t>
  </si>
  <si>
    <t>46–50</t>
  </si>
  <si>
    <t>51–54</t>
  </si>
  <si>
    <t>55–58</t>
  </si>
  <si>
    <t>59–62</t>
  </si>
  <si>
    <t>63–66</t>
  </si>
  <si>
    <t>67–68</t>
  </si>
  <si>
    <t>69–70</t>
  </si>
  <si>
    <t>71–72</t>
  </si>
  <si>
    <t>81–82</t>
  </si>
  <si>
    <t>83–85</t>
  </si>
  <si>
    <t>86–88</t>
  </si>
  <si>
    <t>89–90</t>
  </si>
  <si>
    <t>91–92</t>
  </si>
  <si>
    <t>93–94</t>
  </si>
  <si>
    <t>01–02</t>
  </si>
  <si>
    <t>03–05</t>
  </si>
  <si>
    <t>06–08</t>
  </si>
  <si>
    <t>09–11</t>
  </si>
  <si>
    <t>15–22</t>
  </si>
  <si>
    <t>23–30</t>
  </si>
  <si>
    <t>31–38</t>
  </si>
  <si>
    <t>39–46</t>
  </si>
  <si>
    <t>47–52</t>
  </si>
  <si>
    <t>53–58</t>
  </si>
  <si>
    <t>59–63</t>
  </si>
  <si>
    <t>64–68</t>
  </si>
  <si>
    <t>86–90</t>
  </si>
  <si>
    <t>91–95</t>
  </si>
  <si>
    <t>Gemstones</t>
  </si>
  <si>
    <t>If a treasure hoard includes gemstones, you can use the following tables to randomly determine the kind of gemstones found, based on their value. You can roll once and assume all the gems are the same, or roll multiple times to create mixed collections of gemstones.</t>
  </si>
  <si>
    <t>10 gp Gemstones</t>
  </si>
  <si>
    <t>d12</t>
  </si>
  <si>
    <t>Stone Description</t>
  </si>
  <si>
    <t>Azurite (opaque mottled deep blue)</t>
  </si>
  <si>
    <t>Banded agate (translucent striped brown, blue, white, or red)</t>
  </si>
  <si>
    <t>Blue quartz (transparent pale blue)</t>
  </si>
  <si>
    <t>Eye agate (translucent circles of gray, white, brown, blue, or green)</t>
  </si>
  <si>
    <t>Hematite (opaque gray-black)</t>
  </si>
  <si>
    <t>Lapis lazuli (opaque light and dark blue with yellow flecks)</t>
  </si>
  <si>
    <t>Malachite (opaque striated light and dark green)</t>
  </si>
  <si>
    <t>Moss agate (translucent pink or yellow-white with mossy gray or green markings)</t>
  </si>
  <si>
    <t>Obsidian (opaque black)</t>
  </si>
  <si>
    <t>Rhodochrosite (opaque light pink)</t>
  </si>
  <si>
    <t>Tiger eye (translucent brown with golden center)</t>
  </si>
  <si>
    <t>Turquoise (opaque light blue-green)</t>
  </si>
  <si>
    <t>50 gp Gemstones</t>
  </si>
  <si>
    <t>Bloodstone (opaque dark gray with red flecks)</t>
  </si>
  <si>
    <t>Carnelian (opaque orange to red-brown)</t>
  </si>
  <si>
    <t>Chalcedony (opaque white)</t>
  </si>
  <si>
    <t>Chrysoprase (translucent green)</t>
  </si>
  <si>
    <t>Citrine (transparent pale yellow-brown)</t>
  </si>
  <si>
    <t>Jasper (opaque blue, black, or brown)</t>
  </si>
  <si>
    <t>Moonstone (translucent white with pale blue glow)</t>
  </si>
  <si>
    <t>Onyx (opaque bands of black and white, or pure black or white)</t>
  </si>
  <si>
    <t>Quartz (transparent white, smoky gray, or yellow)</t>
  </si>
  <si>
    <t>Sardonyx (opaque bands of red and white)</t>
  </si>
  <si>
    <t>Star rose quartz (translucent rosy stone with white star-shaped center)</t>
  </si>
  <si>
    <t>Zircon (transparent pale blue-green)</t>
  </si>
  <si>
    <t>100 gp Gemstones</t>
  </si>
  <si>
    <t>d10</t>
  </si>
  <si>
    <t>Amber (transparent watery gold to rich gold)</t>
  </si>
  <si>
    <t>Amethyst (transparent deep purple)</t>
  </si>
  <si>
    <t>Chrysoberyl (transparent yellow-green to pale green)</t>
  </si>
  <si>
    <t>Coral (opaque crimson)</t>
  </si>
  <si>
    <t>Garnet (transparent red, brown-green, or violet)</t>
  </si>
  <si>
    <t>Jade (translucent light green, deep green, or white)</t>
  </si>
  <si>
    <t>Jet (opaque deep black)</t>
  </si>
  <si>
    <t>Pearl (opaque lustrous white, yellow, or pink)</t>
  </si>
  <si>
    <t>Spinel (transparent red, red-brown, or deep green)</t>
  </si>
  <si>
    <t>Tourmaline (transparent pale green, blue, brown, or red)</t>
  </si>
  <si>
    <t>500 gp Gemstones</t>
  </si>
  <si>
    <t>d6</t>
  </si>
  <si>
    <t>Alexandrite (transparent dark green)</t>
  </si>
  <si>
    <t>Aquamarine (transparent pale blue-green)</t>
  </si>
  <si>
    <t>Black pearl (opaque pure black)</t>
  </si>
  <si>
    <t>Blue spinel (transparent deep blue)</t>
  </si>
  <si>
    <t>Peridot (transparent rich olive green)</t>
  </si>
  <si>
    <t>Topaz (transparent golden yellow)</t>
  </si>
  <si>
    <t>1,000 gp Gemstones</t>
  </si>
  <si>
    <t>d8</t>
  </si>
  <si>
    <t>Black opal (translucent dark green with black mottling and golden flecks)</t>
  </si>
  <si>
    <t>Blue sapphire (transparent blue-white to medium blue)</t>
  </si>
  <si>
    <t>Emerald (transparent deep bright green)</t>
  </si>
  <si>
    <t>Fire opal (translucent fiery red)</t>
  </si>
  <si>
    <t>Opal (translucent pale blue with green and golden mottling)</t>
  </si>
  <si>
    <t>Star ruby (translucent ruby with white star-shaped center)</t>
  </si>
  <si>
    <t>Star sapphire (translucent blue sapphire with white star-shaped center)</t>
  </si>
  <si>
    <t>Yellow sapphire (transparent fiery yellow or yellow-green)</t>
  </si>
  <si>
    <t>5,000 gp Gemstones</t>
  </si>
  <si>
    <t>d4</t>
  </si>
  <si>
    <t>Black sapphire (translucent lustrous black with glowing highlights)</t>
  </si>
  <si>
    <t>Diamond (transparent blue-white, canary, pink, brown, or blue)</t>
  </si>
  <si>
    <t>Jacinth (transparent fiery orange)</t>
  </si>
  <si>
    <t>Ruby (transparent clear red to deep crimson)</t>
  </si>
  <si>
    <t>Art Objects</t>
  </si>
  <si>
    <t>If a treasure hoard includes art objects, you can use the following tables to randomly determine what art objects are found, based on their value. Roll on a table as many times as there are art objects in the treasure hoard. There can be more than one of a given art object.</t>
  </si>
  <si>
    <t>25 gp Art Objects</t>
  </si>
  <si>
    <t>Object</t>
  </si>
  <si>
    <t>Silver ewer</t>
  </si>
  <si>
    <t>Carved bone statuette</t>
  </si>
  <si>
    <t>Small gold bracelet</t>
  </si>
  <si>
    <t>Cloth-of-gold vestments</t>
  </si>
  <si>
    <t>Black velvet mask stitched with silver thread</t>
  </si>
  <si>
    <t>Copper chalice with silver filigree</t>
  </si>
  <si>
    <t>Pair of engraved bone dice</t>
  </si>
  <si>
    <t>Small mirror set in a painted wooden frame</t>
  </si>
  <si>
    <t>Embroidered silk handkerchief</t>
  </si>
  <si>
    <t>Gold locket with a painted portrait inside</t>
  </si>
  <si>
    <t>250 gp Art Objects</t>
  </si>
  <si>
    <t>Gold ring set with bloodstones</t>
  </si>
  <si>
    <t>Carved ivory statuette</t>
  </si>
  <si>
    <t>Large gold bracelet</t>
  </si>
  <si>
    <t>Silver necklace with a gemstone pendant</t>
  </si>
  <si>
    <t>Bronze crown</t>
  </si>
  <si>
    <t>Silk robe with gold embroidery</t>
  </si>
  <si>
    <t>Large well-made tapestry</t>
  </si>
  <si>
    <t>Brass mug with jade inlay</t>
  </si>
  <si>
    <t>Box of turquoise animal figurines</t>
  </si>
  <si>
    <t>Gold bird cage with electrum filigree</t>
  </si>
  <si>
    <t>750 gp Art Objects</t>
  </si>
  <si>
    <t>Silver chalice set with moonstones</t>
  </si>
  <si>
    <t>Silver-plated steel longsword with jet set in hilt</t>
  </si>
  <si>
    <t>Carved harp of exotic wood with ivory inlay and zircon gems</t>
  </si>
  <si>
    <t>Small gold idol</t>
  </si>
  <si>
    <t>Gold dragon comb set with red garnets as eyes</t>
  </si>
  <si>
    <t>Bottle stopper cork embossed with gold leaf and set with amethysts</t>
  </si>
  <si>
    <t>Ceremonial electrum dagger with a black pearl in the pommel</t>
  </si>
  <si>
    <t>Silver and gold brooch</t>
  </si>
  <si>
    <t>Obsidian statuette with gold fittings and inlay</t>
  </si>
  <si>
    <t>Painted gold war mask</t>
  </si>
  <si>
    <t>2,500 gp Art Objects</t>
  </si>
  <si>
    <t>Fine gold chain set with a fire opal</t>
  </si>
  <si>
    <t>Old masterpiece painting</t>
  </si>
  <si>
    <t>Embroidered silk and velvet mantle set with numerous moonstones</t>
  </si>
  <si>
    <t>Platinum bracelet set with a sapphire</t>
  </si>
  <si>
    <t>Embroidered glove set with jewel chips</t>
  </si>
  <si>
    <t>Jeweled anklet</t>
  </si>
  <si>
    <t>Gold music box</t>
  </si>
  <si>
    <t>Gold circlet set with four aquamarines</t>
  </si>
  <si>
    <t>Eye patch with a mock eye set in blue sapphire and moonstone</t>
  </si>
  <si>
    <t>A necklace string of small pink pearls</t>
  </si>
  <si>
    <t>7,500 gp Art Objects</t>
  </si>
  <si>
    <t>Jeweled gold crown</t>
  </si>
  <si>
    <t>Jeweled platinum ring</t>
  </si>
  <si>
    <t>Small gold statuette set with rubies</t>
  </si>
  <si>
    <t>Gold cup set with emeralds</t>
  </si>
  <si>
    <t>Gold jewelry box with platinum filigree</t>
  </si>
  <si>
    <t>Painted gold child’s sarcophagus</t>
  </si>
  <si>
    <t>Jade game board with solid gold playing pieces</t>
  </si>
  <si>
    <t>Bejeweled ivory drinking horn with gold filigree</t>
  </si>
  <si>
    <t>96–100</t>
  </si>
  <si>
    <t>2d6 (7) 10 gp gems</t>
  </si>
  <si>
    <t>2d4 (5) 25 gp art objects</t>
  </si>
  <si>
    <t>2d6 (7) 50 gp gems</t>
  </si>
  <si>
    <t>3d6 (10) 50 gp gems</t>
  </si>
  <si>
    <t>3d6 (10) 100 gp gems</t>
  </si>
  <si>
    <t>2d4 (5) 250 gp art objects</t>
  </si>
  <si>
    <t>2d4 (5) 750 gp art objects</t>
  </si>
  <si>
    <t>3d6 (10) 500 gp gems</t>
  </si>
  <si>
    <t>3d6 (10) 1,000 gp gems</t>
  </si>
  <si>
    <t>1d10 (5) 2,500 gp art objects</t>
  </si>
  <si>
    <t>1d4 (2) 7,500 gp art objects</t>
  </si>
  <si>
    <t>1d8 (4) 5,000 gp gems</t>
  </si>
  <si>
    <t>hoard_cr_begin</t>
  </si>
  <si>
    <t>hoard_cr_end</t>
  </si>
  <si>
    <t>treasure_name</t>
  </si>
  <si>
    <t>1d6</t>
  </si>
  <si>
    <t>1d4</t>
  </si>
  <si>
    <t>first_table_die</t>
  </si>
  <si>
    <t>first_table_letter</t>
  </si>
  <si>
    <t>second_table_die</t>
  </si>
  <si>
    <t>second_table_letter</t>
  </si>
  <si>
    <t>1d8</t>
  </si>
  <si>
    <t>Wondrous Item</t>
  </si>
  <si>
    <t>consumable_flag</t>
  </si>
  <si>
    <t>Belt of frost giant strength</t>
  </si>
  <si>
    <t>Belt of stone giant strength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</si>
</sst>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9" formatCode="_(* #,##0_);_(* \(#,##0\);_(* &quot;-&quot;??_);_(@_)"/>
  </numFmts>
  <fonts count="5" x14ac:knownFonts="1">
    <font>
      <sz val="12"/>
      <color theme="1"/>
      <name val="Calibri"/>
      <family val="2"/>
      <scheme val="minor"/>
    </font>
    <font>
      <u/>
      <sz val="12"/>
      <color theme="10"/>
      <name val="Calibri"/>
      <family val="2"/>
      <scheme val="minor"/>
    </font>
    <font>
      <sz val="12"/>
      <color theme="1"/>
      <name val="Calibri"/>
      <family val="2"/>
      <scheme val="minor"/>
    </font>
    <font>
      <b/>
      <sz val="12"/>
      <color theme="1"/>
      <name val="Calibri"/>
      <family val="2"/>
      <scheme val="minor"/>
    </font>
    <font>
      <b/>
      <u/>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43" fontId="2" fillId="0" borderId="0" applyFont="0" applyFill="0" applyBorder="0" applyAlignment="0" applyProtection="0"/>
  </cellStyleXfs>
  <cellXfs count="8">
    <xf numFmtId="0" fontId="0" fillId="0" borderId="0" xfId="0"/>
    <xf numFmtId="0" fontId="1" fillId="0" borderId="0" xfId="1"/>
    <xf numFmtId="0" fontId="0" fillId="0" borderId="0" xfId="0" applyNumberFormat="1"/>
    <xf numFmtId="0" fontId="0" fillId="0" borderId="0" xfId="0" applyAlignment="1">
      <alignment horizontal="left"/>
    </xf>
    <xf numFmtId="0" fontId="0" fillId="0" borderId="0" xfId="0" applyAlignment="1">
      <alignment horizontal="left" indent="1"/>
    </xf>
    <xf numFmtId="0" fontId="3" fillId="0" borderId="0" xfId="0" applyFont="1"/>
    <xf numFmtId="0" fontId="4" fillId="0" borderId="0" xfId="0" applyFont="1"/>
    <xf numFmtId="169" fontId="0" fillId="0" borderId="0" xfId="2" applyNumberFormat="1" applyFont="1"/>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8" Type="http://schemas.openxmlformats.org/officeDocument/2006/relationships/hyperlink" Target="https://www.dndbeyond.com/magic-items/wand-of-the-war-mage-1" TargetMode="External"/><Relationship Id="rId13" Type="http://schemas.openxmlformats.org/officeDocument/2006/relationships/hyperlink" Target="https://www.dndbeyond.com/magic-items/wand-of-the-war-mage-2" TargetMode="External"/><Relationship Id="rId18" Type="http://schemas.openxmlformats.org/officeDocument/2006/relationships/hyperlink" Target="https://www.dndbeyond.com/magic-items/armor-2" TargetMode="External"/><Relationship Id="rId3" Type="http://schemas.openxmlformats.org/officeDocument/2006/relationships/hyperlink" Target="https://www.dndbeyond.com/magic-items/ammunition-2" TargetMode="External"/><Relationship Id="rId7" Type="http://schemas.openxmlformats.org/officeDocument/2006/relationships/hyperlink" Target="https://www.dndbeyond.com/magic-items/rod-of-the-pact-keeper-1" TargetMode="External"/><Relationship Id="rId12" Type="http://schemas.openxmlformats.org/officeDocument/2006/relationships/hyperlink" Target="https://www.dndbeyond.com/magic-items/shield-2" TargetMode="External"/><Relationship Id="rId17" Type="http://schemas.openxmlformats.org/officeDocument/2006/relationships/hyperlink" Target="https://www.dndbeyond.com/magic-items/wand-of-the-war-mage-3" TargetMode="External"/><Relationship Id="rId2" Type="http://schemas.openxmlformats.org/officeDocument/2006/relationships/hyperlink" Target="https://www.dndbeyond.com/magic-items/ammunition-1" TargetMode="External"/><Relationship Id="rId16" Type="http://schemas.openxmlformats.org/officeDocument/2006/relationships/hyperlink" Target="https://www.dndbeyond.com/magic-items/shield-3" TargetMode="External"/><Relationship Id="rId1" Type="http://schemas.openxmlformats.org/officeDocument/2006/relationships/hyperlink" Target="https://www.dndbeyond.com/sources/dmg/treasure" TargetMode="External"/><Relationship Id="rId6" Type="http://schemas.openxmlformats.org/officeDocument/2006/relationships/hyperlink" Target="https://www.dndbeyond.com/magic-items/shield-1" TargetMode="External"/><Relationship Id="rId11" Type="http://schemas.openxmlformats.org/officeDocument/2006/relationships/hyperlink" Target="https://www.dndbeyond.com/magic-items/rod-of-the-pact-keeper-2" TargetMode="External"/><Relationship Id="rId5" Type="http://schemas.openxmlformats.org/officeDocument/2006/relationships/hyperlink" Target="https://www.dndbeyond.com/magic-items/weapon-1" TargetMode="External"/><Relationship Id="rId15" Type="http://schemas.openxmlformats.org/officeDocument/2006/relationships/hyperlink" Target="https://www.dndbeyond.com/magic-items/rod-of-the-pact-keeper-3" TargetMode="External"/><Relationship Id="rId10" Type="http://schemas.openxmlformats.org/officeDocument/2006/relationships/hyperlink" Target="https://www.dndbeyond.com/magic-items/armor-1" TargetMode="External"/><Relationship Id="rId19" Type="http://schemas.openxmlformats.org/officeDocument/2006/relationships/hyperlink" Target="https://www.dndbeyond.com/magic-items/armor-3" TargetMode="External"/><Relationship Id="rId4" Type="http://schemas.openxmlformats.org/officeDocument/2006/relationships/hyperlink" Target="https://www.dndbeyond.com/magic-items/ammunition-3" TargetMode="External"/><Relationship Id="rId9" Type="http://schemas.openxmlformats.org/officeDocument/2006/relationships/hyperlink" Target="https://www.dndbeyond.com/magic-items/weapon-2" TargetMode="External"/><Relationship Id="rId14" Type="http://schemas.openxmlformats.org/officeDocument/2006/relationships/hyperlink" Target="https://www.dndbeyond.com/magic-items/weapon-3" TargetMode="External"/></Relationships>
</file>

<file path=xl/drawings/_rels/drawing3.xml.rels><?xml version="1.0" encoding="UTF-8" standalone="yes"?>
<Relationships xmlns="http://schemas.openxmlformats.org/package/2006/relationships"><Relationship Id="rId8" Type="http://schemas.openxmlformats.org/officeDocument/2006/relationships/hyperlink" Target="https://www.dndbeyond.com/magic-items/wand-of-the-war-mage-1" TargetMode="External"/><Relationship Id="rId13" Type="http://schemas.openxmlformats.org/officeDocument/2006/relationships/hyperlink" Target="https://www.dndbeyond.com/magic-items/wand-of-the-war-mage-2" TargetMode="External"/><Relationship Id="rId18" Type="http://schemas.openxmlformats.org/officeDocument/2006/relationships/hyperlink" Target="https://www.dndbeyond.com/magic-items/armor-2" TargetMode="External"/><Relationship Id="rId3" Type="http://schemas.openxmlformats.org/officeDocument/2006/relationships/hyperlink" Target="https://www.dndbeyond.com/magic-items/ammunition-2" TargetMode="External"/><Relationship Id="rId7" Type="http://schemas.openxmlformats.org/officeDocument/2006/relationships/hyperlink" Target="https://www.dndbeyond.com/magic-items/rod-of-the-pact-keeper-1" TargetMode="External"/><Relationship Id="rId12" Type="http://schemas.openxmlformats.org/officeDocument/2006/relationships/hyperlink" Target="https://www.dndbeyond.com/magic-items/shield-2" TargetMode="External"/><Relationship Id="rId17" Type="http://schemas.openxmlformats.org/officeDocument/2006/relationships/hyperlink" Target="https://www.dndbeyond.com/magic-items/wand-of-the-war-mage-3" TargetMode="External"/><Relationship Id="rId2" Type="http://schemas.openxmlformats.org/officeDocument/2006/relationships/hyperlink" Target="https://www.dndbeyond.com/magic-items/ammunition-1" TargetMode="External"/><Relationship Id="rId16" Type="http://schemas.openxmlformats.org/officeDocument/2006/relationships/hyperlink" Target="https://www.dndbeyond.com/magic-items/shield-3" TargetMode="External"/><Relationship Id="rId1" Type="http://schemas.openxmlformats.org/officeDocument/2006/relationships/hyperlink" Target="https://www.dndbeyond.com/sources/dmg/treasure" TargetMode="External"/><Relationship Id="rId6" Type="http://schemas.openxmlformats.org/officeDocument/2006/relationships/hyperlink" Target="https://www.dndbeyond.com/magic-items/shield-1" TargetMode="External"/><Relationship Id="rId11" Type="http://schemas.openxmlformats.org/officeDocument/2006/relationships/hyperlink" Target="https://www.dndbeyond.com/magic-items/rod-of-the-pact-keeper-2" TargetMode="External"/><Relationship Id="rId5" Type="http://schemas.openxmlformats.org/officeDocument/2006/relationships/hyperlink" Target="https://www.dndbeyond.com/magic-items/weapon-1" TargetMode="External"/><Relationship Id="rId15" Type="http://schemas.openxmlformats.org/officeDocument/2006/relationships/hyperlink" Target="https://www.dndbeyond.com/magic-items/rod-of-the-pact-keeper-3" TargetMode="External"/><Relationship Id="rId10" Type="http://schemas.openxmlformats.org/officeDocument/2006/relationships/hyperlink" Target="https://www.dndbeyond.com/magic-items/armor-1" TargetMode="External"/><Relationship Id="rId19" Type="http://schemas.openxmlformats.org/officeDocument/2006/relationships/hyperlink" Target="https://www.dndbeyond.com/magic-items/armor-3" TargetMode="External"/><Relationship Id="rId4" Type="http://schemas.openxmlformats.org/officeDocument/2006/relationships/hyperlink" Target="https://www.dndbeyond.com/magic-items/ammunition-3" TargetMode="External"/><Relationship Id="rId9" Type="http://schemas.openxmlformats.org/officeDocument/2006/relationships/hyperlink" Target="https://www.dndbeyond.com/magic-items/weapon-2" TargetMode="External"/><Relationship Id="rId14" Type="http://schemas.openxmlformats.org/officeDocument/2006/relationships/hyperlink" Target="https://www.dndbeyond.com/magic-items/weapon-3"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s://www.dndbeyond.com/sources/dmg/treasure" TargetMode="External"/></Relationships>
</file>

<file path=xl/drawings/_rels/drawing5.xml.rels><?xml version="1.0" encoding="UTF-8" standalone="yes"?>
<Relationships xmlns="http://schemas.openxmlformats.org/package/2006/relationships"><Relationship Id="rId1" Type="http://schemas.openxmlformats.org/officeDocument/2006/relationships/hyperlink" Target="https://www.dndbeyond.com/sources/dmg/treasure" TargetMode="External"/></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11</xdr:col>
      <xdr:colOff>304800</xdr:colOff>
      <xdr:row>1</xdr:row>
      <xdr:rowOff>101600</xdr:rowOff>
    </xdr:to>
    <xdr:sp macro="" textlink="">
      <xdr:nvSpPr>
        <xdr:cNvPr id="4" name="AutoShape 2" descr="My Subscription">
          <a:extLst>
            <a:ext uri="{FF2B5EF4-FFF2-40B4-BE49-F238E27FC236}">
              <a16:creationId xmlns:a16="http://schemas.microsoft.com/office/drawing/2014/main" id="{D2CB221A-A833-684D-B136-7E0969A85C72}"/>
            </a:ext>
          </a:extLst>
        </xdr:cNvPr>
        <xdr:cNvSpPr>
          <a:spLocks noChangeAspect="1" noChangeArrowheads="1"/>
        </xdr:cNvSpPr>
      </xdr:nvSpPr>
      <xdr:spPr bwMode="auto">
        <a:xfrm>
          <a:off x="82550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4</xdr:col>
      <xdr:colOff>304800</xdr:colOff>
      <xdr:row>2</xdr:row>
      <xdr:rowOff>101600</xdr:rowOff>
    </xdr:to>
    <xdr:sp macro="" textlink="">
      <xdr:nvSpPr>
        <xdr:cNvPr id="10303" name="AutoShape 63">
          <a:hlinkClick xmlns:r="http://schemas.openxmlformats.org/officeDocument/2006/relationships" r:id="rId1"/>
          <a:extLst>
            <a:ext uri="{FF2B5EF4-FFF2-40B4-BE49-F238E27FC236}">
              <a16:creationId xmlns:a16="http://schemas.microsoft.com/office/drawing/2014/main" id="{CBBF599D-BF64-6E4B-AF99-8FEC1EAF2A9A}"/>
            </a:ext>
          </a:extLst>
        </xdr:cNvPr>
        <xdr:cNvSpPr>
          <a:spLocks noChangeAspect="1" noChangeArrowheads="1"/>
        </xdr:cNvSpPr>
      </xdr:nvSpPr>
      <xdr:spPr bwMode="auto">
        <a:xfrm>
          <a:off x="0" y="40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xdr:row>
      <xdr:rowOff>0</xdr:rowOff>
    </xdr:from>
    <xdr:to>
      <xdr:col>4</xdr:col>
      <xdr:colOff>304800</xdr:colOff>
      <xdr:row>2</xdr:row>
      <xdr:rowOff>101600</xdr:rowOff>
    </xdr:to>
    <xdr:sp macro="" textlink="">
      <xdr:nvSpPr>
        <xdr:cNvPr id="10304" name="AutoShape 64">
          <a:extLst>
            <a:ext uri="{FF2B5EF4-FFF2-40B4-BE49-F238E27FC236}">
              <a16:creationId xmlns:a16="http://schemas.microsoft.com/office/drawing/2014/main" id="{0B73250A-9257-7848-82EE-A02E64245694}"/>
            </a:ext>
          </a:extLst>
        </xdr:cNvPr>
        <xdr:cNvSpPr>
          <a:spLocks noChangeAspect="1" noChangeArrowheads="1"/>
        </xdr:cNvSpPr>
      </xdr:nvSpPr>
      <xdr:spPr bwMode="auto">
        <a:xfrm>
          <a:off x="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9</xdr:row>
      <xdr:rowOff>0</xdr:rowOff>
    </xdr:from>
    <xdr:to>
      <xdr:col>4</xdr:col>
      <xdr:colOff>304800</xdr:colOff>
      <xdr:row>10</xdr:row>
      <xdr:rowOff>101600</xdr:rowOff>
    </xdr:to>
    <xdr:sp macro="" textlink="">
      <xdr:nvSpPr>
        <xdr:cNvPr id="10305" name="AutoShape 65">
          <a:hlinkClick xmlns:r="http://schemas.openxmlformats.org/officeDocument/2006/relationships" r:id="rId1"/>
          <a:extLst>
            <a:ext uri="{FF2B5EF4-FFF2-40B4-BE49-F238E27FC236}">
              <a16:creationId xmlns:a16="http://schemas.microsoft.com/office/drawing/2014/main" id="{CCBBA777-6992-CE46-A52C-65137E62838F}"/>
            </a:ext>
          </a:extLst>
        </xdr:cNvPr>
        <xdr:cNvSpPr>
          <a:spLocks noChangeAspect="1" noChangeArrowheads="1"/>
        </xdr:cNvSpPr>
      </xdr:nvSpPr>
      <xdr:spPr bwMode="auto">
        <a:xfrm>
          <a:off x="0" y="304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9</xdr:row>
      <xdr:rowOff>0</xdr:rowOff>
    </xdr:from>
    <xdr:to>
      <xdr:col>4</xdr:col>
      <xdr:colOff>304800</xdr:colOff>
      <xdr:row>10</xdr:row>
      <xdr:rowOff>101600</xdr:rowOff>
    </xdr:to>
    <xdr:sp macro="" textlink="">
      <xdr:nvSpPr>
        <xdr:cNvPr id="10306" name="AutoShape 66">
          <a:extLst>
            <a:ext uri="{FF2B5EF4-FFF2-40B4-BE49-F238E27FC236}">
              <a16:creationId xmlns:a16="http://schemas.microsoft.com/office/drawing/2014/main" id="{2941093D-4370-5149-8381-B959276B8C4F}"/>
            </a:ext>
          </a:extLst>
        </xdr:cNvPr>
        <xdr:cNvSpPr>
          <a:spLocks noChangeAspect="1" noChangeArrowheads="1"/>
        </xdr:cNvSpPr>
      </xdr:nvSpPr>
      <xdr:spPr bwMode="auto">
        <a:xfrm>
          <a:off x="0" y="32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12</xdr:row>
      <xdr:rowOff>0</xdr:rowOff>
    </xdr:from>
    <xdr:to>
      <xdr:col>4</xdr:col>
      <xdr:colOff>304800</xdr:colOff>
      <xdr:row>13</xdr:row>
      <xdr:rowOff>101600</xdr:rowOff>
    </xdr:to>
    <xdr:sp macro="" textlink="">
      <xdr:nvSpPr>
        <xdr:cNvPr id="10307" name="AutoShape 67">
          <a:hlinkClick xmlns:r="http://schemas.openxmlformats.org/officeDocument/2006/relationships" r:id="rId2"/>
          <a:extLst>
            <a:ext uri="{FF2B5EF4-FFF2-40B4-BE49-F238E27FC236}">
              <a16:creationId xmlns:a16="http://schemas.microsoft.com/office/drawing/2014/main" id="{279D9A52-6E33-B842-B91A-FBB314917C25}"/>
            </a:ext>
          </a:extLst>
        </xdr:cNvPr>
        <xdr:cNvSpPr>
          <a:spLocks noChangeAspect="1" noChangeArrowheads="1"/>
        </xdr:cNvSpPr>
      </xdr:nvSpPr>
      <xdr:spPr bwMode="auto">
        <a:xfrm>
          <a:off x="825500" y="40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44</xdr:row>
      <xdr:rowOff>0</xdr:rowOff>
    </xdr:from>
    <xdr:to>
      <xdr:col>4</xdr:col>
      <xdr:colOff>304800</xdr:colOff>
      <xdr:row>45</xdr:row>
      <xdr:rowOff>101600</xdr:rowOff>
    </xdr:to>
    <xdr:sp macro="" textlink="">
      <xdr:nvSpPr>
        <xdr:cNvPr id="10308" name="AutoShape 68">
          <a:hlinkClick xmlns:r="http://schemas.openxmlformats.org/officeDocument/2006/relationships" r:id="rId1"/>
          <a:extLst>
            <a:ext uri="{FF2B5EF4-FFF2-40B4-BE49-F238E27FC236}">
              <a16:creationId xmlns:a16="http://schemas.microsoft.com/office/drawing/2014/main" id="{90D5CDE9-E362-9945-8E30-5D1546103F89}"/>
            </a:ext>
          </a:extLst>
        </xdr:cNvPr>
        <xdr:cNvSpPr>
          <a:spLocks noChangeAspect="1" noChangeArrowheads="1"/>
        </xdr:cNvSpPr>
      </xdr:nvSpPr>
      <xdr:spPr bwMode="auto">
        <a:xfrm>
          <a:off x="0" y="1117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44</xdr:row>
      <xdr:rowOff>0</xdr:rowOff>
    </xdr:from>
    <xdr:to>
      <xdr:col>4</xdr:col>
      <xdr:colOff>304800</xdr:colOff>
      <xdr:row>45</xdr:row>
      <xdr:rowOff>101600</xdr:rowOff>
    </xdr:to>
    <xdr:sp macro="" textlink="">
      <xdr:nvSpPr>
        <xdr:cNvPr id="10309" name="AutoShape 69">
          <a:extLst>
            <a:ext uri="{FF2B5EF4-FFF2-40B4-BE49-F238E27FC236}">
              <a16:creationId xmlns:a16="http://schemas.microsoft.com/office/drawing/2014/main" id="{9B5E7B80-F00E-6040-A4A4-54AE61A70BAC}"/>
            </a:ext>
          </a:extLst>
        </xdr:cNvPr>
        <xdr:cNvSpPr>
          <a:spLocks noChangeAspect="1" noChangeArrowheads="1"/>
        </xdr:cNvSpPr>
      </xdr:nvSpPr>
      <xdr:spPr bwMode="auto">
        <a:xfrm>
          <a:off x="0" y="1137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46</xdr:row>
      <xdr:rowOff>0</xdr:rowOff>
    </xdr:from>
    <xdr:to>
      <xdr:col>4</xdr:col>
      <xdr:colOff>304800</xdr:colOff>
      <xdr:row>47</xdr:row>
      <xdr:rowOff>101600</xdr:rowOff>
    </xdr:to>
    <xdr:sp macro="" textlink="">
      <xdr:nvSpPr>
        <xdr:cNvPr id="10310" name="AutoShape 70">
          <a:hlinkClick xmlns:r="http://schemas.openxmlformats.org/officeDocument/2006/relationships" r:id="rId3"/>
          <a:extLst>
            <a:ext uri="{FF2B5EF4-FFF2-40B4-BE49-F238E27FC236}">
              <a16:creationId xmlns:a16="http://schemas.microsoft.com/office/drawing/2014/main" id="{978784E9-0CA2-B047-946A-214C51603C7A}"/>
            </a:ext>
          </a:extLst>
        </xdr:cNvPr>
        <xdr:cNvSpPr>
          <a:spLocks noChangeAspect="1" noChangeArrowheads="1"/>
        </xdr:cNvSpPr>
      </xdr:nvSpPr>
      <xdr:spPr bwMode="auto">
        <a:xfrm>
          <a:off x="825500" y="1198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72</xdr:row>
      <xdr:rowOff>0</xdr:rowOff>
    </xdr:from>
    <xdr:to>
      <xdr:col>4</xdr:col>
      <xdr:colOff>304800</xdr:colOff>
      <xdr:row>73</xdr:row>
      <xdr:rowOff>101600</xdr:rowOff>
    </xdr:to>
    <xdr:sp macro="" textlink="">
      <xdr:nvSpPr>
        <xdr:cNvPr id="10311" name="AutoShape 71">
          <a:hlinkClick xmlns:r="http://schemas.openxmlformats.org/officeDocument/2006/relationships" r:id="rId1"/>
          <a:extLst>
            <a:ext uri="{FF2B5EF4-FFF2-40B4-BE49-F238E27FC236}">
              <a16:creationId xmlns:a16="http://schemas.microsoft.com/office/drawing/2014/main" id="{034D97EF-74E8-2D48-8ABC-E381DB5D7337}"/>
            </a:ext>
          </a:extLst>
        </xdr:cNvPr>
        <xdr:cNvSpPr>
          <a:spLocks noChangeAspect="1" noChangeArrowheads="1"/>
        </xdr:cNvSpPr>
      </xdr:nvSpPr>
      <xdr:spPr bwMode="auto">
        <a:xfrm>
          <a:off x="0" y="1788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72</xdr:row>
      <xdr:rowOff>0</xdr:rowOff>
    </xdr:from>
    <xdr:to>
      <xdr:col>4</xdr:col>
      <xdr:colOff>304800</xdr:colOff>
      <xdr:row>73</xdr:row>
      <xdr:rowOff>101600</xdr:rowOff>
    </xdr:to>
    <xdr:sp macro="" textlink="">
      <xdr:nvSpPr>
        <xdr:cNvPr id="10312" name="AutoShape 72">
          <a:extLst>
            <a:ext uri="{FF2B5EF4-FFF2-40B4-BE49-F238E27FC236}">
              <a16:creationId xmlns:a16="http://schemas.microsoft.com/office/drawing/2014/main" id="{78421770-B1F7-744E-9ECE-297934DC3A90}"/>
            </a:ext>
          </a:extLst>
        </xdr:cNvPr>
        <xdr:cNvSpPr>
          <a:spLocks noChangeAspect="1" noChangeArrowheads="1"/>
        </xdr:cNvSpPr>
      </xdr:nvSpPr>
      <xdr:spPr bwMode="auto">
        <a:xfrm>
          <a:off x="0" y="1808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77</xdr:row>
      <xdr:rowOff>0</xdr:rowOff>
    </xdr:from>
    <xdr:to>
      <xdr:col>4</xdr:col>
      <xdr:colOff>304800</xdr:colOff>
      <xdr:row>78</xdr:row>
      <xdr:rowOff>101600</xdr:rowOff>
    </xdr:to>
    <xdr:sp macro="" textlink="">
      <xdr:nvSpPr>
        <xdr:cNvPr id="10313" name="AutoShape 73">
          <a:hlinkClick xmlns:r="http://schemas.openxmlformats.org/officeDocument/2006/relationships" r:id="rId4"/>
          <a:extLst>
            <a:ext uri="{FF2B5EF4-FFF2-40B4-BE49-F238E27FC236}">
              <a16:creationId xmlns:a16="http://schemas.microsoft.com/office/drawing/2014/main" id="{9123AF49-60A9-BB4E-9CF4-D67FC07463D8}"/>
            </a:ext>
          </a:extLst>
        </xdr:cNvPr>
        <xdr:cNvSpPr>
          <a:spLocks noChangeAspect="1" noChangeArrowheads="1"/>
        </xdr:cNvSpPr>
      </xdr:nvSpPr>
      <xdr:spPr bwMode="auto">
        <a:xfrm>
          <a:off x="825500" y="1930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88</xdr:row>
      <xdr:rowOff>0</xdr:rowOff>
    </xdr:from>
    <xdr:to>
      <xdr:col>4</xdr:col>
      <xdr:colOff>304800</xdr:colOff>
      <xdr:row>89</xdr:row>
      <xdr:rowOff>101600</xdr:rowOff>
    </xdr:to>
    <xdr:sp macro="" textlink="">
      <xdr:nvSpPr>
        <xdr:cNvPr id="10314" name="AutoShape 74">
          <a:hlinkClick xmlns:r="http://schemas.openxmlformats.org/officeDocument/2006/relationships" r:id="rId1"/>
          <a:extLst>
            <a:ext uri="{FF2B5EF4-FFF2-40B4-BE49-F238E27FC236}">
              <a16:creationId xmlns:a16="http://schemas.microsoft.com/office/drawing/2014/main" id="{3A6138F1-5EA2-3E40-ABC8-2FED636CF726}"/>
            </a:ext>
          </a:extLst>
        </xdr:cNvPr>
        <xdr:cNvSpPr>
          <a:spLocks noChangeAspect="1" noChangeArrowheads="1"/>
        </xdr:cNvSpPr>
      </xdr:nvSpPr>
      <xdr:spPr bwMode="auto">
        <a:xfrm>
          <a:off x="0" y="2214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88</xdr:row>
      <xdr:rowOff>0</xdr:rowOff>
    </xdr:from>
    <xdr:to>
      <xdr:col>4</xdr:col>
      <xdr:colOff>304800</xdr:colOff>
      <xdr:row>89</xdr:row>
      <xdr:rowOff>101600</xdr:rowOff>
    </xdr:to>
    <xdr:sp macro="" textlink="">
      <xdr:nvSpPr>
        <xdr:cNvPr id="10315" name="AutoShape 75">
          <a:extLst>
            <a:ext uri="{FF2B5EF4-FFF2-40B4-BE49-F238E27FC236}">
              <a16:creationId xmlns:a16="http://schemas.microsoft.com/office/drawing/2014/main" id="{E41E2B0C-4F23-2C40-97F8-3C0802192F9D}"/>
            </a:ext>
          </a:extLst>
        </xdr:cNvPr>
        <xdr:cNvSpPr>
          <a:spLocks noChangeAspect="1" noChangeArrowheads="1"/>
        </xdr:cNvSpPr>
      </xdr:nvSpPr>
      <xdr:spPr bwMode="auto">
        <a:xfrm>
          <a:off x="0" y="2235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95</xdr:row>
      <xdr:rowOff>0</xdr:rowOff>
    </xdr:from>
    <xdr:to>
      <xdr:col>4</xdr:col>
      <xdr:colOff>304800</xdr:colOff>
      <xdr:row>96</xdr:row>
      <xdr:rowOff>101600</xdr:rowOff>
    </xdr:to>
    <xdr:sp macro="" textlink="">
      <xdr:nvSpPr>
        <xdr:cNvPr id="10316" name="AutoShape 76">
          <a:hlinkClick xmlns:r="http://schemas.openxmlformats.org/officeDocument/2006/relationships" r:id="rId1"/>
          <a:extLst>
            <a:ext uri="{FF2B5EF4-FFF2-40B4-BE49-F238E27FC236}">
              <a16:creationId xmlns:a16="http://schemas.microsoft.com/office/drawing/2014/main" id="{E3A0425C-8DC5-DB4D-B275-A705EC94D0D6}"/>
            </a:ext>
          </a:extLst>
        </xdr:cNvPr>
        <xdr:cNvSpPr>
          <a:spLocks noChangeAspect="1" noChangeArrowheads="1"/>
        </xdr:cNvSpPr>
      </xdr:nvSpPr>
      <xdr:spPr bwMode="auto">
        <a:xfrm>
          <a:off x="0" y="2458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95</xdr:row>
      <xdr:rowOff>0</xdr:rowOff>
    </xdr:from>
    <xdr:to>
      <xdr:col>4</xdr:col>
      <xdr:colOff>304800</xdr:colOff>
      <xdr:row>96</xdr:row>
      <xdr:rowOff>101600</xdr:rowOff>
    </xdr:to>
    <xdr:sp macro="" textlink="">
      <xdr:nvSpPr>
        <xdr:cNvPr id="10317" name="AutoShape 77">
          <a:extLst>
            <a:ext uri="{FF2B5EF4-FFF2-40B4-BE49-F238E27FC236}">
              <a16:creationId xmlns:a16="http://schemas.microsoft.com/office/drawing/2014/main" id="{1EF6D3D9-820F-9842-852D-6CBB1D7F5CEF}"/>
            </a:ext>
          </a:extLst>
        </xdr:cNvPr>
        <xdr:cNvSpPr>
          <a:spLocks noChangeAspect="1" noChangeArrowheads="1"/>
        </xdr:cNvSpPr>
      </xdr:nvSpPr>
      <xdr:spPr bwMode="auto">
        <a:xfrm>
          <a:off x="0" y="2479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95</xdr:row>
      <xdr:rowOff>0</xdr:rowOff>
    </xdr:from>
    <xdr:to>
      <xdr:col>4</xdr:col>
      <xdr:colOff>304800</xdr:colOff>
      <xdr:row>96</xdr:row>
      <xdr:rowOff>101600</xdr:rowOff>
    </xdr:to>
    <xdr:sp macro="" textlink="">
      <xdr:nvSpPr>
        <xdr:cNvPr id="10318" name="AutoShape 78">
          <a:hlinkClick xmlns:r="http://schemas.openxmlformats.org/officeDocument/2006/relationships" r:id="rId5"/>
          <a:extLst>
            <a:ext uri="{FF2B5EF4-FFF2-40B4-BE49-F238E27FC236}">
              <a16:creationId xmlns:a16="http://schemas.microsoft.com/office/drawing/2014/main" id="{77839AF6-1458-2B4F-BCC6-C905E967B877}"/>
            </a:ext>
          </a:extLst>
        </xdr:cNvPr>
        <xdr:cNvSpPr>
          <a:spLocks noChangeAspect="1" noChangeArrowheads="1"/>
        </xdr:cNvSpPr>
      </xdr:nvSpPr>
      <xdr:spPr bwMode="auto">
        <a:xfrm>
          <a:off x="825500" y="2499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96</xdr:row>
      <xdr:rowOff>0</xdr:rowOff>
    </xdr:from>
    <xdr:to>
      <xdr:col>4</xdr:col>
      <xdr:colOff>304800</xdr:colOff>
      <xdr:row>97</xdr:row>
      <xdr:rowOff>101600</xdr:rowOff>
    </xdr:to>
    <xdr:sp macro="" textlink="">
      <xdr:nvSpPr>
        <xdr:cNvPr id="10319" name="AutoShape 79">
          <a:hlinkClick xmlns:r="http://schemas.openxmlformats.org/officeDocument/2006/relationships" r:id="rId6"/>
          <a:extLst>
            <a:ext uri="{FF2B5EF4-FFF2-40B4-BE49-F238E27FC236}">
              <a16:creationId xmlns:a16="http://schemas.microsoft.com/office/drawing/2014/main" id="{26BB2D7E-2A37-5E4C-8E1D-AF29ED9509BC}"/>
            </a:ext>
          </a:extLst>
        </xdr:cNvPr>
        <xdr:cNvSpPr>
          <a:spLocks noChangeAspect="1" noChangeArrowheads="1"/>
        </xdr:cNvSpPr>
      </xdr:nvSpPr>
      <xdr:spPr bwMode="auto">
        <a:xfrm>
          <a:off x="825500" y="2519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110</xdr:row>
      <xdr:rowOff>0</xdr:rowOff>
    </xdr:from>
    <xdr:to>
      <xdr:col>4</xdr:col>
      <xdr:colOff>304800</xdr:colOff>
      <xdr:row>111</xdr:row>
      <xdr:rowOff>101600</xdr:rowOff>
    </xdr:to>
    <xdr:sp macro="" textlink="">
      <xdr:nvSpPr>
        <xdr:cNvPr id="10320" name="AutoShape 80">
          <a:hlinkClick xmlns:r="http://schemas.openxmlformats.org/officeDocument/2006/relationships" r:id="rId7"/>
          <a:extLst>
            <a:ext uri="{FF2B5EF4-FFF2-40B4-BE49-F238E27FC236}">
              <a16:creationId xmlns:a16="http://schemas.microsoft.com/office/drawing/2014/main" id="{D1794198-9CEF-4A49-A3DD-774CDDF61EAB}"/>
            </a:ext>
          </a:extLst>
        </xdr:cNvPr>
        <xdr:cNvSpPr>
          <a:spLocks noChangeAspect="1" noChangeArrowheads="1"/>
        </xdr:cNvSpPr>
      </xdr:nvSpPr>
      <xdr:spPr bwMode="auto">
        <a:xfrm>
          <a:off x="825500" y="2804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117</xdr:row>
      <xdr:rowOff>0</xdr:rowOff>
    </xdr:from>
    <xdr:to>
      <xdr:col>4</xdr:col>
      <xdr:colOff>304800</xdr:colOff>
      <xdr:row>118</xdr:row>
      <xdr:rowOff>101600</xdr:rowOff>
    </xdr:to>
    <xdr:sp macro="" textlink="">
      <xdr:nvSpPr>
        <xdr:cNvPr id="10321" name="AutoShape 81">
          <a:hlinkClick xmlns:r="http://schemas.openxmlformats.org/officeDocument/2006/relationships" r:id="rId8"/>
          <a:extLst>
            <a:ext uri="{FF2B5EF4-FFF2-40B4-BE49-F238E27FC236}">
              <a16:creationId xmlns:a16="http://schemas.microsoft.com/office/drawing/2014/main" id="{7F472867-B4B2-DB42-A65F-E63F1080E9C6}"/>
            </a:ext>
          </a:extLst>
        </xdr:cNvPr>
        <xdr:cNvSpPr>
          <a:spLocks noChangeAspect="1" noChangeArrowheads="1"/>
        </xdr:cNvSpPr>
      </xdr:nvSpPr>
      <xdr:spPr bwMode="auto">
        <a:xfrm>
          <a:off x="825500" y="294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155</xdr:row>
      <xdr:rowOff>0</xdr:rowOff>
    </xdr:from>
    <xdr:to>
      <xdr:col>4</xdr:col>
      <xdr:colOff>304800</xdr:colOff>
      <xdr:row>156</xdr:row>
      <xdr:rowOff>101600</xdr:rowOff>
    </xdr:to>
    <xdr:sp macro="" textlink="">
      <xdr:nvSpPr>
        <xdr:cNvPr id="10322" name="AutoShape 82">
          <a:hlinkClick xmlns:r="http://schemas.openxmlformats.org/officeDocument/2006/relationships" r:id="rId1"/>
          <a:extLst>
            <a:ext uri="{FF2B5EF4-FFF2-40B4-BE49-F238E27FC236}">
              <a16:creationId xmlns:a16="http://schemas.microsoft.com/office/drawing/2014/main" id="{C98564EB-7435-654A-A0FE-2B0426CEC7AF}"/>
            </a:ext>
          </a:extLst>
        </xdr:cNvPr>
        <xdr:cNvSpPr>
          <a:spLocks noChangeAspect="1" noChangeArrowheads="1"/>
        </xdr:cNvSpPr>
      </xdr:nvSpPr>
      <xdr:spPr bwMode="auto">
        <a:xfrm>
          <a:off x="0" y="3779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155</xdr:row>
      <xdr:rowOff>0</xdr:rowOff>
    </xdr:from>
    <xdr:to>
      <xdr:col>4</xdr:col>
      <xdr:colOff>304800</xdr:colOff>
      <xdr:row>156</xdr:row>
      <xdr:rowOff>101600</xdr:rowOff>
    </xdr:to>
    <xdr:sp macro="" textlink="">
      <xdr:nvSpPr>
        <xdr:cNvPr id="10323" name="AutoShape 83">
          <a:extLst>
            <a:ext uri="{FF2B5EF4-FFF2-40B4-BE49-F238E27FC236}">
              <a16:creationId xmlns:a16="http://schemas.microsoft.com/office/drawing/2014/main" id="{D2EE0DDF-9C4C-4D43-A944-A3572829AC76}"/>
            </a:ext>
          </a:extLst>
        </xdr:cNvPr>
        <xdr:cNvSpPr>
          <a:spLocks noChangeAspect="1" noChangeArrowheads="1"/>
        </xdr:cNvSpPr>
      </xdr:nvSpPr>
      <xdr:spPr bwMode="auto">
        <a:xfrm>
          <a:off x="0" y="3799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155</xdr:row>
      <xdr:rowOff>0</xdr:rowOff>
    </xdr:from>
    <xdr:to>
      <xdr:col>4</xdr:col>
      <xdr:colOff>304800</xdr:colOff>
      <xdr:row>156</xdr:row>
      <xdr:rowOff>101600</xdr:rowOff>
    </xdr:to>
    <xdr:sp macro="" textlink="">
      <xdr:nvSpPr>
        <xdr:cNvPr id="10324" name="AutoShape 84">
          <a:hlinkClick xmlns:r="http://schemas.openxmlformats.org/officeDocument/2006/relationships" r:id="rId9"/>
          <a:extLst>
            <a:ext uri="{FF2B5EF4-FFF2-40B4-BE49-F238E27FC236}">
              <a16:creationId xmlns:a16="http://schemas.microsoft.com/office/drawing/2014/main" id="{62DCE0C4-2292-C441-9EA4-95D5793F537A}"/>
            </a:ext>
          </a:extLst>
        </xdr:cNvPr>
        <xdr:cNvSpPr>
          <a:spLocks noChangeAspect="1" noChangeArrowheads="1"/>
        </xdr:cNvSpPr>
      </xdr:nvSpPr>
      <xdr:spPr bwMode="auto">
        <a:xfrm>
          <a:off x="825500" y="3820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156</xdr:row>
      <xdr:rowOff>0</xdr:rowOff>
    </xdr:from>
    <xdr:to>
      <xdr:col>4</xdr:col>
      <xdr:colOff>304800</xdr:colOff>
      <xdr:row>157</xdr:row>
      <xdr:rowOff>101600</xdr:rowOff>
    </xdr:to>
    <xdr:sp macro="" textlink="">
      <xdr:nvSpPr>
        <xdr:cNvPr id="10325" name="AutoShape 85">
          <a:extLst>
            <a:ext uri="{FF2B5EF4-FFF2-40B4-BE49-F238E27FC236}">
              <a16:creationId xmlns:a16="http://schemas.microsoft.com/office/drawing/2014/main" id="{F8CCFB2B-C27B-D940-8E3D-622A5FCE7AEE}"/>
            </a:ext>
          </a:extLst>
        </xdr:cNvPr>
        <xdr:cNvSpPr>
          <a:spLocks noChangeAspect="1" noChangeArrowheads="1"/>
        </xdr:cNvSpPr>
      </xdr:nvSpPr>
      <xdr:spPr bwMode="auto">
        <a:xfrm>
          <a:off x="825500" y="3840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179</xdr:row>
      <xdr:rowOff>0</xdr:rowOff>
    </xdr:from>
    <xdr:to>
      <xdr:col>4</xdr:col>
      <xdr:colOff>304800</xdr:colOff>
      <xdr:row>180</xdr:row>
      <xdr:rowOff>101600</xdr:rowOff>
    </xdr:to>
    <xdr:sp macro="" textlink="">
      <xdr:nvSpPr>
        <xdr:cNvPr id="10326" name="AutoShape 86">
          <a:hlinkClick xmlns:r="http://schemas.openxmlformats.org/officeDocument/2006/relationships" r:id="rId10"/>
          <a:extLst>
            <a:ext uri="{FF2B5EF4-FFF2-40B4-BE49-F238E27FC236}">
              <a16:creationId xmlns:a16="http://schemas.microsoft.com/office/drawing/2014/main" id="{A7DB9502-59AE-A54B-B174-543CB6339C32}"/>
            </a:ext>
          </a:extLst>
        </xdr:cNvPr>
        <xdr:cNvSpPr>
          <a:spLocks noChangeAspect="1" noChangeArrowheads="1"/>
        </xdr:cNvSpPr>
      </xdr:nvSpPr>
      <xdr:spPr bwMode="auto">
        <a:xfrm>
          <a:off x="825500" y="4307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181</xdr:row>
      <xdr:rowOff>0</xdr:rowOff>
    </xdr:from>
    <xdr:to>
      <xdr:col>4</xdr:col>
      <xdr:colOff>304800</xdr:colOff>
      <xdr:row>182</xdr:row>
      <xdr:rowOff>101600</xdr:rowOff>
    </xdr:to>
    <xdr:sp macro="" textlink="">
      <xdr:nvSpPr>
        <xdr:cNvPr id="10327" name="AutoShape 87">
          <a:hlinkClick xmlns:r="http://schemas.openxmlformats.org/officeDocument/2006/relationships" r:id="rId10"/>
          <a:extLst>
            <a:ext uri="{FF2B5EF4-FFF2-40B4-BE49-F238E27FC236}">
              <a16:creationId xmlns:a16="http://schemas.microsoft.com/office/drawing/2014/main" id="{68F80E14-60C9-864D-8A6A-8B660244F796}"/>
            </a:ext>
          </a:extLst>
        </xdr:cNvPr>
        <xdr:cNvSpPr>
          <a:spLocks noChangeAspect="1" noChangeArrowheads="1"/>
        </xdr:cNvSpPr>
      </xdr:nvSpPr>
      <xdr:spPr bwMode="auto">
        <a:xfrm>
          <a:off x="825500" y="4348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205</xdr:row>
      <xdr:rowOff>0</xdr:rowOff>
    </xdr:from>
    <xdr:to>
      <xdr:col>4</xdr:col>
      <xdr:colOff>304800</xdr:colOff>
      <xdr:row>206</xdr:row>
      <xdr:rowOff>101600</xdr:rowOff>
    </xdr:to>
    <xdr:sp macro="" textlink="">
      <xdr:nvSpPr>
        <xdr:cNvPr id="10328" name="AutoShape 88">
          <a:hlinkClick xmlns:r="http://schemas.openxmlformats.org/officeDocument/2006/relationships" r:id="rId10"/>
          <a:extLst>
            <a:ext uri="{FF2B5EF4-FFF2-40B4-BE49-F238E27FC236}">
              <a16:creationId xmlns:a16="http://schemas.microsoft.com/office/drawing/2014/main" id="{A0D8FAFC-FF2C-B74A-AD7D-639108E4253E}"/>
            </a:ext>
          </a:extLst>
        </xdr:cNvPr>
        <xdr:cNvSpPr>
          <a:spLocks noChangeAspect="1" noChangeArrowheads="1"/>
        </xdr:cNvSpPr>
      </xdr:nvSpPr>
      <xdr:spPr bwMode="auto">
        <a:xfrm>
          <a:off x="825500" y="4836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224</xdr:row>
      <xdr:rowOff>0</xdr:rowOff>
    </xdr:from>
    <xdr:to>
      <xdr:col>4</xdr:col>
      <xdr:colOff>304800</xdr:colOff>
      <xdr:row>225</xdr:row>
      <xdr:rowOff>101600</xdr:rowOff>
    </xdr:to>
    <xdr:sp macro="" textlink="">
      <xdr:nvSpPr>
        <xdr:cNvPr id="10329" name="AutoShape 89">
          <a:hlinkClick xmlns:r="http://schemas.openxmlformats.org/officeDocument/2006/relationships" r:id="rId11"/>
          <a:extLst>
            <a:ext uri="{FF2B5EF4-FFF2-40B4-BE49-F238E27FC236}">
              <a16:creationId xmlns:a16="http://schemas.microsoft.com/office/drawing/2014/main" id="{59F65C77-035F-3146-BB4F-81ED0027DFA9}"/>
            </a:ext>
          </a:extLst>
        </xdr:cNvPr>
        <xdr:cNvSpPr>
          <a:spLocks noChangeAspect="1" noChangeArrowheads="1"/>
        </xdr:cNvSpPr>
      </xdr:nvSpPr>
      <xdr:spPr bwMode="auto">
        <a:xfrm>
          <a:off x="825500" y="5222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226</xdr:row>
      <xdr:rowOff>0</xdr:rowOff>
    </xdr:from>
    <xdr:to>
      <xdr:col>4</xdr:col>
      <xdr:colOff>304800</xdr:colOff>
      <xdr:row>227</xdr:row>
      <xdr:rowOff>101600</xdr:rowOff>
    </xdr:to>
    <xdr:sp macro="" textlink="">
      <xdr:nvSpPr>
        <xdr:cNvPr id="10330" name="AutoShape 90">
          <a:hlinkClick xmlns:r="http://schemas.openxmlformats.org/officeDocument/2006/relationships" r:id="rId10"/>
          <a:extLst>
            <a:ext uri="{FF2B5EF4-FFF2-40B4-BE49-F238E27FC236}">
              <a16:creationId xmlns:a16="http://schemas.microsoft.com/office/drawing/2014/main" id="{73F41FAE-485B-8541-8679-CB5DF007EC8D}"/>
            </a:ext>
          </a:extLst>
        </xdr:cNvPr>
        <xdr:cNvSpPr>
          <a:spLocks noChangeAspect="1" noChangeArrowheads="1"/>
        </xdr:cNvSpPr>
      </xdr:nvSpPr>
      <xdr:spPr bwMode="auto">
        <a:xfrm>
          <a:off x="825500" y="526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228</xdr:row>
      <xdr:rowOff>0</xdr:rowOff>
    </xdr:from>
    <xdr:to>
      <xdr:col>4</xdr:col>
      <xdr:colOff>304800</xdr:colOff>
      <xdr:row>229</xdr:row>
      <xdr:rowOff>101600</xdr:rowOff>
    </xdr:to>
    <xdr:sp macro="" textlink="">
      <xdr:nvSpPr>
        <xdr:cNvPr id="10331" name="AutoShape 91">
          <a:hlinkClick xmlns:r="http://schemas.openxmlformats.org/officeDocument/2006/relationships" r:id="rId12"/>
          <a:extLst>
            <a:ext uri="{FF2B5EF4-FFF2-40B4-BE49-F238E27FC236}">
              <a16:creationId xmlns:a16="http://schemas.microsoft.com/office/drawing/2014/main" id="{2DE2928B-FCDA-8E45-A83F-0084CAFD7576}"/>
            </a:ext>
          </a:extLst>
        </xdr:cNvPr>
        <xdr:cNvSpPr>
          <a:spLocks noChangeAspect="1" noChangeArrowheads="1"/>
        </xdr:cNvSpPr>
      </xdr:nvSpPr>
      <xdr:spPr bwMode="auto">
        <a:xfrm>
          <a:off x="825500" y="530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247</xdr:row>
      <xdr:rowOff>0</xdr:rowOff>
    </xdr:from>
    <xdr:to>
      <xdr:col>4</xdr:col>
      <xdr:colOff>304800</xdr:colOff>
      <xdr:row>248</xdr:row>
      <xdr:rowOff>101600</xdr:rowOff>
    </xdr:to>
    <xdr:sp macro="" textlink="">
      <xdr:nvSpPr>
        <xdr:cNvPr id="10332" name="AutoShape 92">
          <a:hlinkClick xmlns:r="http://schemas.openxmlformats.org/officeDocument/2006/relationships" r:id="rId13"/>
          <a:extLst>
            <a:ext uri="{FF2B5EF4-FFF2-40B4-BE49-F238E27FC236}">
              <a16:creationId xmlns:a16="http://schemas.microsoft.com/office/drawing/2014/main" id="{13E5B976-0AEA-A24A-8D8D-1AA5CA61AF95}"/>
            </a:ext>
          </a:extLst>
        </xdr:cNvPr>
        <xdr:cNvSpPr>
          <a:spLocks noChangeAspect="1" noChangeArrowheads="1"/>
        </xdr:cNvSpPr>
      </xdr:nvSpPr>
      <xdr:spPr bwMode="auto">
        <a:xfrm>
          <a:off x="825500" y="568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250</xdr:row>
      <xdr:rowOff>0</xdr:rowOff>
    </xdr:from>
    <xdr:to>
      <xdr:col>4</xdr:col>
      <xdr:colOff>304800</xdr:colOff>
      <xdr:row>251</xdr:row>
      <xdr:rowOff>101600</xdr:rowOff>
    </xdr:to>
    <xdr:sp macro="" textlink="">
      <xdr:nvSpPr>
        <xdr:cNvPr id="10333" name="AutoShape 93">
          <a:hlinkClick xmlns:r="http://schemas.openxmlformats.org/officeDocument/2006/relationships" r:id="rId1"/>
          <a:extLst>
            <a:ext uri="{FF2B5EF4-FFF2-40B4-BE49-F238E27FC236}">
              <a16:creationId xmlns:a16="http://schemas.microsoft.com/office/drawing/2014/main" id="{866BBA8E-2391-0344-A699-D245BBC1015E}"/>
            </a:ext>
          </a:extLst>
        </xdr:cNvPr>
        <xdr:cNvSpPr>
          <a:spLocks noChangeAspect="1" noChangeArrowheads="1"/>
        </xdr:cNvSpPr>
      </xdr:nvSpPr>
      <xdr:spPr bwMode="auto">
        <a:xfrm>
          <a:off x="0" y="581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250</xdr:row>
      <xdr:rowOff>0</xdr:rowOff>
    </xdr:from>
    <xdr:to>
      <xdr:col>4</xdr:col>
      <xdr:colOff>304800</xdr:colOff>
      <xdr:row>251</xdr:row>
      <xdr:rowOff>101600</xdr:rowOff>
    </xdr:to>
    <xdr:sp macro="" textlink="">
      <xdr:nvSpPr>
        <xdr:cNvPr id="10334" name="AutoShape 94">
          <a:extLst>
            <a:ext uri="{FF2B5EF4-FFF2-40B4-BE49-F238E27FC236}">
              <a16:creationId xmlns:a16="http://schemas.microsoft.com/office/drawing/2014/main" id="{5A807654-FA51-B640-9EB4-6D8AA487ABB5}"/>
            </a:ext>
          </a:extLst>
        </xdr:cNvPr>
        <xdr:cNvSpPr>
          <a:spLocks noChangeAspect="1" noChangeArrowheads="1"/>
        </xdr:cNvSpPr>
      </xdr:nvSpPr>
      <xdr:spPr bwMode="auto">
        <a:xfrm>
          <a:off x="0" y="583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250</xdr:row>
      <xdr:rowOff>0</xdr:rowOff>
    </xdr:from>
    <xdr:to>
      <xdr:col>4</xdr:col>
      <xdr:colOff>304800</xdr:colOff>
      <xdr:row>251</xdr:row>
      <xdr:rowOff>101600</xdr:rowOff>
    </xdr:to>
    <xdr:sp macro="" textlink="">
      <xdr:nvSpPr>
        <xdr:cNvPr id="10335" name="AutoShape 95">
          <a:hlinkClick xmlns:r="http://schemas.openxmlformats.org/officeDocument/2006/relationships" r:id="rId14"/>
          <a:extLst>
            <a:ext uri="{FF2B5EF4-FFF2-40B4-BE49-F238E27FC236}">
              <a16:creationId xmlns:a16="http://schemas.microsoft.com/office/drawing/2014/main" id="{CC19D70A-E5C1-8246-85DB-A89A1690EB05}"/>
            </a:ext>
          </a:extLst>
        </xdr:cNvPr>
        <xdr:cNvSpPr>
          <a:spLocks noChangeAspect="1" noChangeArrowheads="1"/>
        </xdr:cNvSpPr>
      </xdr:nvSpPr>
      <xdr:spPr bwMode="auto">
        <a:xfrm>
          <a:off x="825500" y="5852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262</xdr:row>
      <xdr:rowOff>0</xdr:rowOff>
    </xdr:from>
    <xdr:to>
      <xdr:col>4</xdr:col>
      <xdr:colOff>304800</xdr:colOff>
      <xdr:row>263</xdr:row>
      <xdr:rowOff>101600</xdr:rowOff>
    </xdr:to>
    <xdr:sp macro="" textlink="">
      <xdr:nvSpPr>
        <xdr:cNvPr id="10336" name="AutoShape 96">
          <a:hlinkClick xmlns:r="http://schemas.openxmlformats.org/officeDocument/2006/relationships" r:id="rId15"/>
          <a:extLst>
            <a:ext uri="{FF2B5EF4-FFF2-40B4-BE49-F238E27FC236}">
              <a16:creationId xmlns:a16="http://schemas.microsoft.com/office/drawing/2014/main" id="{6D45F783-9E74-0A47-AF59-6CEC794B8D90}"/>
            </a:ext>
          </a:extLst>
        </xdr:cNvPr>
        <xdr:cNvSpPr>
          <a:spLocks noChangeAspect="1" noChangeArrowheads="1"/>
        </xdr:cNvSpPr>
      </xdr:nvSpPr>
      <xdr:spPr bwMode="auto">
        <a:xfrm>
          <a:off x="825500" y="609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264</xdr:row>
      <xdr:rowOff>0</xdr:rowOff>
    </xdr:from>
    <xdr:to>
      <xdr:col>4</xdr:col>
      <xdr:colOff>304800</xdr:colOff>
      <xdr:row>265</xdr:row>
      <xdr:rowOff>101600</xdr:rowOff>
    </xdr:to>
    <xdr:sp macro="" textlink="">
      <xdr:nvSpPr>
        <xdr:cNvPr id="10337" name="AutoShape 97">
          <a:hlinkClick xmlns:r="http://schemas.openxmlformats.org/officeDocument/2006/relationships" r:id="rId16"/>
          <a:extLst>
            <a:ext uri="{FF2B5EF4-FFF2-40B4-BE49-F238E27FC236}">
              <a16:creationId xmlns:a16="http://schemas.microsoft.com/office/drawing/2014/main" id="{7F512983-307A-5C4A-938A-CBB33502E0DB}"/>
            </a:ext>
          </a:extLst>
        </xdr:cNvPr>
        <xdr:cNvSpPr>
          <a:spLocks noChangeAspect="1" noChangeArrowheads="1"/>
        </xdr:cNvSpPr>
      </xdr:nvSpPr>
      <xdr:spPr bwMode="auto">
        <a:xfrm>
          <a:off x="825500" y="6136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272</xdr:row>
      <xdr:rowOff>0</xdr:rowOff>
    </xdr:from>
    <xdr:to>
      <xdr:col>4</xdr:col>
      <xdr:colOff>304800</xdr:colOff>
      <xdr:row>273</xdr:row>
      <xdr:rowOff>101600</xdr:rowOff>
    </xdr:to>
    <xdr:sp macro="" textlink="">
      <xdr:nvSpPr>
        <xdr:cNvPr id="10338" name="AutoShape 98">
          <a:hlinkClick xmlns:r="http://schemas.openxmlformats.org/officeDocument/2006/relationships" r:id="rId17"/>
          <a:extLst>
            <a:ext uri="{FF2B5EF4-FFF2-40B4-BE49-F238E27FC236}">
              <a16:creationId xmlns:a16="http://schemas.microsoft.com/office/drawing/2014/main" id="{14D2EDF0-BD99-CB48-9C90-86CEE7F715AE}"/>
            </a:ext>
          </a:extLst>
        </xdr:cNvPr>
        <xdr:cNvSpPr>
          <a:spLocks noChangeAspect="1" noChangeArrowheads="1"/>
        </xdr:cNvSpPr>
      </xdr:nvSpPr>
      <xdr:spPr bwMode="auto">
        <a:xfrm>
          <a:off x="825500" y="629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278</xdr:row>
      <xdr:rowOff>0</xdr:rowOff>
    </xdr:from>
    <xdr:to>
      <xdr:col>4</xdr:col>
      <xdr:colOff>304800</xdr:colOff>
      <xdr:row>279</xdr:row>
      <xdr:rowOff>101600</xdr:rowOff>
    </xdr:to>
    <xdr:sp macro="" textlink="">
      <xdr:nvSpPr>
        <xdr:cNvPr id="10339" name="AutoShape 99">
          <a:hlinkClick xmlns:r="http://schemas.openxmlformats.org/officeDocument/2006/relationships" r:id="rId10"/>
          <a:extLst>
            <a:ext uri="{FF2B5EF4-FFF2-40B4-BE49-F238E27FC236}">
              <a16:creationId xmlns:a16="http://schemas.microsoft.com/office/drawing/2014/main" id="{A1BECBD5-0B3E-F043-A71B-9C03154EC6D3}"/>
            </a:ext>
          </a:extLst>
        </xdr:cNvPr>
        <xdr:cNvSpPr>
          <a:spLocks noChangeAspect="1" noChangeArrowheads="1"/>
        </xdr:cNvSpPr>
      </xdr:nvSpPr>
      <xdr:spPr bwMode="auto">
        <a:xfrm>
          <a:off x="825500" y="6421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281</xdr:row>
      <xdr:rowOff>0</xdr:rowOff>
    </xdr:from>
    <xdr:to>
      <xdr:col>4</xdr:col>
      <xdr:colOff>304800</xdr:colOff>
      <xdr:row>282</xdr:row>
      <xdr:rowOff>101600</xdr:rowOff>
    </xdr:to>
    <xdr:sp macro="" textlink="">
      <xdr:nvSpPr>
        <xdr:cNvPr id="10340" name="AutoShape 100">
          <a:hlinkClick xmlns:r="http://schemas.openxmlformats.org/officeDocument/2006/relationships" r:id="rId18"/>
          <a:extLst>
            <a:ext uri="{FF2B5EF4-FFF2-40B4-BE49-F238E27FC236}">
              <a16:creationId xmlns:a16="http://schemas.microsoft.com/office/drawing/2014/main" id="{0FDE2358-4DF4-304E-AA33-6C088E10FB6D}"/>
            </a:ext>
          </a:extLst>
        </xdr:cNvPr>
        <xdr:cNvSpPr>
          <a:spLocks noChangeAspect="1" noChangeArrowheads="1"/>
        </xdr:cNvSpPr>
      </xdr:nvSpPr>
      <xdr:spPr bwMode="auto">
        <a:xfrm>
          <a:off x="825500" y="6482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282</xdr:row>
      <xdr:rowOff>0</xdr:rowOff>
    </xdr:from>
    <xdr:to>
      <xdr:col>4</xdr:col>
      <xdr:colOff>304800</xdr:colOff>
      <xdr:row>283</xdr:row>
      <xdr:rowOff>101600</xdr:rowOff>
    </xdr:to>
    <xdr:sp macro="" textlink="">
      <xdr:nvSpPr>
        <xdr:cNvPr id="10341" name="AutoShape 101">
          <a:hlinkClick xmlns:r="http://schemas.openxmlformats.org/officeDocument/2006/relationships" r:id="rId18"/>
          <a:extLst>
            <a:ext uri="{FF2B5EF4-FFF2-40B4-BE49-F238E27FC236}">
              <a16:creationId xmlns:a16="http://schemas.microsoft.com/office/drawing/2014/main" id="{DBCBF4BA-78B3-7947-9294-B5742148A422}"/>
            </a:ext>
          </a:extLst>
        </xdr:cNvPr>
        <xdr:cNvSpPr>
          <a:spLocks noChangeAspect="1" noChangeArrowheads="1"/>
        </xdr:cNvSpPr>
      </xdr:nvSpPr>
      <xdr:spPr bwMode="auto">
        <a:xfrm>
          <a:off x="825500" y="650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302</xdr:row>
      <xdr:rowOff>0</xdr:rowOff>
    </xdr:from>
    <xdr:to>
      <xdr:col>4</xdr:col>
      <xdr:colOff>304800</xdr:colOff>
      <xdr:row>303</xdr:row>
      <xdr:rowOff>101600</xdr:rowOff>
    </xdr:to>
    <xdr:sp macro="" textlink="">
      <xdr:nvSpPr>
        <xdr:cNvPr id="10342" name="AutoShape 102">
          <a:hlinkClick xmlns:r="http://schemas.openxmlformats.org/officeDocument/2006/relationships" r:id="rId18"/>
          <a:extLst>
            <a:ext uri="{FF2B5EF4-FFF2-40B4-BE49-F238E27FC236}">
              <a16:creationId xmlns:a16="http://schemas.microsoft.com/office/drawing/2014/main" id="{BC1C1F0B-1204-ED4D-962E-E9BB91D21F6B}"/>
            </a:ext>
          </a:extLst>
        </xdr:cNvPr>
        <xdr:cNvSpPr>
          <a:spLocks noChangeAspect="1" noChangeArrowheads="1"/>
        </xdr:cNvSpPr>
      </xdr:nvSpPr>
      <xdr:spPr bwMode="auto">
        <a:xfrm>
          <a:off x="825500" y="690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310</xdr:row>
      <xdr:rowOff>0</xdr:rowOff>
    </xdr:from>
    <xdr:to>
      <xdr:col>4</xdr:col>
      <xdr:colOff>304800</xdr:colOff>
      <xdr:row>311</xdr:row>
      <xdr:rowOff>101600</xdr:rowOff>
    </xdr:to>
    <xdr:sp macro="" textlink="">
      <xdr:nvSpPr>
        <xdr:cNvPr id="10343" name="AutoShape 103">
          <a:hlinkClick xmlns:r="http://schemas.openxmlformats.org/officeDocument/2006/relationships" r:id="rId18"/>
          <a:extLst>
            <a:ext uri="{FF2B5EF4-FFF2-40B4-BE49-F238E27FC236}">
              <a16:creationId xmlns:a16="http://schemas.microsoft.com/office/drawing/2014/main" id="{CFD1BAFB-7FAE-904A-AF8F-9B3DB35A3A27}"/>
            </a:ext>
          </a:extLst>
        </xdr:cNvPr>
        <xdr:cNvSpPr>
          <a:spLocks noChangeAspect="1" noChangeArrowheads="1"/>
        </xdr:cNvSpPr>
      </xdr:nvSpPr>
      <xdr:spPr bwMode="auto">
        <a:xfrm>
          <a:off x="825500" y="7071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312</xdr:row>
      <xdr:rowOff>0</xdr:rowOff>
    </xdr:from>
    <xdr:to>
      <xdr:col>4</xdr:col>
      <xdr:colOff>304800</xdr:colOff>
      <xdr:row>313</xdr:row>
      <xdr:rowOff>101600</xdr:rowOff>
    </xdr:to>
    <xdr:sp macro="" textlink="">
      <xdr:nvSpPr>
        <xdr:cNvPr id="10344" name="AutoShape 104">
          <a:hlinkClick xmlns:r="http://schemas.openxmlformats.org/officeDocument/2006/relationships" r:id="rId10"/>
          <a:extLst>
            <a:ext uri="{FF2B5EF4-FFF2-40B4-BE49-F238E27FC236}">
              <a16:creationId xmlns:a16="http://schemas.microsoft.com/office/drawing/2014/main" id="{7DEBCC16-58A1-5C49-8FD6-E2AB95BB48C1}"/>
            </a:ext>
          </a:extLst>
        </xdr:cNvPr>
        <xdr:cNvSpPr>
          <a:spLocks noChangeAspect="1" noChangeArrowheads="1"/>
        </xdr:cNvSpPr>
      </xdr:nvSpPr>
      <xdr:spPr bwMode="auto">
        <a:xfrm>
          <a:off x="825500" y="7112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314</xdr:row>
      <xdr:rowOff>0</xdr:rowOff>
    </xdr:from>
    <xdr:to>
      <xdr:col>4</xdr:col>
      <xdr:colOff>304800</xdr:colOff>
      <xdr:row>315</xdr:row>
      <xdr:rowOff>101600</xdr:rowOff>
    </xdr:to>
    <xdr:sp macro="" textlink="">
      <xdr:nvSpPr>
        <xdr:cNvPr id="10345" name="AutoShape 105">
          <a:hlinkClick xmlns:r="http://schemas.openxmlformats.org/officeDocument/2006/relationships" r:id="rId10"/>
          <a:extLst>
            <a:ext uri="{FF2B5EF4-FFF2-40B4-BE49-F238E27FC236}">
              <a16:creationId xmlns:a16="http://schemas.microsoft.com/office/drawing/2014/main" id="{A8F69A75-5F97-DE47-BF05-570CFBAD3384}"/>
            </a:ext>
          </a:extLst>
        </xdr:cNvPr>
        <xdr:cNvSpPr>
          <a:spLocks noChangeAspect="1" noChangeArrowheads="1"/>
        </xdr:cNvSpPr>
      </xdr:nvSpPr>
      <xdr:spPr bwMode="auto">
        <a:xfrm>
          <a:off x="825500" y="715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319</xdr:row>
      <xdr:rowOff>0</xdr:rowOff>
    </xdr:from>
    <xdr:to>
      <xdr:col>4</xdr:col>
      <xdr:colOff>304800</xdr:colOff>
      <xdr:row>320</xdr:row>
      <xdr:rowOff>101600</xdr:rowOff>
    </xdr:to>
    <xdr:sp macro="" textlink="">
      <xdr:nvSpPr>
        <xdr:cNvPr id="10346" name="AutoShape 106">
          <a:hlinkClick xmlns:r="http://schemas.openxmlformats.org/officeDocument/2006/relationships" r:id="rId1"/>
          <a:extLst>
            <a:ext uri="{FF2B5EF4-FFF2-40B4-BE49-F238E27FC236}">
              <a16:creationId xmlns:a16="http://schemas.microsoft.com/office/drawing/2014/main" id="{6B45EC49-8556-D745-8BAE-59A69AE046FE}"/>
            </a:ext>
          </a:extLst>
        </xdr:cNvPr>
        <xdr:cNvSpPr>
          <a:spLocks noChangeAspect="1" noChangeArrowheads="1"/>
        </xdr:cNvSpPr>
      </xdr:nvSpPr>
      <xdr:spPr bwMode="auto">
        <a:xfrm>
          <a:off x="0" y="7315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319</xdr:row>
      <xdr:rowOff>0</xdr:rowOff>
    </xdr:from>
    <xdr:to>
      <xdr:col>4</xdr:col>
      <xdr:colOff>304800</xdr:colOff>
      <xdr:row>320</xdr:row>
      <xdr:rowOff>101600</xdr:rowOff>
    </xdr:to>
    <xdr:sp macro="" textlink="">
      <xdr:nvSpPr>
        <xdr:cNvPr id="10347" name="AutoShape 107">
          <a:extLst>
            <a:ext uri="{FF2B5EF4-FFF2-40B4-BE49-F238E27FC236}">
              <a16:creationId xmlns:a16="http://schemas.microsoft.com/office/drawing/2014/main" id="{66A2495B-121C-7345-91D7-962A7BEFFF2C}"/>
            </a:ext>
          </a:extLst>
        </xdr:cNvPr>
        <xdr:cNvSpPr>
          <a:spLocks noChangeAspect="1" noChangeArrowheads="1"/>
        </xdr:cNvSpPr>
      </xdr:nvSpPr>
      <xdr:spPr bwMode="auto">
        <a:xfrm>
          <a:off x="0" y="7335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331</xdr:row>
      <xdr:rowOff>0</xdr:rowOff>
    </xdr:from>
    <xdr:to>
      <xdr:col>4</xdr:col>
      <xdr:colOff>304800</xdr:colOff>
      <xdr:row>332</xdr:row>
      <xdr:rowOff>101600</xdr:rowOff>
    </xdr:to>
    <xdr:sp macro="" textlink="">
      <xdr:nvSpPr>
        <xdr:cNvPr id="10348" name="AutoShape 108">
          <a:hlinkClick xmlns:r="http://schemas.openxmlformats.org/officeDocument/2006/relationships" r:id="rId18"/>
          <a:extLst>
            <a:ext uri="{FF2B5EF4-FFF2-40B4-BE49-F238E27FC236}">
              <a16:creationId xmlns:a16="http://schemas.microsoft.com/office/drawing/2014/main" id="{42B84EA1-95C7-F646-B162-6D341C9245B9}"/>
            </a:ext>
          </a:extLst>
        </xdr:cNvPr>
        <xdr:cNvSpPr>
          <a:spLocks noChangeAspect="1" noChangeArrowheads="1"/>
        </xdr:cNvSpPr>
      </xdr:nvSpPr>
      <xdr:spPr bwMode="auto">
        <a:xfrm>
          <a:off x="825500" y="7599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332</xdr:row>
      <xdr:rowOff>0</xdr:rowOff>
    </xdr:from>
    <xdr:to>
      <xdr:col>4</xdr:col>
      <xdr:colOff>304800</xdr:colOff>
      <xdr:row>333</xdr:row>
      <xdr:rowOff>101600</xdr:rowOff>
    </xdr:to>
    <xdr:sp macro="" textlink="">
      <xdr:nvSpPr>
        <xdr:cNvPr id="10349" name="AutoShape 109">
          <a:hlinkClick xmlns:r="http://schemas.openxmlformats.org/officeDocument/2006/relationships" r:id="rId19"/>
          <a:extLst>
            <a:ext uri="{FF2B5EF4-FFF2-40B4-BE49-F238E27FC236}">
              <a16:creationId xmlns:a16="http://schemas.microsoft.com/office/drawing/2014/main" id="{A168021C-A3A5-0F45-813B-FA4B0A5D653E}"/>
            </a:ext>
          </a:extLst>
        </xdr:cNvPr>
        <xdr:cNvSpPr>
          <a:spLocks noChangeAspect="1" noChangeArrowheads="1"/>
        </xdr:cNvSpPr>
      </xdr:nvSpPr>
      <xdr:spPr bwMode="auto">
        <a:xfrm>
          <a:off x="825500" y="7620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333</xdr:row>
      <xdr:rowOff>0</xdr:rowOff>
    </xdr:from>
    <xdr:to>
      <xdr:col>4</xdr:col>
      <xdr:colOff>304800</xdr:colOff>
      <xdr:row>334</xdr:row>
      <xdr:rowOff>101600</xdr:rowOff>
    </xdr:to>
    <xdr:sp macro="" textlink="">
      <xdr:nvSpPr>
        <xdr:cNvPr id="10350" name="AutoShape 110">
          <a:hlinkClick xmlns:r="http://schemas.openxmlformats.org/officeDocument/2006/relationships" r:id="rId19"/>
          <a:extLst>
            <a:ext uri="{FF2B5EF4-FFF2-40B4-BE49-F238E27FC236}">
              <a16:creationId xmlns:a16="http://schemas.microsoft.com/office/drawing/2014/main" id="{DCABF2BB-4E91-7E4D-AEDF-12AA59A10BF2}"/>
            </a:ext>
          </a:extLst>
        </xdr:cNvPr>
        <xdr:cNvSpPr>
          <a:spLocks noChangeAspect="1" noChangeArrowheads="1"/>
        </xdr:cNvSpPr>
      </xdr:nvSpPr>
      <xdr:spPr bwMode="auto">
        <a:xfrm>
          <a:off x="825500" y="764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336</xdr:row>
      <xdr:rowOff>0</xdr:rowOff>
    </xdr:from>
    <xdr:to>
      <xdr:col>4</xdr:col>
      <xdr:colOff>304800</xdr:colOff>
      <xdr:row>337</xdr:row>
      <xdr:rowOff>101600</xdr:rowOff>
    </xdr:to>
    <xdr:sp macro="" textlink="">
      <xdr:nvSpPr>
        <xdr:cNvPr id="10351" name="AutoShape 111">
          <a:hlinkClick xmlns:r="http://schemas.openxmlformats.org/officeDocument/2006/relationships" r:id="rId10"/>
          <a:extLst>
            <a:ext uri="{FF2B5EF4-FFF2-40B4-BE49-F238E27FC236}">
              <a16:creationId xmlns:a16="http://schemas.microsoft.com/office/drawing/2014/main" id="{B2E72151-7C9A-D840-B36F-30738E8EE1FD}"/>
            </a:ext>
          </a:extLst>
        </xdr:cNvPr>
        <xdr:cNvSpPr>
          <a:spLocks noChangeAspect="1" noChangeArrowheads="1"/>
        </xdr:cNvSpPr>
      </xdr:nvSpPr>
      <xdr:spPr bwMode="auto">
        <a:xfrm>
          <a:off x="825500" y="7701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338</xdr:row>
      <xdr:rowOff>0</xdr:rowOff>
    </xdr:from>
    <xdr:to>
      <xdr:col>4</xdr:col>
      <xdr:colOff>304800</xdr:colOff>
      <xdr:row>339</xdr:row>
      <xdr:rowOff>101600</xdr:rowOff>
    </xdr:to>
    <xdr:sp macro="" textlink="">
      <xdr:nvSpPr>
        <xdr:cNvPr id="10352" name="AutoShape 112">
          <a:hlinkClick xmlns:r="http://schemas.openxmlformats.org/officeDocument/2006/relationships" r:id="rId19"/>
          <a:extLst>
            <a:ext uri="{FF2B5EF4-FFF2-40B4-BE49-F238E27FC236}">
              <a16:creationId xmlns:a16="http://schemas.microsoft.com/office/drawing/2014/main" id="{B52667B3-71D0-AB4D-A3E4-81CB258D401B}"/>
            </a:ext>
          </a:extLst>
        </xdr:cNvPr>
        <xdr:cNvSpPr>
          <a:spLocks noChangeAspect="1" noChangeArrowheads="1"/>
        </xdr:cNvSpPr>
      </xdr:nvSpPr>
      <xdr:spPr bwMode="auto">
        <a:xfrm>
          <a:off x="825500" y="774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339</xdr:row>
      <xdr:rowOff>0</xdr:rowOff>
    </xdr:from>
    <xdr:to>
      <xdr:col>4</xdr:col>
      <xdr:colOff>304800</xdr:colOff>
      <xdr:row>340</xdr:row>
      <xdr:rowOff>101600</xdr:rowOff>
    </xdr:to>
    <xdr:sp macro="" textlink="">
      <xdr:nvSpPr>
        <xdr:cNvPr id="10353" name="AutoShape 113">
          <a:hlinkClick xmlns:r="http://schemas.openxmlformats.org/officeDocument/2006/relationships" r:id="rId10"/>
          <a:extLst>
            <a:ext uri="{FF2B5EF4-FFF2-40B4-BE49-F238E27FC236}">
              <a16:creationId xmlns:a16="http://schemas.microsoft.com/office/drawing/2014/main" id="{F3433D2F-83FA-EB41-A068-35EBB459DE94}"/>
            </a:ext>
          </a:extLst>
        </xdr:cNvPr>
        <xdr:cNvSpPr>
          <a:spLocks noChangeAspect="1" noChangeArrowheads="1"/>
        </xdr:cNvSpPr>
      </xdr:nvSpPr>
      <xdr:spPr bwMode="auto">
        <a:xfrm>
          <a:off x="825500" y="7762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342</xdr:row>
      <xdr:rowOff>0</xdr:rowOff>
    </xdr:from>
    <xdr:to>
      <xdr:col>4</xdr:col>
      <xdr:colOff>304800</xdr:colOff>
      <xdr:row>343</xdr:row>
      <xdr:rowOff>101600</xdr:rowOff>
    </xdr:to>
    <xdr:sp macro="" textlink="">
      <xdr:nvSpPr>
        <xdr:cNvPr id="10354" name="AutoShape 114">
          <a:hlinkClick xmlns:r="http://schemas.openxmlformats.org/officeDocument/2006/relationships" r:id="rId10"/>
          <a:extLst>
            <a:ext uri="{FF2B5EF4-FFF2-40B4-BE49-F238E27FC236}">
              <a16:creationId xmlns:a16="http://schemas.microsoft.com/office/drawing/2014/main" id="{335CFEA0-2CE3-624E-BDAD-B58FC112A51A}"/>
            </a:ext>
          </a:extLst>
        </xdr:cNvPr>
        <xdr:cNvSpPr>
          <a:spLocks noChangeAspect="1" noChangeArrowheads="1"/>
        </xdr:cNvSpPr>
      </xdr:nvSpPr>
      <xdr:spPr bwMode="auto">
        <a:xfrm>
          <a:off x="825500" y="7823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344</xdr:row>
      <xdr:rowOff>0</xdr:rowOff>
    </xdr:from>
    <xdr:to>
      <xdr:col>4</xdr:col>
      <xdr:colOff>304800</xdr:colOff>
      <xdr:row>345</xdr:row>
      <xdr:rowOff>101600</xdr:rowOff>
    </xdr:to>
    <xdr:sp macro="" textlink="">
      <xdr:nvSpPr>
        <xdr:cNvPr id="10355" name="AutoShape 115">
          <a:hlinkClick xmlns:r="http://schemas.openxmlformats.org/officeDocument/2006/relationships" r:id="rId18"/>
          <a:extLst>
            <a:ext uri="{FF2B5EF4-FFF2-40B4-BE49-F238E27FC236}">
              <a16:creationId xmlns:a16="http://schemas.microsoft.com/office/drawing/2014/main" id="{E4B03D4F-E583-2940-955D-D0BE9CB60C6E}"/>
            </a:ext>
          </a:extLst>
        </xdr:cNvPr>
        <xdr:cNvSpPr>
          <a:spLocks noChangeAspect="1" noChangeArrowheads="1"/>
        </xdr:cNvSpPr>
      </xdr:nvSpPr>
      <xdr:spPr bwMode="auto">
        <a:xfrm>
          <a:off x="825500" y="7863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345</xdr:row>
      <xdr:rowOff>0</xdr:rowOff>
    </xdr:from>
    <xdr:to>
      <xdr:col>4</xdr:col>
      <xdr:colOff>304800</xdr:colOff>
      <xdr:row>346</xdr:row>
      <xdr:rowOff>101600</xdr:rowOff>
    </xdr:to>
    <xdr:sp macro="" textlink="">
      <xdr:nvSpPr>
        <xdr:cNvPr id="10356" name="AutoShape 116">
          <a:hlinkClick xmlns:r="http://schemas.openxmlformats.org/officeDocument/2006/relationships" r:id="rId18"/>
          <a:extLst>
            <a:ext uri="{FF2B5EF4-FFF2-40B4-BE49-F238E27FC236}">
              <a16:creationId xmlns:a16="http://schemas.microsoft.com/office/drawing/2014/main" id="{69B66A80-2996-AB42-97D5-750921A1FD23}"/>
            </a:ext>
          </a:extLst>
        </xdr:cNvPr>
        <xdr:cNvSpPr>
          <a:spLocks noChangeAspect="1" noChangeArrowheads="1"/>
        </xdr:cNvSpPr>
      </xdr:nvSpPr>
      <xdr:spPr bwMode="auto">
        <a:xfrm>
          <a:off x="825500" y="7884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347</xdr:row>
      <xdr:rowOff>0</xdr:rowOff>
    </xdr:from>
    <xdr:to>
      <xdr:col>4</xdr:col>
      <xdr:colOff>304800</xdr:colOff>
      <xdr:row>348</xdr:row>
      <xdr:rowOff>101600</xdr:rowOff>
    </xdr:to>
    <xdr:sp macro="" textlink="">
      <xdr:nvSpPr>
        <xdr:cNvPr id="10357" name="AutoShape 117">
          <a:extLst>
            <a:ext uri="{FF2B5EF4-FFF2-40B4-BE49-F238E27FC236}">
              <a16:creationId xmlns:a16="http://schemas.microsoft.com/office/drawing/2014/main" id="{5E82E15E-ED75-2947-A326-E6C9EA033A82}"/>
            </a:ext>
          </a:extLst>
        </xdr:cNvPr>
        <xdr:cNvSpPr>
          <a:spLocks noChangeAspect="1" noChangeArrowheads="1"/>
        </xdr:cNvSpPr>
      </xdr:nvSpPr>
      <xdr:spPr bwMode="auto">
        <a:xfrm>
          <a:off x="825500" y="7924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348</xdr:row>
      <xdr:rowOff>0</xdr:rowOff>
    </xdr:from>
    <xdr:to>
      <xdr:col>4</xdr:col>
      <xdr:colOff>304800</xdr:colOff>
      <xdr:row>349</xdr:row>
      <xdr:rowOff>101600</xdr:rowOff>
    </xdr:to>
    <xdr:sp macro="" textlink="">
      <xdr:nvSpPr>
        <xdr:cNvPr id="10358" name="AutoShape 118">
          <a:hlinkClick xmlns:r="http://schemas.openxmlformats.org/officeDocument/2006/relationships" r:id="rId18"/>
          <a:extLst>
            <a:ext uri="{FF2B5EF4-FFF2-40B4-BE49-F238E27FC236}">
              <a16:creationId xmlns:a16="http://schemas.microsoft.com/office/drawing/2014/main" id="{C0822A2E-859C-AA42-B487-DC414DD76B41}"/>
            </a:ext>
          </a:extLst>
        </xdr:cNvPr>
        <xdr:cNvSpPr>
          <a:spLocks noChangeAspect="1" noChangeArrowheads="1"/>
        </xdr:cNvSpPr>
      </xdr:nvSpPr>
      <xdr:spPr bwMode="auto">
        <a:xfrm>
          <a:off x="825500" y="794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349</xdr:row>
      <xdr:rowOff>0</xdr:rowOff>
    </xdr:from>
    <xdr:to>
      <xdr:col>4</xdr:col>
      <xdr:colOff>304800</xdr:colOff>
      <xdr:row>350</xdr:row>
      <xdr:rowOff>101600</xdr:rowOff>
    </xdr:to>
    <xdr:sp macro="" textlink="">
      <xdr:nvSpPr>
        <xdr:cNvPr id="10359" name="AutoShape 119">
          <a:hlinkClick xmlns:r="http://schemas.openxmlformats.org/officeDocument/2006/relationships" r:id="rId18"/>
          <a:extLst>
            <a:ext uri="{FF2B5EF4-FFF2-40B4-BE49-F238E27FC236}">
              <a16:creationId xmlns:a16="http://schemas.microsoft.com/office/drawing/2014/main" id="{404D18CF-433A-EC46-9AC0-AAE23FB61104}"/>
            </a:ext>
          </a:extLst>
        </xdr:cNvPr>
        <xdr:cNvSpPr>
          <a:spLocks noChangeAspect="1" noChangeArrowheads="1"/>
        </xdr:cNvSpPr>
      </xdr:nvSpPr>
      <xdr:spPr bwMode="auto">
        <a:xfrm>
          <a:off x="0" y="796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350</xdr:row>
      <xdr:rowOff>0</xdr:rowOff>
    </xdr:from>
    <xdr:to>
      <xdr:col>4</xdr:col>
      <xdr:colOff>304800</xdr:colOff>
      <xdr:row>351</xdr:row>
      <xdr:rowOff>101600</xdr:rowOff>
    </xdr:to>
    <xdr:sp macro="" textlink="">
      <xdr:nvSpPr>
        <xdr:cNvPr id="10360" name="AutoShape 120">
          <a:hlinkClick xmlns:r="http://schemas.openxmlformats.org/officeDocument/2006/relationships" r:id="rId19"/>
          <a:extLst>
            <a:ext uri="{FF2B5EF4-FFF2-40B4-BE49-F238E27FC236}">
              <a16:creationId xmlns:a16="http://schemas.microsoft.com/office/drawing/2014/main" id="{923DAB52-28F6-E644-AE24-610E44DBA621}"/>
            </a:ext>
          </a:extLst>
        </xdr:cNvPr>
        <xdr:cNvSpPr>
          <a:spLocks noChangeAspect="1" noChangeArrowheads="1"/>
        </xdr:cNvSpPr>
      </xdr:nvSpPr>
      <xdr:spPr bwMode="auto">
        <a:xfrm>
          <a:off x="0" y="798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351</xdr:row>
      <xdr:rowOff>0</xdr:rowOff>
    </xdr:from>
    <xdr:to>
      <xdr:col>4</xdr:col>
      <xdr:colOff>304800</xdr:colOff>
      <xdr:row>352</xdr:row>
      <xdr:rowOff>101600</xdr:rowOff>
    </xdr:to>
    <xdr:sp macro="" textlink="">
      <xdr:nvSpPr>
        <xdr:cNvPr id="10361" name="AutoShape 121">
          <a:hlinkClick xmlns:r="http://schemas.openxmlformats.org/officeDocument/2006/relationships" r:id="rId19"/>
          <a:extLst>
            <a:ext uri="{FF2B5EF4-FFF2-40B4-BE49-F238E27FC236}">
              <a16:creationId xmlns:a16="http://schemas.microsoft.com/office/drawing/2014/main" id="{F510CFF9-7DC9-1D43-9201-05B5D691F0BF}"/>
            </a:ext>
          </a:extLst>
        </xdr:cNvPr>
        <xdr:cNvSpPr>
          <a:spLocks noChangeAspect="1" noChangeArrowheads="1"/>
        </xdr:cNvSpPr>
      </xdr:nvSpPr>
      <xdr:spPr bwMode="auto">
        <a:xfrm>
          <a:off x="0" y="800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352</xdr:row>
      <xdr:rowOff>0</xdr:rowOff>
    </xdr:from>
    <xdr:to>
      <xdr:col>4</xdr:col>
      <xdr:colOff>304800</xdr:colOff>
      <xdr:row>353</xdr:row>
      <xdr:rowOff>101600</xdr:rowOff>
    </xdr:to>
    <xdr:sp macro="" textlink="">
      <xdr:nvSpPr>
        <xdr:cNvPr id="10362" name="AutoShape 122">
          <a:hlinkClick xmlns:r="http://schemas.openxmlformats.org/officeDocument/2006/relationships" r:id="rId19"/>
          <a:extLst>
            <a:ext uri="{FF2B5EF4-FFF2-40B4-BE49-F238E27FC236}">
              <a16:creationId xmlns:a16="http://schemas.microsoft.com/office/drawing/2014/main" id="{46AA2C5C-1EB4-DD47-8C67-4B62F628070F}"/>
            </a:ext>
          </a:extLst>
        </xdr:cNvPr>
        <xdr:cNvSpPr>
          <a:spLocks noChangeAspect="1" noChangeArrowheads="1"/>
        </xdr:cNvSpPr>
      </xdr:nvSpPr>
      <xdr:spPr bwMode="auto">
        <a:xfrm>
          <a:off x="0" y="802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353</xdr:row>
      <xdr:rowOff>0</xdr:rowOff>
    </xdr:from>
    <xdr:to>
      <xdr:col>4</xdr:col>
      <xdr:colOff>304800</xdr:colOff>
      <xdr:row>354</xdr:row>
      <xdr:rowOff>101600</xdr:rowOff>
    </xdr:to>
    <xdr:sp macro="" textlink="">
      <xdr:nvSpPr>
        <xdr:cNvPr id="10363" name="AutoShape 123">
          <a:hlinkClick xmlns:r="http://schemas.openxmlformats.org/officeDocument/2006/relationships" r:id="rId19"/>
          <a:extLst>
            <a:ext uri="{FF2B5EF4-FFF2-40B4-BE49-F238E27FC236}">
              <a16:creationId xmlns:a16="http://schemas.microsoft.com/office/drawing/2014/main" id="{72F36B43-816D-F44B-B856-B61CEBFF0FB3}"/>
            </a:ext>
          </a:extLst>
        </xdr:cNvPr>
        <xdr:cNvSpPr>
          <a:spLocks noChangeAspect="1" noChangeArrowheads="1"/>
        </xdr:cNvSpPr>
      </xdr:nvSpPr>
      <xdr:spPr bwMode="auto">
        <a:xfrm>
          <a:off x="0" y="8046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354</xdr:row>
      <xdr:rowOff>0</xdr:rowOff>
    </xdr:from>
    <xdr:to>
      <xdr:col>4</xdr:col>
      <xdr:colOff>304800</xdr:colOff>
      <xdr:row>355</xdr:row>
      <xdr:rowOff>101600</xdr:rowOff>
    </xdr:to>
    <xdr:sp macro="" textlink="">
      <xdr:nvSpPr>
        <xdr:cNvPr id="10364" name="AutoShape 124">
          <a:hlinkClick xmlns:r="http://schemas.openxmlformats.org/officeDocument/2006/relationships" r:id="rId19"/>
          <a:extLst>
            <a:ext uri="{FF2B5EF4-FFF2-40B4-BE49-F238E27FC236}">
              <a16:creationId xmlns:a16="http://schemas.microsoft.com/office/drawing/2014/main" id="{6F7545A4-B4B8-6A4D-993A-572B174F12E2}"/>
            </a:ext>
          </a:extLst>
        </xdr:cNvPr>
        <xdr:cNvSpPr>
          <a:spLocks noChangeAspect="1" noChangeArrowheads="1"/>
        </xdr:cNvSpPr>
      </xdr:nvSpPr>
      <xdr:spPr bwMode="auto">
        <a:xfrm>
          <a:off x="0" y="806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4</xdr:col>
      <xdr:colOff>304800</xdr:colOff>
      <xdr:row>30</xdr:row>
      <xdr:rowOff>101600</xdr:rowOff>
    </xdr:to>
    <xdr:sp macro="" textlink="">
      <xdr:nvSpPr>
        <xdr:cNvPr id="2" name="AutoShape 63">
          <a:hlinkClick xmlns:r="http://schemas.openxmlformats.org/officeDocument/2006/relationships" r:id="rId1"/>
          <a:extLst>
            <a:ext uri="{FF2B5EF4-FFF2-40B4-BE49-F238E27FC236}">
              <a16:creationId xmlns:a16="http://schemas.microsoft.com/office/drawing/2014/main" id="{46643914-806F-D74F-8648-25845E1E6078}"/>
            </a:ext>
          </a:extLst>
        </xdr:cNvPr>
        <xdr:cNvSpPr>
          <a:spLocks noChangeAspect="1" noChangeArrowheads="1"/>
        </xdr:cNvSpPr>
      </xdr:nvSpPr>
      <xdr:spPr bwMode="auto">
        <a:xfrm>
          <a:off x="398780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xdr:row>
      <xdr:rowOff>0</xdr:rowOff>
    </xdr:from>
    <xdr:to>
      <xdr:col>4</xdr:col>
      <xdr:colOff>304800</xdr:colOff>
      <xdr:row>30</xdr:row>
      <xdr:rowOff>101600</xdr:rowOff>
    </xdr:to>
    <xdr:sp macro="" textlink="">
      <xdr:nvSpPr>
        <xdr:cNvPr id="3" name="AutoShape 64">
          <a:extLst>
            <a:ext uri="{FF2B5EF4-FFF2-40B4-BE49-F238E27FC236}">
              <a16:creationId xmlns:a16="http://schemas.microsoft.com/office/drawing/2014/main" id="{D0DE6BB9-7C0C-9F47-941D-6F9B389086B3}"/>
            </a:ext>
          </a:extLst>
        </xdr:cNvPr>
        <xdr:cNvSpPr>
          <a:spLocks noChangeAspect="1" noChangeArrowheads="1"/>
        </xdr:cNvSpPr>
      </xdr:nvSpPr>
      <xdr:spPr bwMode="auto">
        <a:xfrm>
          <a:off x="398780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31</xdr:row>
      <xdr:rowOff>0</xdr:rowOff>
    </xdr:from>
    <xdr:to>
      <xdr:col>4</xdr:col>
      <xdr:colOff>304800</xdr:colOff>
      <xdr:row>66</xdr:row>
      <xdr:rowOff>101600</xdr:rowOff>
    </xdr:to>
    <xdr:sp macro="" textlink="">
      <xdr:nvSpPr>
        <xdr:cNvPr id="4" name="AutoShape 65">
          <a:hlinkClick xmlns:r="http://schemas.openxmlformats.org/officeDocument/2006/relationships" r:id="rId1"/>
          <a:extLst>
            <a:ext uri="{FF2B5EF4-FFF2-40B4-BE49-F238E27FC236}">
              <a16:creationId xmlns:a16="http://schemas.microsoft.com/office/drawing/2014/main" id="{959E41A7-5677-8945-A05C-CBAD8B7D53CA}"/>
            </a:ext>
          </a:extLst>
        </xdr:cNvPr>
        <xdr:cNvSpPr>
          <a:spLocks noChangeAspect="1" noChangeArrowheads="1"/>
        </xdr:cNvSpPr>
      </xdr:nvSpPr>
      <xdr:spPr bwMode="auto">
        <a:xfrm>
          <a:off x="3987800" y="1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31</xdr:row>
      <xdr:rowOff>0</xdr:rowOff>
    </xdr:from>
    <xdr:to>
      <xdr:col>4</xdr:col>
      <xdr:colOff>304800</xdr:colOff>
      <xdr:row>66</xdr:row>
      <xdr:rowOff>101600</xdr:rowOff>
    </xdr:to>
    <xdr:sp macro="" textlink="">
      <xdr:nvSpPr>
        <xdr:cNvPr id="5" name="AutoShape 66">
          <a:extLst>
            <a:ext uri="{FF2B5EF4-FFF2-40B4-BE49-F238E27FC236}">
              <a16:creationId xmlns:a16="http://schemas.microsoft.com/office/drawing/2014/main" id="{7F565525-889E-C447-9B3B-2EEE0FBA5212}"/>
            </a:ext>
          </a:extLst>
        </xdr:cNvPr>
        <xdr:cNvSpPr>
          <a:spLocks noChangeAspect="1" noChangeArrowheads="1"/>
        </xdr:cNvSpPr>
      </xdr:nvSpPr>
      <xdr:spPr bwMode="auto">
        <a:xfrm>
          <a:off x="3987800" y="1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72</xdr:row>
      <xdr:rowOff>0</xdr:rowOff>
    </xdr:from>
    <xdr:to>
      <xdr:col>4</xdr:col>
      <xdr:colOff>304800</xdr:colOff>
      <xdr:row>73</xdr:row>
      <xdr:rowOff>101600</xdr:rowOff>
    </xdr:to>
    <xdr:sp macro="" textlink="">
      <xdr:nvSpPr>
        <xdr:cNvPr id="6" name="AutoShape 67">
          <a:hlinkClick xmlns:r="http://schemas.openxmlformats.org/officeDocument/2006/relationships" r:id="rId2"/>
          <a:extLst>
            <a:ext uri="{FF2B5EF4-FFF2-40B4-BE49-F238E27FC236}">
              <a16:creationId xmlns:a16="http://schemas.microsoft.com/office/drawing/2014/main" id="{53B032F4-9A8B-4D46-88F6-A71D7B34F6F9}"/>
            </a:ext>
          </a:extLst>
        </xdr:cNvPr>
        <xdr:cNvSpPr>
          <a:spLocks noChangeAspect="1" noChangeArrowheads="1"/>
        </xdr:cNvSpPr>
      </xdr:nvSpPr>
      <xdr:spPr bwMode="auto">
        <a:xfrm>
          <a:off x="3987800" y="243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91</xdr:row>
      <xdr:rowOff>0</xdr:rowOff>
    </xdr:from>
    <xdr:to>
      <xdr:col>4</xdr:col>
      <xdr:colOff>304800</xdr:colOff>
      <xdr:row>119</xdr:row>
      <xdr:rowOff>101600</xdr:rowOff>
    </xdr:to>
    <xdr:sp macro="" textlink="">
      <xdr:nvSpPr>
        <xdr:cNvPr id="7" name="AutoShape 68">
          <a:hlinkClick xmlns:r="http://schemas.openxmlformats.org/officeDocument/2006/relationships" r:id="rId1"/>
          <a:extLst>
            <a:ext uri="{FF2B5EF4-FFF2-40B4-BE49-F238E27FC236}">
              <a16:creationId xmlns:a16="http://schemas.microsoft.com/office/drawing/2014/main" id="{7B07222B-87ED-8447-A339-C890EDCDC8EF}"/>
            </a:ext>
          </a:extLst>
        </xdr:cNvPr>
        <xdr:cNvSpPr>
          <a:spLocks noChangeAspect="1" noChangeArrowheads="1"/>
        </xdr:cNvSpPr>
      </xdr:nvSpPr>
      <xdr:spPr bwMode="auto">
        <a:xfrm>
          <a:off x="3987800" y="894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91</xdr:row>
      <xdr:rowOff>0</xdr:rowOff>
    </xdr:from>
    <xdr:to>
      <xdr:col>4</xdr:col>
      <xdr:colOff>304800</xdr:colOff>
      <xdr:row>119</xdr:row>
      <xdr:rowOff>101600</xdr:rowOff>
    </xdr:to>
    <xdr:sp macro="" textlink="">
      <xdr:nvSpPr>
        <xdr:cNvPr id="8" name="AutoShape 69">
          <a:extLst>
            <a:ext uri="{FF2B5EF4-FFF2-40B4-BE49-F238E27FC236}">
              <a16:creationId xmlns:a16="http://schemas.microsoft.com/office/drawing/2014/main" id="{23291833-E48E-3541-AFCC-A53ECB7989F4}"/>
            </a:ext>
          </a:extLst>
        </xdr:cNvPr>
        <xdr:cNvSpPr>
          <a:spLocks noChangeAspect="1" noChangeArrowheads="1"/>
        </xdr:cNvSpPr>
      </xdr:nvSpPr>
      <xdr:spPr bwMode="auto">
        <a:xfrm>
          <a:off x="3987800" y="894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73</xdr:row>
      <xdr:rowOff>0</xdr:rowOff>
    </xdr:from>
    <xdr:to>
      <xdr:col>4</xdr:col>
      <xdr:colOff>304800</xdr:colOff>
      <xdr:row>74</xdr:row>
      <xdr:rowOff>101600</xdr:rowOff>
    </xdr:to>
    <xdr:sp macro="" textlink="">
      <xdr:nvSpPr>
        <xdr:cNvPr id="9" name="AutoShape 70">
          <a:hlinkClick xmlns:r="http://schemas.openxmlformats.org/officeDocument/2006/relationships" r:id="rId3"/>
          <a:extLst>
            <a:ext uri="{FF2B5EF4-FFF2-40B4-BE49-F238E27FC236}">
              <a16:creationId xmlns:a16="http://schemas.microsoft.com/office/drawing/2014/main" id="{C9EF4B39-381E-D84D-8A2E-F56057894D12}"/>
            </a:ext>
          </a:extLst>
        </xdr:cNvPr>
        <xdr:cNvSpPr>
          <a:spLocks noChangeAspect="1" noChangeArrowheads="1"/>
        </xdr:cNvSpPr>
      </xdr:nvSpPr>
      <xdr:spPr bwMode="auto">
        <a:xfrm>
          <a:off x="398780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135</xdr:row>
      <xdr:rowOff>0</xdr:rowOff>
    </xdr:from>
    <xdr:to>
      <xdr:col>4</xdr:col>
      <xdr:colOff>304800</xdr:colOff>
      <xdr:row>162</xdr:row>
      <xdr:rowOff>101600</xdr:rowOff>
    </xdr:to>
    <xdr:sp macro="" textlink="">
      <xdr:nvSpPr>
        <xdr:cNvPr id="10" name="AutoShape 71">
          <a:hlinkClick xmlns:r="http://schemas.openxmlformats.org/officeDocument/2006/relationships" r:id="rId1"/>
          <a:extLst>
            <a:ext uri="{FF2B5EF4-FFF2-40B4-BE49-F238E27FC236}">
              <a16:creationId xmlns:a16="http://schemas.microsoft.com/office/drawing/2014/main" id="{338A011A-4782-A74C-9730-8064883CC343}"/>
            </a:ext>
          </a:extLst>
        </xdr:cNvPr>
        <xdr:cNvSpPr>
          <a:spLocks noChangeAspect="1" noChangeArrowheads="1"/>
        </xdr:cNvSpPr>
      </xdr:nvSpPr>
      <xdr:spPr bwMode="auto">
        <a:xfrm>
          <a:off x="3987800" y="146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135</xdr:row>
      <xdr:rowOff>0</xdr:rowOff>
    </xdr:from>
    <xdr:to>
      <xdr:col>4</xdr:col>
      <xdr:colOff>304800</xdr:colOff>
      <xdr:row>162</xdr:row>
      <xdr:rowOff>101600</xdr:rowOff>
    </xdr:to>
    <xdr:sp macro="" textlink="">
      <xdr:nvSpPr>
        <xdr:cNvPr id="11" name="AutoShape 72">
          <a:extLst>
            <a:ext uri="{FF2B5EF4-FFF2-40B4-BE49-F238E27FC236}">
              <a16:creationId xmlns:a16="http://schemas.microsoft.com/office/drawing/2014/main" id="{5C6564E3-F562-EB44-950E-10F034FB797C}"/>
            </a:ext>
          </a:extLst>
        </xdr:cNvPr>
        <xdr:cNvSpPr>
          <a:spLocks noChangeAspect="1" noChangeArrowheads="1"/>
        </xdr:cNvSpPr>
      </xdr:nvSpPr>
      <xdr:spPr bwMode="auto">
        <a:xfrm>
          <a:off x="3987800" y="146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74</xdr:row>
      <xdr:rowOff>0</xdr:rowOff>
    </xdr:from>
    <xdr:to>
      <xdr:col>4</xdr:col>
      <xdr:colOff>304800</xdr:colOff>
      <xdr:row>75</xdr:row>
      <xdr:rowOff>101600</xdr:rowOff>
    </xdr:to>
    <xdr:sp macro="" textlink="">
      <xdr:nvSpPr>
        <xdr:cNvPr id="12" name="AutoShape 73">
          <a:hlinkClick xmlns:r="http://schemas.openxmlformats.org/officeDocument/2006/relationships" r:id="rId4"/>
          <a:extLst>
            <a:ext uri="{FF2B5EF4-FFF2-40B4-BE49-F238E27FC236}">
              <a16:creationId xmlns:a16="http://schemas.microsoft.com/office/drawing/2014/main" id="{918F5B22-16A5-E04F-BA7D-F18C7E0613EF}"/>
            </a:ext>
          </a:extLst>
        </xdr:cNvPr>
        <xdr:cNvSpPr>
          <a:spLocks noChangeAspect="1" noChangeArrowheads="1"/>
        </xdr:cNvSpPr>
      </xdr:nvSpPr>
      <xdr:spPr bwMode="auto">
        <a:xfrm>
          <a:off x="3987800" y="1564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172</xdr:row>
      <xdr:rowOff>0</xdr:rowOff>
    </xdr:from>
    <xdr:to>
      <xdr:col>4</xdr:col>
      <xdr:colOff>304800</xdr:colOff>
      <xdr:row>181</xdr:row>
      <xdr:rowOff>101600</xdr:rowOff>
    </xdr:to>
    <xdr:sp macro="" textlink="">
      <xdr:nvSpPr>
        <xdr:cNvPr id="13" name="AutoShape 74">
          <a:hlinkClick xmlns:r="http://schemas.openxmlformats.org/officeDocument/2006/relationships" r:id="rId1"/>
          <a:extLst>
            <a:ext uri="{FF2B5EF4-FFF2-40B4-BE49-F238E27FC236}">
              <a16:creationId xmlns:a16="http://schemas.microsoft.com/office/drawing/2014/main" id="{CC9A95D6-6A3D-464F-BC94-4A5E9B3BA5C0}"/>
            </a:ext>
          </a:extLst>
        </xdr:cNvPr>
        <xdr:cNvSpPr>
          <a:spLocks noChangeAspect="1" noChangeArrowheads="1"/>
        </xdr:cNvSpPr>
      </xdr:nvSpPr>
      <xdr:spPr bwMode="auto">
        <a:xfrm>
          <a:off x="3987800" y="1788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172</xdr:row>
      <xdr:rowOff>0</xdr:rowOff>
    </xdr:from>
    <xdr:to>
      <xdr:col>4</xdr:col>
      <xdr:colOff>304800</xdr:colOff>
      <xdr:row>181</xdr:row>
      <xdr:rowOff>101600</xdr:rowOff>
    </xdr:to>
    <xdr:sp macro="" textlink="">
      <xdr:nvSpPr>
        <xdr:cNvPr id="14" name="AutoShape 75">
          <a:extLst>
            <a:ext uri="{FF2B5EF4-FFF2-40B4-BE49-F238E27FC236}">
              <a16:creationId xmlns:a16="http://schemas.microsoft.com/office/drawing/2014/main" id="{00C3D7C3-3DC4-0243-B08C-ED0C179EF670}"/>
            </a:ext>
          </a:extLst>
        </xdr:cNvPr>
        <xdr:cNvSpPr>
          <a:spLocks noChangeAspect="1" noChangeArrowheads="1"/>
        </xdr:cNvSpPr>
      </xdr:nvSpPr>
      <xdr:spPr bwMode="auto">
        <a:xfrm>
          <a:off x="3987800" y="1788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556</xdr:row>
      <xdr:rowOff>0</xdr:rowOff>
    </xdr:from>
    <xdr:to>
      <xdr:col>4</xdr:col>
      <xdr:colOff>304800</xdr:colOff>
      <xdr:row>557</xdr:row>
      <xdr:rowOff>101600</xdr:rowOff>
    </xdr:to>
    <xdr:sp macro="" textlink="">
      <xdr:nvSpPr>
        <xdr:cNvPr id="15" name="AutoShape 76">
          <a:hlinkClick xmlns:r="http://schemas.openxmlformats.org/officeDocument/2006/relationships" r:id="rId1"/>
          <a:extLst>
            <a:ext uri="{FF2B5EF4-FFF2-40B4-BE49-F238E27FC236}">
              <a16:creationId xmlns:a16="http://schemas.microsoft.com/office/drawing/2014/main" id="{0C455D49-CCC5-7E43-881C-0BBFAEDD0E8C}"/>
            </a:ext>
          </a:extLst>
        </xdr:cNvPr>
        <xdr:cNvSpPr>
          <a:spLocks noChangeAspect="1" noChangeArrowheads="1"/>
        </xdr:cNvSpPr>
      </xdr:nvSpPr>
      <xdr:spPr bwMode="auto">
        <a:xfrm>
          <a:off x="3987800" y="1930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556</xdr:row>
      <xdr:rowOff>0</xdr:rowOff>
    </xdr:from>
    <xdr:to>
      <xdr:col>4</xdr:col>
      <xdr:colOff>304800</xdr:colOff>
      <xdr:row>557</xdr:row>
      <xdr:rowOff>101600</xdr:rowOff>
    </xdr:to>
    <xdr:sp macro="" textlink="">
      <xdr:nvSpPr>
        <xdr:cNvPr id="16" name="AutoShape 77">
          <a:extLst>
            <a:ext uri="{FF2B5EF4-FFF2-40B4-BE49-F238E27FC236}">
              <a16:creationId xmlns:a16="http://schemas.microsoft.com/office/drawing/2014/main" id="{E45B2B68-7D46-4C44-9634-AF0992E83F0A}"/>
            </a:ext>
          </a:extLst>
        </xdr:cNvPr>
        <xdr:cNvSpPr>
          <a:spLocks noChangeAspect="1" noChangeArrowheads="1"/>
        </xdr:cNvSpPr>
      </xdr:nvSpPr>
      <xdr:spPr bwMode="auto">
        <a:xfrm>
          <a:off x="3987800" y="1930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556</xdr:row>
      <xdr:rowOff>0</xdr:rowOff>
    </xdr:from>
    <xdr:to>
      <xdr:col>4</xdr:col>
      <xdr:colOff>304800</xdr:colOff>
      <xdr:row>557</xdr:row>
      <xdr:rowOff>101600</xdr:rowOff>
    </xdr:to>
    <xdr:sp macro="" textlink="">
      <xdr:nvSpPr>
        <xdr:cNvPr id="17" name="AutoShape 78">
          <a:hlinkClick xmlns:r="http://schemas.openxmlformats.org/officeDocument/2006/relationships" r:id="rId5"/>
          <a:extLst>
            <a:ext uri="{FF2B5EF4-FFF2-40B4-BE49-F238E27FC236}">
              <a16:creationId xmlns:a16="http://schemas.microsoft.com/office/drawing/2014/main" id="{4C382E60-68D5-8541-8E8A-C4489C48220B}"/>
            </a:ext>
          </a:extLst>
        </xdr:cNvPr>
        <xdr:cNvSpPr>
          <a:spLocks noChangeAspect="1" noChangeArrowheads="1"/>
        </xdr:cNvSpPr>
      </xdr:nvSpPr>
      <xdr:spPr bwMode="auto">
        <a:xfrm>
          <a:off x="3987800" y="1930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500</xdr:row>
      <xdr:rowOff>0</xdr:rowOff>
    </xdr:from>
    <xdr:to>
      <xdr:col>4</xdr:col>
      <xdr:colOff>304800</xdr:colOff>
      <xdr:row>501</xdr:row>
      <xdr:rowOff>101600</xdr:rowOff>
    </xdr:to>
    <xdr:sp macro="" textlink="">
      <xdr:nvSpPr>
        <xdr:cNvPr id="18" name="AutoShape 79">
          <a:hlinkClick xmlns:r="http://schemas.openxmlformats.org/officeDocument/2006/relationships" r:id="rId6"/>
          <a:extLst>
            <a:ext uri="{FF2B5EF4-FFF2-40B4-BE49-F238E27FC236}">
              <a16:creationId xmlns:a16="http://schemas.microsoft.com/office/drawing/2014/main" id="{7C6D89EA-C1B5-0E40-ABBA-36D8C94B91E2}"/>
            </a:ext>
          </a:extLst>
        </xdr:cNvPr>
        <xdr:cNvSpPr>
          <a:spLocks noChangeAspect="1" noChangeArrowheads="1"/>
        </xdr:cNvSpPr>
      </xdr:nvSpPr>
      <xdr:spPr bwMode="auto">
        <a:xfrm>
          <a:off x="3987800" y="1950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489</xdr:row>
      <xdr:rowOff>0</xdr:rowOff>
    </xdr:from>
    <xdr:to>
      <xdr:col>4</xdr:col>
      <xdr:colOff>304800</xdr:colOff>
      <xdr:row>490</xdr:row>
      <xdr:rowOff>101600</xdr:rowOff>
    </xdr:to>
    <xdr:sp macro="" textlink="">
      <xdr:nvSpPr>
        <xdr:cNvPr id="19" name="AutoShape 80">
          <a:hlinkClick xmlns:r="http://schemas.openxmlformats.org/officeDocument/2006/relationships" r:id="rId7"/>
          <a:extLst>
            <a:ext uri="{FF2B5EF4-FFF2-40B4-BE49-F238E27FC236}">
              <a16:creationId xmlns:a16="http://schemas.microsoft.com/office/drawing/2014/main" id="{F19847D7-1B0D-4143-AF49-D770BD6A1EFC}"/>
            </a:ext>
          </a:extLst>
        </xdr:cNvPr>
        <xdr:cNvSpPr>
          <a:spLocks noChangeAspect="1" noChangeArrowheads="1"/>
        </xdr:cNvSpPr>
      </xdr:nvSpPr>
      <xdr:spPr bwMode="auto">
        <a:xfrm>
          <a:off x="3987800" y="2235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550</xdr:row>
      <xdr:rowOff>0</xdr:rowOff>
    </xdr:from>
    <xdr:to>
      <xdr:col>4</xdr:col>
      <xdr:colOff>304800</xdr:colOff>
      <xdr:row>551</xdr:row>
      <xdr:rowOff>101600</xdr:rowOff>
    </xdr:to>
    <xdr:sp macro="" textlink="">
      <xdr:nvSpPr>
        <xdr:cNvPr id="20" name="AutoShape 81">
          <a:hlinkClick xmlns:r="http://schemas.openxmlformats.org/officeDocument/2006/relationships" r:id="rId8"/>
          <a:extLst>
            <a:ext uri="{FF2B5EF4-FFF2-40B4-BE49-F238E27FC236}">
              <a16:creationId xmlns:a16="http://schemas.microsoft.com/office/drawing/2014/main" id="{838DF396-4231-F340-9CD0-FE8B6AD692C9}"/>
            </a:ext>
          </a:extLst>
        </xdr:cNvPr>
        <xdr:cNvSpPr>
          <a:spLocks noChangeAspect="1" noChangeArrowheads="1"/>
        </xdr:cNvSpPr>
      </xdr:nvSpPr>
      <xdr:spPr bwMode="auto">
        <a:xfrm>
          <a:off x="3987800" y="2377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557</xdr:row>
      <xdr:rowOff>0</xdr:rowOff>
    </xdr:from>
    <xdr:to>
      <xdr:col>4</xdr:col>
      <xdr:colOff>304800</xdr:colOff>
      <xdr:row>558</xdr:row>
      <xdr:rowOff>101600</xdr:rowOff>
    </xdr:to>
    <xdr:sp macro="" textlink="">
      <xdr:nvSpPr>
        <xdr:cNvPr id="21" name="AutoShape 82">
          <a:hlinkClick xmlns:r="http://schemas.openxmlformats.org/officeDocument/2006/relationships" r:id="rId1"/>
          <a:extLst>
            <a:ext uri="{FF2B5EF4-FFF2-40B4-BE49-F238E27FC236}">
              <a16:creationId xmlns:a16="http://schemas.microsoft.com/office/drawing/2014/main" id="{AD424687-39E6-C642-9F87-9180B8954EDC}"/>
            </a:ext>
          </a:extLst>
        </xdr:cNvPr>
        <xdr:cNvSpPr>
          <a:spLocks noChangeAspect="1" noChangeArrowheads="1"/>
        </xdr:cNvSpPr>
      </xdr:nvSpPr>
      <xdr:spPr bwMode="auto">
        <a:xfrm>
          <a:off x="3987800" y="31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557</xdr:row>
      <xdr:rowOff>0</xdr:rowOff>
    </xdr:from>
    <xdr:to>
      <xdr:col>4</xdr:col>
      <xdr:colOff>304800</xdr:colOff>
      <xdr:row>558</xdr:row>
      <xdr:rowOff>101600</xdr:rowOff>
    </xdr:to>
    <xdr:sp macro="" textlink="">
      <xdr:nvSpPr>
        <xdr:cNvPr id="22" name="AutoShape 83">
          <a:extLst>
            <a:ext uri="{FF2B5EF4-FFF2-40B4-BE49-F238E27FC236}">
              <a16:creationId xmlns:a16="http://schemas.microsoft.com/office/drawing/2014/main" id="{19B4DA7A-75DB-0342-9309-66D408B2A71D}"/>
            </a:ext>
          </a:extLst>
        </xdr:cNvPr>
        <xdr:cNvSpPr>
          <a:spLocks noChangeAspect="1" noChangeArrowheads="1"/>
        </xdr:cNvSpPr>
      </xdr:nvSpPr>
      <xdr:spPr bwMode="auto">
        <a:xfrm>
          <a:off x="3987800" y="31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557</xdr:row>
      <xdr:rowOff>0</xdr:rowOff>
    </xdr:from>
    <xdr:to>
      <xdr:col>4</xdr:col>
      <xdr:colOff>304800</xdr:colOff>
      <xdr:row>558</xdr:row>
      <xdr:rowOff>101600</xdr:rowOff>
    </xdr:to>
    <xdr:sp macro="" textlink="">
      <xdr:nvSpPr>
        <xdr:cNvPr id="23" name="AutoShape 84">
          <a:hlinkClick xmlns:r="http://schemas.openxmlformats.org/officeDocument/2006/relationships" r:id="rId9"/>
          <a:extLst>
            <a:ext uri="{FF2B5EF4-FFF2-40B4-BE49-F238E27FC236}">
              <a16:creationId xmlns:a16="http://schemas.microsoft.com/office/drawing/2014/main" id="{BEF861D1-E21D-A74A-BC05-3B5AE8DBB740}"/>
            </a:ext>
          </a:extLst>
        </xdr:cNvPr>
        <xdr:cNvSpPr>
          <a:spLocks noChangeAspect="1" noChangeArrowheads="1"/>
        </xdr:cNvSpPr>
      </xdr:nvSpPr>
      <xdr:spPr bwMode="auto">
        <a:xfrm>
          <a:off x="3987800" y="31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349</xdr:row>
      <xdr:rowOff>0</xdr:rowOff>
    </xdr:from>
    <xdr:to>
      <xdr:col>4</xdr:col>
      <xdr:colOff>304800</xdr:colOff>
      <xdr:row>350</xdr:row>
      <xdr:rowOff>101600</xdr:rowOff>
    </xdr:to>
    <xdr:sp macro="" textlink="">
      <xdr:nvSpPr>
        <xdr:cNvPr id="24" name="AutoShape 85">
          <a:extLst>
            <a:ext uri="{FF2B5EF4-FFF2-40B4-BE49-F238E27FC236}">
              <a16:creationId xmlns:a16="http://schemas.microsoft.com/office/drawing/2014/main" id="{91263807-28D7-6D40-AEB6-EED730F0EEE1}"/>
            </a:ext>
          </a:extLst>
        </xdr:cNvPr>
        <xdr:cNvSpPr>
          <a:spLocks noChangeAspect="1" noChangeArrowheads="1"/>
        </xdr:cNvSpPr>
      </xdr:nvSpPr>
      <xdr:spPr bwMode="auto">
        <a:xfrm>
          <a:off x="3987800" y="3169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244</xdr:row>
      <xdr:rowOff>0</xdr:rowOff>
    </xdr:from>
    <xdr:to>
      <xdr:col>4</xdr:col>
      <xdr:colOff>304800</xdr:colOff>
      <xdr:row>245</xdr:row>
      <xdr:rowOff>101600</xdr:rowOff>
    </xdr:to>
    <xdr:sp macro="" textlink="">
      <xdr:nvSpPr>
        <xdr:cNvPr id="25" name="AutoShape 86">
          <a:hlinkClick xmlns:r="http://schemas.openxmlformats.org/officeDocument/2006/relationships" r:id="rId10"/>
          <a:extLst>
            <a:ext uri="{FF2B5EF4-FFF2-40B4-BE49-F238E27FC236}">
              <a16:creationId xmlns:a16="http://schemas.microsoft.com/office/drawing/2014/main" id="{A7724E44-8F8D-9A40-81FC-79A80D4B9CF4}"/>
            </a:ext>
          </a:extLst>
        </xdr:cNvPr>
        <xdr:cNvSpPr>
          <a:spLocks noChangeAspect="1" noChangeArrowheads="1"/>
        </xdr:cNvSpPr>
      </xdr:nvSpPr>
      <xdr:spPr bwMode="auto">
        <a:xfrm>
          <a:off x="3987800" y="363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245</xdr:row>
      <xdr:rowOff>0</xdr:rowOff>
    </xdr:from>
    <xdr:to>
      <xdr:col>4</xdr:col>
      <xdr:colOff>304800</xdr:colOff>
      <xdr:row>246</xdr:row>
      <xdr:rowOff>101600</xdr:rowOff>
    </xdr:to>
    <xdr:sp macro="" textlink="">
      <xdr:nvSpPr>
        <xdr:cNvPr id="26" name="AutoShape 87">
          <a:hlinkClick xmlns:r="http://schemas.openxmlformats.org/officeDocument/2006/relationships" r:id="rId10"/>
          <a:extLst>
            <a:ext uri="{FF2B5EF4-FFF2-40B4-BE49-F238E27FC236}">
              <a16:creationId xmlns:a16="http://schemas.microsoft.com/office/drawing/2014/main" id="{1EE7A05C-2808-834B-9C87-93C8296CE256}"/>
            </a:ext>
          </a:extLst>
        </xdr:cNvPr>
        <xdr:cNvSpPr>
          <a:spLocks noChangeAspect="1" noChangeArrowheads="1"/>
        </xdr:cNvSpPr>
      </xdr:nvSpPr>
      <xdr:spPr bwMode="auto">
        <a:xfrm>
          <a:off x="3987800" y="3677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247</xdr:row>
      <xdr:rowOff>0</xdr:rowOff>
    </xdr:from>
    <xdr:to>
      <xdr:col>4</xdr:col>
      <xdr:colOff>304800</xdr:colOff>
      <xdr:row>248</xdr:row>
      <xdr:rowOff>101600</xdr:rowOff>
    </xdr:to>
    <xdr:sp macro="" textlink="">
      <xdr:nvSpPr>
        <xdr:cNvPr id="27" name="AutoShape 88">
          <a:hlinkClick xmlns:r="http://schemas.openxmlformats.org/officeDocument/2006/relationships" r:id="rId10"/>
          <a:extLst>
            <a:ext uri="{FF2B5EF4-FFF2-40B4-BE49-F238E27FC236}">
              <a16:creationId xmlns:a16="http://schemas.microsoft.com/office/drawing/2014/main" id="{8C91243A-11CB-724E-B57A-86BCFF4E4809}"/>
            </a:ext>
          </a:extLst>
        </xdr:cNvPr>
        <xdr:cNvSpPr>
          <a:spLocks noChangeAspect="1" noChangeArrowheads="1"/>
        </xdr:cNvSpPr>
      </xdr:nvSpPr>
      <xdr:spPr bwMode="auto">
        <a:xfrm>
          <a:off x="3987800" y="416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490</xdr:row>
      <xdr:rowOff>0</xdr:rowOff>
    </xdr:from>
    <xdr:to>
      <xdr:col>4</xdr:col>
      <xdr:colOff>304800</xdr:colOff>
      <xdr:row>491</xdr:row>
      <xdr:rowOff>101600</xdr:rowOff>
    </xdr:to>
    <xdr:sp macro="" textlink="">
      <xdr:nvSpPr>
        <xdr:cNvPr id="28" name="AutoShape 89">
          <a:hlinkClick xmlns:r="http://schemas.openxmlformats.org/officeDocument/2006/relationships" r:id="rId11"/>
          <a:extLst>
            <a:ext uri="{FF2B5EF4-FFF2-40B4-BE49-F238E27FC236}">
              <a16:creationId xmlns:a16="http://schemas.microsoft.com/office/drawing/2014/main" id="{934E956C-075D-CE45-9596-BE7B8AA809EB}"/>
            </a:ext>
          </a:extLst>
        </xdr:cNvPr>
        <xdr:cNvSpPr>
          <a:spLocks noChangeAspect="1" noChangeArrowheads="1"/>
        </xdr:cNvSpPr>
      </xdr:nvSpPr>
      <xdr:spPr bwMode="auto">
        <a:xfrm>
          <a:off x="3987800" y="455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249</xdr:row>
      <xdr:rowOff>0</xdr:rowOff>
    </xdr:from>
    <xdr:to>
      <xdr:col>4</xdr:col>
      <xdr:colOff>304800</xdr:colOff>
      <xdr:row>250</xdr:row>
      <xdr:rowOff>101600</xdr:rowOff>
    </xdr:to>
    <xdr:sp macro="" textlink="">
      <xdr:nvSpPr>
        <xdr:cNvPr id="29" name="AutoShape 90">
          <a:hlinkClick xmlns:r="http://schemas.openxmlformats.org/officeDocument/2006/relationships" r:id="rId10"/>
          <a:extLst>
            <a:ext uri="{FF2B5EF4-FFF2-40B4-BE49-F238E27FC236}">
              <a16:creationId xmlns:a16="http://schemas.microsoft.com/office/drawing/2014/main" id="{A71227E8-7583-434B-9F51-12E739B22280}"/>
            </a:ext>
          </a:extLst>
        </xdr:cNvPr>
        <xdr:cNvSpPr>
          <a:spLocks noChangeAspect="1" noChangeArrowheads="1"/>
        </xdr:cNvSpPr>
      </xdr:nvSpPr>
      <xdr:spPr bwMode="auto">
        <a:xfrm>
          <a:off x="3987800" y="4592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501</xdr:row>
      <xdr:rowOff>0</xdr:rowOff>
    </xdr:from>
    <xdr:to>
      <xdr:col>4</xdr:col>
      <xdr:colOff>304800</xdr:colOff>
      <xdr:row>502</xdr:row>
      <xdr:rowOff>101600</xdr:rowOff>
    </xdr:to>
    <xdr:sp macro="" textlink="">
      <xdr:nvSpPr>
        <xdr:cNvPr id="30" name="AutoShape 91">
          <a:hlinkClick xmlns:r="http://schemas.openxmlformats.org/officeDocument/2006/relationships" r:id="rId12"/>
          <a:extLst>
            <a:ext uri="{FF2B5EF4-FFF2-40B4-BE49-F238E27FC236}">
              <a16:creationId xmlns:a16="http://schemas.microsoft.com/office/drawing/2014/main" id="{F65355E6-FB33-4047-A6FE-573CD268EA40}"/>
            </a:ext>
          </a:extLst>
        </xdr:cNvPr>
        <xdr:cNvSpPr>
          <a:spLocks noChangeAspect="1" noChangeArrowheads="1"/>
        </xdr:cNvSpPr>
      </xdr:nvSpPr>
      <xdr:spPr bwMode="auto">
        <a:xfrm>
          <a:off x="3987800" y="4632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551</xdr:row>
      <xdr:rowOff>0</xdr:rowOff>
    </xdr:from>
    <xdr:to>
      <xdr:col>4</xdr:col>
      <xdr:colOff>304800</xdr:colOff>
      <xdr:row>552</xdr:row>
      <xdr:rowOff>101600</xdr:rowOff>
    </xdr:to>
    <xdr:sp macro="" textlink="">
      <xdr:nvSpPr>
        <xdr:cNvPr id="31" name="AutoShape 92">
          <a:hlinkClick xmlns:r="http://schemas.openxmlformats.org/officeDocument/2006/relationships" r:id="rId13"/>
          <a:extLst>
            <a:ext uri="{FF2B5EF4-FFF2-40B4-BE49-F238E27FC236}">
              <a16:creationId xmlns:a16="http://schemas.microsoft.com/office/drawing/2014/main" id="{5EAB27B0-7829-4A43-8DEA-AA400D3C5C5C}"/>
            </a:ext>
          </a:extLst>
        </xdr:cNvPr>
        <xdr:cNvSpPr>
          <a:spLocks noChangeAspect="1" noChangeArrowheads="1"/>
        </xdr:cNvSpPr>
      </xdr:nvSpPr>
      <xdr:spPr bwMode="auto">
        <a:xfrm>
          <a:off x="3987800" y="5019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558</xdr:row>
      <xdr:rowOff>0</xdr:rowOff>
    </xdr:from>
    <xdr:to>
      <xdr:col>4</xdr:col>
      <xdr:colOff>304800</xdr:colOff>
      <xdr:row>559</xdr:row>
      <xdr:rowOff>101600</xdr:rowOff>
    </xdr:to>
    <xdr:sp macro="" textlink="">
      <xdr:nvSpPr>
        <xdr:cNvPr id="32" name="AutoShape 93">
          <a:hlinkClick xmlns:r="http://schemas.openxmlformats.org/officeDocument/2006/relationships" r:id="rId1"/>
          <a:extLst>
            <a:ext uri="{FF2B5EF4-FFF2-40B4-BE49-F238E27FC236}">
              <a16:creationId xmlns:a16="http://schemas.microsoft.com/office/drawing/2014/main" id="{F6AEAC74-6533-4E4F-A2EC-73B947282279}"/>
            </a:ext>
          </a:extLst>
        </xdr:cNvPr>
        <xdr:cNvSpPr>
          <a:spLocks noChangeAspect="1" noChangeArrowheads="1"/>
        </xdr:cNvSpPr>
      </xdr:nvSpPr>
      <xdr:spPr bwMode="auto">
        <a:xfrm>
          <a:off x="3987800" y="5080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558</xdr:row>
      <xdr:rowOff>0</xdr:rowOff>
    </xdr:from>
    <xdr:to>
      <xdr:col>4</xdr:col>
      <xdr:colOff>304800</xdr:colOff>
      <xdr:row>559</xdr:row>
      <xdr:rowOff>101600</xdr:rowOff>
    </xdr:to>
    <xdr:sp macro="" textlink="">
      <xdr:nvSpPr>
        <xdr:cNvPr id="33" name="AutoShape 94">
          <a:extLst>
            <a:ext uri="{FF2B5EF4-FFF2-40B4-BE49-F238E27FC236}">
              <a16:creationId xmlns:a16="http://schemas.microsoft.com/office/drawing/2014/main" id="{9D29D756-D516-7645-B03F-86BF85B82ED1}"/>
            </a:ext>
          </a:extLst>
        </xdr:cNvPr>
        <xdr:cNvSpPr>
          <a:spLocks noChangeAspect="1" noChangeArrowheads="1"/>
        </xdr:cNvSpPr>
      </xdr:nvSpPr>
      <xdr:spPr bwMode="auto">
        <a:xfrm>
          <a:off x="3987800" y="5080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558</xdr:row>
      <xdr:rowOff>0</xdr:rowOff>
    </xdr:from>
    <xdr:to>
      <xdr:col>4</xdr:col>
      <xdr:colOff>304800</xdr:colOff>
      <xdr:row>559</xdr:row>
      <xdr:rowOff>101600</xdr:rowOff>
    </xdr:to>
    <xdr:sp macro="" textlink="">
      <xdr:nvSpPr>
        <xdr:cNvPr id="34" name="AutoShape 95">
          <a:hlinkClick xmlns:r="http://schemas.openxmlformats.org/officeDocument/2006/relationships" r:id="rId14"/>
          <a:extLst>
            <a:ext uri="{FF2B5EF4-FFF2-40B4-BE49-F238E27FC236}">
              <a16:creationId xmlns:a16="http://schemas.microsoft.com/office/drawing/2014/main" id="{0D66EA17-1FA3-AF43-BA2D-6775D180C8F8}"/>
            </a:ext>
          </a:extLst>
        </xdr:cNvPr>
        <xdr:cNvSpPr>
          <a:spLocks noChangeAspect="1" noChangeArrowheads="1"/>
        </xdr:cNvSpPr>
      </xdr:nvSpPr>
      <xdr:spPr bwMode="auto">
        <a:xfrm>
          <a:off x="3987800" y="5080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491</xdr:row>
      <xdr:rowOff>0</xdr:rowOff>
    </xdr:from>
    <xdr:to>
      <xdr:col>4</xdr:col>
      <xdr:colOff>304800</xdr:colOff>
      <xdr:row>492</xdr:row>
      <xdr:rowOff>101600</xdr:rowOff>
    </xdr:to>
    <xdr:sp macro="" textlink="">
      <xdr:nvSpPr>
        <xdr:cNvPr id="35" name="AutoShape 96">
          <a:hlinkClick xmlns:r="http://schemas.openxmlformats.org/officeDocument/2006/relationships" r:id="rId15"/>
          <a:extLst>
            <a:ext uri="{FF2B5EF4-FFF2-40B4-BE49-F238E27FC236}">
              <a16:creationId xmlns:a16="http://schemas.microsoft.com/office/drawing/2014/main" id="{1F7B5F0A-DA10-984D-BAE6-FDE4AF5FE84F}"/>
            </a:ext>
          </a:extLst>
        </xdr:cNvPr>
        <xdr:cNvSpPr>
          <a:spLocks noChangeAspect="1" noChangeArrowheads="1"/>
        </xdr:cNvSpPr>
      </xdr:nvSpPr>
      <xdr:spPr bwMode="auto">
        <a:xfrm>
          <a:off x="3987800" y="5323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502</xdr:row>
      <xdr:rowOff>0</xdr:rowOff>
    </xdr:from>
    <xdr:to>
      <xdr:col>4</xdr:col>
      <xdr:colOff>304800</xdr:colOff>
      <xdr:row>503</xdr:row>
      <xdr:rowOff>101600</xdr:rowOff>
    </xdr:to>
    <xdr:sp macro="" textlink="">
      <xdr:nvSpPr>
        <xdr:cNvPr id="36" name="AutoShape 97">
          <a:hlinkClick xmlns:r="http://schemas.openxmlformats.org/officeDocument/2006/relationships" r:id="rId16"/>
          <a:extLst>
            <a:ext uri="{FF2B5EF4-FFF2-40B4-BE49-F238E27FC236}">
              <a16:creationId xmlns:a16="http://schemas.microsoft.com/office/drawing/2014/main" id="{9FB8C6D5-5890-D147-962E-30121A429DD1}"/>
            </a:ext>
          </a:extLst>
        </xdr:cNvPr>
        <xdr:cNvSpPr>
          <a:spLocks noChangeAspect="1" noChangeArrowheads="1"/>
        </xdr:cNvSpPr>
      </xdr:nvSpPr>
      <xdr:spPr bwMode="auto">
        <a:xfrm>
          <a:off x="3987800" y="5364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552</xdr:row>
      <xdr:rowOff>0</xdr:rowOff>
    </xdr:from>
    <xdr:to>
      <xdr:col>4</xdr:col>
      <xdr:colOff>304800</xdr:colOff>
      <xdr:row>553</xdr:row>
      <xdr:rowOff>101600</xdr:rowOff>
    </xdr:to>
    <xdr:sp macro="" textlink="">
      <xdr:nvSpPr>
        <xdr:cNvPr id="37" name="AutoShape 98">
          <a:hlinkClick xmlns:r="http://schemas.openxmlformats.org/officeDocument/2006/relationships" r:id="rId17"/>
          <a:extLst>
            <a:ext uri="{FF2B5EF4-FFF2-40B4-BE49-F238E27FC236}">
              <a16:creationId xmlns:a16="http://schemas.microsoft.com/office/drawing/2014/main" id="{09371E12-A6AC-344A-BA81-E5BB113AF2BA}"/>
            </a:ext>
          </a:extLst>
        </xdr:cNvPr>
        <xdr:cNvSpPr>
          <a:spLocks noChangeAspect="1" noChangeArrowheads="1"/>
        </xdr:cNvSpPr>
      </xdr:nvSpPr>
      <xdr:spPr bwMode="auto">
        <a:xfrm>
          <a:off x="3987800" y="552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243</xdr:row>
      <xdr:rowOff>0</xdr:rowOff>
    </xdr:from>
    <xdr:to>
      <xdr:col>4</xdr:col>
      <xdr:colOff>304800</xdr:colOff>
      <xdr:row>244</xdr:row>
      <xdr:rowOff>101600</xdr:rowOff>
    </xdr:to>
    <xdr:sp macro="" textlink="">
      <xdr:nvSpPr>
        <xdr:cNvPr id="38" name="AutoShape 99">
          <a:hlinkClick xmlns:r="http://schemas.openxmlformats.org/officeDocument/2006/relationships" r:id="rId10"/>
          <a:extLst>
            <a:ext uri="{FF2B5EF4-FFF2-40B4-BE49-F238E27FC236}">
              <a16:creationId xmlns:a16="http://schemas.microsoft.com/office/drawing/2014/main" id="{AEC54BBC-475C-4B45-AE73-EABF529741BB}"/>
            </a:ext>
          </a:extLst>
        </xdr:cNvPr>
        <xdr:cNvSpPr>
          <a:spLocks noChangeAspect="1" noChangeArrowheads="1"/>
        </xdr:cNvSpPr>
      </xdr:nvSpPr>
      <xdr:spPr bwMode="auto">
        <a:xfrm>
          <a:off x="3987800" y="5648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254</xdr:row>
      <xdr:rowOff>0</xdr:rowOff>
    </xdr:from>
    <xdr:to>
      <xdr:col>4</xdr:col>
      <xdr:colOff>304800</xdr:colOff>
      <xdr:row>255</xdr:row>
      <xdr:rowOff>101600</xdr:rowOff>
    </xdr:to>
    <xdr:sp macro="" textlink="">
      <xdr:nvSpPr>
        <xdr:cNvPr id="39" name="AutoShape 100">
          <a:hlinkClick xmlns:r="http://schemas.openxmlformats.org/officeDocument/2006/relationships" r:id="rId18"/>
          <a:extLst>
            <a:ext uri="{FF2B5EF4-FFF2-40B4-BE49-F238E27FC236}">
              <a16:creationId xmlns:a16="http://schemas.microsoft.com/office/drawing/2014/main" id="{B33BD8FB-6CD3-234F-BBCD-D72704A8438C}"/>
            </a:ext>
          </a:extLst>
        </xdr:cNvPr>
        <xdr:cNvSpPr>
          <a:spLocks noChangeAspect="1" noChangeArrowheads="1"/>
        </xdr:cNvSpPr>
      </xdr:nvSpPr>
      <xdr:spPr bwMode="auto">
        <a:xfrm>
          <a:off x="3987800" y="5709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255</xdr:row>
      <xdr:rowOff>0</xdr:rowOff>
    </xdr:from>
    <xdr:to>
      <xdr:col>4</xdr:col>
      <xdr:colOff>304800</xdr:colOff>
      <xdr:row>256</xdr:row>
      <xdr:rowOff>101600</xdr:rowOff>
    </xdr:to>
    <xdr:sp macro="" textlink="">
      <xdr:nvSpPr>
        <xdr:cNvPr id="40" name="AutoShape 101">
          <a:hlinkClick xmlns:r="http://schemas.openxmlformats.org/officeDocument/2006/relationships" r:id="rId18"/>
          <a:extLst>
            <a:ext uri="{FF2B5EF4-FFF2-40B4-BE49-F238E27FC236}">
              <a16:creationId xmlns:a16="http://schemas.microsoft.com/office/drawing/2014/main" id="{E6784201-EFE8-FA43-AA2E-81AAC340CE3E}"/>
            </a:ext>
          </a:extLst>
        </xdr:cNvPr>
        <xdr:cNvSpPr>
          <a:spLocks noChangeAspect="1" noChangeArrowheads="1"/>
        </xdr:cNvSpPr>
      </xdr:nvSpPr>
      <xdr:spPr bwMode="auto">
        <a:xfrm>
          <a:off x="3987800" y="5730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258</xdr:row>
      <xdr:rowOff>0</xdr:rowOff>
    </xdr:from>
    <xdr:to>
      <xdr:col>4</xdr:col>
      <xdr:colOff>304800</xdr:colOff>
      <xdr:row>259</xdr:row>
      <xdr:rowOff>101600</xdr:rowOff>
    </xdr:to>
    <xdr:sp macro="" textlink="">
      <xdr:nvSpPr>
        <xdr:cNvPr id="41" name="AutoShape 102">
          <a:hlinkClick xmlns:r="http://schemas.openxmlformats.org/officeDocument/2006/relationships" r:id="rId18"/>
          <a:extLst>
            <a:ext uri="{FF2B5EF4-FFF2-40B4-BE49-F238E27FC236}">
              <a16:creationId xmlns:a16="http://schemas.microsoft.com/office/drawing/2014/main" id="{BC62B2F8-14F2-AF42-B598-6847B3F50B4F}"/>
            </a:ext>
          </a:extLst>
        </xdr:cNvPr>
        <xdr:cNvSpPr>
          <a:spLocks noChangeAspect="1" noChangeArrowheads="1"/>
        </xdr:cNvSpPr>
      </xdr:nvSpPr>
      <xdr:spPr bwMode="auto">
        <a:xfrm>
          <a:off x="3987800" y="6136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261</xdr:row>
      <xdr:rowOff>0</xdr:rowOff>
    </xdr:from>
    <xdr:to>
      <xdr:col>4</xdr:col>
      <xdr:colOff>304800</xdr:colOff>
      <xdr:row>262</xdr:row>
      <xdr:rowOff>101600</xdr:rowOff>
    </xdr:to>
    <xdr:sp macro="" textlink="">
      <xdr:nvSpPr>
        <xdr:cNvPr id="42" name="AutoShape 103">
          <a:hlinkClick xmlns:r="http://schemas.openxmlformats.org/officeDocument/2006/relationships" r:id="rId18"/>
          <a:extLst>
            <a:ext uri="{FF2B5EF4-FFF2-40B4-BE49-F238E27FC236}">
              <a16:creationId xmlns:a16="http://schemas.microsoft.com/office/drawing/2014/main" id="{C8E4444B-02A4-BE49-98A1-CEE413FCF059}"/>
            </a:ext>
          </a:extLst>
        </xdr:cNvPr>
        <xdr:cNvSpPr>
          <a:spLocks noChangeAspect="1" noChangeArrowheads="1"/>
        </xdr:cNvSpPr>
      </xdr:nvSpPr>
      <xdr:spPr bwMode="auto">
        <a:xfrm>
          <a:off x="3987800" y="6299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251</xdr:row>
      <xdr:rowOff>0</xdr:rowOff>
    </xdr:from>
    <xdr:to>
      <xdr:col>4</xdr:col>
      <xdr:colOff>304800</xdr:colOff>
      <xdr:row>252</xdr:row>
      <xdr:rowOff>101600</xdr:rowOff>
    </xdr:to>
    <xdr:sp macro="" textlink="">
      <xdr:nvSpPr>
        <xdr:cNvPr id="43" name="AutoShape 104">
          <a:hlinkClick xmlns:r="http://schemas.openxmlformats.org/officeDocument/2006/relationships" r:id="rId10"/>
          <a:extLst>
            <a:ext uri="{FF2B5EF4-FFF2-40B4-BE49-F238E27FC236}">
              <a16:creationId xmlns:a16="http://schemas.microsoft.com/office/drawing/2014/main" id="{E740DB12-9402-974D-81D3-4B7DF78A13EF}"/>
            </a:ext>
          </a:extLst>
        </xdr:cNvPr>
        <xdr:cNvSpPr>
          <a:spLocks noChangeAspect="1" noChangeArrowheads="1"/>
        </xdr:cNvSpPr>
      </xdr:nvSpPr>
      <xdr:spPr bwMode="auto">
        <a:xfrm>
          <a:off x="3987800" y="6339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252</xdr:row>
      <xdr:rowOff>0</xdr:rowOff>
    </xdr:from>
    <xdr:to>
      <xdr:col>4</xdr:col>
      <xdr:colOff>304800</xdr:colOff>
      <xdr:row>253</xdr:row>
      <xdr:rowOff>101600</xdr:rowOff>
    </xdr:to>
    <xdr:sp macro="" textlink="">
      <xdr:nvSpPr>
        <xdr:cNvPr id="44" name="AutoShape 105">
          <a:hlinkClick xmlns:r="http://schemas.openxmlformats.org/officeDocument/2006/relationships" r:id="rId10"/>
          <a:extLst>
            <a:ext uri="{FF2B5EF4-FFF2-40B4-BE49-F238E27FC236}">
              <a16:creationId xmlns:a16="http://schemas.microsoft.com/office/drawing/2014/main" id="{80F5F005-9FFC-6C44-A176-C672797A701E}"/>
            </a:ext>
          </a:extLst>
        </xdr:cNvPr>
        <xdr:cNvSpPr>
          <a:spLocks noChangeAspect="1" noChangeArrowheads="1"/>
        </xdr:cNvSpPr>
      </xdr:nvSpPr>
      <xdr:spPr bwMode="auto">
        <a:xfrm>
          <a:off x="3987800" y="6380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328</xdr:row>
      <xdr:rowOff>0</xdr:rowOff>
    </xdr:from>
    <xdr:to>
      <xdr:col>4</xdr:col>
      <xdr:colOff>304800</xdr:colOff>
      <xdr:row>329</xdr:row>
      <xdr:rowOff>101600</xdr:rowOff>
    </xdr:to>
    <xdr:sp macro="" textlink="">
      <xdr:nvSpPr>
        <xdr:cNvPr id="45" name="AutoShape 106">
          <a:hlinkClick xmlns:r="http://schemas.openxmlformats.org/officeDocument/2006/relationships" r:id="rId1"/>
          <a:extLst>
            <a:ext uri="{FF2B5EF4-FFF2-40B4-BE49-F238E27FC236}">
              <a16:creationId xmlns:a16="http://schemas.microsoft.com/office/drawing/2014/main" id="{AFD1FBC6-5D0D-B14F-AF5C-838ED0C2C3EF}"/>
            </a:ext>
          </a:extLst>
        </xdr:cNvPr>
        <xdr:cNvSpPr>
          <a:spLocks noChangeAspect="1" noChangeArrowheads="1"/>
        </xdr:cNvSpPr>
      </xdr:nvSpPr>
      <xdr:spPr bwMode="auto">
        <a:xfrm>
          <a:off x="3987800" y="6482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328</xdr:row>
      <xdr:rowOff>0</xdr:rowOff>
    </xdr:from>
    <xdr:to>
      <xdr:col>4</xdr:col>
      <xdr:colOff>304800</xdr:colOff>
      <xdr:row>329</xdr:row>
      <xdr:rowOff>101600</xdr:rowOff>
    </xdr:to>
    <xdr:sp macro="" textlink="">
      <xdr:nvSpPr>
        <xdr:cNvPr id="46" name="AutoShape 107">
          <a:extLst>
            <a:ext uri="{FF2B5EF4-FFF2-40B4-BE49-F238E27FC236}">
              <a16:creationId xmlns:a16="http://schemas.microsoft.com/office/drawing/2014/main" id="{09F619D1-EF74-554F-BD8E-83D14D7EEA58}"/>
            </a:ext>
          </a:extLst>
        </xdr:cNvPr>
        <xdr:cNvSpPr>
          <a:spLocks noChangeAspect="1" noChangeArrowheads="1"/>
        </xdr:cNvSpPr>
      </xdr:nvSpPr>
      <xdr:spPr bwMode="auto">
        <a:xfrm>
          <a:off x="3987800" y="6482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253</xdr:row>
      <xdr:rowOff>0</xdr:rowOff>
    </xdr:from>
    <xdr:to>
      <xdr:col>4</xdr:col>
      <xdr:colOff>304800</xdr:colOff>
      <xdr:row>254</xdr:row>
      <xdr:rowOff>101600</xdr:rowOff>
    </xdr:to>
    <xdr:sp macro="" textlink="">
      <xdr:nvSpPr>
        <xdr:cNvPr id="47" name="AutoShape 108">
          <a:hlinkClick xmlns:r="http://schemas.openxmlformats.org/officeDocument/2006/relationships" r:id="rId18"/>
          <a:extLst>
            <a:ext uri="{FF2B5EF4-FFF2-40B4-BE49-F238E27FC236}">
              <a16:creationId xmlns:a16="http://schemas.microsoft.com/office/drawing/2014/main" id="{2928B702-E384-3047-A51A-EE45FC654942}"/>
            </a:ext>
          </a:extLst>
        </xdr:cNvPr>
        <xdr:cNvSpPr>
          <a:spLocks noChangeAspect="1" noChangeArrowheads="1"/>
        </xdr:cNvSpPr>
      </xdr:nvSpPr>
      <xdr:spPr bwMode="auto">
        <a:xfrm>
          <a:off x="3987800" y="672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266</xdr:row>
      <xdr:rowOff>0</xdr:rowOff>
    </xdr:from>
    <xdr:to>
      <xdr:col>4</xdr:col>
      <xdr:colOff>304800</xdr:colOff>
      <xdr:row>267</xdr:row>
      <xdr:rowOff>101600</xdr:rowOff>
    </xdr:to>
    <xdr:sp macro="" textlink="">
      <xdr:nvSpPr>
        <xdr:cNvPr id="48" name="AutoShape 109">
          <a:hlinkClick xmlns:r="http://schemas.openxmlformats.org/officeDocument/2006/relationships" r:id="rId19"/>
          <a:extLst>
            <a:ext uri="{FF2B5EF4-FFF2-40B4-BE49-F238E27FC236}">
              <a16:creationId xmlns:a16="http://schemas.microsoft.com/office/drawing/2014/main" id="{DA1E870E-9075-3F4D-A8C5-2994C2707066}"/>
            </a:ext>
          </a:extLst>
        </xdr:cNvPr>
        <xdr:cNvSpPr>
          <a:spLocks noChangeAspect="1" noChangeArrowheads="1"/>
        </xdr:cNvSpPr>
      </xdr:nvSpPr>
      <xdr:spPr bwMode="auto">
        <a:xfrm>
          <a:off x="3987800" y="6746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267</xdr:row>
      <xdr:rowOff>0</xdr:rowOff>
    </xdr:from>
    <xdr:to>
      <xdr:col>4</xdr:col>
      <xdr:colOff>304800</xdr:colOff>
      <xdr:row>268</xdr:row>
      <xdr:rowOff>101600</xdr:rowOff>
    </xdr:to>
    <xdr:sp macro="" textlink="">
      <xdr:nvSpPr>
        <xdr:cNvPr id="49" name="AutoShape 110">
          <a:hlinkClick xmlns:r="http://schemas.openxmlformats.org/officeDocument/2006/relationships" r:id="rId19"/>
          <a:extLst>
            <a:ext uri="{FF2B5EF4-FFF2-40B4-BE49-F238E27FC236}">
              <a16:creationId xmlns:a16="http://schemas.microsoft.com/office/drawing/2014/main" id="{5A7CE01C-75B6-AC4C-B4A5-E3A4CEDA0EBF}"/>
            </a:ext>
          </a:extLst>
        </xdr:cNvPr>
        <xdr:cNvSpPr>
          <a:spLocks noChangeAspect="1" noChangeArrowheads="1"/>
        </xdr:cNvSpPr>
      </xdr:nvSpPr>
      <xdr:spPr bwMode="auto">
        <a:xfrm>
          <a:off x="3987800" y="6766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246</xdr:row>
      <xdr:rowOff>0</xdr:rowOff>
    </xdr:from>
    <xdr:to>
      <xdr:col>4</xdr:col>
      <xdr:colOff>304800</xdr:colOff>
      <xdr:row>247</xdr:row>
      <xdr:rowOff>101600</xdr:rowOff>
    </xdr:to>
    <xdr:sp macro="" textlink="">
      <xdr:nvSpPr>
        <xdr:cNvPr id="50" name="AutoShape 111">
          <a:hlinkClick xmlns:r="http://schemas.openxmlformats.org/officeDocument/2006/relationships" r:id="rId10"/>
          <a:extLst>
            <a:ext uri="{FF2B5EF4-FFF2-40B4-BE49-F238E27FC236}">
              <a16:creationId xmlns:a16="http://schemas.microsoft.com/office/drawing/2014/main" id="{3AB24FE2-A75F-3D4B-881D-22AB8FAE156B}"/>
            </a:ext>
          </a:extLst>
        </xdr:cNvPr>
        <xdr:cNvSpPr>
          <a:spLocks noChangeAspect="1" noChangeArrowheads="1"/>
        </xdr:cNvSpPr>
      </xdr:nvSpPr>
      <xdr:spPr bwMode="auto">
        <a:xfrm>
          <a:off x="3987800" y="6827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269</xdr:row>
      <xdr:rowOff>0</xdr:rowOff>
    </xdr:from>
    <xdr:to>
      <xdr:col>4</xdr:col>
      <xdr:colOff>304800</xdr:colOff>
      <xdr:row>270</xdr:row>
      <xdr:rowOff>101600</xdr:rowOff>
    </xdr:to>
    <xdr:sp macro="" textlink="">
      <xdr:nvSpPr>
        <xdr:cNvPr id="51" name="AutoShape 112">
          <a:hlinkClick xmlns:r="http://schemas.openxmlformats.org/officeDocument/2006/relationships" r:id="rId19"/>
          <a:extLst>
            <a:ext uri="{FF2B5EF4-FFF2-40B4-BE49-F238E27FC236}">
              <a16:creationId xmlns:a16="http://schemas.microsoft.com/office/drawing/2014/main" id="{BA32DB3A-2D91-C142-9E77-8D918FF77C11}"/>
            </a:ext>
          </a:extLst>
        </xdr:cNvPr>
        <xdr:cNvSpPr>
          <a:spLocks noChangeAspect="1" noChangeArrowheads="1"/>
        </xdr:cNvSpPr>
      </xdr:nvSpPr>
      <xdr:spPr bwMode="auto">
        <a:xfrm>
          <a:off x="3987800" y="6868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248</xdr:row>
      <xdr:rowOff>0</xdr:rowOff>
    </xdr:from>
    <xdr:to>
      <xdr:col>4</xdr:col>
      <xdr:colOff>304800</xdr:colOff>
      <xdr:row>249</xdr:row>
      <xdr:rowOff>101600</xdr:rowOff>
    </xdr:to>
    <xdr:sp macro="" textlink="">
      <xdr:nvSpPr>
        <xdr:cNvPr id="52" name="AutoShape 113">
          <a:hlinkClick xmlns:r="http://schemas.openxmlformats.org/officeDocument/2006/relationships" r:id="rId10"/>
          <a:extLst>
            <a:ext uri="{FF2B5EF4-FFF2-40B4-BE49-F238E27FC236}">
              <a16:creationId xmlns:a16="http://schemas.microsoft.com/office/drawing/2014/main" id="{ABD5D463-357D-944E-A125-F0109C7148D6}"/>
            </a:ext>
          </a:extLst>
        </xdr:cNvPr>
        <xdr:cNvSpPr>
          <a:spLocks noChangeAspect="1" noChangeArrowheads="1"/>
        </xdr:cNvSpPr>
      </xdr:nvSpPr>
      <xdr:spPr bwMode="auto">
        <a:xfrm>
          <a:off x="3987800" y="6888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250</xdr:row>
      <xdr:rowOff>0</xdr:rowOff>
    </xdr:from>
    <xdr:to>
      <xdr:col>4</xdr:col>
      <xdr:colOff>304800</xdr:colOff>
      <xdr:row>251</xdr:row>
      <xdr:rowOff>101600</xdr:rowOff>
    </xdr:to>
    <xdr:sp macro="" textlink="">
      <xdr:nvSpPr>
        <xdr:cNvPr id="53" name="AutoShape 114">
          <a:hlinkClick xmlns:r="http://schemas.openxmlformats.org/officeDocument/2006/relationships" r:id="rId10"/>
          <a:extLst>
            <a:ext uri="{FF2B5EF4-FFF2-40B4-BE49-F238E27FC236}">
              <a16:creationId xmlns:a16="http://schemas.microsoft.com/office/drawing/2014/main" id="{6AF5D5FA-66C2-8C49-902D-8FF74467BECE}"/>
            </a:ext>
          </a:extLst>
        </xdr:cNvPr>
        <xdr:cNvSpPr>
          <a:spLocks noChangeAspect="1" noChangeArrowheads="1"/>
        </xdr:cNvSpPr>
      </xdr:nvSpPr>
      <xdr:spPr bwMode="auto">
        <a:xfrm>
          <a:off x="3987800" y="6949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262</xdr:row>
      <xdr:rowOff>0</xdr:rowOff>
    </xdr:from>
    <xdr:to>
      <xdr:col>4</xdr:col>
      <xdr:colOff>304800</xdr:colOff>
      <xdr:row>263</xdr:row>
      <xdr:rowOff>101600</xdr:rowOff>
    </xdr:to>
    <xdr:sp macro="" textlink="">
      <xdr:nvSpPr>
        <xdr:cNvPr id="54" name="AutoShape 115">
          <a:hlinkClick xmlns:r="http://schemas.openxmlformats.org/officeDocument/2006/relationships" r:id="rId18"/>
          <a:extLst>
            <a:ext uri="{FF2B5EF4-FFF2-40B4-BE49-F238E27FC236}">
              <a16:creationId xmlns:a16="http://schemas.microsoft.com/office/drawing/2014/main" id="{96045315-340D-3948-92FA-B377ECAC302A}"/>
            </a:ext>
          </a:extLst>
        </xdr:cNvPr>
        <xdr:cNvSpPr>
          <a:spLocks noChangeAspect="1" noChangeArrowheads="1"/>
        </xdr:cNvSpPr>
      </xdr:nvSpPr>
      <xdr:spPr bwMode="auto">
        <a:xfrm>
          <a:off x="3987800" y="6990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263</xdr:row>
      <xdr:rowOff>0</xdr:rowOff>
    </xdr:from>
    <xdr:to>
      <xdr:col>4</xdr:col>
      <xdr:colOff>304800</xdr:colOff>
      <xdr:row>264</xdr:row>
      <xdr:rowOff>101600</xdr:rowOff>
    </xdr:to>
    <xdr:sp macro="" textlink="">
      <xdr:nvSpPr>
        <xdr:cNvPr id="55" name="AutoShape 116">
          <a:hlinkClick xmlns:r="http://schemas.openxmlformats.org/officeDocument/2006/relationships" r:id="rId18"/>
          <a:extLst>
            <a:ext uri="{FF2B5EF4-FFF2-40B4-BE49-F238E27FC236}">
              <a16:creationId xmlns:a16="http://schemas.microsoft.com/office/drawing/2014/main" id="{A072848F-A8E4-9A40-AE39-AB0EC0AC79C8}"/>
            </a:ext>
          </a:extLst>
        </xdr:cNvPr>
        <xdr:cNvSpPr>
          <a:spLocks noChangeAspect="1" noChangeArrowheads="1"/>
        </xdr:cNvSpPr>
      </xdr:nvSpPr>
      <xdr:spPr bwMode="auto">
        <a:xfrm>
          <a:off x="3987800" y="7010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256</xdr:row>
      <xdr:rowOff>0</xdr:rowOff>
    </xdr:from>
    <xdr:to>
      <xdr:col>4</xdr:col>
      <xdr:colOff>304800</xdr:colOff>
      <xdr:row>257</xdr:row>
      <xdr:rowOff>101600</xdr:rowOff>
    </xdr:to>
    <xdr:sp macro="" textlink="">
      <xdr:nvSpPr>
        <xdr:cNvPr id="56" name="AutoShape 117">
          <a:extLst>
            <a:ext uri="{FF2B5EF4-FFF2-40B4-BE49-F238E27FC236}">
              <a16:creationId xmlns:a16="http://schemas.microsoft.com/office/drawing/2014/main" id="{A075C58B-244F-5342-9D39-17DC23EBA5CC}"/>
            </a:ext>
          </a:extLst>
        </xdr:cNvPr>
        <xdr:cNvSpPr>
          <a:spLocks noChangeAspect="1" noChangeArrowheads="1"/>
        </xdr:cNvSpPr>
      </xdr:nvSpPr>
      <xdr:spPr bwMode="auto">
        <a:xfrm>
          <a:off x="3987800" y="705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257</xdr:row>
      <xdr:rowOff>0</xdr:rowOff>
    </xdr:from>
    <xdr:to>
      <xdr:col>4</xdr:col>
      <xdr:colOff>304800</xdr:colOff>
      <xdr:row>258</xdr:row>
      <xdr:rowOff>101600</xdr:rowOff>
    </xdr:to>
    <xdr:sp macro="" textlink="">
      <xdr:nvSpPr>
        <xdr:cNvPr id="57" name="AutoShape 118">
          <a:hlinkClick xmlns:r="http://schemas.openxmlformats.org/officeDocument/2006/relationships" r:id="rId18"/>
          <a:extLst>
            <a:ext uri="{FF2B5EF4-FFF2-40B4-BE49-F238E27FC236}">
              <a16:creationId xmlns:a16="http://schemas.microsoft.com/office/drawing/2014/main" id="{206937BC-7688-7F44-8DB8-8DCB3D25054D}"/>
            </a:ext>
          </a:extLst>
        </xdr:cNvPr>
        <xdr:cNvSpPr>
          <a:spLocks noChangeAspect="1" noChangeArrowheads="1"/>
        </xdr:cNvSpPr>
      </xdr:nvSpPr>
      <xdr:spPr bwMode="auto">
        <a:xfrm>
          <a:off x="3987800" y="7071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260</xdr:row>
      <xdr:rowOff>0</xdr:rowOff>
    </xdr:from>
    <xdr:to>
      <xdr:col>4</xdr:col>
      <xdr:colOff>304800</xdr:colOff>
      <xdr:row>261</xdr:row>
      <xdr:rowOff>101600</xdr:rowOff>
    </xdr:to>
    <xdr:sp macro="" textlink="">
      <xdr:nvSpPr>
        <xdr:cNvPr id="58" name="AutoShape 119">
          <a:hlinkClick xmlns:r="http://schemas.openxmlformats.org/officeDocument/2006/relationships" r:id="rId18"/>
          <a:extLst>
            <a:ext uri="{FF2B5EF4-FFF2-40B4-BE49-F238E27FC236}">
              <a16:creationId xmlns:a16="http://schemas.microsoft.com/office/drawing/2014/main" id="{A227CB20-F9DA-8E49-97D5-0A6C00980200}"/>
            </a:ext>
          </a:extLst>
        </xdr:cNvPr>
        <xdr:cNvSpPr>
          <a:spLocks noChangeAspect="1" noChangeArrowheads="1"/>
        </xdr:cNvSpPr>
      </xdr:nvSpPr>
      <xdr:spPr bwMode="auto">
        <a:xfrm>
          <a:off x="3987800" y="709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274</xdr:row>
      <xdr:rowOff>0</xdr:rowOff>
    </xdr:from>
    <xdr:to>
      <xdr:col>4</xdr:col>
      <xdr:colOff>304800</xdr:colOff>
      <xdr:row>275</xdr:row>
      <xdr:rowOff>101600</xdr:rowOff>
    </xdr:to>
    <xdr:sp macro="" textlink="">
      <xdr:nvSpPr>
        <xdr:cNvPr id="59" name="AutoShape 120">
          <a:hlinkClick xmlns:r="http://schemas.openxmlformats.org/officeDocument/2006/relationships" r:id="rId19"/>
          <a:extLst>
            <a:ext uri="{FF2B5EF4-FFF2-40B4-BE49-F238E27FC236}">
              <a16:creationId xmlns:a16="http://schemas.microsoft.com/office/drawing/2014/main" id="{29D08E1C-7B00-9E43-A647-16194E62FB0E}"/>
            </a:ext>
          </a:extLst>
        </xdr:cNvPr>
        <xdr:cNvSpPr>
          <a:spLocks noChangeAspect="1" noChangeArrowheads="1"/>
        </xdr:cNvSpPr>
      </xdr:nvSpPr>
      <xdr:spPr bwMode="auto">
        <a:xfrm>
          <a:off x="3987800" y="7112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265</xdr:row>
      <xdr:rowOff>0</xdr:rowOff>
    </xdr:from>
    <xdr:to>
      <xdr:col>4</xdr:col>
      <xdr:colOff>304800</xdr:colOff>
      <xdr:row>266</xdr:row>
      <xdr:rowOff>101600</xdr:rowOff>
    </xdr:to>
    <xdr:sp macro="" textlink="">
      <xdr:nvSpPr>
        <xdr:cNvPr id="60" name="AutoShape 121">
          <a:hlinkClick xmlns:r="http://schemas.openxmlformats.org/officeDocument/2006/relationships" r:id="rId19"/>
          <a:extLst>
            <a:ext uri="{FF2B5EF4-FFF2-40B4-BE49-F238E27FC236}">
              <a16:creationId xmlns:a16="http://schemas.microsoft.com/office/drawing/2014/main" id="{5B328617-6AB9-A94B-BB0A-F163527FF4D1}"/>
            </a:ext>
          </a:extLst>
        </xdr:cNvPr>
        <xdr:cNvSpPr>
          <a:spLocks noChangeAspect="1" noChangeArrowheads="1"/>
        </xdr:cNvSpPr>
      </xdr:nvSpPr>
      <xdr:spPr bwMode="auto">
        <a:xfrm>
          <a:off x="3987800" y="7132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272</xdr:row>
      <xdr:rowOff>0</xdr:rowOff>
    </xdr:from>
    <xdr:to>
      <xdr:col>4</xdr:col>
      <xdr:colOff>304800</xdr:colOff>
      <xdr:row>273</xdr:row>
      <xdr:rowOff>101600</xdr:rowOff>
    </xdr:to>
    <xdr:sp macro="" textlink="">
      <xdr:nvSpPr>
        <xdr:cNvPr id="61" name="AutoShape 122">
          <a:hlinkClick xmlns:r="http://schemas.openxmlformats.org/officeDocument/2006/relationships" r:id="rId19"/>
          <a:extLst>
            <a:ext uri="{FF2B5EF4-FFF2-40B4-BE49-F238E27FC236}">
              <a16:creationId xmlns:a16="http://schemas.microsoft.com/office/drawing/2014/main" id="{A453A2C6-4371-184B-9269-ADFADE572FE0}"/>
            </a:ext>
          </a:extLst>
        </xdr:cNvPr>
        <xdr:cNvSpPr>
          <a:spLocks noChangeAspect="1" noChangeArrowheads="1"/>
        </xdr:cNvSpPr>
      </xdr:nvSpPr>
      <xdr:spPr bwMode="auto">
        <a:xfrm>
          <a:off x="3987800" y="715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268</xdr:row>
      <xdr:rowOff>0</xdr:rowOff>
    </xdr:from>
    <xdr:to>
      <xdr:col>4</xdr:col>
      <xdr:colOff>304800</xdr:colOff>
      <xdr:row>269</xdr:row>
      <xdr:rowOff>101600</xdr:rowOff>
    </xdr:to>
    <xdr:sp macro="" textlink="">
      <xdr:nvSpPr>
        <xdr:cNvPr id="62" name="AutoShape 123">
          <a:hlinkClick xmlns:r="http://schemas.openxmlformats.org/officeDocument/2006/relationships" r:id="rId19"/>
          <a:extLst>
            <a:ext uri="{FF2B5EF4-FFF2-40B4-BE49-F238E27FC236}">
              <a16:creationId xmlns:a16="http://schemas.microsoft.com/office/drawing/2014/main" id="{1A782968-D698-1B4C-B41D-65884B5E877D}"/>
            </a:ext>
          </a:extLst>
        </xdr:cNvPr>
        <xdr:cNvSpPr>
          <a:spLocks noChangeAspect="1" noChangeArrowheads="1"/>
        </xdr:cNvSpPr>
      </xdr:nvSpPr>
      <xdr:spPr bwMode="auto">
        <a:xfrm>
          <a:off x="3987800" y="7172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270</xdr:row>
      <xdr:rowOff>0</xdr:rowOff>
    </xdr:from>
    <xdr:to>
      <xdr:col>4</xdr:col>
      <xdr:colOff>304800</xdr:colOff>
      <xdr:row>271</xdr:row>
      <xdr:rowOff>101600</xdr:rowOff>
    </xdr:to>
    <xdr:sp macro="" textlink="">
      <xdr:nvSpPr>
        <xdr:cNvPr id="63" name="AutoShape 124">
          <a:hlinkClick xmlns:r="http://schemas.openxmlformats.org/officeDocument/2006/relationships" r:id="rId19"/>
          <a:extLst>
            <a:ext uri="{FF2B5EF4-FFF2-40B4-BE49-F238E27FC236}">
              <a16:creationId xmlns:a16="http://schemas.microsoft.com/office/drawing/2014/main" id="{B7CB1DD7-6A67-7242-A572-7D86C7CB8972}"/>
            </a:ext>
          </a:extLst>
        </xdr:cNvPr>
        <xdr:cNvSpPr>
          <a:spLocks noChangeAspect="1" noChangeArrowheads="1"/>
        </xdr:cNvSpPr>
      </xdr:nvSpPr>
      <xdr:spPr bwMode="auto">
        <a:xfrm>
          <a:off x="3987800" y="7193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0</xdr:colOff>
      <xdr:row>256</xdr:row>
      <xdr:rowOff>0</xdr:rowOff>
    </xdr:from>
    <xdr:ext cx="304800" cy="304800"/>
    <xdr:sp macro="" textlink="">
      <xdr:nvSpPr>
        <xdr:cNvPr id="64" name="AutoShape 118">
          <a:hlinkClick xmlns:r="http://schemas.openxmlformats.org/officeDocument/2006/relationships" r:id="rId18"/>
          <a:extLst>
            <a:ext uri="{FF2B5EF4-FFF2-40B4-BE49-F238E27FC236}">
              <a16:creationId xmlns:a16="http://schemas.microsoft.com/office/drawing/2014/main" id="{364B39E4-C6FD-7044-8235-8206B6A58441}"/>
            </a:ext>
          </a:extLst>
        </xdr:cNvPr>
        <xdr:cNvSpPr>
          <a:spLocks noChangeAspect="1" noChangeArrowheads="1"/>
        </xdr:cNvSpPr>
      </xdr:nvSpPr>
      <xdr:spPr bwMode="auto">
        <a:xfrm>
          <a:off x="3987800" y="715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259</xdr:row>
      <xdr:rowOff>0</xdr:rowOff>
    </xdr:from>
    <xdr:ext cx="304800" cy="304800"/>
    <xdr:sp macro="" textlink="">
      <xdr:nvSpPr>
        <xdr:cNvPr id="65" name="AutoShape 119">
          <a:hlinkClick xmlns:r="http://schemas.openxmlformats.org/officeDocument/2006/relationships" r:id="rId18"/>
          <a:extLst>
            <a:ext uri="{FF2B5EF4-FFF2-40B4-BE49-F238E27FC236}">
              <a16:creationId xmlns:a16="http://schemas.microsoft.com/office/drawing/2014/main" id="{009FB853-0DC9-C546-B5C2-EA0A2280B91C}"/>
            </a:ext>
          </a:extLst>
        </xdr:cNvPr>
        <xdr:cNvSpPr>
          <a:spLocks noChangeAspect="1" noChangeArrowheads="1"/>
        </xdr:cNvSpPr>
      </xdr:nvSpPr>
      <xdr:spPr bwMode="auto">
        <a:xfrm>
          <a:off x="3987800" y="7172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273</xdr:row>
      <xdr:rowOff>0</xdr:rowOff>
    </xdr:from>
    <xdr:ext cx="304800" cy="304800"/>
    <xdr:sp macro="" textlink="">
      <xdr:nvSpPr>
        <xdr:cNvPr id="66" name="AutoShape 120">
          <a:hlinkClick xmlns:r="http://schemas.openxmlformats.org/officeDocument/2006/relationships" r:id="rId19"/>
          <a:extLst>
            <a:ext uri="{FF2B5EF4-FFF2-40B4-BE49-F238E27FC236}">
              <a16:creationId xmlns:a16="http://schemas.microsoft.com/office/drawing/2014/main" id="{5954F365-83AA-7C48-9064-16325767E4D1}"/>
            </a:ext>
          </a:extLst>
        </xdr:cNvPr>
        <xdr:cNvSpPr>
          <a:spLocks noChangeAspect="1" noChangeArrowheads="1"/>
        </xdr:cNvSpPr>
      </xdr:nvSpPr>
      <xdr:spPr bwMode="auto">
        <a:xfrm>
          <a:off x="3987800" y="7193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264</xdr:row>
      <xdr:rowOff>0</xdr:rowOff>
    </xdr:from>
    <xdr:ext cx="304800" cy="304800"/>
    <xdr:sp macro="" textlink="">
      <xdr:nvSpPr>
        <xdr:cNvPr id="67" name="AutoShape 121">
          <a:hlinkClick xmlns:r="http://schemas.openxmlformats.org/officeDocument/2006/relationships" r:id="rId19"/>
          <a:extLst>
            <a:ext uri="{FF2B5EF4-FFF2-40B4-BE49-F238E27FC236}">
              <a16:creationId xmlns:a16="http://schemas.microsoft.com/office/drawing/2014/main" id="{93EB211E-942A-FF44-882E-2451A8BDF475}"/>
            </a:ext>
          </a:extLst>
        </xdr:cNvPr>
        <xdr:cNvSpPr>
          <a:spLocks noChangeAspect="1" noChangeArrowheads="1"/>
        </xdr:cNvSpPr>
      </xdr:nvSpPr>
      <xdr:spPr bwMode="auto">
        <a:xfrm>
          <a:off x="3987800" y="7213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271</xdr:row>
      <xdr:rowOff>0</xdr:rowOff>
    </xdr:from>
    <xdr:ext cx="304800" cy="304800"/>
    <xdr:sp macro="" textlink="">
      <xdr:nvSpPr>
        <xdr:cNvPr id="68" name="AutoShape 122">
          <a:hlinkClick xmlns:r="http://schemas.openxmlformats.org/officeDocument/2006/relationships" r:id="rId19"/>
          <a:extLst>
            <a:ext uri="{FF2B5EF4-FFF2-40B4-BE49-F238E27FC236}">
              <a16:creationId xmlns:a16="http://schemas.microsoft.com/office/drawing/2014/main" id="{597349C5-E74D-594A-A769-4789C66C4207}"/>
            </a:ext>
          </a:extLst>
        </xdr:cNvPr>
        <xdr:cNvSpPr>
          <a:spLocks noChangeAspect="1" noChangeArrowheads="1"/>
        </xdr:cNvSpPr>
      </xdr:nvSpPr>
      <xdr:spPr bwMode="auto">
        <a:xfrm>
          <a:off x="3987800" y="7233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534</xdr:row>
      <xdr:rowOff>0</xdr:rowOff>
    </xdr:from>
    <xdr:ext cx="304800" cy="304800"/>
    <xdr:sp macro="" textlink="">
      <xdr:nvSpPr>
        <xdr:cNvPr id="69" name="AutoShape 65">
          <a:hlinkClick xmlns:r="http://schemas.openxmlformats.org/officeDocument/2006/relationships" r:id="rId1"/>
          <a:extLst>
            <a:ext uri="{FF2B5EF4-FFF2-40B4-BE49-F238E27FC236}">
              <a16:creationId xmlns:a16="http://schemas.microsoft.com/office/drawing/2014/main" id="{38FFA30A-3607-5843-8BC9-BC03A0421501}"/>
            </a:ext>
          </a:extLst>
        </xdr:cNvPr>
        <xdr:cNvSpPr>
          <a:spLocks noChangeAspect="1" noChangeArrowheads="1"/>
        </xdr:cNvSpPr>
      </xdr:nvSpPr>
      <xdr:spPr bwMode="auto">
        <a:xfrm>
          <a:off x="3987800" y="81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534</xdr:row>
      <xdr:rowOff>0</xdr:rowOff>
    </xdr:from>
    <xdr:ext cx="304800" cy="304800"/>
    <xdr:sp macro="" textlink="">
      <xdr:nvSpPr>
        <xdr:cNvPr id="70" name="AutoShape 66">
          <a:extLst>
            <a:ext uri="{FF2B5EF4-FFF2-40B4-BE49-F238E27FC236}">
              <a16:creationId xmlns:a16="http://schemas.microsoft.com/office/drawing/2014/main" id="{CC6DF481-BDE5-BE42-8DCE-BBEED228E3C9}"/>
            </a:ext>
          </a:extLst>
        </xdr:cNvPr>
        <xdr:cNvSpPr>
          <a:spLocks noChangeAspect="1" noChangeArrowheads="1"/>
        </xdr:cNvSpPr>
      </xdr:nvSpPr>
      <xdr:spPr bwMode="auto">
        <a:xfrm>
          <a:off x="3987800" y="81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33</xdr:row>
      <xdr:rowOff>0</xdr:rowOff>
    </xdr:from>
    <xdr:ext cx="304800" cy="304800"/>
    <xdr:sp macro="" textlink="">
      <xdr:nvSpPr>
        <xdr:cNvPr id="71" name="AutoShape 67">
          <a:hlinkClick xmlns:r="http://schemas.openxmlformats.org/officeDocument/2006/relationships" r:id="rId2"/>
          <a:extLst>
            <a:ext uri="{FF2B5EF4-FFF2-40B4-BE49-F238E27FC236}">
              <a16:creationId xmlns:a16="http://schemas.microsoft.com/office/drawing/2014/main" id="{04DDBB4E-A277-6D4E-8960-F083FCAC3EB4}"/>
            </a:ext>
          </a:extLst>
        </xdr:cNvPr>
        <xdr:cNvSpPr>
          <a:spLocks noChangeAspect="1" noChangeArrowheads="1"/>
        </xdr:cNvSpPr>
      </xdr:nvSpPr>
      <xdr:spPr bwMode="auto">
        <a:xfrm>
          <a:off x="3987800" y="81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57</xdr:row>
      <xdr:rowOff>0</xdr:rowOff>
    </xdr:from>
    <xdr:ext cx="304800" cy="304800"/>
    <xdr:sp macro="" textlink="">
      <xdr:nvSpPr>
        <xdr:cNvPr id="72" name="AutoShape 71">
          <a:hlinkClick xmlns:r="http://schemas.openxmlformats.org/officeDocument/2006/relationships" r:id="rId1"/>
          <a:extLst>
            <a:ext uri="{FF2B5EF4-FFF2-40B4-BE49-F238E27FC236}">
              <a16:creationId xmlns:a16="http://schemas.microsoft.com/office/drawing/2014/main" id="{43AEA0AD-728E-C94F-B414-9147556EEC8F}"/>
            </a:ext>
          </a:extLst>
        </xdr:cNvPr>
        <xdr:cNvSpPr>
          <a:spLocks noChangeAspect="1" noChangeArrowheads="1"/>
        </xdr:cNvSpPr>
      </xdr:nvSpPr>
      <xdr:spPr bwMode="auto">
        <a:xfrm>
          <a:off x="3987800" y="162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57</xdr:row>
      <xdr:rowOff>0</xdr:rowOff>
    </xdr:from>
    <xdr:ext cx="304800" cy="304800"/>
    <xdr:sp macro="" textlink="">
      <xdr:nvSpPr>
        <xdr:cNvPr id="73" name="AutoShape 72">
          <a:extLst>
            <a:ext uri="{FF2B5EF4-FFF2-40B4-BE49-F238E27FC236}">
              <a16:creationId xmlns:a16="http://schemas.microsoft.com/office/drawing/2014/main" id="{1458EA66-178C-0D4D-8236-DB239BC4CC4A}"/>
            </a:ext>
          </a:extLst>
        </xdr:cNvPr>
        <xdr:cNvSpPr>
          <a:spLocks noChangeAspect="1" noChangeArrowheads="1"/>
        </xdr:cNvSpPr>
      </xdr:nvSpPr>
      <xdr:spPr bwMode="auto">
        <a:xfrm>
          <a:off x="3987800" y="162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59</xdr:row>
      <xdr:rowOff>0</xdr:rowOff>
    </xdr:from>
    <xdr:ext cx="304800" cy="304800"/>
    <xdr:sp macro="" textlink="">
      <xdr:nvSpPr>
        <xdr:cNvPr id="74" name="AutoShape 71">
          <a:hlinkClick xmlns:r="http://schemas.openxmlformats.org/officeDocument/2006/relationships" r:id="rId1"/>
          <a:extLst>
            <a:ext uri="{FF2B5EF4-FFF2-40B4-BE49-F238E27FC236}">
              <a16:creationId xmlns:a16="http://schemas.microsoft.com/office/drawing/2014/main" id="{B5071BDF-8DE3-3446-B8BB-B811A6FA5AEA}"/>
            </a:ext>
          </a:extLst>
        </xdr:cNvPr>
        <xdr:cNvSpPr>
          <a:spLocks noChangeAspect="1" noChangeArrowheads="1"/>
        </xdr:cNvSpPr>
      </xdr:nvSpPr>
      <xdr:spPr bwMode="auto">
        <a:xfrm>
          <a:off x="3987800" y="38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59</xdr:row>
      <xdr:rowOff>0</xdr:rowOff>
    </xdr:from>
    <xdr:ext cx="304800" cy="304800"/>
    <xdr:sp macro="" textlink="">
      <xdr:nvSpPr>
        <xdr:cNvPr id="75" name="AutoShape 72">
          <a:extLst>
            <a:ext uri="{FF2B5EF4-FFF2-40B4-BE49-F238E27FC236}">
              <a16:creationId xmlns:a16="http://schemas.microsoft.com/office/drawing/2014/main" id="{0F64BFB4-2FA1-B047-87B0-CACE5F04C23A}"/>
            </a:ext>
          </a:extLst>
        </xdr:cNvPr>
        <xdr:cNvSpPr>
          <a:spLocks noChangeAspect="1" noChangeArrowheads="1"/>
        </xdr:cNvSpPr>
      </xdr:nvSpPr>
      <xdr:spPr bwMode="auto">
        <a:xfrm>
          <a:off x="3987800" y="38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60</xdr:row>
      <xdr:rowOff>0</xdr:rowOff>
    </xdr:from>
    <xdr:ext cx="304800" cy="304800"/>
    <xdr:sp macro="" textlink="">
      <xdr:nvSpPr>
        <xdr:cNvPr id="76" name="AutoShape 71">
          <a:hlinkClick xmlns:r="http://schemas.openxmlformats.org/officeDocument/2006/relationships" r:id="rId1"/>
          <a:extLst>
            <a:ext uri="{FF2B5EF4-FFF2-40B4-BE49-F238E27FC236}">
              <a16:creationId xmlns:a16="http://schemas.microsoft.com/office/drawing/2014/main" id="{CD808493-9E59-7142-8CD6-F3470A43CAEC}"/>
            </a:ext>
          </a:extLst>
        </xdr:cNvPr>
        <xdr:cNvSpPr>
          <a:spLocks noChangeAspect="1" noChangeArrowheads="1"/>
        </xdr:cNvSpPr>
      </xdr:nvSpPr>
      <xdr:spPr bwMode="auto">
        <a:xfrm>
          <a:off x="3987800" y="38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60</xdr:row>
      <xdr:rowOff>0</xdr:rowOff>
    </xdr:from>
    <xdr:ext cx="304800" cy="304800"/>
    <xdr:sp macro="" textlink="">
      <xdr:nvSpPr>
        <xdr:cNvPr id="77" name="AutoShape 72">
          <a:extLst>
            <a:ext uri="{FF2B5EF4-FFF2-40B4-BE49-F238E27FC236}">
              <a16:creationId xmlns:a16="http://schemas.microsoft.com/office/drawing/2014/main" id="{AA79D0DE-D808-8949-9BBB-4C849B421430}"/>
            </a:ext>
          </a:extLst>
        </xdr:cNvPr>
        <xdr:cNvSpPr>
          <a:spLocks noChangeAspect="1" noChangeArrowheads="1"/>
        </xdr:cNvSpPr>
      </xdr:nvSpPr>
      <xdr:spPr bwMode="auto">
        <a:xfrm>
          <a:off x="3987800" y="38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61</xdr:row>
      <xdr:rowOff>0</xdr:rowOff>
    </xdr:from>
    <xdr:ext cx="304800" cy="304800"/>
    <xdr:sp macro="" textlink="">
      <xdr:nvSpPr>
        <xdr:cNvPr id="78" name="AutoShape 71">
          <a:hlinkClick xmlns:r="http://schemas.openxmlformats.org/officeDocument/2006/relationships" r:id="rId1"/>
          <a:extLst>
            <a:ext uri="{FF2B5EF4-FFF2-40B4-BE49-F238E27FC236}">
              <a16:creationId xmlns:a16="http://schemas.microsoft.com/office/drawing/2014/main" id="{A4F26543-7315-3140-921D-287ADD2736BB}"/>
            </a:ext>
          </a:extLst>
        </xdr:cNvPr>
        <xdr:cNvSpPr>
          <a:spLocks noChangeAspect="1" noChangeArrowheads="1"/>
        </xdr:cNvSpPr>
      </xdr:nvSpPr>
      <xdr:spPr bwMode="auto">
        <a:xfrm>
          <a:off x="3987800" y="38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61</xdr:row>
      <xdr:rowOff>0</xdr:rowOff>
    </xdr:from>
    <xdr:ext cx="304800" cy="304800"/>
    <xdr:sp macro="" textlink="">
      <xdr:nvSpPr>
        <xdr:cNvPr id="79" name="AutoShape 72">
          <a:extLst>
            <a:ext uri="{FF2B5EF4-FFF2-40B4-BE49-F238E27FC236}">
              <a16:creationId xmlns:a16="http://schemas.microsoft.com/office/drawing/2014/main" id="{0D5A9A71-A108-8342-8B82-E9C858B6ACDA}"/>
            </a:ext>
          </a:extLst>
        </xdr:cNvPr>
        <xdr:cNvSpPr>
          <a:spLocks noChangeAspect="1" noChangeArrowheads="1"/>
        </xdr:cNvSpPr>
      </xdr:nvSpPr>
      <xdr:spPr bwMode="auto">
        <a:xfrm>
          <a:off x="3987800" y="38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62</xdr:row>
      <xdr:rowOff>0</xdr:rowOff>
    </xdr:from>
    <xdr:ext cx="304800" cy="304800"/>
    <xdr:sp macro="" textlink="">
      <xdr:nvSpPr>
        <xdr:cNvPr id="80" name="AutoShape 71">
          <a:hlinkClick xmlns:r="http://schemas.openxmlformats.org/officeDocument/2006/relationships" r:id="rId1"/>
          <a:extLst>
            <a:ext uri="{FF2B5EF4-FFF2-40B4-BE49-F238E27FC236}">
              <a16:creationId xmlns:a16="http://schemas.microsoft.com/office/drawing/2014/main" id="{983FD19E-F291-594E-A1BC-90EA301E77A9}"/>
            </a:ext>
          </a:extLst>
        </xdr:cNvPr>
        <xdr:cNvSpPr>
          <a:spLocks noChangeAspect="1" noChangeArrowheads="1"/>
        </xdr:cNvSpPr>
      </xdr:nvSpPr>
      <xdr:spPr bwMode="auto">
        <a:xfrm>
          <a:off x="3987800" y="38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62</xdr:row>
      <xdr:rowOff>0</xdr:rowOff>
    </xdr:from>
    <xdr:ext cx="304800" cy="304800"/>
    <xdr:sp macro="" textlink="">
      <xdr:nvSpPr>
        <xdr:cNvPr id="81" name="AutoShape 72">
          <a:extLst>
            <a:ext uri="{FF2B5EF4-FFF2-40B4-BE49-F238E27FC236}">
              <a16:creationId xmlns:a16="http://schemas.microsoft.com/office/drawing/2014/main" id="{00037886-B6BF-744B-9591-992AFF8A2757}"/>
            </a:ext>
          </a:extLst>
        </xdr:cNvPr>
        <xdr:cNvSpPr>
          <a:spLocks noChangeAspect="1" noChangeArrowheads="1"/>
        </xdr:cNvSpPr>
      </xdr:nvSpPr>
      <xdr:spPr bwMode="auto">
        <a:xfrm>
          <a:off x="3987800" y="38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63</xdr:row>
      <xdr:rowOff>0</xdr:rowOff>
    </xdr:from>
    <xdr:ext cx="304800" cy="304800"/>
    <xdr:sp macro="" textlink="">
      <xdr:nvSpPr>
        <xdr:cNvPr id="82" name="AutoShape 71">
          <a:hlinkClick xmlns:r="http://schemas.openxmlformats.org/officeDocument/2006/relationships" r:id="rId1"/>
          <a:extLst>
            <a:ext uri="{FF2B5EF4-FFF2-40B4-BE49-F238E27FC236}">
              <a16:creationId xmlns:a16="http://schemas.microsoft.com/office/drawing/2014/main" id="{AF02885A-A1E5-484D-9839-5ED34C93725E}"/>
            </a:ext>
          </a:extLst>
        </xdr:cNvPr>
        <xdr:cNvSpPr>
          <a:spLocks noChangeAspect="1" noChangeArrowheads="1"/>
        </xdr:cNvSpPr>
      </xdr:nvSpPr>
      <xdr:spPr bwMode="auto">
        <a:xfrm>
          <a:off x="3987800" y="38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63</xdr:row>
      <xdr:rowOff>0</xdr:rowOff>
    </xdr:from>
    <xdr:ext cx="304800" cy="304800"/>
    <xdr:sp macro="" textlink="">
      <xdr:nvSpPr>
        <xdr:cNvPr id="83" name="AutoShape 72">
          <a:extLst>
            <a:ext uri="{FF2B5EF4-FFF2-40B4-BE49-F238E27FC236}">
              <a16:creationId xmlns:a16="http://schemas.microsoft.com/office/drawing/2014/main" id="{43D7799C-B098-1B42-98D7-4F547B4B1953}"/>
            </a:ext>
          </a:extLst>
        </xdr:cNvPr>
        <xdr:cNvSpPr>
          <a:spLocks noChangeAspect="1" noChangeArrowheads="1"/>
        </xdr:cNvSpPr>
      </xdr:nvSpPr>
      <xdr:spPr bwMode="auto">
        <a:xfrm>
          <a:off x="3987800" y="38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65</xdr:row>
      <xdr:rowOff>0</xdr:rowOff>
    </xdr:from>
    <xdr:ext cx="304800" cy="304800"/>
    <xdr:sp macro="" textlink="">
      <xdr:nvSpPr>
        <xdr:cNvPr id="84" name="AutoShape 71">
          <a:hlinkClick xmlns:r="http://schemas.openxmlformats.org/officeDocument/2006/relationships" r:id="rId1"/>
          <a:extLst>
            <a:ext uri="{FF2B5EF4-FFF2-40B4-BE49-F238E27FC236}">
              <a16:creationId xmlns:a16="http://schemas.microsoft.com/office/drawing/2014/main" id="{EA620BF0-EB30-5649-ABB1-C4991761D392}"/>
            </a:ext>
          </a:extLst>
        </xdr:cNvPr>
        <xdr:cNvSpPr>
          <a:spLocks noChangeAspect="1" noChangeArrowheads="1"/>
        </xdr:cNvSpPr>
      </xdr:nvSpPr>
      <xdr:spPr bwMode="auto">
        <a:xfrm>
          <a:off x="3987800" y="38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65</xdr:row>
      <xdr:rowOff>0</xdr:rowOff>
    </xdr:from>
    <xdr:ext cx="304800" cy="304800"/>
    <xdr:sp macro="" textlink="">
      <xdr:nvSpPr>
        <xdr:cNvPr id="85" name="AutoShape 72">
          <a:extLst>
            <a:ext uri="{FF2B5EF4-FFF2-40B4-BE49-F238E27FC236}">
              <a16:creationId xmlns:a16="http://schemas.microsoft.com/office/drawing/2014/main" id="{851F4852-5637-BD4D-B26A-D26FF6DA9CA4}"/>
            </a:ext>
          </a:extLst>
        </xdr:cNvPr>
        <xdr:cNvSpPr>
          <a:spLocks noChangeAspect="1" noChangeArrowheads="1"/>
        </xdr:cNvSpPr>
      </xdr:nvSpPr>
      <xdr:spPr bwMode="auto">
        <a:xfrm>
          <a:off x="3987800" y="38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64</xdr:row>
      <xdr:rowOff>0</xdr:rowOff>
    </xdr:from>
    <xdr:ext cx="304800" cy="304800"/>
    <xdr:sp macro="" textlink="">
      <xdr:nvSpPr>
        <xdr:cNvPr id="86" name="AutoShape 71">
          <a:hlinkClick xmlns:r="http://schemas.openxmlformats.org/officeDocument/2006/relationships" r:id="rId1"/>
          <a:extLst>
            <a:ext uri="{FF2B5EF4-FFF2-40B4-BE49-F238E27FC236}">
              <a16:creationId xmlns:a16="http://schemas.microsoft.com/office/drawing/2014/main" id="{7A69795C-8040-0741-A601-9B794588E3C2}"/>
            </a:ext>
          </a:extLst>
        </xdr:cNvPr>
        <xdr:cNvSpPr>
          <a:spLocks noChangeAspect="1" noChangeArrowheads="1"/>
        </xdr:cNvSpPr>
      </xdr:nvSpPr>
      <xdr:spPr bwMode="auto">
        <a:xfrm>
          <a:off x="3987800" y="38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64</xdr:row>
      <xdr:rowOff>0</xdr:rowOff>
    </xdr:from>
    <xdr:ext cx="304800" cy="304800"/>
    <xdr:sp macro="" textlink="">
      <xdr:nvSpPr>
        <xdr:cNvPr id="87" name="AutoShape 72">
          <a:extLst>
            <a:ext uri="{FF2B5EF4-FFF2-40B4-BE49-F238E27FC236}">
              <a16:creationId xmlns:a16="http://schemas.microsoft.com/office/drawing/2014/main" id="{E827B68A-81B1-D143-8EBD-FF76CC6CBE9D}"/>
            </a:ext>
          </a:extLst>
        </xdr:cNvPr>
        <xdr:cNvSpPr>
          <a:spLocks noChangeAspect="1" noChangeArrowheads="1"/>
        </xdr:cNvSpPr>
      </xdr:nvSpPr>
      <xdr:spPr bwMode="auto">
        <a:xfrm>
          <a:off x="3987800" y="38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58</xdr:row>
      <xdr:rowOff>0</xdr:rowOff>
    </xdr:from>
    <xdr:ext cx="304800" cy="304800"/>
    <xdr:sp macro="" textlink="">
      <xdr:nvSpPr>
        <xdr:cNvPr id="88" name="AutoShape 71">
          <a:hlinkClick xmlns:r="http://schemas.openxmlformats.org/officeDocument/2006/relationships" r:id="rId1"/>
          <a:extLst>
            <a:ext uri="{FF2B5EF4-FFF2-40B4-BE49-F238E27FC236}">
              <a16:creationId xmlns:a16="http://schemas.microsoft.com/office/drawing/2014/main" id="{AB2F08E3-CC56-0649-8BAF-E9716F1A66F7}"/>
            </a:ext>
          </a:extLst>
        </xdr:cNvPr>
        <xdr:cNvSpPr>
          <a:spLocks noChangeAspect="1" noChangeArrowheads="1"/>
        </xdr:cNvSpPr>
      </xdr:nvSpPr>
      <xdr:spPr bwMode="auto">
        <a:xfrm>
          <a:off x="3987800" y="38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4</xdr:col>
      <xdr:colOff>0</xdr:colOff>
      <xdr:row>58</xdr:row>
      <xdr:rowOff>0</xdr:rowOff>
    </xdr:from>
    <xdr:ext cx="304800" cy="304800"/>
    <xdr:sp macro="" textlink="">
      <xdr:nvSpPr>
        <xdr:cNvPr id="89" name="AutoShape 72">
          <a:extLst>
            <a:ext uri="{FF2B5EF4-FFF2-40B4-BE49-F238E27FC236}">
              <a16:creationId xmlns:a16="http://schemas.microsoft.com/office/drawing/2014/main" id="{1005DCDD-D602-4E4B-8F1B-AE8DAD88BDC6}"/>
            </a:ext>
          </a:extLst>
        </xdr:cNvPr>
        <xdr:cNvSpPr>
          <a:spLocks noChangeAspect="1" noChangeArrowheads="1"/>
        </xdr:cNvSpPr>
      </xdr:nvSpPr>
      <xdr:spPr bwMode="auto">
        <a:xfrm>
          <a:off x="3987800" y="38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304800</xdr:colOff>
      <xdr:row>1</xdr:row>
      <xdr:rowOff>101600</xdr:rowOff>
    </xdr:to>
    <xdr:sp macro="" textlink="">
      <xdr:nvSpPr>
        <xdr:cNvPr id="2" name="AutoShape 1">
          <a:extLst>
            <a:ext uri="{FF2B5EF4-FFF2-40B4-BE49-F238E27FC236}">
              <a16:creationId xmlns:a16="http://schemas.microsoft.com/office/drawing/2014/main" id="{2680CCBE-93D3-7E45-B03E-8D5C82A1F9B2}"/>
            </a:ext>
          </a:extLst>
        </xdr:cNvPr>
        <xdr:cNvSpPr>
          <a:spLocks noChangeAspect="1" noChangeArrowheads="1"/>
        </xdr:cNvSpPr>
      </xdr:nvSpPr>
      <xdr:spPr bwMode="auto">
        <a:xfrm>
          <a:off x="82550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3" name="AutoShape 2">
          <a:extLst>
            <a:ext uri="{FF2B5EF4-FFF2-40B4-BE49-F238E27FC236}">
              <a16:creationId xmlns:a16="http://schemas.microsoft.com/office/drawing/2014/main" id="{72B71655-8905-2443-90CA-93A1D01387D4}"/>
            </a:ext>
          </a:extLst>
        </xdr:cNvPr>
        <xdr:cNvSpPr>
          <a:spLocks noChangeAspect="1" noChangeArrowheads="1"/>
        </xdr:cNvSpPr>
      </xdr:nvSpPr>
      <xdr:spPr bwMode="auto">
        <a:xfrm>
          <a:off x="165100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0</xdr:row>
      <xdr:rowOff>0</xdr:rowOff>
    </xdr:from>
    <xdr:to>
      <xdr:col>4</xdr:col>
      <xdr:colOff>304800</xdr:colOff>
      <xdr:row>1</xdr:row>
      <xdr:rowOff>101600</xdr:rowOff>
    </xdr:to>
    <xdr:sp macro="" textlink="">
      <xdr:nvSpPr>
        <xdr:cNvPr id="4" name="AutoShape 3">
          <a:extLst>
            <a:ext uri="{FF2B5EF4-FFF2-40B4-BE49-F238E27FC236}">
              <a16:creationId xmlns:a16="http://schemas.microsoft.com/office/drawing/2014/main" id="{0694B8D3-18ED-D348-9E08-19BF505E68B2}"/>
            </a:ext>
          </a:extLst>
        </xdr:cNvPr>
        <xdr:cNvSpPr>
          <a:spLocks noChangeAspect="1" noChangeArrowheads="1"/>
        </xdr:cNvSpPr>
      </xdr:nvSpPr>
      <xdr:spPr bwMode="auto">
        <a:xfrm>
          <a:off x="330200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101600</xdr:rowOff>
    </xdr:to>
    <xdr:sp macro="" textlink="">
      <xdr:nvSpPr>
        <xdr:cNvPr id="5" name="AutoShape 4">
          <a:hlinkClick xmlns:r="http://schemas.openxmlformats.org/officeDocument/2006/relationships" r:id="rId1"/>
          <a:extLst>
            <a:ext uri="{FF2B5EF4-FFF2-40B4-BE49-F238E27FC236}">
              <a16:creationId xmlns:a16="http://schemas.microsoft.com/office/drawing/2014/main" id="{969B4C10-94CE-794C-9FD8-ACA7362DA46F}"/>
            </a:ext>
          </a:extLst>
        </xdr:cNvPr>
        <xdr:cNvSpPr>
          <a:spLocks noChangeAspect="1" noChangeArrowheads="1"/>
        </xdr:cNvSpPr>
      </xdr:nvSpPr>
      <xdr:spPr bwMode="auto">
        <a:xfrm>
          <a:off x="0" y="81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101600</xdr:rowOff>
    </xdr:to>
    <xdr:sp macro="" textlink="">
      <xdr:nvSpPr>
        <xdr:cNvPr id="6" name="AutoShape 5">
          <a:extLst>
            <a:ext uri="{FF2B5EF4-FFF2-40B4-BE49-F238E27FC236}">
              <a16:creationId xmlns:a16="http://schemas.microsoft.com/office/drawing/2014/main" id="{42E7E6C1-259F-8A44-8F26-BF7A15E62B29}"/>
            </a:ext>
          </a:extLst>
        </xdr:cNvPr>
        <xdr:cNvSpPr>
          <a:spLocks noChangeAspect="1" noChangeArrowheads="1"/>
        </xdr:cNvSpPr>
      </xdr:nvSpPr>
      <xdr:spPr bwMode="auto">
        <a:xfrm>
          <a:off x="0" y="10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7" name="AutoShape 6">
          <a:extLst>
            <a:ext uri="{FF2B5EF4-FFF2-40B4-BE49-F238E27FC236}">
              <a16:creationId xmlns:a16="http://schemas.microsoft.com/office/drawing/2014/main" id="{4CC9A56A-4B23-B74B-B580-5194C0DD7ECF}"/>
            </a:ext>
          </a:extLst>
        </xdr:cNvPr>
        <xdr:cNvSpPr>
          <a:spLocks noChangeAspect="1" noChangeArrowheads="1"/>
        </xdr:cNvSpPr>
      </xdr:nvSpPr>
      <xdr:spPr bwMode="auto">
        <a:xfrm>
          <a:off x="825500" y="142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8" name="AutoShape 7">
          <a:extLst>
            <a:ext uri="{FF2B5EF4-FFF2-40B4-BE49-F238E27FC236}">
              <a16:creationId xmlns:a16="http://schemas.microsoft.com/office/drawing/2014/main" id="{F06914B8-2A5C-7D41-B2CC-B575762B3ABA}"/>
            </a:ext>
          </a:extLst>
        </xdr:cNvPr>
        <xdr:cNvSpPr>
          <a:spLocks noChangeAspect="1" noChangeArrowheads="1"/>
        </xdr:cNvSpPr>
      </xdr:nvSpPr>
      <xdr:spPr bwMode="auto">
        <a:xfrm>
          <a:off x="825500" y="162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9" name="AutoShape 8">
          <a:extLst>
            <a:ext uri="{FF2B5EF4-FFF2-40B4-BE49-F238E27FC236}">
              <a16:creationId xmlns:a16="http://schemas.microsoft.com/office/drawing/2014/main" id="{082F9C9E-EF20-1E44-AE34-C3B59576AF00}"/>
            </a:ext>
          </a:extLst>
        </xdr:cNvPr>
        <xdr:cNvSpPr>
          <a:spLocks noChangeAspect="1" noChangeArrowheads="1"/>
        </xdr:cNvSpPr>
      </xdr:nvSpPr>
      <xdr:spPr bwMode="auto">
        <a:xfrm>
          <a:off x="825500" y="1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0" name="AutoShape 9">
          <a:extLst>
            <a:ext uri="{FF2B5EF4-FFF2-40B4-BE49-F238E27FC236}">
              <a16:creationId xmlns:a16="http://schemas.microsoft.com/office/drawing/2014/main" id="{450D1E2D-6F4B-754A-B59D-8F7FFF26D374}"/>
            </a:ext>
          </a:extLst>
        </xdr:cNvPr>
        <xdr:cNvSpPr>
          <a:spLocks noChangeAspect="1" noChangeArrowheads="1"/>
        </xdr:cNvSpPr>
      </xdr:nvSpPr>
      <xdr:spPr bwMode="auto">
        <a:xfrm>
          <a:off x="825500" y="203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1" name="AutoShape 10">
          <a:extLst>
            <a:ext uri="{FF2B5EF4-FFF2-40B4-BE49-F238E27FC236}">
              <a16:creationId xmlns:a16="http://schemas.microsoft.com/office/drawing/2014/main" id="{227764B0-0B00-7549-9A8E-D43BF038A406}"/>
            </a:ext>
          </a:extLst>
        </xdr:cNvPr>
        <xdr:cNvSpPr>
          <a:spLocks noChangeAspect="1" noChangeArrowheads="1"/>
        </xdr:cNvSpPr>
      </xdr:nvSpPr>
      <xdr:spPr bwMode="auto">
        <a:xfrm>
          <a:off x="1651000" y="203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2" name="AutoShape 11">
          <a:extLst>
            <a:ext uri="{FF2B5EF4-FFF2-40B4-BE49-F238E27FC236}">
              <a16:creationId xmlns:a16="http://schemas.microsoft.com/office/drawing/2014/main" id="{A9610C1D-D3D5-7E48-B09B-92362AB7B3FD}"/>
            </a:ext>
          </a:extLst>
        </xdr:cNvPr>
        <xdr:cNvSpPr>
          <a:spLocks noChangeAspect="1" noChangeArrowheads="1"/>
        </xdr:cNvSpPr>
      </xdr:nvSpPr>
      <xdr:spPr bwMode="auto">
        <a:xfrm>
          <a:off x="825500" y="22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3" name="AutoShape 12">
          <a:extLst>
            <a:ext uri="{FF2B5EF4-FFF2-40B4-BE49-F238E27FC236}">
              <a16:creationId xmlns:a16="http://schemas.microsoft.com/office/drawing/2014/main" id="{B3C5BCCA-0441-1946-930B-BFCDA64E672F}"/>
            </a:ext>
          </a:extLst>
        </xdr:cNvPr>
        <xdr:cNvSpPr>
          <a:spLocks noChangeAspect="1" noChangeArrowheads="1"/>
        </xdr:cNvSpPr>
      </xdr:nvSpPr>
      <xdr:spPr bwMode="auto">
        <a:xfrm>
          <a:off x="1651000" y="22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4" name="AutoShape 13">
          <a:extLst>
            <a:ext uri="{FF2B5EF4-FFF2-40B4-BE49-F238E27FC236}">
              <a16:creationId xmlns:a16="http://schemas.microsoft.com/office/drawing/2014/main" id="{A05DDE40-D9A8-7C43-8029-1E15D8B4A020}"/>
            </a:ext>
          </a:extLst>
        </xdr:cNvPr>
        <xdr:cNvSpPr>
          <a:spLocks noChangeAspect="1" noChangeArrowheads="1"/>
        </xdr:cNvSpPr>
      </xdr:nvSpPr>
      <xdr:spPr bwMode="auto">
        <a:xfrm>
          <a:off x="825500" y="243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5" name="AutoShape 14">
          <a:extLst>
            <a:ext uri="{FF2B5EF4-FFF2-40B4-BE49-F238E27FC236}">
              <a16:creationId xmlns:a16="http://schemas.microsoft.com/office/drawing/2014/main" id="{20C4A83E-003A-F148-A5B1-293333D7F744}"/>
            </a:ext>
          </a:extLst>
        </xdr:cNvPr>
        <xdr:cNvSpPr>
          <a:spLocks noChangeAspect="1" noChangeArrowheads="1"/>
        </xdr:cNvSpPr>
      </xdr:nvSpPr>
      <xdr:spPr bwMode="auto">
        <a:xfrm>
          <a:off x="1651000" y="243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6" name="AutoShape 15">
          <a:extLst>
            <a:ext uri="{FF2B5EF4-FFF2-40B4-BE49-F238E27FC236}">
              <a16:creationId xmlns:a16="http://schemas.microsoft.com/office/drawing/2014/main" id="{9707FF7F-17CB-2947-A342-3053F78B7F45}"/>
            </a:ext>
          </a:extLst>
        </xdr:cNvPr>
        <xdr:cNvSpPr>
          <a:spLocks noChangeAspect="1" noChangeArrowheads="1"/>
        </xdr:cNvSpPr>
      </xdr:nvSpPr>
      <xdr:spPr bwMode="auto">
        <a:xfrm>
          <a:off x="825500" y="264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7" name="AutoShape 16">
          <a:extLst>
            <a:ext uri="{FF2B5EF4-FFF2-40B4-BE49-F238E27FC236}">
              <a16:creationId xmlns:a16="http://schemas.microsoft.com/office/drawing/2014/main" id="{4FDE61CF-1313-8D45-B57A-B4B7988AC918}"/>
            </a:ext>
          </a:extLst>
        </xdr:cNvPr>
        <xdr:cNvSpPr>
          <a:spLocks noChangeAspect="1" noChangeArrowheads="1"/>
        </xdr:cNvSpPr>
      </xdr:nvSpPr>
      <xdr:spPr bwMode="auto">
        <a:xfrm>
          <a:off x="1651000" y="264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8" name="AutoShape 17">
          <a:extLst>
            <a:ext uri="{FF2B5EF4-FFF2-40B4-BE49-F238E27FC236}">
              <a16:creationId xmlns:a16="http://schemas.microsoft.com/office/drawing/2014/main" id="{E314CDCD-3AD7-C540-9FEE-126A56CEC152}"/>
            </a:ext>
          </a:extLst>
        </xdr:cNvPr>
        <xdr:cNvSpPr>
          <a:spLocks noChangeAspect="1" noChangeArrowheads="1"/>
        </xdr:cNvSpPr>
      </xdr:nvSpPr>
      <xdr:spPr bwMode="auto">
        <a:xfrm>
          <a:off x="825500" y="284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9" name="AutoShape 18">
          <a:extLst>
            <a:ext uri="{FF2B5EF4-FFF2-40B4-BE49-F238E27FC236}">
              <a16:creationId xmlns:a16="http://schemas.microsoft.com/office/drawing/2014/main" id="{7F4120CA-DBF9-8442-9395-3D010C3D20BF}"/>
            </a:ext>
          </a:extLst>
        </xdr:cNvPr>
        <xdr:cNvSpPr>
          <a:spLocks noChangeAspect="1" noChangeArrowheads="1"/>
        </xdr:cNvSpPr>
      </xdr:nvSpPr>
      <xdr:spPr bwMode="auto">
        <a:xfrm>
          <a:off x="1651000" y="284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20" name="AutoShape 19">
          <a:extLst>
            <a:ext uri="{FF2B5EF4-FFF2-40B4-BE49-F238E27FC236}">
              <a16:creationId xmlns:a16="http://schemas.microsoft.com/office/drawing/2014/main" id="{A1C09EFE-C117-1147-9B6D-21C7601581C9}"/>
            </a:ext>
          </a:extLst>
        </xdr:cNvPr>
        <xdr:cNvSpPr>
          <a:spLocks noChangeAspect="1" noChangeArrowheads="1"/>
        </xdr:cNvSpPr>
      </xdr:nvSpPr>
      <xdr:spPr bwMode="auto">
        <a:xfrm>
          <a:off x="825500" y="304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21" name="AutoShape 20">
          <a:extLst>
            <a:ext uri="{FF2B5EF4-FFF2-40B4-BE49-F238E27FC236}">
              <a16:creationId xmlns:a16="http://schemas.microsoft.com/office/drawing/2014/main" id="{7610E458-48AF-6547-8272-4CDCE686D99B}"/>
            </a:ext>
          </a:extLst>
        </xdr:cNvPr>
        <xdr:cNvSpPr>
          <a:spLocks noChangeAspect="1" noChangeArrowheads="1"/>
        </xdr:cNvSpPr>
      </xdr:nvSpPr>
      <xdr:spPr bwMode="auto">
        <a:xfrm>
          <a:off x="1651000" y="304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22" name="AutoShape 21">
          <a:extLst>
            <a:ext uri="{FF2B5EF4-FFF2-40B4-BE49-F238E27FC236}">
              <a16:creationId xmlns:a16="http://schemas.microsoft.com/office/drawing/2014/main" id="{F40AA476-BE57-474B-9FDF-4916B37EFB96}"/>
            </a:ext>
          </a:extLst>
        </xdr:cNvPr>
        <xdr:cNvSpPr>
          <a:spLocks noChangeAspect="1" noChangeArrowheads="1"/>
        </xdr:cNvSpPr>
      </xdr:nvSpPr>
      <xdr:spPr bwMode="auto">
        <a:xfrm>
          <a:off x="825500" y="32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23" name="AutoShape 22">
          <a:extLst>
            <a:ext uri="{FF2B5EF4-FFF2-40B4-BE49-F238E27FC236}">
              <a16:creationId xmlns:a16="http://schemas.microsoft.com/office/drawing/2014/main" id="{697CEDAC-9B8B-CD46-9DE3-D295BCCCB5C3}"/>
            </a:ext>
          </a:extLst>
        </xdr:cNvPr>
        <xdr:cNvSpPr>
          <a:spLocks noChangeAspect="1" noChangeArrowheads="1"/>
        </xdr:cNvSpPr>
      </xdr:nvSpPr>
      <xdr:spPr bwMode="auto">
        <a:xfrm>
          <a:off x="1651000" y="32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24" name="AutoShape 23">
          <a:extLst>
            <a:ext uri="{FF2B5EF4-FFF2-40B4-BE49-F238E27FC236}">
              <a16:creationId xmlns:a16="http://schemas.microsoft.com/office/drawing/2014/main" id="{A041FC8A-9C37-8145-B328-F4DABA3AA7A9}"/>
            </a:ext>
          </a:extLst>
        </xdr:cNvPr>
        <xdr:cNvSpPr>
          <a:spLocks noChangeAspect="1" noChangeArrowheads="1"/>
        </xdr:cNvSpPr>
      </xdr:nvSpPr>
      <xdr:spPr bwMode="auto">
        <a:xfrm>
          <a:off x="82550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25" name="AutoShape 24">
          <a:extLst>
            <a:ext uri="{FF2B5EF4-FFF2-40B4-BE49-F238E27FC236}">
              <a16:creationId xmlns:a16="http://schemas.microsoft.com/office/drawing/2014/main" id="{1073DEDD-4E1D-D643-A9CF-F2E8F518D0DC}"/>
            </a:ext>
          </a:extLst>
        </xdr:cNvPr>
        <xdr:cNvSpPr>
          <a:spLocks noChangeAspect="1" noChangeArrowheads="1"/>
        </xdr:cNvSpPr>
      </xdr:nvSpPr>
      <xdr:spPr bwMode="auto">
        <a:xfrm>
          <a:off x="165100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26" name="AutoShape 25">
          <a:extLst>
            <a:ext uri="{FF2B5EF4-FFF2-40B4-BE49-F238E27FC236}">
              <a16:creationId xmlns:a16="http://schemas.microsoft.com/office/drawing/2014/main" id="{00C2B789-AA97-A14E-98C3-13D5A5F336B8}"/>
            </a:ext>
          </a:extLst>
        </xdr:cNvPr>
        <xdr:cNvSpPr>
          <a:spLocks noChangeAspect="1" noChangeArrowheads="1"/>
        </xdr:cNvSpPr>
      </xdr:nvSpPr>
      <xdr:spPr bwMode="auto">
        <a:xfrm>
          <a:off x="82550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27" name="AutoShape 26">
          <a:extLst>
            <a:ext uri="{FF2B5EF4-FFF2-40B4-BE49-F238E27FC236}">
              <a16:creationId xmlns:a16="http://schemas.microsoft.com/office/drawing/2014/main" id="{6A0EFC20-4689-C74C-8604-669783E09EC9}"/>
            </a:ext>
          </a:extLst>
        </xdr:cNvPr>
        <xdr:cNvSpPr>
          <a:spLocks noChangeAspect="1" noChangeArrowheads="1"/>
        </xdr:cNvSpPr>
      </xdr:nvSpPr>
      <xdr:spPr bwMode="auto">
        <a:xfrm>
          <a:off x="165100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28" name="AutoShape 27">
          <a:extLst>
            <a:ext uri="{FF2B5EF4-FFF2-40B4-BE49-F238E27FC236}">
              <a16:creationId xmlns:a16="http://schemas.microsoft.com/office/drawing/2014/main" id="{7BE7F23D-BE70-804E-8A40-2289BEF4DE38}"/>
            </a:ext>
          </a:extLst>
        </xdr:cNvPr>
        <xdr:cNvSpPr>
          <a:spLocks noChangeAspect="1" noChangeArrowheads="1"/>
        </xdr:cNvSpPr>
      </xdr:nvSpPr>
      <xdr:spPr bwMode="auto">
        <a:xfrm>
          <a:off x="825500" y="38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29" name="AutoShape 28">
          <a:extLst>
            <a:ext uri="{FF2B5EF4-FFF2-40B4-BE49-F238E27FC236}">
              <a16:creationId xmlns:a16="http://schemas.microsoft.com/office/drawing/2014/main" id="{2A7E9334-04B4-AA41-8067-1A0091885FBC}"/>
            </a:ext>
          </a:extLst>
        </xdr:cNvPr>
        <xdr:cNvSpPr>
          <a:spLocks noChangeAspect="1" noChangeArrowheads="1"/>
        </xdr:cNvSpPr>
      </xdr:nvSpPr>
      <xdr:spPr bwMode="auto">
        <a:xfrm>
          <a:off x="1651000" y="38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30" name="AutoShape 29">
          <a:extLst>
            <a:ext uri="{FF2B5EF4-FFF2-40B4-BE49-F238E27FC236}">
              <a16:creationId xmlns:a16="http://schemas.microsoft.com/office/drawing/2014/main" id="{F5AF22E2-F91E-3242-8F92-1D377FAB05D5}"/>
            </a:ext>
          </a:extLst>
        </xdr:cNvPr>
        <xdr:cNvSpPr>
          <a:spLocks noChangeAspect="1" noChangeArrowheads="1"/>
        </xdr:cNvSpPr>
      </xdr:nvSpPr>
      <xdr:spPr bwMode="auto">
        <a:xfrm>
          <a:off x="825500" y="40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31" name="AutoShape 30">
          <a:extLst>
            <a:ext uri="{FF2B5EF4-FFF2-40B4-BE49-F238E27FC236}">
              <a16:creationId xmlns:a16="http://schemas.microsoft.com/office/drawing/2014/main" id="{657929FC-794D-9840-9E76-2E8C8E4678F1}"/>
            </a:ext>
          </a:extLst>
        </xdr:cNvPr>
        <xdr:cNvSpPr>
          <a:spLocks noChangeAspect="1" noChangeArrowheads="1"/>
        </xdr:cNvSpPr>
      </xdr:nvSpPr>
      <xdr:spPr bwMode="auto">
        <a:xfrm>
          <a:off x="1651000" y="40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32" name="AutoShape 31">
          <a:extLst>
            <a:ext uri="{FF2B5EF4-FFF2-40B4-BE49-F238E27FC236}">
              <a16:creationId xmlns:a16="http://schemas.microsoft.com/office/drawing/2014/main" id="{DF2195F4-C356-9248-9E94-7F569B90FB9C}"/>
            </a:ext>
          </a:extLst>
        </xdr:cNvPr>
        <xdr:cNvSpPr>
          <a:spLocks noChangeAspect="1" noChangeArrowheads="1"/>
        </xdr:cNvSpPr>
      </xdr:nvSpPr>
      <xdr:spPr bwMode="auto">
        <a:xfrm>
          <a:off x="825500" y="426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33" name="AutoShape 32">
          <a:extLst>
            <a:ext uri="{FF2B5EF4-FFF2-40B4-BE49-F238E27FC236}">
              <a16:creationId xmlns:a16="http://schemas.microsoft.com/office/drawing/2014/main" id="{96CE0342-3B71-1742-8A75-9DE75781BF48}"/>
            </a:ext>
          </a:extLst>
        </xdr:cNvPr>
        <xdr:cNvSpPr>
          <a:spLocks noChangeAspect="1" noChangeArrowheads="1"/>
        </xdr:cNvSpPr>
      </xdr:nvSpPr>
      <xdr:spPr bwMode="auto">
        <a:xfrm>
          <a:off x="825500" y="44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34" name="AutoShape 33">
          <a:extLst>
            <a:ext uri="{FF2B5EF4-FFF2-40B4-BE49-F238E27FC236}">
              <a16:creationId xmlns:a16="http://schemas.microsoft.com/office/drawing/2014/main" id="{F84B62E3-DAB9-6E43-8906-3E635C8A2EBD}"/>
            </a:ext>
          </a:extLst>
        </xdr:cNvPr>
        <xdr:cNvSpPr>
          <a:spLocks noChangeAspect="1" noChangeArrowheads="1"/>
        </xdr:cNvSpPr>
      </xdr:nvSpPr>
      <xdr:spPr bwMode="auto">
        <a:xfrm>
          <a:off x="825500" y="54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35" name="AutoShape 34">
          <a:extLst>
            <a:ext uri="{FF2B5EF4-FFF2-40B4-BE49-F238E27FC236}">
              <a16:creationId xmlns:a16="http://schemas.microsoft.com/office/drawing/2014/main" id="{AE6362A3-DFD3-7C47-8E04-5CA504A5827E}"/>
            </a:ext>
          </a:extLst>
        </xdr:cNvPr>
        <xdr:cNvSpPr>
          <a:spLocks noChangeAspect="1" noChangeArrowheads="1"/>
        </xdr:cNvSpPr>
      </xdr:nvSpPr>
      <xdr:spPr bwMode="auto">
        <a:xfrm>
          <a:off x="1651000" y="54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0</xdr:row>
      <xdr:rowOff>0</xdr:rowOff>
    </xdr:from>
    <xdr:to>
      <xdr:col>4</xdr:col>
      <xdr:colOff>304800</xdr:colOff>
      <xdr:row>1</xdr:row>
      <xdr:rowOff>101600</xdr:rowOff>
    </xdr:to>
    <xdr:sp macro="" textlink="">
      <xdr:nvSpPr>
        <xdr:cNvPr id="36" name="AutoShape 35">
          <a:extLst>
            <a:ext uri="{FF2B5EF4-FFF2-40B4-BE49-F238E27FC236}">
              <a16:creationId xmlns:a16="http://schemas.microsoft.com/office/drawing/2014/main" id="{AFFC6CD4-A81A-0143-A893-E7BE74FBE04E}"/>
            </a:ext>
          </a:extLst>
        </xdr:cNvPr>
        <xdr:cNvSpPr>
          <a:spLocks noChangeAspect="1" noChangeArrowheads="1"/>
        </xdr:cNvSpPr>
      </xdr:nvSpPr>
      <xdr:spPr bwMode="auto">
        <a:xfrm>
          <a:off x="3302000" y="54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0</xdr:row>
      <xdr:rowOff>0</xdr:rowOff>
    </xdr:from>
    <xdr:to>
      <xdr:col>5</xdr:col>
      <xdr:colOff>304800</xdr:colOff>
      <xdr:row>1</xdr:row>
      <xdr:rowOff>101600</xdr:rowOff>
    </xdr:to>
    <xdr:sp macro="" textlink="">
      <xdr:nvSpPr>
        <xdr:cNvPr id="37" name="AutoShape 36">
          <a:extLst>
            <a:ext uri="{FF2B5EF4-FFF2-40B4-BE49-F238E27FC236}">
              <a16:creationId xmlns:a16="http://schemas.microsoft.com/office/drawing/2014/main" id="{90870285-AF10-2541-9F8B-5FD240EAEAD2}"/>
            </a:ext>
          </a:extLst>
        </xdr:cNvPr>
        <xdr:cNvSpPr>
          <a:spLocks noChangeAspect="1" noChangeArrowheads="1"/>
        </xdr:cNvSpPr>
      </xdr:nvSpPr>
      <xdr:spPr bwMode="auto">
        <a:xfrm>
          <a:off x="4127500" y="54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101600</xdr:rowOff>
    </xdr:to>
    <xdr:sp macro="" textlink="">
      <xdr:nvSpPr>
        <xdr:cNvPr id="38" name="AutoShape 37">
          <a:hlinkClick xmlns:r="http://schemas.openxmlformats.org/officeDocument/2006/relationships" r:id="rId1"/>
          <a:extLst>
            <a:ext uri="{FF2B5EF4-FFF2-40B4-BE49-F238E27FC236}">
              <a16:creationId xmlns:a16="http://schemas.microsoft.com/office/drawing/2014/main" id="{ADFBCEA0-6496-A040-AE72-BA5097418D95}"/>
            </a:ext>
          </a:extLst>
        </xdr:cNvPr>
        <xdr:cNvSpPr>
          <a:spLocks noChangeAspect="1" noChangeArrowheads="1"/>
        </xdr:cNvSpPr>
      </xdr:nvSpPr>
      <xdr:spPr bwMode="auto">
        <a:xfrm>
          <a:off x="0" y="568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101600</xdr:rowOff>
    </xdr:to>
    <xdr:sp macro="" textlink="">
      <xdr:nvSpPr>
        <xdr:cNvPr id="39" name="AutoShape 38">
          <a:extLst>
            <a:ext uri="{FF2B5EF4-FFF2-40B4-BE49-F238E27FC236}">
              <a16:creationId xmlns:a16="http://schemas.microsoft.com/office/drawing/2014/main" id="{D1459A16-F709-6E48-B22C-C2A505340CC5}"/>
            </a:ext>
          </a:extLst>
        </xdr:cNvPr>
        <xdr:cNvSpPr>
          <a:spLocks noChangeAspect="1" noChangeArrowheads="1"/>
        </xdr:cNvSpPr>
      </xdr:nvSpPr>
      <xdr:spPr bwMode="auto">
        <a:xfrm>
          <a:off x="0" y="58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40" name="AutoShape 39">
          <a:extLst>
            <a:ext uri="{FF2B5EF4-FFF2-40B4-BE49-F238E27FC236}">
              <a16:creationId xmlns:a16="http://schemas.microsoft.com/office/drawing/2014/main" id="{D0D50154-446A-4946-B824-B9468B73909A}"/>
            </a:ext>
          </a:extLst>
        </xdr:cNvPr>
        <xdr:cNvSpPr>
          <a:spLocks noChangeAspect="1" noChangeArrowheads="1"/>
        </xdr:cNvSpPr>
      </xdr:nvSpPr>
      <xdr:spPr bwMode="auto">
        <a:xfrm>
          <a:off x="825500" y="629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41" name="AutoShape 40">
          <a:extLst>
            <a:ext uri="{FF2B5EF4-FFF2-40B4-BE49-F238E27FC236}">
              <a16:creationId xmlns:a16="http://schemas.microsoft.com/office/drawing/2014/main" id="{E3A2F44E-B14B-D54B-9E61-9F157C8FDDB8}"/>
            </a:ext>
          </a:extLst>
        </xdr:cNvPr>
        <xdr:cNvSpPr>
          <a:spLocks noChangeAspect="1" noChangeArrowheads="1"/>
        </xdr:cNvSpPr>
      </xdr:nvSpPr>
      <xdr:spPr bwMode="auto">
        <a:xfrm>
          <a:off x="825500" y="650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42" name="AutoShape 41">
          <a:extLst>
            <a:ext uri="{FF2B5EF4-FFF2-40B4-BE49-F238E27FC236}">
              <a16:creationId xmlns:a16="http://schemas.microsoft.com/office/drawing/2014/main" id="{7DDF928D-7C67-E14F-8B3D-015B6BB78F40}"/>
            </a:ext>
          </a:extLst>
        </xdr:cNvPr>
        <xdr:cNvSpPr>
          <a:spLocks noChangeAspect="1" noChangeArrowheads="1"/>
        </xdr:cNvSpPr>
      </xdr:nvSpPr>
      <xdr:spPr bwMode="auto">
        <a:xfrm>
          <a:off x="825500" y="67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43" name="AutoShape 42">
          <a:extLst>
            <a:ext uri="{FF2B5EF4-FFF2-40B4-BE49-F238E27FC236}">
              <a16:creationId xmlns:a16="http://schemas.microsoft.com/office/drawing/2014/main" id="{06E6B5EC-EDF5-3F42-88E9-FA8D0B80E536}"/>
            </a:ext>
          </a:extLst>
        </xdr:cNvPr>
        <xdr:cNvSpPr>
          <a:spLocks noChangeAspect="1" noChangeArrowheads="1"/>
        </xdr:cNvSpPr>
      </xdr:nvSpPr>
      <xdr:spPr bwMode="auto">
        <a:xfrm>
          <a:off x="825500" y="690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44" name="AutoShape 43">
          <a:extLst>
            <a:ext uri="{FF2B5EF4-FFF2-40B4-BE49-F238E27FC236}">
              <a16:creationId xmlns:a16="http://schemas.microsoft.com/office/drawing/2014/main" id="{77E6DA97-9832-5F46-AEDC-4707CAB82869}"/>
            </a:ext>
          </a:extLst>
        </xdr:cNvPr>
        <xdr:cNvSpPr>
          <a:spLocks noChangeAspect="1" noChangeArrowheads="1"/>
        </xdr:cNvSpPr>
      </xdr:nvSpPr>
      <xdr:spPr bwMode="auto">
        <a:xfrm>
          <a:off x="825500" y="711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45" name="AutoShape 44">
          <a:extLst>
            <a:ext uri="{FF2B5EF4-FFF2-40B4-BE49-F238E27FC236}">
              <a16:creationId xmlns:a16="http://schemas.microsoft.com/office/drawing/2014/main" id="{D51A700E-9287-4348-90F1-081C9E4245C7}"/>
            </a:ext>
          </a:extLst>
        </xdr:cNvPr>
        <xdr:cNvSpPr>
          <a:spLocks noChangeAspect="1" noChangeArrowheads="1"/>
        </xdr:cNvSpPr>
      </xdr:nvSpPr>
      <xdr:spPr bwMode="auto">
        <a:xfrm>
          <a:off x="1651000" y="711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46" name="AutoShape 45">
          <a:extLst>
            <a:ext uri="{FF2B5EF4-FFF2-40B4-BE49-F238E27FC236}">
              <a16:creationId xmlns:a16="http://schemas.microsoft.com/office/drawing/2014/main" id="{482BFC91-1FDC-4C4E-AD5B-147C25083B4C}"/>
            </a:ext>
          </a:extLst>
        </xdr:cNvPr>
        <xdr:cNvSpPr>
          <a:spLocks noChangeAspect="1" noChangeArrowheads="1"/>
        </xdr:cNvSpPr>
      </xdr:nvSpPr>
      <xdr:spPr bwMode="auto">
        <a:xfrm>
          <a:off x="825500" y="73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47" name="AutoShape 46">
          <a:extLst>
            <a:ext uri="{FF2B5EF4-FFF2-40B4-BE49-F238E27FC236}">
              <a16:creationId xmlns:a16="http://schemas.microsoft.com/office/drawing/2014/main" id="{6F0F215E-7903-9C42-85A7-0FF7F246603D}"/>
            </a:ext>
          </a:extLst>
        </xdr:cNvPr>
        <xdr:cNvSpPr>
          <a:spLocks noChangeAspect="1" noChangeArrowheads="1"/>
        </xdr:cNvSpPr>
      </xdr:nvSpPr>
      <xdr:spPr bwMode="auto">
        <a:xfrm>
          <a:off x="1651000" y="73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48" name="AutoShape 47">
          <a:extLst>
            <a:ext uri="{FF2B5EF4-FFF2-40B4-BE49-F238E27FC236}">
              <a16:creationId xmlns:a16="http://schemas.microsoft.com/office/drawing/2014/main" id="{EB9C311A-7953-2541-BD7E-5E2EECB5667C}"/>
            </a:ext>
          </a:extLst>
        </xdr:cNvPr>
        <xdr:cNvSpPr>
          <a:spLocks noChangeAspect="1" noChangeArrowheads="1"/>
        </xdr:cNvSpPr>
      </xdr:nvSpPr>
      <xdr:spPr bwMode="auto">
        <a:xfrm>
          <a:off x="825500" y="75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49" name="AutoShape 48">
          <a:extLst>
            <a:ext uri="{FF2B5EF4-FFF2-40B4-BE49-F238E27FC236}">
              <a16:creationId xmlns:a16="http://schemas.microsoft.com/office/drawing/2014/main" id="{F6946C6F-8919-7E40-8558-53AD76DCC117}"/>
            </a:ext>
          </a:extLst>
        </xdr:cNvPr>
        <xdr:cNvSpPr>
          <a:spLocks noChangeAspect="1" noChangeArrowheads="1"/>
        </xdr:cNvSpPr>
      </xdr:nvSpPr>
      <xdr:spPr bwMode="auto">
        <a:xfrm>
          <a:off x="1651000" y="75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50" name="AutoShape 49">
          <a:extLst>
            <a:ext uri="{FF2B5EF4-FFF2-40B4-BE49-F238E27FC236}">
              <a16:creationId xmlns:a16="http://schemas.microsoft.com/office/drawing/2014/main" id="{1A55AF07-E1ED-E04A-B4A8-45B3F273A321}"/>
            </a:ext>
          </a:extLst>
        </xdr:cNvPr>
        <xdr:cNvSpPr>
          <a:spLocks noChangeAspect="1" noChangeArrowheads="1"/>
        </xdr:cNvSpPr>
      </xdr:nvSpPr>
      <xdr:spPr bwMode="auto">
        <a:xfrm>
          <a:off x="825500" y="772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51" name="AutoShape 50">
          <a:extLst>
            <a:ext uri="{FF2B5EF4-FFF2-40B4-BE49-F238E27FC236}">
              <a16:creationId xmlns:a16="http://schemas.microsoft.com/office/drawing/2014/main" id="{1BF8C4DB-A202-014E-9551-88BA2189F4AD}"/>
            </a:ext>
          </a:extLst>
        </xdr:cNvPr>
        <xdr:cNvSpPr>
          <a:spLocks noChangeAspect="1" noChangeArrowheads="1"/>
        </xdr:cNvSpPr>
      </xdr:nvSpPr>
      <xdr:spPr bwMode="auto">
        <a:xfrm>
          <a:off x="1651000" y="772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52" name="AutoShape 51">
          <a:extLst>
            <a:ext uri="{FF2B5EF4-FFF2-40B4-BE49-F238E27FC236}">
              <a16:creationId xmlns:a16="http://schemas.microsoft.com/office/drawing/2014/main" id="{4E57C505-A046-2343-B69F-BB076E83D050}"/>
            </a:ext>
          </a:extLst>
        </xdr:cNvPr>
        <xdr:cNvSpPr>
          <a:spLocks noChangeAspect="1" noChangeArrowheads="1"/>
        </xdr:cNvSpPr>
      </xdr:nvSpPr>
      <xdr:spPr bwMode="auto">
        <a:xfrm>
          <a:off x="825500" y="79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53" name="AutoShape 52">
          <a:extLst>
            <a:ext uri="{FF2B5EF4-FFF2-40B4-BE49-F238E27FC236}">
              <a16:creationId xmlns:a16="http://schemas.microsoft.com/office/drawing/2014/main" id="{244DCD1C-A40B-544C-A0A4-89C0E41BA4FC}"/>
            </a:ext>
          </a:extLst>
        </xdr:cNvPr>
        <xdr:cNvSpPr>
          <a:spLocks noChangeAspect="1" noChangeArrowheads="1"/>
        </xdr:cNvSpPr>
      </xdr:nvSpPr>
      <xdr:spPr bwMode="auto">
        <a:xfrm>
          <a:off x="1651000" y="79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54" name="AutoShape 53">
          <a:extLst>
            <a:ext uri="{FF2B5EF4-FFF2-40B4-BE49-F238E27FC236}">
              <a16:creationId xmlns:a16="http://schemas.microsoft.com/office/drawing/2014/main" id="{42205E19-9F89-0A4B-AD50-D1BED537E75A}"/>
            </a:ext>
          </a:extLst>
        </xdr:cNvPr>
        <xdr:cNvSpPr>
          <a:spLocks noChangeAspect="1" noChangeArrowheads="1"/>
        </xdr:cNvSpPr>
      </xdr:nvSpPr>
      <xdr:spPr bwMode="auto">
        <a:xfrm>
          <a:off x="825500" y="812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55" name="AutoShape 54">
          <a:extLst>
            <a:ext uri="{FF2B5EF4-FFF2-40B4-BE49-F238E27FC236}">
              <a16:creationId xmlns:a16="http://schemas.microsoft.com/office/drawing/2014/main" id="{0EF29EFA-4467-0342-8468-424A03B0A4CF}"/>
            </a:ext>
          </a:extLst>
        </xdr:cNvPr>
        <xdr:cNvSpPr>
          <a:spLocks noChangeAspect="1" noChangeArrowheads="1"/>
        </xdr:cNvSpPr>
      </xdr:nvSpPr>
      <xdr:spPr bwMode="auto">
        <a:xfrm>
          <a:off x="1651000" y="812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56" name="AutoShape 55">
          <a:extLst>
            <a:ext uri="{FF2B5EF4-FFF2-40B4-BE49-F238E27FC236}">
              <a16:creationId xmlns:a16="http://schemas.microsoft.com/office/drawing/2014/main" id="{A7E28969-FEBC-824E-97FA-A44ED343E39A}"/>
            </a:ext>
          </a:extLst>
        </xdr:cNvPr>
        <xdr:cNvSpPr>
          <a:spLocks noChangeAspect="1" noChangeArrowheads="1"/>
        </xdr:cNvSpPr>
      </xdr:nvSpPr>
      <xdr:spPr bwMode="auto">
        <a:xfrm>
          <a:off x="825500" y="83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57" name="AutoShape 56">
          <a:extLst>
            <a:ext uri="{FF2B5EF4-FFF2-40B4-BE49-F238E27FC236}">
              <a16:creationId xmlns:a16="http://schemas.microsoft.com/office/drawing/2014/main" id="{627B063D-80ED-C74E-9C92-690011ADEAF4}"/>
            </a:ext>
          </a:extLst>
        </xdr:cNvPr>
        <xdr:cNvSpPr>
          <a:spLocks noChangeAspect="1" noChangeArrowheads="1"/>
        </xdr:cNvSpPr>
      </xdr:nvSpPr>
      <xdr:spPr bwMode="auto">
        <a:xfrm>
          <a:off x="1651000" y="83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58" name="AutoShape 57">
          <a:extLst>
            <a:ext uri="{FF2B5EF4-FFF2-40B4-BE49-F238E27FC236}">
              <a16:creationId xmlns:a16="http://schemas.microsoft.com/office/drawing/2014/main" id="{50CA77B8-E3A3-B74F-B4C1-8B5C2AA37C2F}"/>
            </a:ext>
          </a:extLst>
        </xdr:cNvPr>
        <xdr:cNvSpPr>
          <a:spLocks noChangeAspect="1" noChangeArrowheads="1"/>
        </xdr:cNvSpPr>
      </xdr:nvSpPr>
      <xdr:spPr bwMode="auto">
        <a:xfrm>
          <a:off x="825500" y="85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59" name="AutoShape 58">
          <a:extLst>
            <a:ext uri="{FF2B5EF4-FFF2-40B4-BE49-F238E27FC236}">
              <a16:creationId xmlns:a16="http://schemas.microsoft.com/office/drawing/2014/main" id="{8B76C9C2-D542-7A43-8C6C-ACBA9B1D233A}"/>
            </a:ext>
          </a:extLst>
        </xdr:cNvPr>
        <xdr:cNvSpPr>
          <a:spLocks noChangeAspect="1" noChangeArrowheads="1"/>
        </xdr:cNvSpPr>
      </xdr:nvSpPr>
      <xdr:spPr bwMode="auto">
        <a:xfrm>
          <a:off x="1651000" y="85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60" name="AutoShape 59">
          <a:extLst>
            <a:ext uri="{FF2B5EF4-FFF2-40B4-BE49-F238E27FC236}">
              <a16:creationId xmlns:a16="http://schemas.microsoft.com/office/drawing/2014/main" id="{AA74E898-823A-7B47-A95B-790E1E27BDC9}"/>
            </a:ext>
          </a:extLst>
        </xdr:cNvPr>
        <xdr:cNvSpPr>
          <a:spLocks noChangeAspect="1" noChangeArrowheads="1"/>
        </xdr:cNvSpPr>
      </xdr:nvSpPr>
      <xdr:spPr bwMode="auto">
        <a:xfrm>
          <a:off x="825500" y="873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61" name="AutoShape 60">
          <a:extLst>
            <a:ext uri="{FF2B5EF4-FFF2-40B4-BE49-F238E27FC236}">
              <a16:creationId xmlns:a16="http://schemas.microsoft.com/office/drawing/2014/main" id="{A5A3B32B-2AE8-C544-B3E4-BF8C15B14B98}"/>
            </a:ext>
          </a:extLst>
        </xdr:cNvPr>
        <xdr:cNvSpPr>
          <a:spLocks noChangeAspect="1" noChangeArrowheads="1"/>
        </xdr:cNvSpPr>
      </xdr:nvSpPr>
      <xdr:spPr bwMode="auto">
        <a:xfrm>
          <a:off x="1651000" y="873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62" name="AutoShape 61">
          <a:extLst>
            <a:ext uri="{FF2B5EF4-FFF2-40B4-BE49-F238E27FC236}">
              <a16:creationId xmlns:a16="http://schemas.microsoft.com/office/drawing/2014/main" id="{F7574745-BABE-9748-A6CC-1119A7C39301}"/>
            </a:ext>
          </a:extLst>
        </xdr:cNvPr>
        <xdr:cNvSpPr>
          <a:spLocks noChangeAspect="1" noChangeArrowheads="1"/>
        </xdr:cNvSpPr>
      </xdr:nvSpPr>
      <xdr:spPr bwMode="auto">
        <a:xfrm>
          <a:off x="825500" y="894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63" name="AutoShape 62">
          <a:extLst>
            <a:ext uri="{FF2B5EF4-FFF2-40B4-BE49-F238E27FC236}">
              <a16:creationId xmlns:a16="http://schemas.microsoft.com/office/drawing/2014/main" id="{3E74696C-55D7-8D49-ABDF-4CC16ED24047}"/>
            </a:ext>
          </a:extLst>
        </xdr:cNvPr>
        <xdr:cNvSpPr>
          <a:spLocks noChangeAspect="1" noChangeArrowheads="1"/>
        </xdr:cNvSpPr>
      </xdr:nvSpPr>
      <xdr:spPr bwMode="auto">
        <a:xfrm>
          <a:off x="1651000" y="894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64" name="AutoShape 63">
          <a:extLst>
            <a:ext uri="{FF2B5EF4-FFF2-40B4-BE49-F238E27FC236}">
              <a16:creationId xmlns:a16="http://schemas.microsoft.com/office/drawing/2014/main" id="{CCB8D8D3-35D7-3947-B9B2-C2FF46F20711}"/>
            </a:ext>
          </a:extLst>
        </xdr:cNvPr>
        <xdr:cNvSpPr>
          <a:spLocks noChangeAspect="1" noChangeArrowheads="1"/>
        </xdr:cNvSpPr>
      </xdr:nvSpPr>
      <xdr:spPr bwMode="auto">
        <a:xfrm>
          <a:off x="825500" y="91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65" name="AutoShape 64">
          <a:extLst>
            <a:ext uri="{FF2B5EF4-FFF2-40B4-BE49-F238E27FC236}">
              <a16:creationId xmlns:a16="http://schemas.microsoft.com/office/drawing/2014/main" id="{4E21F1D8-AF3C-FC41-B1D1-9A38BDB336DE}"/>
            </a:ext>
          </a:extLst>
        </xdr:cNvPr>
        <xdr:cNvSpPr>
          <a:spLocks noChangeAspect="1" noChangeArrowheads="1"/>
        </xdr:cNvSpPr>
      </xdr:nvSpPr>
      <xdr:spPr bwMode="auto">
        <a:xfrm>
          <a:off x="1651000" y="91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66" name="AutoShape 65">
          <a:extLst>
            <a:ext uri="{FF2B5EF4-FFF2-40B4-BE49-F238E27FC236}">
              <a16:creationId xmlns:a16="http://schemas.microsoft.com/office/drawing/2014/main" id="{910AAC90-0D1B-B549-AFA4-B62CC2A0F2B6}"/>
            </a:ext>
          </a:extLst>
        </xdr:cNvPr>
        <xdr:cNvSpPr>
          <a:spLocks noChangeAspect="1" noChangeArrowheads="1"/>
        </xdr:cNvSpPr>
      </xdr:nvSpPr>
      <xdr:spPr bwMode="auto">
        <a:xfrm>
          <a:off x="82550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67" name="AutoShape 66">
          <a:extLst>
            <a:ext uri="{FF2B5EF4-FFF2-40B4-BE49-F238E27FC236}">
              <a16:creationId xmlns:a16="http://schemas.microsoft.com/office/drawing/2014/main" id="{CA096FFB-FC68-7144-8A2B-1D39A1AB0E0D}"/>
            </a:ext>
          </a:extLst>
        </xdr:cNvPr>
        <xdr:cNvSpPr>
          <a:spLocks noChangeAspect="1" noChangeArrowheads="1"/>
        </xdr:cNvSpPr>
      </xdr:nvSpPr>
      <xdr:spPr bwMode="auto">
        <a:xfrm>
          <a:off x="165100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68" name="AutoShape 67">
          <a:extLst>
            <a:ext uri="{FF2B5EF4-FFF2-40B4-BE49-F238E27FC236}">
              <a16:creationId xmlns:a16="http://schemas.microsoft.com/office/drawing/2014/main" id="{DE6C71F4-C16F-5546-B264-DBB9F855E451}"/>
            </a:ext>
          </a:extLst>
        </xdr:cNvPr>
        <xdr:cNvSpPr>
          <a:spLocks noChangeAspect="1" noChangeArrowheads="1"/>
        </xdr:cNvSpPr>
      </xdr:nvSpPr>
      <xdr:spPr bwMode="auto">
        <a:xfrm>
          <a:off x="82550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69" name="AutoShape 68">
          <a:extLst>
            <a:ext uri="{FF2B5EF4-FFF2-40B4-BE49-F238E27FC236}">
              <a16:creationId xmlns:a16="http://schemas.microsoft.com/office/drawing/2014/main" id="{E4D18654-CEF4-B246-AA58-B278D85F5A32}"/>
            </a:ext>
          </a:extLst>
        </xdr:cNvPr>
        <xdr:cNvSpPr>
          <a:spLocks noChangeAspect="1" noChangeArrowheads="1"/>
        </xdr:cNvSpPr>
      </xdr:nvSpPr>
      <xdr:spPr bwMode="auto">
        <a:xfrm>
          <a:off x="825500" y="97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70" name="AutoShape 69">
          <a:extLst>
            <a:ext uri="{FF2B5EF4-FFF2-40B4-BE49-F238E27FC236}">
              <a16:creationId xmlns:a16="http://schemas.microsoft.com/office/drawing/2014/main" id="{6E9AD020-5F50-2947-8620-C6C763893CFD}"/>
            </a:ext>
          </a:extLst>
        </xdr:cNvPr>
        <xdr:cNvSpPr>
          <a:spLocks noChangeAspect="1" noChangeArrowheads="1"/>
        </xdr:cNvSpPr>
      </xdr:nvSpPr>
      <xdr:spPr bwMode="auto">
        <a:xfrm>
          <a:off x="825500" y="99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71" name="AutoShape 70">
          <a:extLst>
            <a:ext uri="{FF2B5EF4-FFF2-40B4-BE49-F238E27FC236}">
              <a16:creationId xmlns:a16="http://schemas.microsoft.com/office/drawing/2014/main" id="{0BD09BB6-B5E0-7346-9290-B82CB701E82B}"/>
            </a:ext>
          </a:extLst>
        </xdr:cNvPr>
        <xdr:cNvSpPr>
          <a:spLocks noChangeAspect="1" noChangeArrowheads="1"/>
        </xdr:cNvSpPr>
      </xdr:nvSpPr>
      <xdr:spPr bwMode="auto">
        <a:xfrm>
          <a:off x="825500" y="101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72" name="AutoShape 71">
          <a:extLst>
            <a:ext uri="{FF2B5EF4-FFF2-40B4-BE49-F238E27FC236}">
              <a16:creationId xmlns:a16="http://schemas.microsoft.com/office/drawing/2014/main" id="{67DA52E5-B747-DB4D-87A9-688748D5826D}"/>
            </a:ext>
          </a:extLst>
        </xdr:cNvPr>
        <xdr:cNvSpPr>
          <a:spLocks noChangeAspect="1" noChangeArrowheads="1"/>
        </xdr:cNvSpPr>
      </xdr:nvSpPr>
      <xdr:spPr bwMode="auto">
        <a:xfrm>
          <a:off x="825500" y="1036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73" name="AutoShape 72">
          <a:extLst>
            <a:ext uri="{FF2B5EF4-FFF2-40B4-BE49-F238E27FC236}">
              <a16:creationId xmlns:a16="http://schemas.microsoft.com/office/drawing/2014/main" id="{1B967EEC-E56F-9540-9624-333BAC17C13C}"/>
            </a:ext>
          </a:extLst>
        </xdr:cNvPr>
        <xdr:cNvSpPr>
          <a:spLocks noChangeAspect="1" noChangeArrowheads="1"/>
        </xdr:cNvSpPr>
      </xdr:nvSpPr>
      <xdr:spPr bwMode="auto">
        <a:xfrm>
          <a:off x="1651000" y="1036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74" name="AutoShape 73">
          <a:extLst>
            <a:ext uri="{FF2B5EF4-FFF2-40B4-BE49-F238E27FC236}">
              <a16:creationId xmlns:a16="http://schemas.microsoft.com/office/drawing/2014/main" id="{91D164CC-AA5B-024B-A09A-465A25929C4E}"/>
            </a:ext>
          </a:extLst>
        </xdr:cNvPr>
        <xdr:cNvSpPr>
          <a:spLocks noChangeAspect="1" noChangeArrowheads="1"/>
        </xdr:cNvSpPr>
      </xdr:nvSpPr>
      <xdr:spPr bwMode="auto">
        <a:xfrm>
          <a:off x="825500" y="1056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75" name="AutoShape 74">
          <a:extLst>
            <a:ext uri="{FF2B5EF4-FFF2-40B4-BE49-F238E27FC236}">
              <a16:creationId xmlns:a16="http://schemas.microsoft.com/office/drawing/2014/main" id="{198C4359-15E6-C347-A3ED-CAF037B50C4D}"/>
            </a:ext>
          </a:extLst>
        </xdr:cNvPr>
        <xdr:cNvSpPr>
          <a:spLocks noChangeAspect="1" noChangeArrowheads="1"/>
        </xdr:cNvSpPr>
      </xdr:nvSpPr>
      <xdr:spPr bwMode="auto">
        <a:xfrm>
          <a:off x="1651000" y="1056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76" name="AutoShape 75">
          <a:extLst>
            <a:ext uri="{FF2B5EF4-FFF2-40B4-BE49-F238E27FC236}">
              <a16:creationId xmlns:a16="http://schemas.microsoft.com/office/drawing/2014/main" id="{63C7DC30-463C-7E43-8CA8-FFBDC9C5B53B}"/>
            </a:ext>
          </a:extLst>
        </xdr:cNvPr>
        <xdr:cNvSpPr>
          <a:spLocks noChangeAspect="1" noChangeArrowheads="1"/>
        </xdr:cNvSpPr>
      </xdr:nvSpPr>
      <xdr:spPr bwMode="auto">
        <a:xfrm>
          <a:off x="825500" y="1076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77" name="AutoShape 76">
          <a:extLst>
            <a:ext uri="{FF2B5EF4-FFF2-40B4-BE49-F238E27FC236}">
              <a16:creationId xmlns:a16="http://schemas.microsoft.com/office/drawing/2014/main" id="{849566D5-AF02-0B4C-945C-A8FF0EFE19A1}"/>
            </a:ext>
          </a:extLst>
        </xdr:cNvPr>
        <xdr:cNvSpPr>
          <a:spLocks noChangeAspect="1" noChangeArrowheads="1"/>
        </xdr:cNvSpPr>
      </xdr:nvSpPr>
      <xdr:spPr bwMode="auto">
        <a:xfrm>
          <a:off x="1651000" y="1076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78" name="AutoShape 77">
          <a:extLst>
            <a:ext uri="{FF2B5EF4-FFF2-40B4-BE49-F238E27FC236}">
              <a16:creationId xmlns:a16="http://schemas.microsoft.com/office/drawing/2014/main" id="{8F9C2DA0-BC6F-5B4E-B1F3-1946D919110C}"/>
            </a:ext>
          </a:extLst>
        </xdr:cNvPr>
        <xdr:cNvSpPr>
          <a:spLocks noChangeAspect="1" noChangeArrowheads="1"/>
        </xdr:cNvSpPr>
      </xdr:nvSpPr>
      <xdr:spPr bwMode="auto">
        <a:xfrm>
          <a:off x="825500" y="109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79" name="AutoShape 78">
          <a:extLst>
            <a:ext uri="{FF2B5EF4-FFF2-40B4-BE49-F238E27FC236}">
              <a16:creationId xmlns:a16="http://schemas.microsoft.com/office/drawing/2014/main" id="{885A91F1-77CA-7643-A6BE-2BBA5EE5D294}"/>
            </a:ext>
          </a:extLst>
        </xdr:cNvPr>
        <xdr:cNvSpPr>
          <a:spLocks noChangeAspect="1" noChangeArrowheads="1"/>
        </xdr:cNvSpPr>
      </xdr:nvSpPr>
      <xdr:spPr bwMode="auto">
        <a:xfrm>
          <a:off x="1651000" y="109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80" name="AutoShape 79">
          <a:extLst>
            <a:ext uri="{FF2B5EF4-FFF2-40B4-BE49-F238E27FC236}">
              <a16:creationId xmlns:a16="http://schemas.microsoft.com/office/drawing/2014/main" id="{9FEC1C52-EDC0-3241-8C17-8DD60D2B41B1}"/>
            </a:ext>
          </a:extLst>
        </xdr:cNvPr>
        <xdr:cNvSpPr>
          <a:spLocks noChangeAspect="1" noChangeArrowheads="1"/>
        </xdr:cNvSpPr>
      </xdr:nvSpPr>
      <xdr:spPr bwMode="auto">
        <a:xfrm>
          <a:off x="825500" y="1117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81" name="AutoShape 80">
          <a:extLst>
            <a:ext uri="{FF2B5EF4-FFF2-40B4-BE49-F238E27FC236}">
              <a16:creationId xmlns:a16="http://schemas.microsoft.com/office/drawing/2014/main" id="{06759AF4-FBBF-3F4F-B7FD-69EABB726DDD}"/>
            </a:ext>
          </a:extLst>
        </xdr:cNvPr>
        <xdr:cNvSpPr>
          <a:spLocks noChangeAspect="1" noChangeArrowheads="1"/>
        </xdr:cNvSpPr>
      </xdr:nvSpPr>
      <xdr:spPr bwMode="auto">
        <a:xfrm>
          <a:off x="1651000" y="1117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82" name="AutoShape 81">
          <a:extLst>
            <a:ext uri="{FF2B5EF4-FFF2-40B4-BE49-F238E27FC236}">
              <a16:creationId xmlns:a16="http://schemas.microsoft.com/office/drawing/2014/main" id="{6B7A1999-C004-1747-8316-675672376C24}"/>
            </a:ext>
          </a:extLst>
        </xdr:cNvPr>
        <xdr:cNvSpPr>
          <a:spLocks noChangeAspect="1" noChangeArrowheads="1"/>
        </xdr:cNvSpPr>
      </xdr:nvSpPr>
      <xdr:spPr bwMode="auto">
        <a:xfrm>
          <a:off x="825500" y="1137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83" name="AutoShape 82">
          <a:extLst>
            <a:ext uri="{FF2B5EF4-FFF2-40B4-BE49-F238E27FC236}">
              <a16:creationId xmlns:a16="http://schemas.microsoft.com/office/drawing/2014/main" id="{C567F600-875C-574D-BC6C-465FAF7E3653}"/>
            </a:ext>
          </a:extLst>
        </xdr:cNvPr>
        <xdr:cNvSpPr>
          <a:spLocks noChangeAspect="1" noChangeArrowheads="1"/>
        </xdr:cNvSpPr>
      </xdr:nvSpPr>
      <xdr:spPr bwMode="auto">
        <a:xfrm>
          <a:off x="1651000" y="1137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84" name="AutoShape 83">
          <a:extLst>
            <a:ext uri="{FF2B5EF4-FFF2-40B4-BE49-F238E27FC236}">
              <a16:creationId xmlns:a16="http://schemas.microsoft.com/office/drawing/2014/main" id="{629DE67D-2655-1A47-B9B6-F6052E39701F}"/>
            </a:ext>
          </a:extLst>
        </xdr:cNvPr>
        <xdr:cNvSpPr>
          <a:spLocks noChangeAspect="1" noChangeArrowheads="1"/>
        </xdr:cNvSpPr>
      </xdr:nvSpPr>
      <xdr:spPr bwMode="auto">
        <a:xfrm>
          <a:off x="825500" y="1158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85" name="AutoShape 84">
          <a:extLst>
            <a:ext uri="{FF2B5EF4-FFF2-40B4-BE49-F238E27FC236}">
              <a16:creationId xmlns:a16="http://schemas.microsoft.com/office/drawing/2014/main" id="{D3DEB074-3F58-2546-818B-4365D40078E0}"/>
            </a:ext>
          </a:extLst>
        </xdr:cNvPr>
        <xdr:cNvSpPr>
          <a:spLocks noChangeAspect="1" noChangeArrowheads="1"/>
        </xdr:cNvSpPr>
      </xdr:nvSpPr>
      <xdr:spPr bwMode="auto">
        <a:xfrm>
          <a:off x="825500" y="1178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0</xdr:row>
      <xdr:rowOff>0</xdr:rowOff>
    </xdr:from>
    <xdr:to>
      <xdr:col>4</xdr:col>
      <xdr:colOff>304800</xdr:colOff>
      <xdr:row>1</xdr:row>
      <xdr:rowOff>101600</xdr:rowOff>
    </xdr:to>
    <xdr:sp macro="" textlink="">
      <xdr:nvSpPr>
        <xdr:cNvPr id="86" name="AutoShape 85">
          <a:extLst>
            <a:ext uri="{FF2B5EF4-FFF2-40B4-BE49-F238E27FC236}">
              <a16:creationId xmlns:a16="http://schemas.microsoft.com/office/drawing/2014/main" id="{3B9E6AC9-3604-D241-AD53-D72297E93FB1}"/>
            </a:ext>
          </a:extLst>
        </xdr:cNvPr>
        <xdr:cNvSpPr>
          <a:spLocks noChangeAspect="1" noChangeArrowheads="1"/>
        </xdr:cNvSpPr>
      </xdr:nvSpPr>
      <xdr:spPr bwMode="auto">
        <a:xfrm>
          <a:off x="3302000" y="1280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0</xdr:row>
      <xdr:rowOff>0</xdr:rowOff>
    </xdr:from>
    <xdr:to>
      <xdr:col>5</xdr:col>
      <xdr:colOff>304800</xdr:colOff>
      <xdr:row>1</xdr:row>
      <xdr:rowOff>101600</xdr:rowOff>
    </xdr:to>
    <xdr:sp macro="" textlink="">
      <xdr:nvSpPr>
        <xdr:cNvPr id="87" name="AutoShape 86">
          <a:extLst>
            <a:ext uri="{FF2B5EF4-FFF2-40B4-BE49-F238E27FC236}">
              <a16:creationId xmlns:a16="http://schemas.microsoft.com/office/drawing/2014/main" id="{47F3E418-CE01-E548-AD7B-755D4D8FBAF0}"/>
            </a:ext>
          </a:extLst>
        </xdr:cNvPr>
        <xdr:cNvSpPr>
          <a:spLocks noChangeAspect="1" noChangeArrowheads="1"/>
        </xdr:cNvSpPr>
      </xdr:nvSpPr>
      <xdr:spPr bwMode="auto">
        <a:xfrm>
          <a:off x="4127500" y="1280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101600</xdr:rowOff>
    </xdr:to>
    <xdr:sp macro="" textlink="">
      <xdr:nvSpPr>
        <xdr:cNvPr id="88" name="AutoShape 87">
          <a:hlinkClick xmlns:r="http://schemas.openxmlformats.org/officeDocument/2006/relationships" r:id="rId1"/>
          <a:extLst>
            <a:ext uri="{FF2B5EF4-FFF2-40B4-BE49-F238E27FC236}">
              <a16:creationId xmlns:a16="http://schemas.microsoft.com/office/drawing/2014/main" id="{29E2457B-ADDD-C740-AE35-68AA97F6BE67}"/>
            </a:ext>
          </a:extLst>
        </xdr:cNvPr>
        <xdr:cNvSpPr>
          <a:spLocks noChangeAspect="1" noChangeArrowheads="1"/>
        </xdr:cNvSpPr>
      </xdr:nvSpPr>
      <xdr:spPr bwMode="auto">
        <a:xfrm>
          <a:off x="0" y="1300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101600</xdr:rowOff>
    </xdr:to>
    <xdr:sp macro="" textlink="">
      <xdr:nvSpPr>
        <xdr:cNvPr id="89" name="AutoShape 88">
          <a:extLst>
            <a:ext uri="{FF2B5EF4-FFF2-40B4-BE49-F238E27FC236}">
              <a16:creationId xmlns:a16="http://schemas.microsoft.com/office/drawing/2014/main" id="{062D872F-2EF8-DF4E-A49F-76EBFEB9B94E}"/>
            </a:ext>
          </a:extLst>
        </xdr:cNvPr>
        <xdr:cNvSpPr>
          <a:spLocks noChangeAspect="1" noChangeArrowheads="1"/>
        </xdr:cNvSpPr>
      </xdr:nvSpPr>
      <xdr:spPr bwMode="auto">
        <a:xfrm>
          <a:off x="0" y="1320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90" name="AutoShape 89">
          <a:extLst>
            <a:ext uri="{FF2B5EF4-FFF2-40B4-BE49-F238E27FC236}">
              <a16:creationId xmlns:a16="http://schemas.microsoft.com/office/drawing/2014/main" id="{3AB9B4B0-FFEB-C848-8317-A253BBFAC79E}"/>
            </a:ext>
          </a:extLst>
        </xdr:cNvPr>
        <xdr:cNvSpPr>
          <a:spLocks noChangeAspect="1" noChangeArrowheads="1"/>
        </xdr:cNvSpPr>
      </xdr:nvSpPr>
      <xdr:spPr bwMode="auto">
        <a:xfrm>
          <a:off x="825500" y="1361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91" name="AutoShape 90">
          <a:extLst>
            <a:ext uri="{FF2B5EF4-FFF2-40B4-BE49-F238E27FC236}">
              <a16:creationId xmlns:a16="http://schemas.microsoft.com/office/drawing/2014/main" id="{AD6644C4-8BE0-8C4C-96FA-058F74F9B5B5}"/>
            </a:ext>
          </a:extLst>
        </xdr:cNvPr>
        <xdr:cNvSpPr>
          <a:spLocks noChangeAspect="1" noChangeArrowheads="1"/>
        </xdr:cNvSpPr>
      </xdr:nvSpPr>
      <xdr:spPr bwMode="auto">
        <a:xfrm>
          <a:off x="825500" y="1381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92" name="AutoShape 91">
          <a:extLst>
            <a:ext uri="{FF2B5EF4-FFF2-40B4-BE49-F238E27FC236}">
              <a16:creationId xmlns:a16="http://schemas.microsoft.com/office/drawing/2014/main" id="{EF2555FE-0A56-BF4A-8E1F-F08EEE5AC1F6}"/>
            </a:ext>
          </a:extLst>
        </xdr:cNvPr>
        <xdr:cNvSpPr>
          <a:spLocks noChangeAspect="1" noChangeArrowheads="1"/>
        </xdr:cNvSpPr>
      </xdr:nvSpPr>
      <xdr:spPr bwMode="auto">
        <a:xfrm>
          <a:off x="825500" y="1402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93" name="AutoShape 92">
          <a:extLst>
            <a:ext uri="{FF2B5EF4-FFF2-40B4-BE49-F238E27FC236}">
              <a16:creationId xmlns:a16="http://schemas.microsoft.com/office/drawing/2014/main" id="{6D40E292-E012-3142-AEB6-B17A947D8249}"/>
            </a:ext>
          </a:extLst>
        </xdr:cNvPr>
        <xdr:cNvSpPr>
          <a:spLocks noChangeAspect="1" noChangeArrowheads="1"/>
        </xdr:cNvSpPr>
      </xdr:nvSpPr>
      <xdr:spPr bwMode="auto">
        <a:xfrm>
          <a:off x="825500" y="142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94" name="AutoShape 93">
          <a:extLst>
            <a:ext uri="{FF2B5EF4-FFF2-40B4-BE49-F238E27FC236}">
              <a16:creationId xmlns:a16="http://schemas.microsoft.com/office/drawing/2014/main" id="{CFE2682E-641A-CC44-A359-304F230EA8A2}"/>
            </a:ext>
          </a:extLst>
        </xdr:cNvPr>
        <xdr:cNvSpPr>
          <a:spLocks noChangeAspect="1" noChangeArrowheads="1"/>
        </xdr:cNvSpPr>
      </xdr:nvSpPr>
      <xdr:spPr bwMode="auto">
        <a:xfrm>
          <a:off x="825500" y="1442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95" name="AutoShape 94">
          <a:extLst>
            <a:ext uri="{FF2B5EF4-FFF2-40B4-BE49-F238E27FC236}">
              <a16:creationId xmlns:a16="http://schemas.microsoft.com/office/drawing/2014/main" id="{8C280773-8823-4547-9D1D-0B42314ABE35}"/>
            </a:ext>
          </a:extLst>
        </xdr:cNvPr>
        <xdr:cNvSpPr>
          <a:spLocks noChangeAspect="1" noChangeArrowheads="1"/>
        </xdr:cNvSpPr>
      </xdr:nvSpPr>
      <xdr:spPr bwMode="auto">
        <a:xfrm>
          <a:off x="1651000" y="1442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317500</xdr:colOff>
      <xdr:row>0</xdr:row>
      <xdr:rowOff>0</xdr:rowOff>
    </xdr:from>
    <xdr:to>
      <xdr:col>2</xdr:col>
      <xdr:colOff>622300</xdr:colOff>
      <xdr:row>1</xdr:row>
      <xdr:rowOff>101600</xdr:rowOff>
    </xdr:to>
    <xdr:sp macro="" textlink="">
      <xdr:nvSpPr>
        <xdr:cNvPr id="96" name="AutoShape 95">
          <a:extLst>
            <a:ext uri="{FF2B5EF4-FFF2-40B4-BE49-F238E27FC236}">
              <a16:creationId xmlns:a16="http://schemas.microsoft.com/office/drawing/2014/main" id="{38350DBA-715B-9D4D-A8F0-895AD902AE8A}"/>
            </a:ext>
          </a:extLst>
        </xdr:cNvPr>
        <xdr:cNvSpPr>
          <a:spLocks noChangeAspect="1" noChangeArrowheads="1"/>
        </xdr:cNvSpPr>
      </xdr:nvSpPr>
      <xdr:spPr bwMode="auto">
        <a:xfrm>
          <a:off x="1968500" y="1442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97" name="AutoShape 96">
          <a:extLst>
            <a:ext uri="{FF2B5EF4-FFF2-40B4-BE49-F238E27FC236}">
              <a16:creationId xmlns:a16="http://schemas.microsoft.com/office/drawing/2014/main" id="{7B1BD269-5B30-D04D-B509-B7E59DDD6B4C}"/>
            </a:ext>
          </a:extLst>
        </xdr:cNvPr>
        <xdr:cNvSpPr>
          <a:spLocks noChangeAspect="1" noChangeArrowheads="1"/>
        </xdr:cNvSpPr>
      </xdr:nvSpPr>
      <xdr:spPr bwMode="auto">
        <a:xfrm>
          <a:off x="825500" y="146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98" name="AutoShape 97">
          <a:extLst>
            <a:ext uri="{FF2B5EF4-FFF2-40B4-BE49-F238E27FC236}">
              <a16:creationId xmlns:a16="http://schemas.microsoft.com/office/drawing/2014/main" id="{355AFF69-0D5A-514B-88EB-A4802835867F}"/>
            </a:ext>
          </a:extLst>
        </xdr:cNvPr>
        <xdr:cNvSpPr>
          <a:spLocks noChangeAspect="1" noChangeArrowheads="1"/>
        </xdr:cNvSpPr>
      </xdr:nvSpPr>
      <xdr:spPr bwMode="auto">
        <a:xfrm>
          <a:off x="1651000" y="146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317500</xdr:colOff>
      <xdr:row>0</xdr:row>
      <xdr:rowOff>0</xdr:rowOff>
    </xdr:from>
    <xdr:to>
      <xdr:col>2</xdr:col>
      <xdr:colOff>622300</xdr:colOff>
      <xdr:row>1</xdr:row>
      <xdr:rowOff>101600</xdr:rowOff>
    </xdr:to>
    <xdr:sp macro="" textlink="">
      <xdr:nvSpPr>
        <xdr:cNvPr id="99" name="AutoShape 98">
          <a:extLst>
            <a:ext uri="{FF2B5EF4-FFF2-40B4-BE49-F238E27FC236}">
              <a16:creationId xmlns:a16="http://schemas.microsoft.com/office/drawing/2014/main" id="{73427C00-0F37-D54A-B865-4368BD5E3933}"/>
            </a:ext>
          </a:extLst>
        </xdr:cNvPr>
        <xdr:cNvSpPr>
          <a:spLocks noChangeAspect="1" noChangeArrowheads="1"/>
        </xdr:cNvSpPr>
      </xdr:nvSpPr>
      <xdr:spPr bwMode="auto">
        <a:xfrm>
          <a:off x="1968500" y="146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00" name="AutoShape 99">
          <a:extLst>
            <a:ext uri="{FF2B5EF4-FFF2-40B4-BE49-F238E27FC236}">
              <a16:creationId xmlns:a16="http://schemas.microsoft.com/office/drawing/2014/main" id="{17554637-370E-9641-BE0B-A0A785079B19}"/>
            </a:ext>
          </a:extLst>
        </xdr:cNvPr>
        <xdr:cNvSpPr>
          <a:spLocks noChangeAspect="1" noChangeArrowheads="1"/>
        </xdr:cNvSpPr>
      </xdr:nvSpPr>
      <xdr:spPr bwMode="auto">
        <a:xfrm>
          <a:off x="825500" y="1483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01" name="AutoShape 100">
          <a:extLst>
            <a:ext uri="{FF2B5EF4-FFF2-40B4-BE49-F238E27FC236}">
              <a16:creationId xmlns:a16="http://schemas.microsoft.com/office/drawing/2014/main" id="{AF3CF427-34E8-C643-9730-991A4B559CAA}"/>
            </a:ext>
          </a:extLst>
        </xdr:cNvPr>
        <xdr:cNvSpPr>
          <a:spLocks noChangeAspect="1" noChangeArrowheads="1"/>
        </xdr:cNvSpPr>
      </xdr:nvSpPr>
      <xdr:spPr bwMode="auto">
        <a:xfrm>
          <a:off x="1651000" y="1483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317500</xdr:colOff>
      <xdr:row>0</xdr:row>
      <xdr:rowOff>0</xdr:rowOff>
    </xdr:from>
    <xdr:to>
      <xdr:col>2</xdr:col>
      <xdr:colOff>622300</xdr:colOff>
      <xdr:row>1</xdr:row>
      <xdr:rowOff>101600</xdr:rowOff>
    </xdr:to>
    <xdr:sp macro="" textlink="">
      <xdr:nvSpPr>
        <xdr:cNvPr id="102" name="AutoShape 101">
          <a:extLst>
            <a:ext uri="{FF2B5EF4-FFF2-40B4-BE49-F238E27FC236}">
              <a16:creationId xmlns:a16="http://schemas.microsoft.com/office/drawing/2014/main" id="{40E4F664-EA96-0C45-A113-3730DD62878F}"/>
            </a:ext>
          </a:extLst>
        </xdr:cNvPr>
        <xdr:cNvSpPr>
          <a:spLocks noChangeAspect="1" noChangeArrowheads="1"/>
        </xdr:cNvSpPr>
      </xdr:nvSpPr>
      <xdr:spPr bwMode="auto">
        <a:xfrm>
          <a:off x="1968500" y="1483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03" name="AutoShape 102">
          <a:extLst>
            <a:ext uri="{FF2B5EF4-FFF2-40B4-BE49-F238E27FC236}">
              <a16:creationId xmlns:a16="http://schemas.microsoft.com/office/drawing/2014/main" id="{AF37E0D5-2E62-F641-BDDC-A7A6A4E43D93}"/>
            </a:ext>
          </a:extLst>
        </xdr:cNvPr>
        <xdr:cNvSpPr>
          <a:spLocks noChangeAspect="1" noChangeArrowheads="1"/>
        </xdr:cNvSpPr>
      </xdr:nvSpPr>
      <xdr:spPr bwMode="auto">
        <a:xfrm>
          <a:off x="825500" y="1503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04" name="AutoShape 103">
          <a:extLst>
            <a:ext uri="{FF2B5EF4-FFF2-40B4-BE49-F238E27FC236}">
              <a16:creationId xmlns:a16="http://schemas.microsoft.com/office/drawing/2014/main" id="{A0CDFA6E-5161-4C4A-9621-3AE9C1AF1BEE}"/>
            </a:ext>
          </a:extLst>
        </xdr:cNvPr>
        <xdr:cNvSpPr>
          <a:spLocks noChangeAspect="1" noChangeArrowheads="1"/>
        </xdr:cNvSpPr>
      </xdr:nvSpPr>
      <xdr:spPr bwMode="auto">
        <a:xfrm>
          <a:off x="1651000" y="1503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317500</xdr:colOff>
      <xdr:row>0</xdr:row>
      <xdr:rowOff>0</xdr:rowOff>
    </xdr:from>
    <xdr:to>
      <xdr:col>2</xdr:col>
      <xdr:colOff>622300</xdr:colOff>
      <xdr:row>1</xdr:row>
      <xdr:rowOff>101600</xdr:rowOff>
    </xdr:to>
    <xdr:sp macro="" textlink="">
      <xdr:nvSpPr>
        <xdr:cNvPr id="105" name="AutoShape 104">
          <a:extLst>
            <a:ext uri="{FF2B5EF4-FFF2-40B4-BE49-F238E27FC236}">
              <a16:creationId xmlns:a16="http://schemas.microsoft.com/office/drawing/2014/main" id="{04037ADB-B458-B64E-B622-2CE9CC63A755}"/>
            </a:ext>
          </a:extLst>
        </xdr:cNvPr>
        <xdr:cNvSpPr>
          <a:spLocks noChangeAspect="1" noChangeArrowheads="1"/>
        </xdr:cNvSpPr>
      </xdr:nvSpPr>
      <xdr:spPr bwMode="auto">
        <a:xfrm>
          <a:off x="1968500" y="1503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06" name="AutoShape 105">
          <a:extLst>
            <a:ext uri="{FF2B5EF4-FFF2-40B4-BE49-F238E27FC236}">
              <a16:creationId xmlns:a16="http://schemas.microsoft.com/office/drawing/2014/main" id="{F6AC51C1-6FB5-A245-A1EB-7EF37B7DF5E0}"/>
            </a:ext>
          </a:extLst>
        </xdr:cNvPr>
        <xdr:cNvSpPr>
          <a:spLocks noChangeAspect="1" noChangeArrowheads="1"/>
        </xdr:cNvSpPr>
      </xdr:nvSpPr>
      <xdr:spPr bwMode="auto">
        <a:xfrm>
          <a:off x="825500" y="152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07" name="AutoShape 106">
          <a:extLst>
            <a:ext uri="{FF2B5EF4-FFF2-40B4-BE49-F238E27FC236}">
              <a16:creationId xmlns:a16="http://schemas.microsoft.com/office/drawing/2014/main" id="{9D6B718B-4EAD-D644-80F6-025F45A82B39}"/>
            </a:ext>
          </a:extLst>
        </xdr:cNvPr>
        <xdr:cNvSpPr>
          <a:spLocks noChangeAspect="1" noChangeArrowheads="1"/>
        </xdr:cNvSpPr>
      </xdr:nvSpPr>
      <xdr:spPr bwMode="auto">
        <a:xfrm>
          <a:off x="1651000" y="152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08" name="AutoShape 107">
          <a:extLst>
            <a:ext uri="{FF2B5EF4-FFF2-40B4-BE49-F238E27FC236}">
              <a16:creationId xmlns:a16="http://schemas.microsoft.com/office/drawing/2014/main" id="{03B11004-5FDA-7A43-9C45-311E8F9279C5}"/>
            </a:ext>
          </a:extLst>
        </xdr:cNvPr>
        <xdr:cNvSpPr>
          <a:spLocks noChangeAspect="1" noChangeArrowheads="1"/>
        </xdr:cNvSpPr>
      </xdr:nvSpPr>
      <xdr:spPr bwMode="auto">
        <a:xfrm>
          <a:off x="825500" y="1544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09" name="AutoShape 108">
          <a:extLst>
            <a:ext uri="{FF2B5EF4-FFF2-40B4-BE49-F238E27FC236}">
              <a16:creationId xmlns:a16="http://schemas.microsoft.com/office/drawing/2014/main" id="{CD869E68-17C5-034A-B758-C4EC162938AF}"/>
            </a:ext>
          </a:extLst>
        </xdr:cNvPr>
        <xdr:cNvSpPr>
          <a:spLocks noChangeAspect="1" noChangeArrowheads="1"/>
        </xdr:cNvSpPr>
      </xdr:nvSpPr>
      <xdr:spPr bwMode="auto">
        <a:xfrm>
          <a:off x="1651000" y="1544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10" name="AutoShape 109">
          <a:extLst>
            <a:ext uri="{FF2B5EF4-FFF2-40B4-BE49-F238E27FC236}">
              <a16:creationId xmlns:a16="http://schemas.microsoft.com/office/drawing/2014/main" id="{EFAEB8C1-4A67-9547-938D-60842568F3C2}"/>
            </a:ext>
          </a:extLst>
        </xdr:cNvPr>
        <xdr:cNvSpPr>
          <a:spLocks noChangeAspect="1" noChangeArrowheads="1"/>
        </xdr:cNvSpPr>
      </xdr:nvSpPr>
      <xdr:spPr bwMode="auto">
        <a:xfrm>
          <a:off x="825500" y="1564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11" name="AutoShape 110">
          <a:extLst>
            <a:ext uri="{FF2B5EF4-FFF2-40B4-BE49-F238E27FC236}">
              <a16:creationId xmlns:a16="http://schemas.microsoft.com/office/drawing/2014/main" id="{17D64426-AB87-114B-BCAA-94226C42CDAC}"/>
            </a:ext>
          </a:extLst>
        </xdr:cNvPr>
        <xdr:cNvSpPr>
          <a:spLocks noChangeAspect="1" noChangeArrowheads="1"/>
        </xdr:cNvSpPr>
      </xdr:nvSpPr>
      <xdr:spPr bwMode="auto">
        <a:xfrm>
          <a:off x="1651000" y="1564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12" name="AutoShape 111">
          <a:extLst>
            <a:ext uri="{FF2B5EF4-FFF2-40B4-BE49-F238E27FC236}">
              <a16:creationId xmlns:a16="http://schemas.microsoft.com/office/drawing/2014/main" id="{6E8AC615-47DF-4349-8426-B0F1AD72CF7A}"/>
            </a:ext>
          </a:extLst>
        </xdr:cNvPr>
        <xdr:cNvSpPr>
          <a:spLocks noChangeAspect="1" noChangeArrowheads="1"/>
        </xdr:cNvSpPr>
      </xdr:nvSpPr>
      <xdr:spPr bwMode="auto">
        <a:xfrm>
          <a:off x="825500" y="1584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13" name="AutoShape 112">
          <a:extLst>
            <a:ext uri="{FF2B5EF4-FFF2-40B4-BE49-F238E27FC236}">
              <a16:creationId xmlns:a16="http://schemas.microsoft.com/office/drawing/2014/main" id="{30BF3674-D46A-6B4E-A9DD-2A0052EF0FF0}"/>
            </a:ext>
          </a:extLst>
        </xdr:cNvPr>
        <xdr:cNvSpPr>
          <a:spLocks noChangeAspect="1" noChangeArrowheads="1"/>
        </xdr:cNvSpPr>
      </xdr:nvSpPr>
      <xdr:spPr bwMode="auto">
        <a:xfrm>
          <a:off x="1651000" y="1584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14" name="AutoShape 113">
          <a:extLst>
            <a:ext uri="{FF2B5EF4-FFF2-40B4-BE49-F238E27FC236}">
              <a16:creationId xmlns:a16="http://schemas.microsoft.com/office/drawing/2014/main" id="{87ECED25-FE86-984A-BA61-D19519797624}"/>
            </a:ext>
          </a:extLst>
        </xdr:cNvPr>
        <xdr:cNvSpPr>
          <a:spLocks noChangeAspect="1" noChangeArrowheads="1"/>
        </xdr:cNvSpPr>
      </xdr:nvSpPr>
      <xdr:spPr bwMode="auto">
        <a:xfrm>
          <a:off x="82550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15" name="AutoShape 114">
          <a:extLst>
            <a:ext uri="{FF2B5EF4-FFF2-40B4-BE49-F238E27FC236}">
              <a16:creationId xmlns:a16="http://schemas.microsoft.com/office/drawing/2014/main" id="{0EF58786-9133-AB40-BE62-F4D0F8E54A85}"/>
            </a:ext>
          </a:extLst>
        </xdr:cNvPr>
        <xdr:cNvSpPr>
          <a:spLocks noChangeAspect="1" noChangeArrowheads="1"/>
        </xdr:cNvSpPr>
      </xdr:nvSpPr>
      <xdr:spPr bwMode="auto">
        <a:xfrm>
          <a:off x="165100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16" name="AutoShape 115">
          <a:extLst>
            <a:ext uri="{FF2B5EF4-FFF2-40B4-BE49-F238E27FC236}">
              <a16:creationId xmlns:a16="http://schemas.microsoft.com/office/drawing/2014/main" id="{F3E437D4-284B-8F46-90F3-98FEB3731585}"/>
            </a:ext>
          </a:extLst>
        </xdr:cNvPr>
        <xdr:cNvSpPr>
          <a:spLocks noChangeAspect="1" noChangeArrowheads="1"/>
        </xdr:cNvSpPr>
      </xdr:nvSpPr>
      <xdr:spPr bwMode="auto">
        <a:xfrm>
          <a:off x="82550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17" name="AutoShape 116">
          <a:extLst>
            <a:ext uri="{FF2B5EF4-FFF2-40B4-BE49-F238E27FC236}">
              <a16:creationId xmlns:a16="http://schemas.microsoft.com/office/drawing/2014/main" id="{98379E5F-31B7-3D42-A340-405828A4A4F6}"/>
            </a:ext>
          </a:extLst>
        </xdr:cNvPr>
        <xdr:cNvSpPr>
          <a:spLocks noChangeAspect="1" noChangeArrowheads="1"/>
        </xdr:cNvSpPr>
      </xdr:nvSpPr>
      <xdr:spPr bwMode="auto">
        <a:xfrm>
          <a:off x="165100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18" name="AutoShape 117">
          <a:extLst>
            <a:ext uri="{FF2B5EF4-FFF2-40B4-BE49-F238E27FC236}">
              <a16:creationId xmlns:a16="http://schemas.microsoft.com/office/drawing/2014/main" id="{AA643BED-D5FA-FF44-9AFC-AB717EB936E3}"/>
            </a:ext>
          </a:extLst>
        </xdr:cNvPr>
        <xdr:cNvSpPr>
          <a:spLocks noChangeAspect="1" noChangeArrowheads="1"/>
        </xdr:cNvSpPr>
      </xdr:nvSpPr>
      <xdr:spPr bwMode="auto">
        <a:xfrm>
          <a:off x="825500" y="164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19" name="AutoShape 118">
          <a:extLst>
            <a:ext uri="{FF2B5EF4-FFF2-40B4-BE49-F238E27FC236}">
              <a16:creationId xmlns:a16="http://schemas.microsoft.com/office/drawing/2014/main" id="{50B13AA0-4A01-D344-9234-18A6CACEB1C7}"/>
            </a:ext>
          </a:extLst>
        </xdr:cNvPr>
        <xdr:cNvSpPr>
          <a:spLocks noChangeAspect="1" noChangeArrowheads="1"/>
        </xdr:cNvSpPr>
      </xdr:nvSpPr>
      <xdr:spPr bwMode="auto">
        <a:xfrm>
          <a:off x="1651000" y="164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20" name="AutoShape 119">
          <a:extLst>
            <a:ext uri="{FF2B5EF4-FFF2-40B4-BE49-F238E27FC236}">
              <a16:creationId xmlns:a16="http://schemas.microsoft.com/office/drawing/2014/main" id="{246EDF12-3B73-5946-A881-EDC23228FB7C}"/>
            </a:ext>
          </a:extLst>
        </xdr:cNvPr>
        <xdr:cNvSpPr>
          <a:spLocks noChangeAspect="1" noChangeArrowheads="1"/>
        </xdr:cNvSpPr>
      </xdr:nvSpPr>
      <xdr:spPr bwMode="auto">
        <a:xfrm>
          <a:off x="825500" y="1666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21" name="AutoShape 120">
          <a:extLst>
            <a:ext uri="{FF2B5EF4-FFF2-40B4-BE49-F238E27FC236}">
              <a16:creationId xmlns:a16="http://schemas.microsoft.com/office/drawing/2014/main" id="{4424411D-2A73-0A43-9665-929B75BA4175}"/>
            </a:ext>
          </a:extLst>
        </xdr:cNvPr>
        <xdr:cNvSpPr>
          <a:spLocks noChangeAspect="1" noChangeArrowheads="1"/>
        </xdr:cNvSpPr>
      </xdr:nvSpPr>
      <xdr:spPr bwMode="auto">
        <a:xfrm>
          <a:off x="1651000" y="1666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22" name="AutoShape 121">
          <a:extLst>
            <a:ext uri="{FF2B5EF4-FFF2-40B4-BE49-F238E27FC236}">
              <a16:creationId xmlns:a16="http://schemas.microsoft.com/office/drawing/2014/main" id="{FD2FECDC-608C-3C47-A004-939D5A1BE6BB}"/>
            </a:ext>
          </a:extLst>
        </xdr:cNvPr>
        <xdr:cNvSpPr>
          <a:spLocks noChangeAspect="1" noChangeArrowheads="1"/>
        </xdr:cNvSpPr>
      </xdr:nvSpPr>
      <xdr:spPr bwMode="auto">
        <a:xfrm>
          <a:off x="825500" y="1686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23" name="AutoShape 122">
          <a:extLst>
            <a:ext uri="{FF2B5EF4-FFF2-40B4-BE49-F238E27FC236}">
              <a16:creationId xmlns:a16="http://schemas.microsoft.com/office/drawing/2014/main" id="{8284A108-93D8-D84E-A01F-6261AF78794B}"/>
            </a:ext>
          </a:extLst>
        </xdr:cNvPr>
        <xdr:cNvSpPr>
          <a:spLocks noChangeAspect="1" noChangeArrowheads="1"/>
        </xdr:cNvSpPr>
      </xdr:nvSpPr>
      <xdr:spPr bwMode="auto">
        <a:xfrm>
          <a:off x="825500" y="1706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24" name="AutoShape 123">
          <a:extLst>
            <a:ext uri="{FF2B5EF4-FFF2-40B4-BE49-F238E27FC236}">
              <a16:creationId xmlns:a16="http://schemas.microsoft.com/office/drawing/2014/main" id="{882A411C-0871-8749-89F6-0FFE58771B97}"/>
            </a:ext>
          </a:extLst>
        </xdr:cNvPr>
        <xdr:cNvSpPr>
          <a:spLocks noChangeAspect="1" noChangeArrowheads="1"/>
        </xdr:cNvSpPr>
      </xdr:nvSpPr>
      <xdr:spPr bwMode="auto">
        <a:xfrm>
          <a:off x="825500" y="1727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25" name="AutoShape 124">
          <a:extLst>
            <a:ext uri="{FF2B5EF4-FFF2-40B4-BE49-F238E27FC236}">
              <a16:creationId xmlns:a16="http://schemas.microsoft.com/office/drawing/2014/main" id="{61BEF96F-57D4-5A4F-8392-05977210EDF9}"/>
            </a:ext>
          </a:extLst>
        </xdr:cNvPr>
        <xdr:cNvSpPr>
          <a:spLocks noChangeAspect="1" noChangeArrowheads="1"/>
        </xdr:cNvSpPr>
      </xdr:nvSpPr>
      <xdr:spPr bwMode="auto">
        <a:xfrm>
          <a:off x="825500" y="1747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26" name="AutoShape 125">
          <a:extLst>
            <a:ext uri="{FF2B5EF4-FFF2-40B4-BE49-F238E27FC236}">
              <a16:creationId xmlns:a16="http://schemas.microsoft.com/office/drawing/2014/main" id="{E34C36CB-847F-3B4A-8B38-8046C4C5F7D3}"/>
            </a:ext>
          </a:extLst>
        </xdr:cNvPr>
        <xdr:cNvSpPr>
          <a:spLocks noChangeAspect="1" noChangeArrowheads="1"/>
        </xdr:cNvSpPr>
      </xdr:nvSpPr>
      <xdr:spPr bwMode="auto">
        <a:xfrm>
          <a:off x="825500" y="1767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27" name="AutoShape 126">
          <a:extLst>
            <a:ext uri="{FF2B5EF4-FFF2-40B4-BE49-F238E27FC236}">
              <a16:creationId xmlns:a16="http://schemas.microsoft.com/office/drawing/2014/main" id="{E9C76AB5-3122-F94D-9CB8-4590744A1A7D}"/>
            </a:ext>
          </a:extLst>
        </xdr:cNvPr>
        <xdr:cNvSpPr>
          <a:spLocks noChangeAspect="1" noChangeArrowheads="1"/>
        </xdr:cNvSpPr>
      </xdr:nvSpPr>
      <xdr:spPr bwMode="auto">
        <a:xfrm>
          <a:off x="1651000" y="1767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28" name="AutoShape 127">
          <a:extLst>
            <a:ext uri="{FF2B5EF4-FFF2-40B4-BE49-F238E27FC236}">
              <a16:creationId xmlns:a16="http://schemas.microsoft.com/office/drawing/2014/main" id="{E8B9ADE8-0820-7D4A-A603-85383278E796}"/>
            </a:ext>
          </a:extLst>
        </xdr:cNvPr>
        <xdr:cNvSpPr>
          <a:spLocks noChangeAspect="1" noChangeArrowheads="1"/>
        </xdr:cNvSpPr>
      </xdr:nvSpPr>
      <xdr:spPr bwMode="auto">
        <a:xfrm>
          <a:off x="825500" y="1788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29" name="AutoShape 128">
          <a:extLst>
            <a:ext uri="{FF2B5EF4-FFF2-40B4-BE49-F238E27FC236}">
              <a16:creationId xmlns:a16="http://schemas.microsoft.com/office/drawing/2014/main" id="{719D5862-4A8B-6B47-8024-5380DA4BD38F}"/>
            </a:ext>
          </a:extLst>
        </xdr:cNvPr>
        <xdr:cNvSpPr>
          <a:spLocks noChangeAspect="1" noChangeArrowheads="1"/>
        </xdr:cNvSpPr>
      </xdr:nvSpPr>
      <xdr:spPr bwMode="auto">
        <a:xfrm>
          <a:off x="1651000" y="1788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30" name="AutoShape 129">
          <a:extLst>
            <a:ext uri="{FF2B5EF4-FFF2-40B4-BE49-F238E27FC236}">
              <a16:creationId xmlns:a16="http://schemas.microsoft.com/office/drawing/2014/main" id="{612B2741-B893-B14C-9A8F-9BD958CC2BF3}"/>
            </a:ext>
          </a:extLst>
        </xdr:cNvPr>
        <xdr:cNvSpPr>
          <a:spLocks noChangeAspect="1" noChangeArrowheads="1"/>
        </xdr:cNvSpPr>
      </xdr:nvSpPr>
      <xdr:spPr bwMode="auto">
        <a:xfrm>
          <a:off x="825500" y="1808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31" name="AutoShape 130">
          <a:extLst>
            <a:ext uri="{FF2B5EF4-FFF2-40B4-BE49-F238E27FC236}">
              <a16:creationId xmlns:a16="http://schemas.microsoft.com/office/drawing/2014/main" id="{39559087-61C7-5447-94DC-42211451F8D2}"/>
            </a:ext>
          </a:extLst>
        </xdr:cNvPr>
        <xdr:cNvSpPr>
          <a:spLocks noChangeAspect="1" noChangeArrowheads="1"/>
        </xdr:cNvSpPr>
      </xdr:nvSpPr>
      <xdr:spPr bwMode="auto">
        <a:xfrm>
          <a:off x="1651000" y="1808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32" name="AutoShape 131">
          <a:extLst>
            <a:ext uri="{FF2B5EF4-FFF2-40B4-BE49-F238E27FC236}">
              <a16:creationId xmlns:a16="http://schemas.microsoft.com/office/drawing/2014/main" id="{95923251-81DA-ED4E-8980-BEBF8035525F}"/>
            </a:ext>
          </a:extLst>
        </xdr:cNvPr>
        <xdr:cNvSpPr>
          <a:spLocks noChangeAspect="1" noChangeArrowheads="1"/>
        </xdr:cNvSpPr>
      </xdr:nvSpPr>
      <xdr:spPr bwMode="auto">
        <a:xfrm>
          <a:off x="825500" y="182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33" name="AutoShape 132">
          <a:extLst>
            <a:ext uri="{FF2B5EF4-FFF2-40B4-BE49-F238E27FC236}">
              <a16:creationId xmlns:a16="http://schemas.microsoft.com/office/drawing/2014/main" id="{E2290B75-A63F-934F-BCEB-B95BA7A40F71}"/>
            </a:ext>
          </a:extLst>
        </xdr:cNvPr>
        <xdr:cNvSpPr>
          <a:spLocks noChangeAspect="1" noChangeArrowheads="1"/>
        </xdr:cNvSpPr>
      </xdr:nvSpPr>
      <xdr:spPr bwMode="auto">
        <a:xfrm>
          <a:off x="1651000" y="182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34" name="AutoShape 133">
          <a:extLst>
            <a:ext uri="{FF2B5EF4-FFF2-40B4-BE49-F238E27FC236}">
              <a16:creationId xmlns:a16="http://schemas.microsoft.com/office/drawing/2014/main" id="{337486AF-4598-BE47-884A-5794BF46371E}"/>
            </a:ext>
          </a:extLst>
        </xdr:cNvPr>
        <xdr:cNvSpPr>
          <a:spLocks noChangeAspect="1" noChangeArrowheads="1"/>
        </xdr:cNvSpPr>
      </xdr:nvSpPr>
      <xdr:spPr bwMode="auto">
        <a:xfrm>
          <a:off x="825500" y="1849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35" name="AutoShape 134">
          <a:extLst>
            <a:ext uri="{FF2B5EF4-FFF2-40B4-BE49-F238E27FC236}">
              <a16:creationId xmlns:a16="http://schemas.microsoft.com/office/drawing/2014/main" id="{CE31CDF8-57A1-C141-8536-45609483A617}"/>
            </a:ext>
          </a:extLst>
        </xdr:cNvPr>
        <xdr:cNvSpPr>
          <a:spLocks noChangeAspect="1" noChangeArrowheads="1"/>
        </xdr:cNvSpPr>
      </xdr:nvSpPr>
      <xdr:spPr bwMode="auto">
        <a:xfrm>
          <a:off x="1651000" y="1849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36" name="AutoShape 135">
          <a:extLst>
            <a:ext uri="{FF2B5EF4-FFF2-40B4-BE49-F238E27FC236}">
              <a16:creationId xmlns:a16="http://schemas.microsoft.com/office/drawing/2014/main" id="{76D27C60-D2A9-6F4E-A423-F09E9A1BAF43}"/>
            </a:ext>
          </a:extLst>
        </xdr:cNvPr>
        <xdr:cNvSpPr>
          <a:spLocks noChangeAspect="1" noChangeArrowheads="1"/>
        </xdr:cNvSpPr>
      </xdr:nvSpPr>
      <xdr:spPr bwMode="auto">
        <a:xfrm>
          <a:off x="825500" y="1869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37" name="AutoShape 136">
          <a:extLst>
            <a:ext uri="{FF2B5EF4-FFF2-40B4-BE49-F238E27FC236}">
              <a16:creationId xmlns:a16="http://schemas.microsoft.com/office/drawing/2014/main" id="{84F41844-B150-2246-ABAA-D4D95629D0BF}"/>
            </a:ext>
          </a:extLst>
        </xdr:cNvPr>
        <xdr:cNvSpPr>
          <a:spLocks noChangeAspect="1" noChangeArrowheads="1"/>
        </xdr:cNvSpPr>
      </xdr:nvSpPr>
      <xdr:spPr bwMode="auto">
        <a:xfrm>
          <a:off x="1651000" y="1869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38" name="AutoShape 137">
          <a:extLst>
            <a:ext uri="{FF2B5EF4-FFF2-40B4-BE49-F238E27FC236}">
              <a16:creationId xmlns:a16="http://schemas.microsoft.com/office/drawing/2014/main" id="{E3747DBD-8D86-B94E-9D50-071E2401911A}"/>
            </a:ext>
          </a:extLst>
        </xdr:cNvPr>
        <xdr:cNvSpPr>
          <a:spLocks noChangeAspect="1" noChangeArrowheads="1"/>
        </xdr:cNvSpPr>
      </xdr:nvSpPr>
      <xdr:spPr bwMode="auto">
        <a:xfrm>
          <a:off x="825500" y="1889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39" name="AutoShape 138">
          <a:extLst>
            <a:ext uri="{FF2B5EF4-FFF2-40B4-BE49-F238E27FC236}">
              <a16:creationId xmlns:a16="http://schemas.microsoft.com/office/drawing/2014/main" id="{EA3004F8-6191-184B-82BE-1FE127605EA1}"/>
            </a:ext>
          </a:extLst>
        </xdr:cNvPr>
        <xdr:cNvSpPr>
          <a:spLocks noChangeAspect="1" noChangeArrowheads="1"/>
        </xdr:cNvSpPr>
      </xdr:nvSpPr>
      <xdr:spPr bwMode="auto">
        <a:xfrm>
          <a:off x="1651000" y="1889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40" name="AutoShape 139">
          <a:extLst>
            <a:ext uri="{FF2B5EF4-FFF2-40B4-BE49-F238E27FC236}">
              <a16:creationId xmlns:a16="http://schemas.microsoft.com/office/drawing/2014/main" id="{0C1593EE-B803-6F44-864D-7FE5E1EA9082}"/>
            </a:ext>
          </a:extLst>
        </xdr:cNvPr>
        <xdr:cNvSpPr>
          <a:spLocks noChangeAspect="1" noChangeArrowheads="1"/>
        </xdr:cNvSpPr>
      </xdr:nvSpPr>
      <xdr:spPr bwMode="auto">
        <a:xfrm>
          <a:off x="825500" y="1910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41" name="AutoShape 140">
          <a:extLst>
            <a:ext uri="{FF2B5EF4-FFF2-40B4-BE49-F238E27FC236}">
              <a16:creationId xmlns:a16="http://schemas.microsoft.com/office/drawing/2014/main" id="{2295A360-053C-C948-81BF-201CD7618591}"/>
            </a:ext>
          </a:extLst>
        </xdr:cNvPr>
        <xdr:cNvSpPr>
          <a:spLocks noChangeAspect="1" noChangeArrowheads="1"/>
        </xdr:cNvSpPr>
      </xdr:nvSpPr>
      <xdr:spPr bwMode="auto">
        <a:xfrm>
          <a:off x="1651000" y="1910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42" name="AutoShape 141">
          <a:extLst>
            <a:ext uri="{FF2B5EF4-FFF2-40B4-BE49-F238E27FC236}">
              <a16:creationId xmlns:a16="http://schemas.microsoft.com/office/drawing/2014/main" id="{254F10E1-13A3-2246-AF35-45137B356E06}"/>
            </a:ext>
          </a:extLst>
        </xdr:cNvPr>
        <xdr:cNvSpPr>
          <a:spLocks noChangeAspect="1" noChangeArrowheads="1"/>
        </xdr:cNvSpPr>
      </xdr:nvSpPr>
      <xdr:spPr bwMode="auto">
        <a:xfrm>
          <a:off x="825500" y="1930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43" name="AutoShape 142">
          <a:extLst>
            <a:ext uri="{FF2B5EF4-FFF2-40B4-BE49-F238E27FC236}">
              <a16:creationId xmlns:a16="http://schemas.microsoft.com/office/drawing/2014/main" id="{E3DBDA7A-8910-BA45-B94D-76D3B696BE81}"/>
            </a:ext>
          </a:extLst>
        </xdr:cNvPr>
        <xdr:cNvSpPr>
          <a:spLocks noChangeAspect="1" noChangeArrowheads="1"/>
        </xdr:cNvSpPr>
      </xdr:nvSpPr>
      <xdr:spPr bwMode="auto">
        <a:xfrm>
          <a:off x="825500" y="1950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44" name="AutoShape 143">
          <a:extLst>
            <a:ext uri="{FF2B5EF4-FFF2-40B4-BE49-F238E27FC236}">
              <a16:creationId xmlns:a16="http://schemas.microsoft.com/office/drawing/2014/main" id="{44F4437C-84FA-9E43-B9BA-20C074743E08}"/>
            </a:ext>
          </a:extLst>
        </xdr:cNvPr>
        <xdr:cNvSpPr>
          <a:spLocks noChangeAspect="1" noChangeArrowheads="1"/>
        </xdr:cNvSpPr>
      </xdr:nvSpPr>
      <xdr:spPr bwMode="auto">
        <a:xfrm>
          <a:off x="825500" y="197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45" name="AutoShape 144">
          <a:extLst>
            <a:ext uri="{FF2B5EF4-FFF2-40B4-BE49-F238E27FC236}">
              <a16:creationId xmlns:a16="http://schemas.microsoft.com/office/drawing/2014/main" id="{CE25D1AC-DB7F-1B44-A948-F663B7D043D7}"/>
            </a:ext>
          </a:extLst>
        </xdr:cNvPr>
        <xdr:cNvSpPr>
          <a:spLocks noChangeAspect="1" noChangeArrowheads="1"/>
        </xdr:cNvSpPr>
      </xdr:nvSpPr>
      <xdr:spPr bwMode="auto">
        <a:xfrm>
          <a:off x="825500" y="1991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0</xdr:row>
      <xdr:rowOff>0</xdr:rowOff>
    </xdr:from>
    <xdr:to>
      <xdr:col>4</xdr:col>
      <xdr:colOff>304800</xdr:colOff>
      <xdr:row>1</xdr:row>
      <xdr:rowOff>101600</xdr:rowOff>
    </xdr:to>
    <xdr:sp macro="" textlink="">
      <xdr:nvSpPr>
        <xdr:cNvPr id="146" name="AutoShape 145">
          <a:extLst>
            <a:ext uri="{FF2B5EF4-FFF2-40B4-BE49-F238E27FC236}">
              <a16:creationId xmlns:a16="http://schemas.microsoft.com/office/drawing/2014/main" id="{EC6C9A8D-8EB6-7F4D-A455-A023AAAADD89}"/>
            </a:ext>
          </a:extLst>
        </xdr:cNvPr>
        <xdr:cNvSpPr>
          <a:spLocks noChangeAspect="1" noChangeArrowheads="1"/>
        </xdr:cNvSpPr>
      </xdr:nvSpPr>
      <xdr:spPr bwMode="auto">
        <a:xfrm>
          <a:off x="3302000" y="2092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5</xdr:col>
      <xdr:colOff>0</xdr:colOff>
      <xdr:row>0</xdr:row>
      <xdr:rowOff>0</xdr:rowOff>
    </xdr:from>
    <xdr:to>
      <xdr:col>5</xdr:col>
      <xdr:colOff>304800</xdr:colOff>
      <xdr:row>1</xdr:row>
      <xdr:rowOff>101600</xdr:rowOff>
    </xdr:to>
    <xdr:sp macro="" textlink="">
      <xdr:nvSpPr>
        <xdr:cNvPr id="147" name="AutoShape 146">
          <a:extLst>
            <a:ext uri="{FF2B5EF4-FFF2-40B4-BE49-F238E27FC236}">
              <a16:creationId xmlns:a16="http://schemas.microsoft.com/office/drawing/2014/main" id="{0C49A75C-459A-AC46-80C7-80288FD10C00}"/>
            </a:ext>
          </a:extLst>
        </xdr:cNvPr>
        <xdr:cNvSpPr>
          <a:spLocks noChangeAspect="1" noChangeArrowheads="1"/>
        </xdr:cNvSpPr>
      </xdr:nvSpPr>
      <xdr:spPr bwMode="auto">
        <a:xfrm>
          <a:off x="4127500" y="2092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101600</xdr:rowOff>
    </xdr:to>
    <xdr:sp macro="" textlink="">
      <xdr:nvSpPr>
        <xdr:cNvPr id="148" name="AutoShape 147">
          <a:hlinkClick xmlns:r="http://schemas.openxmlformats.org/officeDocument/2006/relationships" r:id="rId1"/>
          <a:extLst>
            <a:ext uri="{FF2B5EF4-FFF2-40B4-BE49-F238E27FC236}">
              <a16:creationId xmlns:a16="http://schemas.microsoft.com/office/drawing/2014/main" id="{5D3407B4-C931-0E43-B56A-215478692867}"/>
            </a:ext>
          </a:extLst>
        </xdr:cNvPr>
        <xdr:cNvSpPr>
          <a:spLocks noChangeAspect="1" noChangeArrowheads="1"/>
        </xdr:cNvSpPr>
      </xdr:nvSpPr>
      <xdr:spPr bwMode="auto">
        <a:xfrm>
          <a:off x="0" y="2113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101600</xdr:rowOff>
    </xdr:to>
    <xdr:sp macro="" textlink="">
      <xdr:nvSpPr>
        <xdr:cNvPr id="149" name="AutoShape 148">
          <a:extLst>
            <a:ext uri="{FF2B5EF4-FFF2-40B4-BE49-F238E27FC236}">
              <a16:creationId xmlns:a16="http://schemas.microsoft.com/office/drawing/2014/main" id="{594D19D4-4B88-CC4F-8742-2D2785D855E1}"/>
            </a:ext>
          </a:extLst>
        </xdr:cNvPr>
        <xdr:cNvSpPr>
          <a:spLocks noChangeAspect="1" noChangeArrowheads="1"/>
        </xdr:cNvSpPr>
      </xdr:nvSpPr>
      <xdr:spPr bwMode="auto">
        <a:xfrm>
          <a:off x="0" y="2133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50" name="AutoShape 149">
          <a:extLst>
            <a:ext uri="{FF2B5EF4-FFF2-40B4-BE49-F238E27FC236}">
              <a16:creationId xmlns:a16="http://schemas.microsoft.com/office/drawing/2014/main" id="{9869D697-73E1-8E49-AFBC-6A2E13DB99FF}"/>
            </a:ext>
          </a:extLst>
        </xdr:cNvPr>
        <xdr:cNvSpPr>
          <a:spLocks noChangeAspect="1" noChangeArrowheads="1"/>
        </xdr:cNvSpPr>
      </xdr:nvSpPr>
      <xdr:spPr bwMode="auto">
        <a:xfrm>
          <a:off x="825500" y="2174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51" name="AutoShape 150">
          <a:extLst>
            <a:ext uri="{FF2B5EF4-FFF2-40B4-BE49-F238E27FC236}">
              <a16:creationId xmlns:a16="http://schemas.microsoft.com/office/drawing/2014/main" id="{A8DADC4C-FAFF-D54C-AE4F-35782FDA547A}"/>
            </a:ext>
          </a:extLst>
        </xdr:cNvPr>
        <xdr:cNvSpPr>
          <a:spLocks noChangeAspect="1" noChangeArrowheads="1"/>
        </xdr:cNvSpPr>
      </xdr:nvSpPr>
      <xdr:spPr bwMode="auto">
        <a:xfrm>
          <a:off x="1651000" y="2174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52" name="AutoShape 151">
          <a:extLst>
            <a:ext uri="{FF2B5EF4-FFF2-40B4-BE49-F238E27FC236}">
              <a16:creationId xmlns:a16="http://schemas.microsoft.com/office/drawing/2014/main" id="{4187C276-8512-5A40-93F0-EB6D5EAE3CC4}"/>
            </a:ext>
          </a:extLst>
        </xdr:cNvPr>
        <xdr:cNvSpPr>
          <a:spLocks noChangeAspect="1" noChangeArrowheads="1"/>
        </xdr:cNvSpPr>
      </xdr:nvSpPr>
      <xdr:spPr bwMode="auto">
        <a:xfrm>
          <a:off x="825500" y="2194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53" name="AutoShape 152">
          <a:extLst>
            <a:ext uri="{FF2B5EF4-FFF2-40B4-BE49-F238E27FC236}">
              <a16:creationId xmlns:a16="http://schemas.microsoft.com/office/drawing/2014/main" id="{5FB20587-EDDE-8A47-B001-B88491BB9D3B}"/>
            </a:ext>
          </a:extLst>
        </xdr:cNvPr>
        <xdr:cNvSpPr>
          <a:spLocks noChangeAspect="1" noChangeArrowheads="1"/>
        </xdr:cNvSpPr>
      </xdr:nvSpPr>
      <xdr:spPr bwMode="auto">
        <a:xfrm>
          <a:off x="1651000" y="2194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54" name="AutoShape 153">
          <a:extLst>
            <a:ext uri="{FF2B5EF4-FFF2-40B4-BE49-F238E27FC236}">
              <a16:creationId xmlns:a16="http://schemas.microsoft.com/office/drawing/2014/main" id="{9318F657-CEBF-A544-93F9-7C3D45F5A1D7}"/>
            </a:ext>
          </a:extLst>
        </xdr:cNvPr>
        <xdr:cNvSpPr>
          <a:spLocks noChangeAspect="1" noChangeArrowheads="1"/>
        </xdr:cNvSpPr>
      </xdr:nvSpPr>
      <xdr:spPr bwMode="auto">
        <a:xfrm>
          <a:off x="825500" y="2214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55" name="AutoShape 154">
          <a:extLst>
            <a:ext uri="{FF2B5EF4-FFF2-40B4-BE49-F238E27FC236}">
              <a16:creationId xmlns:a16="http://schemas.microsoft.com/office/drawing/2014/main" id="{F9B1EE3A-3ACD-D846-8506-7FA108034D27}"/>
            </a:ext>
          </a:extLst>
        </xdr:cNvPr>
        <xdr:cNvSpPr>
          <a:spLocks noChangeAspect="1" noChangeArrowheads="1"/>
        </xdr:cNvSpPr>
      </xdr:nvSpPr>
      <xdr:spPr bwMode="auto">
        <a:xfrm>
          <a:off x="1651000" y="2214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56" name="AutoShape 155">
          <a:extLst>
            <a:ext uri="{FF2B5EF4-FFF2-40B4-BE49-F238E27FC236}">
              <a16:creationId xmlns:a16="http://schemas.microsoft.com/office/drawing/2014/main" id="{E7798300-2519-8842-837D-AF093E991C3A}"/>
            </a:ext>
          </a:extLst>
        </xdr:cNvPr>
        <xdr:cNvSpPr>
          <a:spLocks noChangeAspect="1" noChangeArrowheads="1"/>
        </xdr:cNvSpPr>
      </xdr:nvSpPr>
      <xdr:spPr bwMode="auto">
        <a:xfrm>
          <a:off x="825500" y="2235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57" name="AutoShape 156">
          <a:extLst>
            <a:ext uri="{FF2B5EF4-FFF2-40B4-BE49-F238E27FC236}">
              <a16:creationId xmlns:a16="http://schemas.microsoft.com/office/drawing/2014/main" id="{0E8A43C9-472C-1B45-8718-28C204B9D868}"/>
            </a:ext>
          </a:extLst>
        </xdr:cNvPr>
        <xdr:cNvSpPr>
          <a:spLocks noChangeAspect="1" noChangeArrowheads="1"/>
        </xdr:cNvSpPr>
      </xdr:nvSpPr>
      <xdr:spPr bwMode="auto">
        <a:xfrm>
          <a:off x="1651000" y="2235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58" name="AutoShape 157">
          <a:extLst>
            <a:ext uri="{FF2B5EF4-FFF2-40B4-BE49-F238E27FC236}">
              <a16:creationId xmlns:a16="http://schemas.microsoft.com/office/drawing/2014/main" id="{39FAB89D-8C54-D847-9B22-975697B3907B}"/>
            </a:ext>
          </a:extLst>
        </xdr:cNvPr>
        <xdr:cNvSpPr>
          <a:spLocks noChangeAspect="1" noChangeArrowheads="1"/>
        </xdr:cNvSpPr>
      </xdr:nvSpPr>
      <xdr:spPr bwMode="auto">
        <a:xfrm>
          <a:off x="825500" y="2255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59" name="AutoShape 158">
          <a:extLst>
            <a:ext uri="{FF2B5EF4-FFF2-40B4-BE49-F238E27FC236}">
              <a16:creationId xmlns:a16="http://schemas.microsoft.com/office/drawing/2014/main" id="{B9888F7E-E393-D140-8075-1DE289A76D70}"/>
            </a:ext>
          </a:extLst>
        </xdr:cNvPr>
        <xdr:cNvSpPr>
          <a:spLocks noChangeAspect="1" noChangeArrowheads="1"/>
        </xdr:cNvSpPr>
      </xdr:nvSpPr>
      <xdr:spPr bwMode="auto">
        <a:xfrm>
          <a:off x="1651000" y="2255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60" name="AutoShape 159">
          <a:extLst>
            <a:ext uri="{FF2B5EF4-FFF2-40B4-BE49-F238E27FC236}">
              <a16:creationId xmlns:a16="http://schemas.microsoft.com/office/drawing/2014/main" id="{B7BAA418-7D3C-DE48-A4B2-32C37CE456B1}"/>
            </a:ext>
          </a:extLst>
        </xdr:cNvPr>
        <xdr:cNvSpPr>
          <a:spLocks noChangeAspect="1" noChangeArrowheads="1"/>
        </xdr:cNvSpPr>
      </xdr:nvSpPr>
      <xdr:spPr bwMode="auto">
        <a:xfrm>
          <a:off x="825500" y="2275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61" name="AutoShape 160">
          <a:extLst>
            <a:ext uri="{FF2B5EF4-FFF2-40B4-BE49-F238E27FC236}">
              <a16:creationId xmlns:a16="http://schemas.microsoft.com/office/drawing/2014/main" id="{D8EB16EB-AF16-3943-A31E-2F4E60BDB734}"/>
            </a:ext>
          </a:extLst>
        </xdr:cNvPr>
        <xdr:cNvSpPr>
          <a:spLocks noChangeAspect="1" noChangeArrowheads="1"/>
        </xdr:cNvSpPr>
      </xdr:nvSpPr>
      <xdr:spPr bwMode="auto">
        <a:xfrm>
          <a:off x="1651000" y="2275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62" name="AutoShape 161">
          <a:extLst>
            <a:ext uri="{FF2B5EF4-FFF2-40B4-BE49-F238E27FC236}">
              <a16:creationId xmlns:a16="http://schemas.microsoft.com/office/drawing/2014/main" id="{DEE00034-7B57-0048-AB1B-C593A68686F2}"/>
            </a:ext>
          </a:extLst>
        </xdr:cNvPr>
        <xdr:cNvSpPr>
          <a:spLocks noChangeAspect="1" noChangeArrowheads="1"/>
        </xdr:cNvSpPr>
      </xdr:nvSpPr>
      <xdr:spPr bwMode="auto">
        <a:xfrm>
          <a:off x="825500" y="2296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63" name="AutoShape 162">
          <a:extLst>
            <a:ext uri="{FF2B5EF4-FFF2-40B4-BE49-F238E27FC236}">
              <a16:creationId xmlns:a16="http://schemas.microsoft.com/office/drawing/2014/main" id="{8721D9B1-41E9-1A47-B652-5242D82C13A4}"/>
            </a:ext>
          </a:extLst>
        </xdr:cNvPr>
        <xdr:cNvSpPr>
          <a:spLocks noChangeAspect="1" noChangeArrowheads="1"/>
        </xdr:cNvSpPr>
      </xdr:nvSpPr>
      <xdr:spPr bwMode="auto">
        <a:xfrm>
          <a:off x="1651000" y="2296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64" name="AutoShape 163">
          <a:extLst>
            <a:ext uri="{FF2B5EF4-FFF2-40B4-BE49-F238E27FC236}">
              <a16:creationId xmlns:a16="http://schemas.microsoft.com/office/drawing/2014/main" id="{C137D20A-77CA-254E-9191-A87AF3140EA4}"/>
            </a:ext>
          </a:extLst>
        </xdr:cNvPr>
        <xdr:cNvSpPr>
          <a:spLocks noChangeAspect="1" noChangeArrowheads="1"/>
        </xdr:cNvSpPr>
      </xdr:nvSpPr>
      <xdr:spPr bwMode="auto">
        <a:xfrm>
          <a:off x="825500" y="2316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65" name="AutoShape 164">
          <a:extLst>
            <a:ext uri="{FF2B5EF4-FFF2-40B4-BE49-F238E27FC236}">
              <a16:creationId xmlns:a16="http://schemas.microsoft.com/office/drawing/2014/main" id="{34AD0562-5B20-0643-AAA6-CA4AC3C682F3}"/>
            </a:ext>
          </a:extLst>
        </xdr:cNvPr>
        <xdr:cNvSpPr>
          <a:spLocks noChangeAspect="1" noChangeArrowheads="1"/>
        </xdr:cNvSpPr>
      </xdr:nvSpPr>
      <xdr:spPr bwMode="auto">
        <a:xfrm>
          <a:off x="1651000" y="2316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66" name="AutoShape 165">
          <a:extLst>
            <a:ext uri="{FF2B5EF4-FFF2-40B4-BE49-F238E27FC236}">
              <a16:creationId xmlns:a16="http://schemas.microsoft.com/office/drawing/2014/main" id="{D2A82025-577A-BA4A-8347-6F8BA7DD00EA}"/>
            </a:ext>
          </a:extLst>
        </xdr:cNvPr>
        <xdr:cNvSpPr>
          <a:spLocks noChangeAspect="1" noChangeArrowheads="1"/>
        </xdr:cNvSpPr>
      </xdr:nvSpPr>
      <xdr:spPr bwMode="auto">
        <a:xfrm>
          <a:off x="825500" y="2336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67" name="AutoShape 166">
          <a:extLst>
            <a:ext uri="{FF2B5EF4-FFF2-40B4-BE49-F238E27FC236}">
              <a16:creationId xmlns:a16="http://schemas.microsoft.com/office/drawing/2014/main" id="{44378B61-01F3-6B43-8B71-C02AA31C44F0}"/>
            </a:ext>
          </a:extLst>
        </xdr:cNvPr>
        <xdr:cNvSpPr>
          <a:spLocks noChangeAspect="1" noChangeArrowheads="1"/>
        </xdr:cNvSpPr>
      </xdr:nvSpPr>
      <xdr:spPr bwMode="auto">
        <a:xfrm>
          <a:off x="1651000" y="2336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68" name="AutoShape 167">
          <a:extLst>
            <a:ext uri="{FF2B5EF4-FFF2-40B4-BE49-F238E27FC236}">
              <a16:creationId xmlns:a16="http://schemas.microsoft.com/office/drawing/2014/main" id="{3D2B0EBF-FBE2-A14C-9118-76922704C919}"/>
            </a:ext>
          </a:extLst>
        </xdr:cNvPr>
        <xdr:cNvSpPr>
          <a:spLocks noChangeAspect="1" noChangeArrowheads="1"/>
        </xdr:cNvSpPr>
      </xdr:nvSpPr>
      <xdr:spPr bwMode="auto">
        <a:xfrm>
          <a:off x="825500" y="2357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69" name="AutoShape 168">
          <a:extLst>
            <a:ext uri="{FF2B5EF4-FFF2-40B4-BE49-F238E27FC236}">
              <a16:creationId xmlns:a16="http://schemas.microsoft.com/office/drawing/2014/main" id="{BDAEA342-B6AC-824E-BB43-B58AD4703E1F}"/>
            </a:ext>
          </a:extLst>
        </xdr:cNvPr>
        <xdr:cNvSpPr>
          <a:spLocks noChangeAspect="1" noChangeArrowheads="1"/>
        </xdr:cNvSpPr>
      </xdr:nvSpPr>
      <xdr:spPr bwMode="auto">
        <a:xfrm>
          <a:off x="1651000" y="2357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70" name="AutoShape 169">
          <a:extLst>
            <a:ext uri="{FF2B5EF4-FFF2-40B4-BE49-F238E27FC236}">
              <a16:creationId xmlns:a16="http://schemas.microsoft.com/office/drawing/2014/main" id="{C9BE5DE4-EDBE-994F-9E57-934DE2894FE9}"/>
            </a:ext>
          </a:extLst>
        </xdr:cNvPr>
        <xdr:cNvSpPr>
          <a:spLocks noChangeAspect="1" noChangeArrowheads="1"/>
        </xdr:cNvSpPr>
      </xdr:nvSpPr>
      <xdr:spPr bwMode="auto">
        <a:xfrm>
          <a:off x="825500" y="2377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71" name="AutoShape 170">
          <a:extLst>
            <a:ext uri="{FF2B5EF4-FFF2-40B4-BE49-F238E27FC236}">
              <a16:creationId xmlns:a16="http://schemas.microsoft.com/office/drawing/2014/main" id="{FA2FB7E2-DE11-E749-B748-5BDD165D2212}"/>
            </a:ext>
          </a:extLst>
        </xdr:cNvPr>
        <xdr:cNvSpPr>
          <a:spLocks noChangeAspect="1" noChangeArrowheads="1"/>
        </xdr:cNvSpPr>
      </xdr:nvSpPr>
      <xdr:spPr bwMode="auto">
        <a:xfrm>
          <a:off x="1651000" y="2377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72" name="AutoShape 171">
          <a:extLst>
            <a:ext uri="{FF2B5EF4-FFF2-40B4-BE49-F238E27FC236}">
              <a16:creationId xmlns:a16="http://schemas.microsoft.com/office/drawing/2014/main" id="{498DC3DF-5E5F-BD4B-89AF-B928BA9AA05B}"/>
            </a:ext>
          </a:extLst>
        </xdr:cNvPr>
        <xdr:cNvSpPr>
          <a:spLocks noChangeAspect="1" noChangeArrowheads="1"/>
        </xdr:cNvSpPr>
      </xdr:nvSpPr>
      <xdr:spPr bwMode="auto">
        <a:xfrm>
          <a:off x="825500" y="2397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73" name="AutoShape 172">
          <a:extLst>
            <a:ext uri="{FF2B5EF4-FFF2-40B4-BE49-F238E27FC236}">
              <a16:creationId xmlns:a16="http://schemas.microsoft.com/office/drawing/2014/main" id="{760B998C-C915-EE45-B61C-1399A8364107}"/>
            </a:ext>
          </a:extLst>
        </xdr:cNvPr>
        <xdr:cNvSpPr>
          <a:spLocks noChangeAspect="1" noChangeArrowheads="1"/>
        </xdr:cNvSpPr>
      </xdr:nvSpPr>
      <xdr:spPr bwMode="auto">
        <a:xfrm>
          <a:off x="1651000" y="2397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74" name="AutoShape 173">
          <a:extLst>
            <a:ext uri="{FF2B5EF4-FFF2-40B4-BE49-F238E27FC236}">
              <a16:creationId xmlns:a16="http://schemas.microsoft.com/office/drawing/2014/main" id="{5AC4D95B-4CBB-FF45-AAAE-1E31E0AC1E67}"/>
            </a:ext>
          </a:extLst>
        </xdr:cNvPr>
        <xdr:cNvSpPr>
          <a:spLocks noChangeAspect="1" noChangeArrowheads="1"/>
        </xdr:cNvSpPr>
      </xdr:nvSpPr>
      <xdr:spPr bwMode="auto">
        <a:xfrm>
          <a:off x="825500" y="2418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75" name="AutoShape 174">
          <a:extLst>
            <a:ext uri="{FF2B5EF4-FFF2-40B4-BE49-F238E27FC236}">
              <a16:creationId xmlns:a16="http://schemas.microsoft.com/office/drawing/2014/main" id="{2BD9BBA6-3660-8B49-966B-7F8029F04B18}"/>
            </a:ext>
          </a:extLst>
        </xdr:cNvPr>
        <xdr:cNvSpPr>
          <a:spLocks noChangeAspect="1" noChangeArrowheads="1"/>
        </xdr:cNvSpPr>
      </xdr:nvSpPr>
      <xdr:spPr bwMode="auto">
        <a:xfrm>
          <a:off x="1651000" y="2418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76" name="AutoShape 175">
          <a:extLst>
            <a:ext uri="{FF2B5EF4-FFF2-40B4-BE49-F238E27FC236}">
              <a16:creationId xmlns:a16="http://schemas.microsoft.com/office/drawing/2014/main" id="{E32A86BA-C379-C547-9D10-6EDEBE8BFAD4}"/>
            </a:ext>
          </a:extLst>
        </xdr:cNvPr>
        <xdr:cNvSpPr>
          <a:spLocks noChangeAspect="1" noChangeArrowheads="1"/>
        </xdr:cNvSpPr>
      </xdr:nvSpPr>
      <xdr:spPr bwMode="auto">
        <a:xfrm>
          <a:off x="825500" y="2438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77" name="AutoShape 176">
          <a:extLst>
            <a:ext uri="{FF2B5EF4-FFF2-40B4-BE49-F238E27FC236}">
              <a16:creationId xmlns:a16="http://schemas.microsoft.com/office/drawing/2014/main" id="{5B4E2F71-4012-894B-9705-A7BD0FBE34D3}"/>
            </a:ext>
          </a:extLst>
        </xdr:cNvPr>
        <xdr:cNvSpPr>
          <a:spLocks noChangeAspect="1" noChangeArrowheads="1"/>
        </xdr:cNvSpPr>
      </xdr:nvSpPr>
      <xdr:spPr bwMode="auto">
        <a:xfrm>
          <a:off x="1651000" y="2438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78" name="AutoShape 177">
          <a:extLst>
            <a:ext uri="{FF2B5EF4-FFF2-40B4-BE49-F238E27FC236}">
              <a16:creationId xmlns:a16="http://schemas.microsoft.com/office/drawing/2014/main" id="{E8004EE5-642A-F540-A220-E3F948A48E3D}"/>
            </a:ext>
          </a:extLst>
        </xdr:cNvPr>
        <xdr:cNvSpPr>
          <a:spLocks noChangeAspect="1" noChangeArrowheads="1"/>
        </xdr:cNvSpPr>
      </xdr:nvSpPr>
      <xdr:spPr bwMode="auto">
        <a:xfrm>
          <a:off x="825500" y="2458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79" name="AutoShape 178">
          <a:extLst>
            <a:ext uri="{FF2B5EF4-FFF2-40B4-BE49-F238E27FC236}">
              <a16:creationId xmlns:a16="http://schemas.microsoft.com/office/drawing/2014/main" id="{33283F5A-422D-FC4E-8BD4-F0D3DC95DC99}"/>
            </a:ext>
          </a:extLst>
        </xdr:cNvPr>
        <xdr:cNvSpPr>
          <a:spLocks noChangeAspect="1" noChangeArrowheads="1"/>
        </xdr:cNvSpPr>
      </xdr:nvSpPr>
      <xdr:spPr bwMode="auto">
        <a:xfrm>
          <a:off x="1651000" y="2458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80" name="AutoShape 179">
          <a:extLst>
            <a:ext uri="{FF2B5EF4-FFF2-40B4-BE49-F238E27FC236}">
              <a16:creationId xmlns:a16="http://schemas.microsoft.com/office/drawing/2014/main" id="{A196EF33-4544-8D41-A790-25AC56E4572F}"/>
            </a:ext>
          </a:extLst>
        </xdr:cNvPr>
        <xdr:cNvSpPr>
          <a:spLocks noChangeAspect="1" noChangeArrowheads="1"/>
        </xdr:cNvSpPr>
      </xdr:nvSpPr>
      <xdr:spPr bwMode="auto">
        <a:xfrm>
          <a:off x="825500" y="2479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81" name="AutoShape 180">
          <a:extLst>
            <a:ext uri="{FF2B5EF4-FFF2-40B4-BE49-F238E27FC236}">
              <a16:creationId xmlns:a16="http://schemas.microsoft.com/office/drawing/2014/main" id="{BDDA9B4B-9999-B74E-BA07-28F0DF31CB13}"/>
            </a:ext>
          </a:extLst>
        </xdr:cNvPr>
        <xdr:cNvSpPr>
          <a:spLocks noChangeAspect="1" noChangeArrowheads="1"/>
        </xdr:cNvSpPr>
      </xdr:nvSpPr>
      <xdr:spPr bwMode="auto">
        <a:xfrm>
          <a:off x="1651000" y="2479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82" name="AutoShape 181">
          <a:extLst>
            <a:ext uri="{FF2B5EF4-FFF2-40B4-BE49-F238E27FC236}">
              <a16:creationId xmlns:a16="http://schemas.microsoft.com/office/drawing/2014/main" id="{E6C4C0F1-8411-E944-95D6-9C62C6C8B9E8}"/>
            </a:ext>
          </a:extLst>
        </xdr:cNvPr>
        <xdr:cNvSpPr>
          <a:spLocks noChangeAspect="1" noChangeArrowheads="1"/>
        </xdr:cNvSpPr>
      </xdr:nvSpPr>
      <xdr:spPr bwMode="auto">
        <a:xfrm>
          <a:off x="825500" y="2499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83" name="AutoShape 182">
          <a:extLst>
            <a:ext uri="{FF2B5EF4-FFF2-40B4-BE49-F238E27FC236}">
              <a16:creationId xmlns:a16="http://schemas.microsoft.com/office/drawing/2014/main" id="{D54F520A-1CE5-4A46-B679-DE4CCBFD8EB9}"/>
            </a:ext>
          </a:extLst>
        </xdr:cNvPr>
        <xdr:cNvSpPr>
          <a:spLocks noChangeAspect="1" noChangeArrowheads="1"/>
        </xdr:cNvSpPr>
      </xdr:nvSpPr>
      <xdr:spPr bwMode="auto">
        <a:xfrm>
          <a:off x="1651000" y="2499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84" name="AutoShape 183">
          <a:extLst>
            <a:ext uri="{FF2B5EF4-FFF2-40B4-BE49-F238E27FC236}">
              <a16:creationId xmlns:a16="http://schemas.microsoft.com/office/drawing/2014/main" id="{0F4A9E5E-6EE1-B146-9905-19A6C43E5402}"/>
            </a:ext>
          </a:extLst>
        </xdr:cNvPr>
        <xdr:cNvSpPr>
          <a:spLocks noChangeAspect="1" noChangeArrowheads="1"/>
        </xdr:cNvSpPr>
      </xdr:nvSpPr>
      <xdr:spPr bwMode="auto">
        <a:xfrm>
          <a:off x="825500" y="2519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85" name="AutoShape 184">
          <a:extLst>
            <a:ext uri="{FF2B5EF4-FFF2-40B4-BE49-F238E27FC236}">
              <a16:creationId xmlns:a16="http://schemas.microsoft.com/office/drawing/2014/main" id="{07DF1462-951F-2542-B5C6-D2DEAA752AC0}"/>
            </a:ext>
          </a:extLst>
        </xdr:cNvPr>
        <xdr:cNvSpPr>
          <a:spLocks noChangeAspect="1" noChangeArrowheads="1"/>
        </xdr:cNvSpPr>
      </xdr:nvSpPr>
      <xdr:spPr bwMode="auto">
        <a:xfrm>
          <a:off x="1651000" y="2519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86" name="AutoShape 185">
          <a:extLst>
            <a:ext uri="{FF2B5EF4-FFF2-40B4-BE49-F238E27FC236}">
              <a16:creationId xmlns:a16="http://schemas.microsoft.com/office/drawing/2014/main" id="{F65FB044-C949-5B4D-ADF0-41D692E0B50C}"/>
            </a:ext>
          </a:extLst>
        </xdr:cNvPr>
        <xdr:cNvSpPr>
          <a:spLocks noChangeAspect="1" noChangeArrowheads="1"/>
        </xdr:cNvSpPr>
      </xdr:nvSpPr>
      <xdr:spPr bwMode="auto">
        <a:xfrm>
          <a:off x="825500" y="2540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87" name="AutoShape 186">
          <a:extLst>
            <a:ext uri="{FF2B5EF4-FFF2-40B4-BE49-F238E27FC236}">
              <a16:creationId xmlns:a16="http://schemas.microsoft.com/office/drawing/2014/main" id="{1DAF442C-63DE-A34A-8D15-5F5CE71855AF}"/>
            </a:ext>
          </a:extLst>
        </xdr:cNvPr>
        <xdr:cNvSpPr>
          <a:spLocks noChangeAspect="1" noChangeArrowheads="1"/>
        </xdr:cNvSpPr>
      </xdr:nvSpPr>
      <xdr:spPr bwMode="auto">
        <a:xfrm>
          <a:off x="1651000" y="2540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88" name="AutoShape 187">
          <a:extLst>
            <a:ext uri="{FF2B5EF4-FFF2-40B4-BE49-F238E27FC236}">
              <a16:creationId xmlns:a16="http://schemas.microsoft.com/office/drawing/2014/main" id="{3D3359C7-7FDF-1B45-A23C-9E7E136519EB}"/>
            </a:ext>
          </a:extLst>
        </xdr:cNvPr>
        <xdr:cNvSpPr>
          <a:spLocks noChangeAspect="1" noChangeArrowheads="1"/>
        </xdr:cNvSpPr>
      </xdr:nvSpPr>
      <xdr:spPr bwMode="auto">
        <a:xfrm>
          <a:off x="825500" y="256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89" name="AutoShape 188">
          <a:extLst>
            <a:ext uri="{FF2B5EF4-FFF2-40B4-BE49-F238E27FC236}">
              <a16:creationId xmlns:a16="http://schemas.microsoft.com/office/drawing/2014/main" id="{DC3EC6D3-D200-5347-948A-E0208AA4E5CC}"/>
            </a:ext>
          </a:extLst>
        </xdr:cNvPr>
        <xdr:cNvSpPr>
          <a:spLocks noChangeAspect="1" noChangeArrowheads="1"/>
        </xdr:cNvSpPr>
      </xdr:nvSpPr>
      <xdr:spPr bwMode="auto">
        <a:xfrm>
          <a:off x="1651000" y="256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90" name="AutoShape 189">
          <a:extLst>
            <a:ext uri="{FF2B5EF4-FFF2-40B4-BE49-F238E27FC236}">
              <a16:creationId xmlns:a16="http://schemas.microsoft.com/office/drawing/2014/main" id="{21694A09-F029-9B4A-8071-CB17FC92184D}"/>
            </a:ext>
          </a:extLst>
        </xdr:cNvPr>
        <xdr:cNvSpPr>
          <a:spLocks noChangeAspect="1" noChangeArrowheads="1"/>
        </xdr:cNvSpPr>
      </xdr:nvSpPr>
      <xdr:spPr bwMode="auto">
        <a:xfrm>
          <a:off x="825500" y="2580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91" name="AutoShape 190">
          <a:extLst>
            <a:ext uri="{FF2B5EF4-FFF2-40B4-BE49-F238E27FC236}">
              <a16:creationId xmlns:a16="http://schemas.microsoft.com/office/drawing/2014/main" id="{057A7FE5-1B6A-D243-B750-9C9DDBA82257}"/>
            </a:ext>
          </a:extLst>
        </xdr:cNvPr>
        <xdr:cNvSpPr>
          <a:spLocks noChangeAspect="1" noChangeArrowheads="1"/>
        </xdr:cNvSpPr>
      </xdr:nvSpPr>
      <xdr:spPr bwMode="auto">
        <a:xfrm>
          <a:off x="1651000" y="2580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92" name="AutoShape 191">
          <a:extLst>
            <a:ext uri="{FF2B5EF4-FFF2-40B4-BE49-F238E27FC236}">
              <a16:creationId xmlns:a16="http://schemas.microsoft.com/office/drawing/2014/main" id="{68DDA6DF-4EC1-864B-BC8B-E1682EEEE9F4}"/>
            </a:ext>
          </a:extLst>
        </xdr:cNvPr>
        <xdr:cNvSpPr>
          <a:spLocks noChangeAspect="1" noChangeArrowheads="1"/>
        </xdr:cNvSpPr>
      </xdr:nvSpPr>
      <xdr:spPr bwMode="auto">
        <a:xfrm>
          <a:off x="825500" y="260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93" name="AutoShape 192">
          <a:extLst>
            <a:ext uri="{FF2B5EF4-FFF2-40B4-BE49-F238E27FC236}">
              <a16:creationId xmlns:a16="http://schemas.microsoft.com/office/drawing/2014/main" id="{C3699E49-BD8B-0043-A89E-2C12EDD8052A}"/>
            </a:ext>
          </a:extLst>
        </xdr:cNvPr>
        <xdr:cNvSpPr>
          <a:spLocks noChangeAspect="1" noChangeArrowheads="1"/>
        </xdr:cNvSpPr>
      </xdr:nvSpPr>
      <xdr:spPr bwMode="auto">
        <a:xfrm>
          <a:off x="1651000" y="260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94" name="AutoShape 193">
          <a:extLst>
            <a:ext uri="{FF2B5EF4-FFF2-40B4-BE49-F238E27FC236}">
              <a16:creationId xmlns:a16="http://schemas.microsoft.com/office/drawing/2014/main" id="{146EBE70-076E-404F-AF71-FE06D1F18AE6}"/>
            </a:ext>
          </a:extLst>
        </xdr:cNvPr>
        <xdr:cNvSpPr>
          <a:spLocks noChangeAspect="1" noChangeArrowheads="1"/>
        </xdr:cNvSpPr>
      </xdr:nvSpPr>
      <xdr:spPr bwMode="auto">
        <a:xfrm>
          <a:off x="825500" y="2621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95" name="AutoShape 194">
          <a:extLst>
            <a:ext uri="{FF2B5EF4-FFF2-40B4-BE49-F238E27FC236}">
              <a16:creationId xmlns:a16="http://schemas.microsoft.com/office/drawing/2014/main" id="{0EA8D038-2D91-D04E-9A9E-6830AD802EB3}"/>
            </a:ext>
          </a:extLst>
        </xdr:cNvPr>
        <xdr:cNvSpPr>
          <a:spLocks noChangeAspect="1" noChangeArrowheads="1"/>
        </xdr:cNvSpPr>
      </xdr:nvSpPr>
      <xdr:spPr bwMode="auto">
        <a:xfrm>
          <a:off x="1651000" y="2621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0</xdr:row>
      <xdr:rowOff>0</xdr:rowOff>
    </xdr:from>
    <xdr:to>
      <xdr:col>1</xdr:col>
      <xdr:colOff>304800</xdr:colOff>
      <xdr:row>1</xdr:row>
      <xdr:rowOff>101600</xdr:rowOff>
    </xdr:to>
    <xdr:sp macro="" textlink="">
      <xdr:nvSpPr>
        <xdr:cNvPr id="196" name="AutoShape 195">
          <a:extLst>
            <a:ext uri="{FF2B5EF4-FFF2-40B4-BE49-F238E27FC236}">
              <a16:creationId xmlns:a16="http://schemas.microsoft.com/office/drawing/2014/main" id="{E0438EF6-344C-7F4B-BD66-0CB2E0C71E1D}"/>
            </a:ext>
          </a:extLst>
        </xdr:cNvPr>
        <xdr:cNvSpPr>
          <a:spLocks noChangeAspect="1" noChangeArrowheads="1"/>
        </xdr:cNvSpPr>
      </xdr:nvSpPr>
      <xdr:spPr bwMode="auto">
        <a:xfrm>
          <a:off x="825500" y="264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101600</xdr:rowOff>
    </xdr:to>
    <xdr:sp macro="" textlink="">
      <xdr:nvSpPr>
        <xdr:cNvPr id="197" name="AutoShape 196">
          <a:extLst>
            <a:ext uri="{FF2B5EF4-FFF2-40B4-BE49-F238E27FC236}">
              <a16:creationId xmlns:a16="http://schemas.microsoft.com/office/drawing/2014/main" id="{8276294E-B29D-5440-A199-1B1E92135BD9}"/>
            </a:ext>
          </a:extLst>
        </xdr:cNvPr>
        <xdr:cNvSpPr>
          <a:spLocks noChangeAspect="1" noChangeArrowheads="1"/>
        </xdr:cNvSpPr>
      </xdr:nvSpPr>
      <xdr:spPr bwMode="auto">
        <a:xfrm>
          <a:off x="1651000" y="264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xdr:row>
      <xdr:rowOff>0</xdr:rowOff>
    </xdr:from>
    <xdr:to>
      <xdr:col>0</xdr:col>
      <xdr:colOff>304800</xdr:colOff>
      <xdr:row>7</xdr:row>
      <xdr:rowOff>101600</xdr:rowOff>
    </xdr:to>
    <xdr:sp macro="" textlink="">
      <xdr:nvSpPr>
        <xdr:cNvPr id="198" name="AutoShape 197">
          <a:hlinkClick xmlns:r="http://schemas.openxmlformats.org/officeDocument/2006/relationships" r:id="rId1"/>
          <a:extLst>
            <a:ext uri="{FF2B5EF4-FFF2-40B4-BE49-F238E27FC236}">
              <a16:creationId xmlns:a16="http://schemas.microsoft.com/office/drawing/2014/main" id="{27EA4203-8D57-C541-BC56-51159FDF3526}"/>
            </a:ext>
          </a:extLst>
        </xdr:cNvPr>
        <xdr:cNvSpPr>
          <a:spLocks noChangeAspect="1" noChangeArrowheads="1"/>
        </xdr:cNvSpPr>
      </xdr:nvSpPr>
      <xdr:spPr bwMode="auto">
        <a:xfrm>
          <a:off x="0" y="2804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101600</xdr:rowOff>
    </xdr:to>
    <xdr:sp macro="" textlink="">
      <xdr:nvSpPr>
        <xdr:cNvPr id="199" name="AutoShape 198">
          <a:extLst>
            <a:ext uri="{FF2B5EF4-FFF2-40B4-BE49-F238E27FC236}">
              <a16:creationId xmlns:a16="http://schemas.microsoft.com/office/drawing/2014/main" id="{FF7A6E3D-4ADA-AD48-8940-421536D5F863}"/>
            </a:ext>
          </a:extLst>
        </xdr:cNvPr>
        <xdr:cNvSpPr>
          <a:spLocks noChangeAspect="1" noChangeArrowheads="1"/>
        </xdr:cNvSpPr>
      </xdr:nvSpPr>
      <xdr:spPr bwMode="auto">
        <a:xfrm>
          <a:off x="0" y="2824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304800</xdr:colOff>
      <xdr:row>24</xdr:row>
      <xdr:rowOff>101600</xdr:rowOff>
    </xdr:to>
    <xdr:sp macro="" textlink="">
      <xdr:nvSpPr>
        <xdr:cNvPr id="200" name="AutoShape 199">
          <a:hlinkClick xmlns:r="http://schemas.openxmlformats.org/officeDocument/2006/relationships" r:id="rId1"/>
          <a:extLst>
            <a:ext uri="{FF2B5EF4-FFF2-40B4-BE49-F238E27FC236}">
              <a16:creationId xmlns:a16="http://schemas.microsoft.com/office/drawing/2014/main" id="{7A313BCC-387B-EC40-A215-BEE1133CEA89}"/>
            </a:ext>
          </a:extLst>
        </xdr:cNvPr>
        <xdr:cNvSpPr>
          <a:spLocks noChangeAspect="1" noChangeArrowheads="1"/>
        </xdr:cNvSpPr>
      </xdr:nvSpPr>
      <xdr:spPr bwMode="auto">
        <a:xfrm>
          <a:off x="0" y="31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0</xdr:rowOff>
    </xdr:from>
    <xdr:to>
      <xdr:col>0</xdr:col>
      <xdr:colOff>304800</xdr:colOff>
      <xdr:row>25</xdr:row>
      <xdr:rowOff>101600</xdr:rowOff>
    </xdr:to>
    <xdr:sp macro="" textlink="">
      <xdr:nvSpPr>
        <xdr:cNvPr id="201" name="AutoShape 200">
          <a:extLst>
            <a:ext uri="{FF2B5EF4-FFF2-40B4-BE49-F238E27FC236}">
              <a16:creationId xmlns:a16="http://schemas.microsoft.com/office/drawing/2014/main" id="{69B03142-DE77-7947-84CA-46813E95C362}"/>
            </a:ext>
          </a:extLst>
        </xdr:cNvPr>
        <xdr:cNvSpPr>
          <a:spLocks noChangeAspect="1" noChangeArrowheads="1"/>
        </xdr:cNvSpPr>
      </xdr:nvSpPr>
      <xdr:spPr bwMode="auto">
        <a:xfrm>
          <a:off x="0" y="3169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xdr:row>
      <xdr:rowOff>0</xdr:rowOff>
    </xdr:from>
    <xdr:to>
      <xdr:col>0</xdr:col>
      <xdr:colOff>304800</xdr:colOff>
      <xdr:row>41</xdr:row>
      <xdr:rowOff>101600</xdr:rowOff>
    </xdr:to>
    <xdr:sp macro="" textlink="">
      <xdr:nvSpPr>
        <xdr:cNvPr id="202" name="AutoShape 201">
          <a:hlinkClick xmlns:r="http://schemas.openxmlformats.org/officeDocument/2006/relationships" r:id="rId1"/>
          <a:extLst>
            <a:ext uri="{FF2B5EF4-FFF2-40B4-BE49-F238E27FC236}">
              <a16:creationId xmlns:a16="http://schemas.microsoft.com/office/drawing/2014/main" id="{FC42D12B-7F8E-C545-A8A2-829BA34FA04D}"/>
            </a:ext>
          </a:extLst>
        </xdr:cNvPr>
        <xdr:cNvSpPr>
          <a:spLocks noChangeAspect="1" noChangeArrowheads="1"/>
        </xdr:cNvSpPr>
      </xdr:nvSpPr>
      <xdr:spPr bwMode="auto">
        <a:xfrm>
          <a:off x="0" y="349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xdr:row>
      <xdr:rowOff>0</xdr:rowOff>
    </xdr:from>
    <xdr:to>
      <xdr:col>0</xdr:col>
      <xdr:colOff>304800</xdr:colOff>
      <xdr:row>42</xdr:row>
      <xdr:rowOff>101600</xdr:rowOff>
    </xdr:to>
    <xdr:sp macro="" textlink="">
      <xdr:nvSpPr>
        <xdr:cNvPr id="203" name="AutoShape 202">
          <a:extLst>
            <a:ext uri="{FF2B5EF4-FFF2-40B4-BE49-F238E27FC236}">
              <a16:creationId xmlns:a16="http://schemas.microsoft.com/office/drawing/2014/main" id="{3D6AF12C-F34D-BD41-ABB5-FA6ADC1616FF}"/>
            </a:ext>
          </a:extLst>
        </xdr:cNvPr>
        <xdr:cNvSpPr>
          <a:spLocks noChangeAspect="1" noChangeArrowheads="1"/>
        </xdr:cNvSpPr>
      </xdr:nvSpPr>
      <xdr:spPr bwMode="auto">
        <a:xfrm>
          <a:off x="0" y="35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xdr:row>
      <xdr:rowOff>0</xdr:rowOff>
    </xdr:from>
    <xdr:to>
      <xdr:col>0</xdr:col>
      <xdr:colOff>304800</xdr:colOff>
      <xdr:row>56</xdr:row>
      <xdr:rowOff>101600</xdr:rowOff>
    </xdr:to>
    <xdr:sp macro="" textlink="">
      <xdr:nvSpPr>
        <xdr:cNvPr id="204" name="AutoShape 203">
          <a:hlinkClick xmlns:r="http://schemas.openxmlformats.org/officeDocument/2006/relationships" r:id="rId1"/>
          <a:extLst>
            <a:ext uri="{FF2B5EF4-FFF2-40B4-BE49-F238E27FC236}">
              <a16:creationId xmlns:a16="http://schemas.microsoft.com/office/drawing/2014/main" id="{2B823ED1-5D45-1B49-97BA-1B5EE993EAF5}"/>
            </a:ext>
          </a:extLst>
        </xdr:cNvPr>
        <xdr:cNvSpPr>
          <a:spLocks noChangeAspect="1" noChangeArrowheads="1"/>
        </xdr:cNvSpPr>
      </xdr:nvSpPr>
      <xdr:spPr bwMode="auto">
        <a:xfrm>
          <a:off x="0" y="3799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xdr:row>
      <xdr:rowOff>0</xdr:rowOff>
    </xdr:from>
    <xdr:to>
      <xdr:col>0</xdr:col>
      <xdr:colOff>304800</xdr:colOff>
      <xdr:row>57</xdr:row>
      <xdr:rowOff>101600</xdr:rowOff>
    </xdr:to>
    <xdr:sp macro="" textlink="">
      <xdr:nvSpPr>
        <xdr:cNvPr id="205" name="AutoShape 204">
          <a:extLst>
            <a:ext uri="{FF2B5EF4-FFF2-40B4-BE49-F238E27FC236}">
              <a16:creationId xmlns:a16="http://schemas.microsoft.com/office/drawing/2014/main" id="{01A860CC-10AD-1E4A-97A6-19277533D0D3}"/>
            </a:ext>
          </a:extLst>
        </xdr:cNvPr>
        <xdr:cNvSpPr>
          <a:spLocks noChangeAspect="1" noChangeArrowheads="1"/>
        </xdr:cNvSpPr>
      </xdr:nvSpPr>
      <xdr:spPr bwMode="auto">
        <a:xfrm>
          <a:off x="0" y="3820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101600</xdr:rowOff>
    </xdr:to>
    <xdr:sp macro="" textlink="">
      <xdr:nvSpPr>
        <xdr:cNvPr id="206" name="AutoShape 205">
          <a:hlinkClick xmlns:r="http://schemas.openxmlformats.org/officeDocument/2006/relationships" r:id="rId1"/>
          <a:extLst>
            <a:ext uri="{FF2B5EF4-FFF2-40B4-BE49-F238E27FC236}">
              <a16:creationId xmlns:a16="http://schemas.microsoft.com/office/drawing/2014/main" id="{294E4D95-9DCA-5F43-87DD-EE9084FBEE0F}"/>
            </a:ext>
          </a:extLst>
        </xdr:cNvPr>
        <xdr:cNvSpPr>
          <a:spLocks noChangeAspect="1" noChangeArrowheads="1"/>
        </xdr:cNvSpPr>
      </xdr:nvSpPr>
      <xdr:spPr bwMode="auto">
        <a:xfrm>
          <a:off x="0" y="4023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xdr:row>
      <xdr:rowOff>0</xdr:rowOff>
    </xdr:from>
    <xdr:to>
      <xdr:col>0</xdr:col>
      <xdr:colOff>304800</xdr:colOff>
      <xdr:row>68</xdr:row>
      <xdr:rowOff>101600</xdr:rowOff>
    </xdr:to>
    <xdr:sp macro="" textlink="">
      <xdr:nvSpPr>
        <xdr:cNvPr id="207" name="AutoShape 206">
          <a:extLst>
            <a:ext uri="{FF2B5EF4-FFF2-40B4-BE49-F238E27FC236}">
              <a16:creationId xmlns:a16="http://schemas.microsoft.com/office/drawing/2014/main" id="{C24EE783-21FB-0F40-B8FD-6DC46DC4E562}"/>
            </a:ext>
          </a:extLst>
        </xdr:cNvPr>
        <xdr:cNvSpPr>
          <a:spLocks noChangeAspect="1" noChangeArrowheads="1"/>
        </xdr:cNvSpPr>
      </xdr:nvSpPr>
      <xdr:spPr bwMode="auto">
        <a:xfrm>
          <a:off x="0" y="4043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101600</xdr:rowOff>
    </xdr:to>
    <xdr:sp macro="" textlink="">
      <xdr:nvSpPr>
        <xdr:cNvPr id="208" name="AutoShape 207">
          <a:hlinkClick xmlns:r="http://schemas.openxmlformats.org/officeDocument/2006/relationships" r:id="rId1"/>
          <a:extLst>
            <a:ext uri="{FF2B5EF4-FFF2-40B4-BE49-F238E27FC236}">
              <a16:creationId xmlns:a16="http://schemas.microsoft.com/office/drawing/2014/main" id="{F3B074A7-30DE-7245-B11E-4AE5FEF1D098}"/>
            </a:ext>
          </a:extLst>
        </xdr:cNvPr>
        <xdr:cNvSpPr>
          <a:spLocks noChangeAspect="1" noChangeArrowheads="1"/>
        </xdr:cNvSpPr>
      </xdr:nvSpPr>
      <xdr:spPr bwMode="auto">
        <a:xfrm>
          <a:off x="0" y="4287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xdr:row>
      <xdr:rowOff>0</xdr:rowOff>
    </xdr:from>
    <xdr:to>
      <xdr:col>0</xdr:col>
      <xdr:colOff>304800</xdr:colOff>
      <xdr:row>81</xdr:row>
      <xdr:rowOff>101600</xdr:rowOff>
    </xdr:to>
    <xdr:sp macro="" textlink="">
      <xdr:nvSpPr>
        <xdr:cNvPr id="209" name="AutoShape 208">
          <a:extLst>
            <a:ext uri="{FF2B5EF4-FFF2-40B4-BE49-F238E27FC236}">
              <a16:creationId xmlns:a16="http://schemas.microsoft.com/office/drawing/2014/main" id="{530D6072-BF5F-7A4E-B899-48E42D3C062F}"/>
            </a:ext>
          </a:extLst>
        </xdr:cNvPr>
        <xdr:cNvSpPr>
          <a:spLocks noChangeAspect="1" noChangeArrowheads="1"/>
        </xdr:cNvSpPr>
      </xdr:nvSpPr>
      <xdr:spPr bwMode="auto">
        <a:xfrm>
          <a:off x="0" y="4307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101600</xdr:rowOff>
    </xdr:to>
    <xdr:sp macro="" textlink="">
      <xdr:nvSpPr>
        <xdr:cNvPr id="210" name="AutoShape 209">
          <a:hlinkClick xmlns:r="http://schemas.openxmlformats.org/officeDocument/2006/relationships" r:id="rId1"/>
          <a:extLst>
            <a:ext uri="{FF2B5EF4-FFF2-40B4-BE49-F238E27FC236}">
              <a16:creationId xmlns:a16="http://schemas.microsoft.com/office/drawing/2014/main" id="{9A2EE29E-B570-9040-98DD-322AA0A40CC3}"/>
            </a:ext>
          </a:extLst>
        </xdr:cNvPr>
        <xdr:cNvSpPr>
          <a:spLocks noChangeAspect="1" noChangeArrowheads="1"/>
        </xdr:cNvSpPr>
      </xdr:nvSpPr>
      <xdr:spPr bwMode="auto">
        <a:xfrm>
          <a:off x="0" y="455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xdr:row>
      <xdr:rowOff>0</xdr:rowOff>
    </xdr:from>
    <xdr:to>
      <xdr:col>0</xdr:col>
      <xdr:colOff>304800</xdr:colOff>
      <xdr:row>94</xdr:row>
      <xdr:rowOff>101600</xdr:rowOff>
    </xdr:to>
    <xdr:sp macro="" textlink="">
      <xdr:nvSpPr>
        <xdr:cNvPr id="211" name="AutoShape 210">
          <a:extLst>
            <a:ext uri="{FF2B5EF4-FFF2-40B4-BE49-F238E27FC236}">
              <a16:creationId xmlns:a16="http://schemas.microsoft.com/office/drawing/2014/main" id="{2F9B795C-B627-5A45-9891-5873B9457365}"/>
            </a:ext>
          </a:extLst>
        </xdr:cNvPr>
        <xdr:cNvSpPr>
          <a:spLocks noChangeAspect="1" noChangeArrowheads="1"/>
        </xdr:cNvSpPr>
      </xdr:nvSpPr>
      <xdr:spPr bwMode="auto">
        <a:xfrm>
          <a:off x="0" y="4572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107</xdr:row>
      <xdr:rowOff>0</xdr:rowOff>
    </xdr:from>
    <xdr:to>
      <xdr:col>0</xdr:col>
      <xdr:colOff>304800</xdr:colOff>
      <xdr:row>108</xdr:row>
      <xdr:rowOff>101600</xdr:rowOff>
    </xdr:to>
    <xdr:sp macro="" textlink="">
      <xdr:nvSpPr>
        <xdr:cNvPr id="212" name="AutoShape 211">
          <a:hlinkClick xmlns:r="http://schemas.openxmlformats.org/officeDocument/2006/relationships" r:id="rId1"/>
          <a:extLst>
            <a:ext uri="{FF2B5EF4-FFF2-40B4-BE49-F238E27FC236}">
              <a16:creationId xmlns:a16="http://schemas.microsoft.com/office/drawing/2014/main" id="{83B913EA-ADF0-9C45-B719-8A4617DF861E}"/>
            </a:ext>
          </a:extLst>
        </xdr:cNvPr>
        <xdr:cNvSpPr>
          <a:spLocks noChangeAspect="1" noChangeArrowheads="1"/>
        </xdr:cNvSpPr>
      </xdr:nvSpPr>
      <xdr:spPr bwMode="auto">
        <a:xfrm>
          <a:off x="0" y="4856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108</xdr:row>
      <xdr:rowOff>0</xdr:rowOff>
    </xdr:from>
    <xdr:to>
      <xdr:col>0</xdr:col>
      <xdr:colOff>304800</xdr:colOff>
      <xdr:row>109</xdr:row>
      <xdr:rowOff>101600</xdr:rowOff>
    </xdr:to>
    <xdr:sp macro="" textlink="">
      <xdr:nvSpPr>
        <xdr:cNvPr id="213" name="AutoShape 212">
          <a:extLst>
            <a:ext uri="{FF2B5EF4-FFF2-40B4-BE49-F238E27FC236}">
              <a16:creationId xmlns:a16="http://schemas.microsoft.com/office/drawing/2014/main" id="{57081B17-A42C-4442-BE90-9F24372076CD}"/>
            </a:ext>
          </a:extLst>
        </xdr:cNvPr>
        <xdr:cNvSpPr>
          <a:spLocks noChangeAspect="1" noChangeArrowheads="1"/>
        </xdr:cNvSpPr>
      </xdr:nvSpPr>
      <xdr:spPr bwMode="auto">
        <a:xfrm>
          <a:off x="0" y="4876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xdr:row>
      <xdr:rowOff>0</xdr:rowOff>
    </xdr:from>
    <xdr:to>
      <xdr:col>0</xdr:col>
      <xdr:colOff>304800</xdr:colOff>
      <xdr:row>123</xdr:row>
      <xdr:rowOff>101600</xdr:rowOff>
    </xdr:to>
    <xdr:sp macro="" textlink="">
      <xdr:nvSpPr>
        <xdr:cNvPr id="214" name="AutoShape 213">
          <a:hlinkClick xmlns:r="http://schemas.openxmlformats.org/officeDocument/2006/relationships" r:id="rId1"/>
          <a:extLst>
            <a:ext uri="{FF2B5EF4-FFF2-40B4-BE49-F238E27FC236}">
              <a16:creationId xmlns:a16="http://schemas.microsoft.com/office/drawing/2014/main" id="{6716F1F7-F35A-F140-B637-41A3BA8576E4}"/>
            </a:ext>
          </a:extLst>
        </xdr:cNvPr>
        <xdr:cNvSpPr>
          <a:spLocks noChangeAspect="1" noChangeArrowheads="1"/>
        </xdr:cNvSpPr>
      </xdr:nvSpPr>
      <xdr:spPr bwMode="auto">
        <a:xfrm>
          <a:off x="0" y="5161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123</xdr:row>
      <xdr:rowOff>0</xdr:rowOff>
    </xdr:from>
    <xdr:to>
      <xdr:col>0</xdr:col>
      <xdr:colOff>304800</xdr:colOff>
      <xdr:row>124</xdr:row>
      <xdr:rowOff>101600</xdr:rowOff>
    </xdr:to>
    <xdr:sp macro="" textlink="">
      <xdr:nvSpPr>
        <xdr:cNvPr id="215" name="AutoShape 214">
          <a:extLst>
            <a:ext uri="{FF2B5EF4-FFF2-40B4-BE49-F238E27FC236}">
              <a16:creationId xmlns:a16="http://schemas.microsoft.com/office/drawing/2014/main" id="{5F7A77E5-3FBB-A349-88B7-1AC57C05BD06}"/>
            </a:ext>
          </a:extLst>
        </xdr:cNvPr>
        <xdr:cNvSpPr>
          <a:spLocks noChangeAspect="1" noChangeArrowheads="1"/>
        </xdr:cNvSpPr>
      </xdr:nvSpPr>
      <xdr:spPr bwMode="auto">
        <a:xfrm>
          <a:off x="0" y="518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137</xdr:row>
      <xdr:rowOff>0</xdr:rowOff>
    </xdr:from>
    <xdr:to>
      <xdr:col>0</xdr:col>
      <xdr:colOff>304800</xdr:colOff>
      <xdr:row>138</xdr:row>
      <xdr:rowOff>101600</xdr:rowOff>
    </xdr:to>
    <xdr:sp macro="" textlink="">
      <xdr:nvSpPr>
        <xdr:cNvPr id="216" name="AutoShape 215">
          <a:hlinkClick xmlns:r="http://schemas.openxmlformats.org/officeDocument/2006/relationships" r:id="rId1"/>
          <a:extLst>
            <a:ext uri="{FF2B5EF4-FFF2-40B4-BE49-F238E27FC236}">
              <a16:creationId xmlns:a16="http://schemas.microsoft.com/office/drawing/2014/main" id="{BE00B18C-CE83-A347-8D6F-863017F85D59}"/>
            </a:ext>
          </a:extLst>
        </xdr:cNvPr>
        <xdr:cNvSpPr>
          <a:spLocks noChangeAspect="1" noChangeArrowheads="1"/>
        </xdr:cNvSpPr>
      </xdr:nvSpPr>
      <xdr:spPr bwMode="auto">
        <a:xfrm>
          <a:off x="0" y="546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138</xdr:row>
      <xdr:rowOff>0</xdr:rowOff>
    </xdr:from>
    <xdr:to>
      <xdr:col>0</xdr:col>
      <xdr:colOff>304800</xdr:colOff>
      <xdr:row>139</xdr:row>
      <xdr:rowOff>101600</xdr:rowOff>
    </xdr:to>
    <xdr:sp macro="" textlink="">
      <xdr:nvSpPr>
        <xdr:cNvPr id="217" name="AutoShape 216">
          <a:extLst>
            <a:ext uri="{FF2B5EF4-FFF2-40B4-BE49-F238E27FC236}">
              <a16:creationId xmlns:a16="http://schemas.microsoft.com/office/drawing/2014/main" id="{83233398-8CDA-FE43-A45D-3698EE6BBD1B}"/>
            </a:ext>
          </a:extLst>
        </xdr:cNvPr>
        <xdr:cNvSpPr>
          <a:spLocks noChangeAspect="1" noChangeArrowheads="1"/>
        </xdr:cNvSpPr>
      </xdr:nvSpPr>
      <xdr:spPr bwMode="auto">
        <a:xfrm>
          <a:off x="0" y="548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152</xdr:row>
      <xdr:rowOff>0</xdr:rowOff>
    </xdr:from>
    <xdr:to>
      <xdr:col>0</xdr:col>
      <xdr:colOff>304800</xdr:colOff>
      <xdr:row>153</xdr:row>
      <xdr:rowOff>101600</xdr:rowOff>
    </xdr:to>
    <xdr:sp macro="" textlink="">
      <xdr:nvSpPr>
        <xdr:cNvPr id="218" name="AutoShape 217">
          <a:hlinkClick xmlns:r="http://schemas.openxmlformats.org/officeDocument/2006/relationships" r:id="rId1"/>
          <a:extLst>
            <a:ext uri="{FF2B5EF4-FFF2-40B4-BE49-F238E27FC236}">
              <a16:creationId xmlns:a16="http://schemas.microsoft.com/office/drawing/2014/main" id="{A8AD3BAD-83BE-A740-BB68-2FC1651A99CB}"/>
            </a:ext>
          </a:extLst>
        </xdr:cNvPr>
        <xdr:cNvSpPr>
          <a:spLocks noChangeAspect="1" noChangeArrowheads="1"/>
        </xdr:cNvSpPr>
      </xdr:nvSpPr>
      <xdr:spPr bwMode="auto">
        <a:xfrm>
          <a:off x="0" y="5770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153</xdr:row>
      <xdr:rowOff>0</xdr:rowOff>
    </xdr:from>
    <xdr:to>
      <xdr:col>0</xdr:col>
      <xdr:colOff>304800</xdr:colOff>
      <xdr:row>154</xdr:row>
      <xdr:rowOff>101600</xdr:rowOff>
    </xdr:to>
    <xdr:sp macro="" textlink="">
      <xdr:nvSpPr>
        <xdr:cNvPr id="219" name="AutoShape 218">
          <a:extLst>
            <a:ext uri="{FF2B5EF4-FFF2-40B4-BE49-F238E27FC236}">
              <a16:creationId xmlns:a16="http://schemas.microsoft.com/office/drawing/2014/main" id="{355D0C11-5C34-6745-9E5E-0F8CF6ED8C2F}"/>
            </a:ext>
          </a:extLst>
        </xdr:cNvPr>
        <xdr:cNvSpPr>
          <a:spLocks noChangeAspect="1" noChangeArrowheads="1"/>
        </xdr:cNvSpPr>
      </xdr:nvSpPr>
      <xdr:spPr bwMode="auto">
        <a:xfrm>
          <a:off x="0" y="5791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0</xdr:col>
      <xdr:colOff>304800</xdr:colOff>
      <xdr:row>2</xdr:row>
      <xdr:rowOff>101600</xdr:rowOff>
    </xdr:to>
    <xdr:sp macro="" textlink="">
      <xdr:nvSpPr>
        <xdr:cNvPr id="14337" name="AutoShape 1">
          <a:extLst>
            <a:ext uri="{FF2B5EF4-FFF2-40B4-BE49-F238E27FC236}">
              <a16:creationId xmlns:a16="http://schemas.microsoft.com/office/drawing/2014/main" id="{D61AB416-F3A8-F74F-9128-C43872E7C477}"/>
            </a:ext>
          </a:extLst>
        </xdr:cNvPr>
        <xdr:cNvSpPr>
          <a:spLocks noChangeAspect="1" noChangeArrowheads="1"/>
        </xdr:cNvSpPr>
      </xdr:nvSpPr>
      <xdr:spPr bwMode="auto">
        <a:xfrm>
          <a:off x="82550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4338" name="AutoShape 2">
          <a:extLst>
            <a:ext uri="{FF2B5EF4-FFF2-40B4-BE49-F238E27FC236}">
              <a16:creationId xmlns:a16="http://schemas.microsoft.com/office/drawing/2014/main" id="{A083A3FC-F1AC-DD4F-B78C-37F209EA978B}"/>
            </a:ext>
          </a:extLst>
        </xdr:cNvPr>
        <xdr:cNvSpPr>
          <a:spLocks noChangeAspect="1" noChangeArrowheads="1"/>
        </xdr:cNvSpPr>
      </xdr:nvSpPr>
      <xdr:spPr bwMode="auto">
        <a:xfrm>
          <a:off x="165100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4339" name="AutoShape 3">
          <a:extLst>
            <a:ext uri="{FF2B5EF4-FFF2-40B4-BE49-F238E27FC236}">
              <a16:creationId xmlns:a16="http://schemas.microsoft.com/office/drawing/2014/main" id="{5F0F06C4-BAC1-7742-B230-87907482E203}"/>
            </a:ext>
          </a:extLst>
        </xdr:cNvPr>
        <xdr:cNvSpPr>
          <a:spLocks noChangeAspect="1" noChangeArrowheads="1"/>
        </xdr:cNvSpPr>
      </xdr:nvSpPr>
      <xdr:spPr bwMode="auto">
        <a:xfrm>
          <a:off x="3302000" y="6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4340" name="AutoShape 4">
          <a:hlinkClick xmlns:r="http://schemas.openxmlformats.org/officeDocument/2006/relationships" r:id="rId1"/>
          <a:extLst>
            <a:ext uri="{FF2B5EF4-FFF2-40B4-BE49-F238E27FC236}">
              <a16:creationId xmlns:a16="http://schemas.microsoft.com/office/drawing/2014/main" id="{843C2E5F-C432-B14C-8252-7129C4F5D95F}"/>
            </a:ext>
          </a:extLst>
        </xdr:cNvPr>
        <xdr:cNvSpPr>
          <a:spLocks noChangeAspect="1" noChangeArrowheads="1"/>
        </xdr:cNvSpPr>
      </xdr:nvSpPr>
      <xdr:spPr bwMode="auto">
        <a:xfrm>
          <a:off x="0" y="81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xdr:row>
      <xdr:rowOff>0</xdr:rowOff>
    </xdr:from>
    <xdr:to>
      <xdr:col>0</xdr:col>
      <xdr:colOff>304800</xdr:colOff>
      <xdr:row>2</xdr:row>
      <xdr:rowOff>101600</xdr:rowOff>
    </xdr:to>
    <xdr:sp macro="" textlink="">
      <xdr:nvSpPr>
        <xdr:cNvPr id="14341" name="AutoShape 5">
          <a:extLst>
            <a:ext uri="{FF2B5EF4-FFF2-40B4-BE49-F238E27FC236}">
              <a16:creationId xmlns:a16="http://schemas.microsoft.com/office/drawing/2014/main" id="{39AC527D-9B3A-6848-B073-E9CDCE26BAA9}"/>
            </a:ext>
          </a:extLst>
        </xdr:cNvPr>
        <xdr:cNvSpPr>
          <a:spLocks noChangeAspect="1" noChangeArrowheads="1"/>
        </xdr:cNvSpPr>
      </xdr:nvSpPr>
      <xdr:spPr bwMode="auto">
        <a:xfrm>
          <a:off x="0" y="10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xdr:row>
      <xdr:rowOff>0</xdr:rowOff>
    </xdr:from>
    <xdr:to>
      <xdr:col>0</xdr:col>
      <xdr:colOff>304800</xdr:colOff>
      <xdr:row>3</xdr:row>
      <xdr:rowOff>101600</xdr:rowOff>
    </xdr:to>
    <xdr:sp macro="" textlink="">
      <xdr:nvSpPr>
        <xdr:cNvPr id="14342" name="AutoShape 6">
          <a:extLst>
            <a:ext uri="{FF2B5EF4-FFF2-40B4-BE49-F238E27FC236}">
              <a16:creationId xmlns:a16="http://schemas.microsoft.com/office/drawing/2014/main" id="{04D36531-4D39-DA4D-845C-DF109E9036AB}"/>
            </a:ext>
          </a:extLst>
        </xdr:cNvPr>
        <xdr:cNvSpPr>
          <a:spLocks noChangeAspect="1" noChangeArrowheads="1"/>
        </xdr:cNvSpPr>
      </xdr:nvSpPr>
      <xdr:spPr bwMode="auto">
        <a:xfrm>
          <a:off x="825500" y="142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xdr:row>
      <xdr:rowOff>0</xdr:rowOff>
    </xdr:from>
    <xdr:to>
      <xdr:col>0</xdr:col>
      <xdr:colOff>304800</xdr:colOff>
      <xdr:row>4</xdr:row>
      <xdr:rowOff>101600</xdr:rowOff>
    </xdr:to>
    <xdr:sp macro="" textlink="">
      <xdr:nvSpPr>
        <xdr:cNvPr id="14343" name="AutoShape 7">
          <a:extLst>
            <a:ext uri="{FF2B5EF4-FFF2-40B4-BE49-F238E27FC236}">
              <a16:creationId xmlns:a16="http://schemas.microsoft.com/office/drawing/2014/main" id="{77D452C9-F7FC-D846-8041-B9E89BEDD375}"/>
            </a:ext>
          </a:extLst>
        </xdr:cNvPr>
        <xdr:cNvSpPr>
          <a:spLocks noChangeAspect="1" noChangeArrowheads="1"/>
        </xdr:cNvSpPr>
      </xdr:nvSpPr>
      <xdr:spPr bwMode="auto">
        <a:xfrm>
          <a:off x="825500" y="162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xdr:row>
      <xdr:rowOff>0</xdr:rowOff>
    </xdr:from>
    <xdr:to>
      <xdr:col>0</xdr:col>
      <xdr:colOff>304800</xdr:colOff>
      <xdr:row>5</xdr:row>
      <xdr:rowOff>101600</xdr:rowOff>
    </xdr:to>
    <xdr:sp macro="" textlink="">
      <xdr:nvSpPr>
        <xdr:cNvPr id="14344" name="AutoShape 8">
          <a:extLst>
            <a:ext uri="{FF2B5EF4-FFF2-40B4-BE49-F238E27FC236}">
              <a16:creationId xmlns:a16="http://schemas.microsoft.com/office/drawing/2014/main" id="{545371CF-93FF-134E-B582-C081290281EA}"/>
            </a:ext>
          </a:extLst>
        </xdr:cNvPr>
        <xdr:cNvSpPr>
          <a:spLocks noChangeAspect="1" noChangeArrowheads="1"/>
        </xdr:cNvSpPr>
      </xdr:nvSpPr>
      <xdr:spPr bwMode="auto">
        <a:xfrm>
          <a:off x="825500" y="18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xdr:row>
      <xdr:rowOff>0</xdr:rowOff>
    </xdr:from>
    <xdr:to>
      <xdr:col>0</xdr:col>
      <xdr:colOff>304800</xdr:colOff>
      <xdr:row>79</xdr:row>
      <xdr:rowOff>101600</xdr:rowOff>
    </xdr:to>
    <xdr:sp macro="" textlink="">
      <xdr:nvSpPr>
        <xdr:cNvPr id="14345" name="AutoShape 9">
          <a:extLst>
            <a:ext uri="{FF2B5EF4-FFF2-40B4-BE49-F238E27FC236}">
              <a16:creationId xmlns:a16="http://schemas.microsoft.com/office/drawing/2014/main" id="{0CD49959-311A-CF45-B524-F5D2701210B7}"/>
            </a:ext>
          </a:extLst>
        </xdr:cNvPr>
        <xdr:cNvSpPr>
          <a:spLocks noChangeAspect="1" noChangeArrowheads="1"/>
        </xdr:cNvSpPr>
      </xdr:nvSpPr>
      <xdr:spPr bwMode="auto">
        <a:xfrm>
          <a:off x="825500" y="203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xdr:row>
      <xdr:rowOff>0</xdr:rowOff>
    </xdr:from>
    <xdr:to>
      <xdr:col>0</xdr:col>
      <xdr:colOff>304800</xdr:colOff>
      <xdr:row>79</xdr:row>
      <xdr:rowOff>101600</xdr:rowOff>
    </xdr:to>
    <xdr:sp macro="" textlink="">
      <xdr:nvSpPr>
        <xdr:cNvPr id="14346" name="AutoShape 10">
          <a:extLst>
            <a:ext uri="{FF2B5EF4-FFF2-40B4-BE49-F238E27FC236}">
              <a16:creationId xmlns:a16="http://schemas.microsoft.com/office/drawing/2014/main" id="{A2ABF561-1D6E-C442-B227-5358408AB855}"/>
            </a:ext>
          </a:extLst>
        </xdr:cNvPr>
        <xdr:cNvSpPr>
          <a:spLocks noChangeAspect="1" noChangeArrowheads="1"/>
        </xdr:cNvSpPr>
      </xdr:nvSpPr>
      <xdr:spPr bwMode="auto">
        <a:xfrm>
          <a:off x="1651000" y="203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101600</xdr:rowOff>
    </xdr:to>
    <xdr:sp macro="" textlink="">
      <xdr:nvSpPr>
        <xdr:cNvPr id="14347" name="AutoShape 11">
          <a:extLst>
            <a:ext uri="{FF2B5EF4-FFF2-40B4-BE49-F238E27FC236}">
              <a16:creationId xmlns:a16="http://schemas.microsoft.com/office/drawing/2014/main" id="{20481197-921D-9A43-A41D-2642B15BA601}"/>
            </a:ext>
          </a:extLst>
        </xdr:cNvPr>
        <xdr:cNvSpPr>
          <a:spLocks noChangeAspect="1" noChangeArrowheads="1"/>
        </xdr:cNvSpPr>
      </xdr:nvSpPr>
      <xdr:spPr bwMode="auto">
        <a:xfrm>
          <a:off x="825500" y="22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101600</xdr:rowOff>
    </xdr:to>
    <xdr:sp macro="" textlink="">
      <xdr:nvSpPr>
        <xdr:cNvPr id="14348" name="AutoShape 12">
          <a:extLst>
            <a:ext uri="{FF2B5EF4-FFF2-40B4-BE49-F238E27FC236}">
              <a16:creationId xmlns:a16="http://schemas.microsoft.com/office/drawing/2014/main" id="{23AABF61-1904-814E-AB1C-7094BE317D0F}"/>
            </a:ext>
          </a:extLst>
        </xdr:cNvPr>
        <xdr:cNvSpPr>
          <a:spLocks noChangeAspect="1" noChangeArrowheads="1"/>
        </xdr:cNvSpPr>
      </xdr:nvSpPr>
      <xdr:spPr bwMode="auto">
        <a:xfrm>
          <a:off x="1651000" y="22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xdr:row>
      <xdr:rowOff>0</xdr:rowOff>
    </xdr:from>
    <xdr:to>
      <xdr:col>0</xdr:col>
      <xdr:colOff>304800</xdr:colOff>
      <xdr:row>81</xdr:row>
      <xdr:rowOff>101600</xdr:rowOff>
    </xdr:to>
    <xdr:sp macro="" textlink="">
      <xdr:nvSpPr>
        <xdr:cNvPr id="14349" name="AutoShape 13">
          <a:extLst>
            <a:ext uri="{FF2B5EF4-FFF2-40B4-BE49-F238E27FC236}">
              <a16:creationId xmlns:a16="http://schemas.microsoft.com/office/drawing/2014/main" id="{EF5347DB-7735-9E42-889F-C6AB8ED16EB0}"/>
            </a:ext>
          </a:extLst>
        </xdr:cNvPr>
        <xdr:cNvSpPr>
          <a:spLocks noChangeAspect="1" noChangeArrowheads="1"/>
        </xdr:cNvSpPr>
      </xdr:nvSpPr>
      <xdr:spPr bwMode="auto">
        <a:xfrm>
          <a:off x="825500" y="243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xdr:row>
      <xdr:rowOff>0</xdr:rowOff>
    </xdr:from>
    <xdr:to>
      <xdr:col>0</xdr:col>
      <xdr:colOff>304800</xdr:colOff>
      <xdr:row>81</xdr:row>
      <xdr:rowOff>101600</xdr:rowOff>
    </xdr:to>
    <xdr:sp macro="" textlink="">
      <xdr:nvSpPr>
        <xdr:cNvPr id="14350" name="AutoShape 14">
          <a:extLst>
            <a:ext uri="{FF2B5EF4-FFF2-40B4-BE49-F238E27FC236}">
              <a16:creationId xmlns:a16="http://schemas.microsoft.com/office/drawing/2014/main" id="{44F9E7A4-2EF0-1349-A7C1-D41D3DF02C84}"/>
            </a:ext>
          </a:extLst>
        </xdr:cNvPr>
        <xdr:cNvSpPr>
          <a:spLocks noChangeAspect="1" noChangeArrowheads="1"/>
        </xdr:cNvSpPr>
      </xdr:nvSpPr>
      <xdr:spPr bwMode="auto">
        <a:xfrm>
          <a:off x="1651000" y="243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xdr:row>
      <xdr:rowOff>0</xdr:rowOff>
    </xdr:from>
    <xdr:to>
      <xdr:col>0</xdr:col>
      <xdr:colOff>304800</xdr:colOff>
      <xdr:row>37</xdr:row>
      <xdr:rowOff>101600</xdr:rowOff>
    </xdr:to>
    <xdr:sp macro="" textlink="">
      <xdr:nvSpPr>
        <xdr:cNvPr id="14351" name="AutoShape 15">
          <a:extLst>
            <a:ext uri="{FF2B5EF4-FFF2-40B4-BE49-F238E27FC236}">
              <a16:creationId xmlns:a16="http://schemas.microsoft.com/office/drawing/2014/main" id="{937736FF-1F10-C348-BF83-1F6F56A4F1B7}"/>
            </a:ext>
          </a:extLst>
        </xdr:cNvPr>
        <xdr:cNvSpPr>
          <a:spLocks noChangeAspect="1" noChangeArrowheads="1"/>
        </xdr:cNvSpPr>
      </xdr:nvSpPr>
      <xdr:spPr bwMode="auto">
        <a:xfrm>
          <a:off x="825500" y="264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xdr:row>
      <xdr:rowOff>0</xdr:rowOff>
    </xdr:from>
    <xdr:to>
      <xdr:col>0</xdr:col>
      <xdr:colOff>304800</xdr:colOff>
      <xdr:row>37</xdr:row>
      <xdr:rowOff>101600</xdr:rowOff>
    </xdr:to>
    <xdr:sp macro="" textlink="">
      <xdr:nvSpPr>
        <xdr:cNvPr id="14352" name="AutoShape 16">
          <a:extLst>
            <a:ext uri="{FF2B5EF4-FFF2-40B4-BE49-F238E27FC236}">
              <a16:creationId xmlns:a16="http://schemas.microsoft.com/office/drawing/2014/main" id="{4F26C8F1-BF40-0A45-A0F7-5EF6E55F9935}"/>
            </a:ext>
          </a:extLst>
        </xdr:cNvPr>
        <xdr:cNvSpPr>
          <a:spLocks noChangeAspect="1" noChangeArrowheads="1"/>
        </xdr:cNvSpPr>
      </xdr:nvSpPr>
      <xdr:spPr bwMode="auto">
        <a:xfrm>
          <a:off x="1651000" y="264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xdr:row>
      <xdr:rowOff>0</xdr:rowOff>
    </xdr:from>
    <xdr:to>
      <xdr:col>0</xdr:col>
      <xdr:colOff>304800</xdr:colOff>
      <xdr:row>38</xdr:row>
      <xdr:rowOff>101600</xdr:rowOff>
    </xdr:to>
    <xdr:sp macro="" textlink="">
      <xdr:nvSpPr>
        <xdr:cNvPr id="14353" name="AutoShape 17">
          <a:extLst>
            <a:ext uri="{FF2B5EF4-FFF2-40B4-BE49-F238E27FC236}">
              <a16:creationId xmlns:a16="http://schemas.microsoft.com/office/drawing/2014/main" id="{02E3D055-A521-6140-9B27-27EF18B32B1F}"/>
            </a:ext>
          </a:extLst>
        </xdr:cNvPr>
        <xdr:cNvSpPr>
          <a:spLocks noChangeAspect="1" noChangeArrowheads="1"/>
        </xdr:cNvSpPr>
      </xdr:nvSpPr>
      <xdr:spPr bwMode="auto">
        <a:xfrm>
          <a:off x="825500" y="284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xdr:row>
      <xdr:rowOff>0</xdr:rowOff>
    </xdr:from>
    <xdr:to>
      <xdr:col>0</xdr:col>
      <xdr:colOff>304800</xdr:colOff>
      <xdr:row>38</xdr:row>
      <xdr:rowOff>101600</xdr:rowOff>
    </xdr:to>
    <xdr:sp macro="" textlink="">
      <xdr:nvSpPr>
        <xdr:cNvPr id="14354" name="AutoShape 18">
          <a:extLst>
            <a:ext uri="{FF2B5EF4-FFF2-40B4-BE49-F238E27FC236}">
              <a16:creationId xmlns:a16="http://schemas.microsoft.com/office/drawing/2014/main" id="{C951C484-30CB-2848-9769-36D447EC4C99}"/>
            </a:ext>
          </a:extLst>
        </xdr:cNvPr>
        <xdr:cNvSpPr>
          <a:spLocks noChangeAspect="1" noChangeArrowheads="1"/>
        </xdr:cNvSpPr>
      </xdr:nvSpPr>
      <xdr:spPr bwMode="auto">
        <a:xfrm>
          <a:off x="1651000" y="284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xdr:row>
      <xdr:rowOff>0</xdr:rowOff>
    </xdr:from>
    <xdr:to>
      <xdr:col>0</xdr:col>
      <xdr:colOff>304800</xdr:colOff>
      <xdr:row>39</xdr:row>
      <xdr:rowOff>101600</xdr:rowOff>
    </xdr:to>
    <xdr:sp macro="" textlink="">
      <xdr:nvSpPr>
        <xdr:cNvPr id="14355" name="AutoShape 19">
          <a:extLst>
            <a:ext uri="{FF2B5EF4-FFF2-40B4-BE49-F238E27FC236}">
              <a16:creationId xmlns:a16="http://schemas.microsoft.com/office/drawing/2014/main" id="{91143DB4-21FB-914B-8135-960C93AC3986}"/>
            </a:ext>
          </a:extLst>
        </xdr:cNvPr>
        <xdr:cNvSpPr>
          <a:spLocks noChangeAspect="1" noChangeArrowheads="1"/>
        </xdr:cNvSpPr>
      </xdr:nvSpPr>
      <xdr:spPr bwMode="auto">
        <a:xfrm>
          <a:off x="825500" y="304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xdr:row>
      <xdr:rowOff>0</xdr:rowOff>
    </xdr:from>
    <xdr:to>
      <xdr:col>0</xdr:col>
      <xdr:colOff>304800</xdr:colOff>
      <xdr:row>39</xdr:row>
      <xdr:rowOff>101600</xdr:rowOff>
    </xdr:to>
    <xdr:sp macro="" textlink="">
      <xdr:nvSpPr>
        <xdr:cNvPr id="14356" name="AutoShape 20">
          <a:extLst>
            <a:ext uri="{FF2B5EF4-FFF2-40B4-BE49-F238E27FC236}">
              <a16:creationId xmlns:a16="http://schemas.microsoft.com/office/drawing/2014/main" id="{5FF4C727-A414-2947-B344-56252FF49AB4}"/>
            </a:ext>
          </a:extLst>
        </xdr:cNvPr>
        <xdr:cNvSpPr>
          <a:spLocks noChangeAspect="1" noChangeArrowheads="1"/>
        </xdr:cNvSpPr>
      </xdr:nvSpPr>
      <xdr:spPr bwMode="auto">
        <a:xfrm>
          <a:off x="1651000" y="304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0</xdr:rowOff>
    </xdr:from>
    <xdr:to>
      <xdr:col>0</xdr:col>
      <xdr:colOff>304800</xdr:colOff>
      <xdr:row>44</xdr:row>
      <xdr:rowOff>101600</xdr:rowOff>
    </xdr:to>
    <xdr:sp macro="" textlink="">
      <xdr:nvSpPr>
        <xdr:cNvPr id="14357" name="AutoShape 21">
          <a:extLst>
            <a:ext uri="{FF2B5EF4-FFF2-40B4-BE49-F238E27FC236}">
              <a16:creationId xmlns:a16="http://schemas.microsoft.com/office/drawing/2014/main" id="{E9F3BD32-46A6-7041-8D0C-7DFB20229CE3}"/>
            </a:ext>
          </a:extLst>
        </xdr:cNvPr>
        <xdr:cNvSpPr>
          <a:spLocks noChangeAspect="1" noChangeArrowheads="1"/>
        </xdr:cNvSpPr>
      </xdr:nvSpPr>
      <xdr:spPr bwMode="auto">
        <a:xfrm>
          <a:off x="825500" y="32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0</xdr:rowOff>
    </xdr:from>
    <xdr:to>
      <xdr:col>0</xdr:col>
      <xdr:colOff>304800</xdr:colOff>
      <xdr:row>44</xdr:row>
      <xdr:rowOff>101600</xdr:rowOff>
    </xdr:to>
    <xdr:sp macro="" textlink="">
      <xdr:nvSpPr>
        <xdr:cNvPr id="14358" name="AutoShape 22">
          <a:extLst>
            <a:ext uri="{FF2B5EF4-FFF2-40B4-BE49-F238E27FC236}">
              <a16:creationId xmlns:a16="http://schemas.microsoft.com/office/drawing/2014/main" id="{05A439C1-81AF-6445-8A05-ABAB97F39389}"/>
            </a:ext>
          </a:extLst>
        </xdr:cNvPr>
        <xdr:cNvSpPr>
          <a:spLocks noChangeAspect="1" noChangeArrowheads="1"/>
        </xdr:cNvSpPr>
      </xdr:nvSpPr>
      <xdr:spPr bwMode="auto">
        <a:xfrm>
          <a:off x="1651000" y="325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xdr:row>
      <xdr:rowOff>0</xdr:rowOff>
    </xdr:from>
    <xdr:to>
      <xdr:col>0</xdr:col>
      <xdr:colOff>304800</xdr:colOff>
      <xdr:row>45</xdr:row>
      <xdr:rowOff>101600</xdr:rowOff>
    </xdr:to>
    <xdr:sp macro="" textlink="">
      <xdr:nvSpPr>
        <xdr:cNvPr id="14359" name="AutoShape 23">
          <a:extLst>
            <a:ext uri="{FF2B5EF4-FFF2-40B4-BE49-F238E27FC236}">
              <a16:creationId xmlns:a16="http://schemas.microsoft.com/office/drawing/2014/main" id="{915BA6C2-1398-EC43-8BBD-876B1F129860}"/>
            </a:ext>
          </a:extLst>
        </xdr:cNvPr>
        <xdr:cNvSpPr>
          <a:spLocks noChangeAspect="1" noChangeArrowheads="1"/>
        </xdr:cNvSpPr>
      </xdr:nvSpPr>
      <xdr:spPr bwMode="auto">
        <a:xfrm>
          <a:off x="82550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xdr:row>
      <xdr:rowOff>0</xdr:rowOff>
    </xdr:from>
    <xdr:to>
      <xdr:col>0</xdr:col>
      <xdr:colOff>304800</xdr:colOff>
      <xdr:row>45</xdr:row>
      <xdr:rowOff>101600</xdr:rowOff>
    </xdr:to>
    <xdr:sp macro="" textlink="">
      <xdr:nvSpPr>
        <xdr:cNvPr id="14360" name="AutoShape 24">
          <a:extLst>
            <a:ext uri="{FF2B5EF4-FFF2-40B4-BE49-F238E27FC236}">
              <a16:creationId xmlns:a16="http://schemas.microsoft.com/office/drawing/2014/main" id="{805CF39F-837F-9445-8784-428F83122763}"/>
            </a:ext>
          </a:extLst>
        </xdr:cNvPr>
        <xdr:cNvSpPr>
          <a:spLocks noChangeAspect="1" noChangeArrowheads="1"/>
        </xdr:cNvSpPr>
      </xdr:nvSpPr>
      <xdr:spPr bwMode="auto">
        <a:xfrm>
          <a:off x="165100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xdr:row>
      <xdr:rowOff>0</xdr:rowOff>
    </xdr:from>
    <xdr:to>
      <xdr:col>0</xdr:col>
      <xdr:colOff>304800</xdr:colOff>
      <xdr:row>46</xdr:row>
      <xdr:rowOff>101600</xdr:rowOff>
    </xdr:to>
    <xdr:sp macro="" textlink="">
      <xdr:nvSpPr>
        <xdr:cNvPr id="14361" name="AutoShape 25">
          <a:extLst>
            <a:ext uri="{FF2B5EF4-FFF2-40B4-BE49-F238E27FC236}">
              <a16:creationId xmlns:a16="http://schemas.microsoft.com/office/drawing/2014/main" id="{5249F445-1266-4A45-83D7-750AD0298211}"/>
            </a:ext>
          </a:extLst>
        </xdr:cNvPr>
        <xdr:cNvSpPr>
          <a:spLocks noChangeAspect="1" noChangeArrowheads="1"/>
        </xdr:cNvSpPr>
      </xdr:nvSpPr>
      <xdr:spPr bwMode="auto">
        <a:xfrm>
          <a:off x="82550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xdr:row>
      <xdr:rowOff>0</xdr:rowOff>
    </xdr:from>
    <xdr:to>
      <xdr:col>0</xdr:col>
      <xdr:colOff>304800</xdr:colOff>
      <xdr:row>46</xdr:row>
      <xdr:rowOff>101600</xdr:rowOff>
    </xdr:to>
    <xdr:sp macro="" textlink="">
      <xdr:nvSpPr>
        <xdr:cNvPr id="14362" name="AutoShape 26">
          <a:extLst>
            <a:ext uri="{FF2B5EF4-FFF2-40B4-BE49-F238E27FC236}">
              <a16:creationId xmlns:a16="http://schemas.microsoft.com/office/drawing/2014/main" id="{9434C52F-BFE4-F648-851D-7DF3DEEA2E02}"/>
            </a:ext>
          </a:extLst>
        </xdr:cNvPr>
        <xdr:cNvSpPr>
          <a:spLocks noChangeAspect="1" noChangeArrowheads="1"/>
        </xdr:cNvSpPr>
      </xdr:nvSpPr>
      <xdr:spPr bwMode="auto">
        <a:xfrm>
          <a:off x="165100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xdr:row>
      <xdr:rowOff>0</xdr:rowOff>
    </xdr:from>
    <xdr:to>
      <xdr:col>0</xdr:col>
      <xdr:colOff>304800</xdr:colOff>
      <xdr:row>55</xdr:row>
      <xdr:rowOff>101600</xdr:rowOff>
    </xdr:to>
    <xdr:sp macro="" textlink="">
      <xdr:nvSpPr>
        <xdr:cNvPr id="14363" name="AutoShape 27">
          <a:extLst>
            <a:ext uri="{FF2B5EF4-FFF2-40B4-BE49-F238E27FC236}">
              <a16:creationId xmlns:a16="http://schemas.microsoft.com/office/drawing/2014/main" id="{CEE39183-638E-AF41-B8F7-6CC4D4119D0A}"/>
            </a:ext>
          </a:extLst>
        </xdr:cNvPr>
        <xdr:cNvSpPr>
          <a:spLocks noChangeAspect="1" noChangeArrowheads="1"/>
        </xdr:cNvSpPr>
      </xdr:nvSpPr>
      <xdr:spPr bwMode="auto">
        <a:xfrm>
          <a:off x="825500" y="38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xdr:row>
      <xdr:rowOff>0</xdr:rowOff>
    </xdr:from>
    <xdr:to>
      <xdr:col>0</xdr:col>
      <xdr:colOff>304800</xdr:colOff>
      <xdr:row>55</xdr:row>
      <xdr:rowOff>101600</xdr:rowOff>
    </xdr:to>
    <xdr:sp macro="" textlink="">
      <xdr:nvSpPr>
        <xdr:cNvPr id="14364" name="AutoShape 28">
          <a:extLst>
            <a:ext uri="{FF2B5EF4-FFF2-40B4-BE49-F238E27FC236}">
              <a16:creationId xmlns:a16="http://schemas.microsoft.com/office/drawing/2014/main" id="{81604D3D-6E5A-6B40-AAF0-E8B44B922530}"/>
            </a:ext>
          </a:extLst>
        </xdr:cNvPr>
        <xdr:cNvSpPr>
          <a:spLocks noChangeAspect="1" noChangeArrowheads="1"/>
        </xdr:cNvSpPr>
      </xdr:nvSpPr>
      <xdr:spPr bwMode="auto">
        <a:xfrm>
          <a:off x="1651000" y="38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xdr:row>
      <xdr:rowOff>0</xdr:rowOff>
    </xdr:from>
    <xdr:to>
      <xdr:col>0</xdr:col>
      <xdr:colOff>304800</xdr:colOff>
      <xdr:row>56</xdr:row>
      <xdr:rowOff>101600</xdr:rowOff>
    </xdr:to>
    <xdr:sp macro="" textlink="">
      <xdr:nvSpPr>
        <xdr:cNvPr id="14365" name="AutoShape 29">
          <a:extLst>
            <a:ext uri="{FF2B5EF4-FFF2-40B4-BE49-F238E27FC236}">
              <a16:creationId xmlns:a16="http://schemas.microsoft.com/office/drawing/2014/main" id="{12DD1C8F-DB09-1D49-8EC9-A65FE74EBA29}"/>
            </a:ext>
          </a:extLst>
        </xdr:cNvPr>
        <xdr:cNvSpPr>
          <a:spLocks noChangeAspect="1" noChangeArrowheads="1"/>
        </xdr:cNvSpPr>
      </xdr:nvSpPr>
      <xdr:spPr bwMode="auto">
        <a:xfrm>
          <a:off x="825500" y="40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xdr:row>
      <xdr:rowOff>0</xdr:rowOff>
    </xdr:from>
    <xdr:to>
      <xdr:col>0</xdr:col>
      <xdr:colOff>304800</xdr:colOff>
      <xdr:row>56</xdr:row>
      <xdr:rowOff>101600</xdr:rowOff>
    </xdr:to>
    <xdr:sp macro="" textlink="">
      <xdr:nvSpPr>
        <xdr:cNvPr id="14366" name="AutoShape 30">
          <a:extLst>
            <a:ext uri="{FF2B5EF4-FFF2-40B4-BE49-F238E27FC236}">
              <a16:creationId xmlns:a16="http://schemas.microsoft.com/office/drawing/2014/main" id="{59193739-0291-7246-9FAC-59009CD904CC}"/>
            </a:ext>
          </a:extLst>
        </xdr:cNvPr>
        <xdr:cNvSpPr>
          <a:spLocks noChangeAspect="1" noChangeArrowheads="1"/>
        </xdr:cNvSpPr>
      </xdr:nvSpPr>
      <xdr:spPr bwMode="auto">
        <a:xfrm>
          <a:off x="1651000" y="40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97</xdr:row>
      <xdr:rowOff>0</xdr:rowOff>
    </xdr:from>
    <xdr:to>
      <xdr:col>0</xdr:col>
      <xdr:colOff>304800</xdr:colOff>
      <xdr:row>98</xdr:row>
      <xdr:rowOff>101600</xdr:rowOff>
    </xdr:to>
    <xdr:sp macro="" textlink="">
      <xdr:nvSpPr>
        <xdr:cNvPr id="14367" name="AutoShape 31">
          <a:extLst>
            <a:ext uri="{FF2B5EF4-FFF2-40B4-BE49-F238E27FC236}">
              <a16:creationId xmlns:a16="http://schemas.microsoft.com/office/drawing/2014/main" id="{7C9CA0AA-271F-BB49-B86C-5E108AFBAA66}"/>
            </a:ext>
          </a:extLst>
        </xdr:cNvPr>
        <xdr:cNvSpPr>
          <a:spLocks noChangeAspect="1" noChangeArrowheads="1"/>
        </xdr:cNvSpPr>
      </xdr:nvSpPr>
      <xdr:spPr bwMode="auto">
        <a:xfrm>
          <a:off x="825500" y="426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101600</xdr:rowOff>
    </xdr:to>
    <xdr:sp macro="" textlink="">
      <xdr:nvSpPr>
        <xdr:cNvPr id="14368" name="AutoShape 32">
          <a:extLst>
            <a:ext uri="{FF2B5EF4-FFF2-40B4-BE49-F238E27FC236}">
              <a16:creationId xmlns:a16="http://schemas.microsoft.com/office/drawing/2014/main" id="{BD24A173-7039-D74C-8B94-74B35CC61D1D}"/>
            </a:ext>
          </a:extLst>
        </xdr:cNvPr>
        <xdr:cNvSpPr>
          <a:spLocks noChangeAspect="1" noChangeArrowheads="1"/>
        </xdr:cNvSpPr>
      </xdr:nvSpPr>
      <xdr:spPr bwMode="auto">
        <a:xfrm>
          <a:off x="825500" y="44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4369" name="AutoShape 33">
          <a:extLst>
            <a:ext uri="{FF2B5EF4-FFF2-40B4-BE49-F238E27FC236}">
              <a16:creationId xmlns:a16="http://schemas.microsoft.com/office/drawing/2014/main" id="{4C87A8FA-E503-4B49-A30B-258E3A8CCC63}"/>
            </a:ext>
          </a:extLst>
        </xdr:cNvPr>
        <xdr:cNvSpPr>
          <a:spLocks noChangeAspect="1" noChangeArrowheads="1"/>
        </xdr:cNvSpPr>
      </xdr:nvSpPr>
      <xdr:spPr bwMode="auto">
        <a:xfrm>
          <a:off x="825500" y="54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4370" name="AutoShape 34">
          <a:extLst>
            <a:ext uri="{FF2B5EF4-FFF2-40B4-BE49-F238E27FC236}">
              <a16:creationId xmlns:a16="http://schemas.microsoft.com/office/drawing/2014/main" id="{60722706-AECD-A948-9A01-027465AA2EA2}"/>
            </a:ext>
          </a:extLst>
        </xdr:cNvPr>
        <xdr:cNvSpPr>
          <a:spLocks noChangeAspect="1" noChangeArrowheads="1"/>
        </xdr:cNvSpPr>
      </xdr:nvSpPr>
      <xdr:spPr bwMode="auto">
        <a:xfrm>
          <a:off x="1651000" y="54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4371" name="AutoShape 35">
          <a:extLst>
            <a:ext uri="{FF2B5EF4-FFF2-40B4-BE49-F238E27FC236}">
              <a16:creationId xmlns:a16="http://schemas.microsoft.com/office/drawing/2014/main" id="{6E0DACBF-3A4A-3F42-AE82-586D2FEE56E2}"/>
            </a:ext>
          </a:extLst>
        </xdr:cNvPr>
        <xdr:cNvSpPr>
          <a:spLocks noChangeAspect="1" noChangeArrowheads="1"/>
        </xdr:cNvSpPr>
      </xdr:nvSpPr>
      <xdr:spPr bwMode="auto">
        <a:xfrm>
          <a:off x="3302000" y="54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4372" name="AutoShape 36">
          <a:extLst>
            <a:ext uri="{FF2B5EF4-FFF2-40B4-BE49-F238E27FC236}">
              <a16:creationId xmlns:a16="http://schemas.microsoft.com/office/drawing/2014/main" id="{F179F61A-4026-954C-8F0A-85602737C070}"/>
            </a:ext>
          </a:extLst>
        </xdr:cNvPr>
        <xdr:cNvSpPr>
          <a:spLocks noChangeAspect="1" noChangeArrowheads="1"/>
        </xdr:cNvSpPr>
      </xdr:nvSpPr>
      <xdr:spPr bwMode="auto">
        <a:xfrm>
          <a:off x="4127500" y="548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4373" name="AutoShape 37">
          <a:hlinkClick xmlns:r="http://schemas.openxmlformats.org/officeDocument/2006/relationships" r:id="rId1"/>
          <a:extLst>
            <a:ext uri="{FF2B5EF4-FFF2-40B4-BE49-F238E27FC236}">
              <a16:creationId xmlns:a16="http://schemas.microsoft.com/office/drawing/2014/main" id="{C85648BF-E490-7B4D-9BC7-73CDF1827AB5}"/>
            </a:ext>
          </a:extLst>
        </xdr:cNvPr>
        <xdr:cNvSpPr>
          <a:spLocks noChangeAspect="1" noChangeArrowheads="1"/>
        </xdr:cNvSpPr>
      </xdr:nvSpPr>
      <xdr:spPr bwMode="auto">
        <a:xfrm>
          <a:off x="0" y="568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xdr:row>
      <xdr:rowOff>0</xdr:rowOff>
    </xdr:from>
    <xdr:to>
      <xdr:col>0</xdr:col>
      <xdr:colOff>304800</xdr:colOff>
      <xdr:row>6</xdr:row>
      <xdr:rowOff>101600</xdr:rowOff>
    </xdr:to>
    <xdr:sp macro="" textlink="">
      <xdr:nvSpPr>
        <xdr:cNvPr id="14374" name="AutoShape 38">
          <a:extLst>
            <a:ext uri="{FF2B5EF4-FFF2-40B4-BE49-F238E27FC236}">
              <a16:creationId xmlns:a16="http://schemas.microsoft.com/office/drawing/2014/main" id="{76ADB954-F8A5-614A-9428-B6A6D5ADFF59}"/>
            </a:ext>
          </a:extLst>
        </xdr:cNvPr>
        <xdr:cNvSpPr>
          <a:spLocks noChangeAspect="1" noChangeArrowheads="1"/>
        </xdr:cNvSpPr>
      </xdr:nvSpPr>
      <xdr:spPr bwMode="auto">
        <a:xfrm>
          <a:off x="0" y="589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xdr:row>
      <xdr:rowOff>0</xdr:rowOff>
    </xdr:from>
    <xdr:to>
      <xdr:col>0</xdr:col>
      <xdr:colOff>304800</xdr:colOff>
      <xdr:row>7</xdr:row>
      <xdr:rowOff>101600</xdr:rowOff>
    </xdr:to>
    <xdr:sp macro="" textlink="">
      <xdr:nvSpPr>
        <xdr:cNvPr id="14375" name="AutoShape 39">
          <a:extLst>
            <a:ext uri="{FF2B5EF4-FFF2-40B4-BE49-F238E27FC236}">
              <a16:creationId xmlns:a16="http://schemas.microsoft.com/office/drawing/2014/main" id="{1C6B6248-A36E-724C-8A59-521C2E4A4859}"/>
            </a:ext>
          </a:extLst>
        </xdr:cNvPr>
        <xdr:cNvSpPr>
          <a:spLocks noChangeAspect="1" noChangeArrowheads="1"/>
        </xdr:cNvSpPr>
      </xdr:nvSpPr>
      <xdr:spPr bwMode="auto">
        <a:xfrm>
          <a:off x="825500" y="629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xdr:row>
      <xdr:rowOff>0</xdr:rowOff>
    </xdr:from>
    <xdr:to>
      <xdr:col>0</xdr:col>
      <xdr:colOff>304800</xdr:colOff>
      <xdr:row>8</xdr:row>
      <xdr:rowOff>101600</xdr:rowOff>
    </xdr:to>
    <xdr:sp macro="" textlink="">
      <xdr:nvSpPr>
        <xdr:cNvPr id="14376" name="AutoShape 40">
          <a:extLst>
            <a:ext uri="{FF2B5EF4-FFF2-40B4-BE49-F238E27FC236}">
              <a16:creationId xmlns:a16="http://schemas.microsoft.com/office/drawing/2014/main" id="{13BE70B0-8C1D-EE46-B5FD-3B27C010E299}"/>
            </a:ext>
          </a:extLst>
        </xdr:cNvPr>
        <xdr:cNvSpPr>
          <a:spLocks noChangeAspect="1" noChangeArrowheads="1"/>
        </xdr:cNvSpPr>
      </xdr:nvSpPr>
      <xdr:spPr bwMode="auto">
        <a:xfrm>
          <a:off x="825500" y="650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xdr:row>
      <xdr:rowOff>0</xdr:rowOff>
    </xdr:from>
    <xdr:to>
      <xdr:col>0</xdr:col>
      <xdr:colOff>304800</xdr:colOff>
      <xdr:row>9</xdr:row>
      <xdr:rowOff>101600</xdr:rowOff>
    </xdr:to>
    <xdr:sp macro="" textlink="">
      <xdr:nvSpPr>
        <xdr:cNvPr id="14377" name="AutoShape 41">
          <a:extLst>
            <a:ext uri="{FF2B5EF4-FFF2-40B4-BE49-F238E27FC236}">
              <a16:creationId xmlns:a16="http://schemas.microsoft.com/office/drawing/2014/main" id="{9E584073-923B-F74C-B3E7-4CCFC2FCCBD3}"/>
            </a:ext>
          </a:extLst>
        </xdr:cNvPr>
        <xdr:cNvSpPr>
          <a:spLocks noChangeAspect="1" noChangeArrowheads="1"/>
        </xdr:cNvSpPr>
      </xdr:nvSpPr>
      <xdr:spPr bwMode="auto">
        <a:xfrm>
          <a:off x="825500" y="670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xdr:row>
      <xdr:rowOff>0</xdr:rowOff>
    </xdr:from>
    <xdr:to>
      <xdr:col>0</xdr:col>
      <xdr:colOff>304800</xdr:colOff>
      <xdr:row>10</xdr:row>
      <xdr:rowOff>101600</xdr:rowOff>
    </xdr:to>
    <xdr:sp macro="" textlink="">
      <xdr:nvSpPr>
        <xdr:cNvPr id="14378" name="AutoShape 42">
          <a:extLst>
            <a:ext uri="{FF2B5EF4-FFF2-40B4-BE49-F238E27FC236}">
              <a16:creationId xmlns:a16="http://schemas.microsoft.com/office/drawing/2014/main" id="{E08B8CFE-DAAF-B54A-9459-5CD57D7667CA}"/>
            </a:ext>
          </a:extLst>
        </xdr:cNvPr>
        <xdr:cNvSpPr>
          <a:spLocks noChangeAspect="1" noChangeArrowheads="1"/>
        </xdr:cNvSpPr>
      </xdr:nvSpPr>
      <xdr:spPr bwMode="auto">
        <a:xfrm>
          <a:off x="825500" y="690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4379" name="AutoShape 43">
          <a:extLst>
            <a:ext uri="{FF2B5EF4-FFF2-40B4-BE49-F238E27FC236}">
              <a16:creationId xmlns:a16="http://schemas.microsoft.com/office/drawing/2014/main" id="{372AC9AA-FE73-554D-AA2C-7C6D6285DAFD}"/>
            </a:ext>
          </a:extLst>
        </xdr:cNvPr>
        <xdr:cNvSpPr>
          <a:spLocks noChangeAspect="1" noChangeArrowheads="1"/>
        </xdr:cNvSpPr>
      </xdr:nvSpPr>
      <xdr:spPr bwMode="auto">
        <a:xfrm>
          <a:off x="825500" y="711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101600</xdr:rowOff>
    </xdr:to>
    <xdr:sp macro="" textlink="">
      <xdr:nvSpPr>
        <xdr:cNvPr id="14380" name="AutoShape 44">
          <a:extLst>
            <a:ext uri="{FF2B5EF4-FFF2-40B4-BE49-F238E27FC236}">
              <a16:creationId xmlns:a16="http://schemas.microsoft.com/office/drawing/2014/main" id="{B8F868D8-6DA8-F44B-97E0-ED128735C0F9}"/>
            </a:ext>
          </a:extLst>
        </xdr:cNvPr>
        <xdr:cNvSpPr>
          <a:spLocks noChangeAspect="1" noChangeArrowheads="1"/>
        </xdr:cNvSpPr>
      </xdr:nvSpPr>
      <xdr:spPr bwMode="auto">
        <a:xfrm>
          <a:off x="1651000" y="711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101600</xdr:rowOff>
    </xdr:to>
    <xdr:sp macro="" textlink="">
      <xdr:nvSpPr>
        <xdr:cNvPr id="14381" name="AutoShape 45">
          <a:extLst>
            <a:ext uri="{FF2B5EF4-FFF2-40B4-BE49-F238E27FC236}">
              <a16:creationId xmlns:a16="http://schemas.microsoft.com/office/drawing/2014/main" id="{63B6D254-001F-4247-8248-EC755C00E145}"/>
            </a:ext>
          </a:extLst>
        </xdr:cNvPr>
        <xdr:cNvSpPr>
          <a:spLocks noChangeAspect="1" noChangeArrowheads="1"/>
        </xdr:cNvSpPr>
      </xdr:nvSpPr>
      <xdr:spPr bwMode="auto">
        <a:xfrm>
          <a:off x="825500" y="73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xdr:row>
      <xdr:rowOff>0</xdr:rowOff>
    </xdr:from>
    <xdr:to>
      <xdr:col>0</xdr:col>
      <xdr:colOff>304800</xdr:colOff>
      <xdr:row>18</xdr:row>
      <xdr:rowOff>101600</xdr:rowOff>
    </xdr:to>
    <xdr:sp macro="" textlink="">
      <xdr:nvSpPr>
        <xdr:cNvPr id="14382" name="AutoShape 46">
          <a:extLst>
            <a:ext uri="{FF2B5EF4-FFF2-40B4-BE49-F238E27FC236}">
              <a16:creationId xmlns:a16="http://schemas.microsoft.com/office/drawing/2014/main" id="{4469CCFD-4B47-3D4B-A742-BD8DA0EC2B65}"/>
            </a:ext>
          </a:extLst>
        </xdr:cNvPr>
        <xdr:cNvSpPr>
          <a:spLocks noChangeAspect="1" noChangeArrowheads="1"/>
        </xdr:cNvSpPr>
      </xdr:nvSpPr>
      <xdr:spPr bwMode="auto">
        <a:xfrm>
          <a:off x="1651000" y="73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4383" name="AutoShape 47">
          <a:extLst>
            <a:ext uri="{FF2B5EF4-FFF2-40B4-BE49-F238E27FC236}">
              <a16:creationId xmlns:a16="http://schemas.microsoft.com/office/drawing/2014/main" id="{056908E0-4FF9-3144-894B-3AE09D5E8D17}"/>
            </a:ext>
          </a:extLst>
        </xdr:cNvPr>
        <xdr:cNvSpPr>
          <a:spLocks noChangeAspect="1" noChangeArrowheads="1"/>
        </xdr:cNvSpPr>
      </xdr:nvSpPr>
      <xdr:spPr bwMode="auto">
        <a:xfrm>
          <a:off x="825500" y="75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4384" name="AutoShape 48">
          <a:extLst>
            <a:ext uri="{FF2B5EF4-FFF2-40B4-BE49-F238E27FC236}">
              <a16:creationId xmlns:a16="http://schemas.microsoft.com/office/drawing/2014/main" id="{E7843FAA-0BA5-A84D-BB35-0E6F482ED695}"/>
            </a:ext>
          </a:extLst>
        </xdr:cNvPr>
        <xdr:cNvSpPr>
          <a:spLocks noChangeAspect="1" noChangeArrowheads="1"/>
        </xdr:cNvSpPr>
      </xdr:nvSpPr>
      <xdr:spPr bwMode="auto">
        <a:xfrm>
          <a:off x="1651000" y="751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4385" name="AutoShape 49">
          <a:extLst>
            <a:ext uri="{FF2B5EF4-FFF2-40B4-BE49-F238E27FC236}">
              <a16:creationId xmlns:a16="http://schemas.microsoft.com/office/drawing/2014/main" id="{5F3497B9-DF27-1D4A-A147-F9F752CBCF50}"/>
            </a:ext>
          </a:extLst>
        </xdr:cNvPr>
        <xdr:cNvSpPr>
          <a:spLocks noChangeAspect="1" noChangeArrowheads="1"/>
        </xdr:cNvSpPr>
      </xdr:nvSpPr>
      <xdr:spPr bwMode="auto">
        <a:xfrm>
          <a:off x="825500" y="772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xdr:row>
      <xdr:rowOff>0</xdr:rowOff>
    </xdr:from>
    <xdr:to>
      <xdr:col>0</xdr:col>
      <xdr:colOff>304800</xdr:colOff>
      <xdr:row>20</xdr:row>
      <xdr:rowOff>101600</xdr:rowOff>
    </xdr:to>
    <xdr:sp macro="" textlink="">
      <xdr:nvSpPr>
        <xdr:cNvPr id="14386" name="AutoShape 50">
          <a:extLst>
            <a:ext uri="{FF2B5EF4-FFF2-40B4-BE49-F238E27FC236}">
              <a16:creationId xmlns:a16="http://schemas.microsoft.com/office/drawing/2014/main" id="{08BB38C6-D435-A442-9825-18DCF0F3982A}"/>
            </a:ext>
          </a:extLst>
        </xdr:cNvPr>
        <xdr:cNvSpPr>
          <a:spLocks noChangeAspect="1" noChangeArrowheads="1"/>
        </xdr:cNvSpPr>
      </xdr:nvSpPr>
      <xdr:spPr bwMode="auto">
        <a:xfrm>
          <a:off x="1651000" y="772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xdr:row>
      <xdr:rowOff>0</xdr:rowOff>
    </xdr:from>
    <xdr:to>
      <xdr:col>0</xdr:col>
      <xdr:colOff>304800</xdr:colOff>
      <xdr:row>40</xdr:row>
      <xdr:rowOff>101600</xdr:rowOff>
    </xdr:to>
    <xdr:sp macro="" textlink="">
      <xdr:nvSpPr>
        <xdr:cNvPr id="14387" name="AutoShape 51">
          <a:extLst>
            <a:ext uri="{FF2B5EF4-FFF2-40B4-BE49-F238E27FC236}">
              <a16:creationId xmlns:a16="http://schemas.microsoft.com/office/drawing/2014/main" id="{D092BBCF-093D-0A44-8421-A78C4645F62E}"/>
            </a:ext>
          </a:extLst>
        </xdr:cNvPr>
        <xdr:cNvSpPr>
          <a:spLocks noChangeAspect="1" noChangeArrowheads="1"/>
        </xdr:cNvSpPr>
      </xdr:nvSpPr>
      <xdr:spPr bwMode="auto">
        <a:xfrm>
          <a:off x="825500" y="79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xdr:row>
      <xdr:rowOff>0</xdr:rowOff>
    </xdr:from>
    <xdr:to>
      <xdr:col>0</xdr:col>
      <xdr:colOff>304800</xdr:colOff>
      <xdr:row>40</xdr:row>
      <xdr:rowOff>101600</xdr:rowOff>
    </xdr:to>
    <xdr:sp macro="" textlink="">
      <xdr:nvSpPr>
        <xdr:cNvPr id="14388" name="AutoShape 52">
          <a:extLst>
            <a:ext uri="{FF2B5EF4-FFF2-40B4-BE49-F238E27FC236}">
              <a16:creationId xmlns:a16="http://schemas.microsoft.com/office/drawing/2014/main" id="{99DF3BE2-02BB-1146-9B14-99DE9C3810ED}"/>
            </a:ext>
          </a:extLst>
        </xdr:cNvPr>
        <xdr:cNvSpPr>
          <a:spLocks noChangeAspect="1" noChangeArrowheads="1"/>
        </xdr:cNvSpPr>
      </xdr:nvSpPr>
      <xdr:spPr bwMode="auto">
        <a:xfrm>
          <a:off x="1651000" y="792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xdr:row>
      <xdr:rowOff>0</xdr:rowOff>
    </xdr:from>
    <xdr:to>
      <xdr:col>0</xdr:col>
      <xdr:colOff>304800</xdr:colOff>
      <xdr:row>41</xdr:row>
      <xdr:rowOff>101600</xdr:rowOff>
    </xdr:to>
    <xdr:sp macro="" textlink="">
      <xdr:nvSpPr>
        <xdr:cNvPr id="14389" name="AutoShape 53">
          <a:extLst>
            <a:ext uri="{FF2B5EF4-FFF2-40B4-BE49-F238E27FC236}">
              <a16:creationId xmlns:a16="http://schemas.microsoft.com/office/drawing/2014/main" id="{E69DA0F3-EF3E-D842-A0DF-579BA72A9438}"/>
            </a:ext>
          </a:extLst>
        </xdr:cNvPr>
        <xdr:cNvSpPr>
          <a:spLocks noChangeAspect="1" noChangeArrowheads="1"/>
        </xdr:cNvSpPr>
      </xdr:nvSpPr>
      <xdr:spPr bwMode="auto">
        <a:xfrm>
          <a:off x="825500" y="812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xdr:row>
      <xdr:rowOff>0</xdr:rowOff>
    </xdr:from>
    <xdr:to>
      <xdr:col>0</xdr:col>
      <xdr:colOff>304800</xdr:colOff>
      <xdr:row>41</xdr:row>
      <xdr:rowOff>101600</xdr:rowOff>
    </xdr:to>
    <xdr:sp macro="" textlink="">
      <xdr:nvSpPr>
        <xdr:cNvPr id="14390" name="AutoShape 54">
          <a:extLst>
            <a:ext uri="{FF2B5EF4-FFF2-40B4-BE49-F238E27FC236}">
              <a16:creationId xmlns:a16="http://schemas.microsoft.com/office/drawing/2014/main" id="{0CA4EDC6-C5E4-FB4B-8313-054CB83F3037}"/>
            </a:ext>
          </a:extLst>
        </xdr:cNvPr>
        <xdr:cNvSpPr>
          <a:spLocks noChangeAspect="1" noChangeArrowheads="1"/>
        </xdr:cNvSpPr>
      </xdr:nvSpPr>
      <xdr:spPr bwMode="auto">
        <a:xfrm>
          <a:off x="1651000" y="812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xdr:row>
      <xdr:rowOff>0</xdr:rowOff>
    </xdr:from>
    <xdr:to>
      <xdr:col>0</xdr:col>
      <xdr:colOff>304800</xdr:colOff>
      <xdr:row>42</xdr:row>
      <xdr:rowOff>101600</xdr:rowOff>
    </xdr:to>
    <xdr:sp macro="" textlink="">
      <xdr:nvSpPr>
        <xdr:cNvPr id="14391" name="AutoShape 55">
          <a:extLst>
            <a:ext uri="{FF2B5EF4-FFF2-40B4-BE49-F238E27FC236}">
              <a16:creationId xmlns:a16="http://schemas.microsoft.com/office/drawing/2014/main" id="{4F63247A-AB72-E246-9E05-0EAA827D4E39}"/>
            </a:ext>
          </a:extLst>
        </xdr:cNvPr>
        <xdr:cNvSpPr>
          <a:spLocks noChangeAspect="1" noChangeArrowheads="1"/>
        </xdr:cNvSpPr>
      </xdr:nvSpPr>
      <xdr:spPr bwMode="auto">
        <a:xfrm>
          <a:off x="825500" y="83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xdr:row>
      <xdr:rowOff>0</xdr:rowOff>
    </xdr:from>
    <xdr:to>
      <xdr:col>0</xdr:col>
      <xdr:colOff>304800</xdr:colOff>
      <xdr:row>42</xdr:row>
      <xdr:rowOff>101600</xdr:rowOff>
    </xdr:to>
    <xdr:sp macro="" textlink="">
      <xdr:nvSpPr>
        <xdr:cNvPr id="14392" name="AutoShape 56">
          <a:extLst>
            <a:ext uri="{FF2B5EF4-FFF2-40B4-BE49-F238E27FC236}">
              <a16:creationId xmlns:a16="http://schemas.microsoft.com/office/drawing/2014/main" id="{EB0C8D30-5B7A-B649-99DE-3CD4442C5E5D}"/>
            </a:ext>
          </a:extLst>
        </xdr:cNvPr>
        <xdr:cNvSpPr>
          <a:spLocks noChangeAspect="1" noChangeArrowheads="1"/>
        </xdr:cNvSpPr>
      </xdr:nvSpPr>
      <xdr:spPr bwMode="auto">
        <a:xfrm>
          <a:off x="1651000" y="83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xdr:row>
      <xdr:rowOff>0</xdr:rowOff>
    </xdr:from>
    <xdr:to>
      <xdr:col>0</xdr:col>
      <xdr:colOff>304800</xdr:colOff>
      <xdr:row>43</xdr:row>
      <xdr:rowOff>101600</xdr:rowOff>
    </xdr:to>
    <xdr:sp macro="" textlink="">
      <xdr:nvSpPr>
        <xdr:cNvPr id="14393" name="AutoShape 57">
          <a:extLst>
            <a:ext uri="{FF2B5EF4-FFF2-40B4-BE49-F238E27FC236}">
              <a16:creationId xmlns:a16="http://schemas.microsoft.com/office/drawing/2014/main" id="{885C7B82-8AFA-F043-B50C-6B415CFCC4FA}"/>
            </a:ext>
          </a:extLst>
        </xdr:cNvPr>
        <xdr:cNvSpPr>
          <a:spLocks noChangeAspect="1" noChangeArrowheads="1"/>
        </xdr:cNvSpPr>
      </xdr:nvSpPr>
      <xdr:spPr bwMode="auto">
        <a:xfrm>
          <a:off x="825500" y="85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xdr:row>
      <xdr:rowOff>0</xdr:rowOff>
    </xdr:from>
    <xdr:to>
      <xdr:col>0</xdr:col>
      <xdr:colOff>304800</xdr:colOff>
      <xdr:row>43</xdr:row>
      <xdr:rowOff>101600</xdr:rowOff>
    </xdr:to>
    <xdr:sp macro="" textlink="">
      <xdr:nvSpPr>
        <xdr:cNvPr id="14394" name="AutoShape 58">
          <a:extLst>
            <a:ext uri="{FF2B5EF4-FFF2-40B4-BE49-F238E27FC236}">
              <a16:creationId xmlns:a16="http://schemas.microsoft.com/office/drawing/2014/main" id="{C975035B-D155-9D4E-8511-7AB8D737F843}"/>
            </a:ext>
          </a:extLst>
        </xdr:cNvPr>
        <xdr:cNvSpPr>
          <a:spLocks noChangeAspect="1" noChangeArrowheads="1"/>
        </xdr:cNvSpPr>
      </xdr:nvSpPr>
      <xdr:spPr bwMode="auto">
        <a:xfrm>
          <a:off x="1651000" y="853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xdr:row>
      <xdr:rowOff>0</xdr:rowOff>
    </xdr:from>
    <xdr:to>
      <xdr:col>0</xdr:col>
      <xdr:colOff>304800</xdr:colOff>
      <xdr:row>47</xdr:row>
      <xdr:rowOff>101600</xdr:rowOff>
    </xdr:to>
    <xdr:sp macro="" textlink="">
      <xdr:nvSpPr>
        <xdr:cNvPr id="14395" name="AutoShape 59">
          <a:extLst>
            <a:ext uri="{FF2B5EF4-FFF2-40B4-BE49-F238E27FC236}">
              <a16:creationId xmlns:a16="http://schemas.microsoft.com/office/drawing/2014/main" id="{F3D350D1-3588-5945-9921-480D28692074}"/>
            </a:ext>
          </a:extLst>
        </xdr:cNvPr>
        <xdr:cNvSpPr>
          <a:spLocks noChangeAspect="1" noChangeArrowheads="1"/>
        </xdr:cNvSpPr>
      </xdr:nvSpPr>
      <xdr:spPr bwMode="auto">
        <a:xfrm>
          <a:off x="825500" y="873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xdr:row>
      <xdr:rowOff>0</xdr:rowOff>
    </xdr:from>
    <xdr:to>
      <xdr:col>0</xdr:col>
      <xdr:colOff>304800</xdr:colOff>
      <xdr:row>47</xdr:row>
      <xdr:rowOff>101600</xdr:rowOff>
    </xdr:to>
    <xdr:sp macro="" textlink="">
      <xdr:nvSpPr>
        <xdr:cNvPr id="14396" name="AutoShape 60">
          <a:extLst>
            <a:ext uri="{FF2B5EF4-FFF2-40B4-BE49-F238E27FC236}">
              <a16:creationId xmlns:a16="http://schemas.microsoft.com/office/drawing/2014/main" id="{3B5009A3-B931-524F-BA28-255A93E6E414}"/>
            </a:ext>
          </a:extLst>
        </xdr:cNvPr>
        <xdr:cNvSpPr>
          <a:spLocks noChangeAspect="1" noChangeArrowheads="1"/>
        </xdr:cNvSpPr>
      </xdr:nvSpPr>
      <xdr:spPr bwMode="auto">
        <a:xfrm>
          <a:off x="1651000" y="873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101600</xdr:rowOff>
    </xdr:to>
    <xdr:sp macro="" textlink="">
      <xdr:nvSpPr>
        <xdr:cNvPr id="14397" name="AutoShape 61">
          <a:extLst>
            <a:ext uri="{FF2B5EF4-FFF2-40B4-BE49-F238E27FC236}">
              <a16:creationId xmlns:a16="http://schemas.microsoft.com/office/drawing/2014/main" id="{645EFA1E-5F41-144B-A3B4-D7608C55D2A3}"/>
            </a:ext>
          </a:extLst>
        </xdr:cNvPr>
        <xdr:cNvSpPr>
          <a:spLocks noChangeAspect="1" noChangeArrowheads="1"/>
        </xdr:cNvSpPr>
      </xdr:nvSpPr>
      <xdr:spPr bwMode="auto">
        <a:xfrm>
          <a:off x="825500" y="894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101600</xdr:rowOff>
    </xdr:to>
    <xdr:sp macro="" textlink="">
      <xdr:nvSpPr>
        <xdr:cNvPr id="14398" name="AutoShape 62">
          <a:extLst>
            <a:ext uri="{FF2B5EF4-FFF2-40B4-BE49-F238E27FC236}">
              <a16:creationId xmlns:a16="http://schemas.microsoft.com/office/drawing/2014/main" id="{D63D2CB7-39D8-A54D-8B4A-1BEB4AB76B28}"/>
            </a:ext>
          </a:extLst>
        </xdr:cNvPr>
        <xdr:cNvSpPr>
          <a:spLocks noChangeAspect="1" noChangeArrowheads="1"/>
        </xdr:cNvSpPr>
      </xdr:nvSpPr>
      <xdr:spPr bwMode="auto">
        <a:xfrm>
          <a:off x="1651000" y="894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xdr:row>
      <xdr:rowOff>0</xdr:rowOff>
    </xdr:from>
    <xdr:to>
      <xdr:col>0</xdr:col>
      <xdr:colOff>304800</xdr:colOff>
      <xdr:row>49</xdr:row>
      <xdr:rowOff>101600</xdr:rowOff>
    </xdr:to>
    <xdr:sp macro="" textlink="">
      <xdr:nvSpPr>
        <xdr:cNvPr id="14399" name="AutoShape 63">
          <a:extLst>
            <a:ext uri="{FF2B5EF4-FFF2-40B4-BE49-F238E27FC236}">
              <a16:creationId xmlns:a16="http://schemas.microsoft.com/office/drawing/2014/main" id="{80BDD99E-B7EF-2C4F-AADF-54BB6B498C96}"/>
            </a:ext>
          </a:extLst>
        </xdr:cNvPr>
        <xdr:cNvSpPr>
          <a:spLocks noChangeAspect="1" noChangeArrowheads="1"/>
        </xdr:cNvSpPr>
      </xdr:nvSpPr>
      <xdr:spPr bwMode="auto">
        <a:xfrm>
          <a:off x="825500" y="91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xdr:row>
      <xdr:rowOff>0</xdr:rowOff>
    </xdr:from>
    <xdr:to>
      <xdr:col>0</xdr:col>
      <xdr:colOff>304800</xdr:colOff>
      <xdr:row>49</xdr:row>
      <xdr:rowOff>101600</xdr:rowOff>
    </xdr:to>
    <xdr:sp macro="" textlink="">
      <xdr:nvSpPr>
        <xdr:cNvPr id="14400" name="AutoShape 64">
          <a:extLst>
            <a:ext uri="{FF2B5EF4-FFF2-40B4-BE49-F238E27FC236}">
              <a16:creationId xmlns:a16="http://schemas.microsoft.com/office/drawing/2014/main" id="{7B7DB3AB-F08C-FA46-9764-CF894BFF1547}"/>
            </a:ext>
          </a:extLst>
        </xdr:cNvPr>
        <xdr:cNvSpPr>
          <a:spLocks noChangeAspect="1" noChangeArrowheads="1"/>
        </xdr:cNvSpPr>
      </xdr:nvSpPr>
      <xdr:spPr bwMode="auto">
        <a:xfrm>
          <a:off x="1651000" y="914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xdr:row>
      <xdr:rowOff>0</xdr:rowOff>
    </xdr:from>
    <xdr:to>
      <xdr:col>0</xdr:col>
      <xdr:colOff>304800</xdr:colOff>
      <xdr:row>50</xdr:row>
      <xdr:rowOff>101600</xdr:rowOff>
    </xdr:to>
    <xdr:sp macro="" textlink="">
      <xdr:nvSpPr>
        <xdr:cNvPr id="14401" name="AutoShape 65">
          <a:extLst>
            <a:ext uri="{FF2B5EF4-FFF2-40B4-BE49-F238E27FC236}">
              <a16:creationId xmlns:a16="http://schemas.microsoft.com/office/drawing/2014/main" id="{985CAA44-6DA1-294C-911A-07F9884FA703}"/>
            </a:ext>
          </a:extLst>
        </xdr:cNvPr>
        <xdr:cNvSpPr>
          <a:spLocks noChangeAspect="1" noChangeArrowheads="1"/>
        </xdr:cNvSpPr>
      </xdr:nvSpPr>
      <xdr:spPr bwMode="auto">
        <a:xfrm>
          <a:off x="82550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xdr:row>
      <xdr:rowOff>0</xdr:rowOff>
    </xdr:from>
    <xdr:to>
      <xdr:col>0</xdr:col>
      <xdr:colOff>304800</xdr:colOff>
      <xdr:row>50</xdr:row>
      <xdr:rowOff>101600</xdr:rowOff>
    </xdr:to>
    <xdr:sp macro="" textlink="">
      <xdr:nvSpPr>
        <xdr:cNvPr id="14402" name="AutoShape 66">
          <a:extLst>
            <a:ext uri="{FF2B5EF4-FFF2-40B4-BE49-F238E27FC236}">
              <a16:creationId xmlns:a16="http://schemas.microsoft.com/office/drawing/2014/main" id="{D9785218-9769-9E47-A9E1-72B5C9BBDF7C}"/>
            </a:ext>
          </a:extLst>
        </xdr:cNvPr>
        <xdr:cNvSpPr>
          <a:spLocks noChangeAspect="1" noChangeArrowheads="1"/>
        </xdr:cNvSpPr>
      </xdr:nvSpPr>
      <xdr:spPr bwMode="auto">
        <a:xfrm>
          <a:off x="165100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85</xdr:row>
      <xdr:rowOff>0</xdr:rowOff>
    </xdr:from>
    <xdr:to>
      <xdr:col>0</xdr:col>
      <xdr:colOff>304800</xdr:colOff>
      <xdr:row>86</xdr:row>
      <xdr:rowOff>101600</xdr:rowOff>
    </xdr:to>
    <xdr:sp macro="" textlink="">
      <xdr:nvSpPr>
        <xdr:cNvPr id="14403" name="AutoShape 67">
          <a:extLst>
            <a:ext uri="{FF2B5EF4-FFF2-40B4-BE49-F238E27FC236}">
              <a16:creationId xmlns:a16="http://schemas.microsoft.com/office/drawing/2014/main" id="{25970CC8-6241-5243-AEF5-D4E06085449F}"/>
            </a:ext>
          </a:extLst>
        </xdr:cNvPr>
        <xdr:cNvSpPr>
          <a:spLocks noChangeAspect="1" noChangeArrowheads="1"/>
        </xdr:cNvSpPr>
      </xdr:nvSpPr>
      <xdr:spPr bwMode="auto">
        <a:xfrm>
          <a:off x="82550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101600</xdr:rowOff>
    </xdr:to>
    <xdr:sp macro="" textlink="">
      <xdr:nvSpPr>
        <xdr:cNvPr id="14404" name="AutoShape 68">
          <a:extLst>
            <a:ext uri="{FF2B5EF4-FFF2-40B4-BE49-F238E27FC236}">
              <a16:creationId xmlns:a16="http://schemas.microsoft.com/office/drawing/2014/main" id="{E6858C13-919E-EB4A-984B-DC344B7E5A3E}"/>
            </a:ext>
          </a:extLst>
        </xdr:cNvPr>
        <xdr:cNvSpPr>
          <a:spLocks noChangeAspect="1" noChangeArrowheads="1"/>
        </xdr:cNvSpPr>
      </xdr:nvSpPr>
      <xdr:spPr bwMode="auto">
        <a:xfrm>
          <a:off x="825500" y="97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xdr:row>
      <xdr:rowOff>0</xdr:rowOff>
    </xdr:from>
    <xdr:to>
      <xdr:col>0</xdr:col>
      <xdr:colOff>304800</xdr:colOff>
      <xdr:row>88</xdr:row>
      <xdr:rowOff>101600</xdr:rowOff>
    </xdr:to>
    <xdr:sp macro="" textlink="">
      <xdr:nvSpPr>
        <xdr:cNvPr id="14405" name="AutoShape 69">
          <a:extLst>
            <a:ext uri="{FF2B5EF4-FFF2-40B4-BE49-F238E27FC236}">
              <a16:creationId xmlns:a16="http://schemas.microsoft.com/office/drawing/2014/main" id="{E6D5BD5B-56A1-514E-946A-6DB8FBF0E6E2}"/>
            </a:ext>
          </a:extLst>
        </xdr:cNvPr>
        <xdr:cNvSpPr>
          <a:spLocks noChangeAspect="1" noChangeArrowheads="1"/>
        </xdr:cNvSpPr>
      </xdr:nvSpPr>
      <xdr:spPr bwMode="auto">
        <a:xfrm>
          <a:off x="825500" y="995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xdr:row>
      <xdr:rowOff>0</xdr:rowOff>
    </xdr:from>
    <xdr:to>
      <xdr:col>0</xdr:col>
      <xdr:colOff>304800</xdr:colOff>
      <xdr:row>89</xdr:row>
      <xdr:rowOff>101600</xdr:rowOff>
    </xdr:to>
    <xdr:sp macro="" textlink="">
      <xdr:nvSpPr>
        <xdr:cNvPr id="14406" name="AutoShape 70">
          <a:extLst>
            <a:ext uri="{FF2B5EF4-FFF2-40B4-BE49-F238E27FC236}">
              <a16:creationId xmlns:a16="http://schemas.microsoft.com/office/drawing/2014/main" id="{5B1ECAE5-5CBC-8C45-899D-ADEB238934AD}"/>
            </a:ext>
          </a:extLst>
        </xdr:cNvPr>
        <xdr:cNvSpPr>
          <a:spLocks noChangeAspect="1" noChangeArrowheads="1"/>
        </xdr:cNvSpPr>
      </xdr:nvSpPr>
      <xdr:spPr bwMode="auto">
        <a:xfrm>
          <a:off x="825500" y="1016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xdr:row>
      <xdr:rowOff>0</xdr:rowOff>
    </xdr:from>
    <xdr:to>
      <xdr:col>0</xdr:col>
      <xdr:colOff>304800</xdr:colOff>
      <xdr:row>57</xdr:row>
      <xdr:rowOff>101600</xdr:rowOff>
    </xdr:to>
    <xdr:sp macro="" textlink="">
      <xdr:nvSpPr>
        <xdr:cNvPr id="14407" name="AutoShape 71">
          <a:extLst>
            <a:ext uri="{FF2B5EF4-FFF2-40B4-BE49-F238E27FC236}">
              <a16:creationId xmlns:a16="http://schemas.microsoft.com/office/drawing/2014/main" id="{136275C4-0373-4743-9335-17D5CD370956}"/>
            </a:ext>
          </a:extLst>
        </xdr:cNvPr>
        <xdr:cNvSpPr>
          <a:spLocks noChangeAspect="1" noChangeArrowheads="1"/>
        </xdr:cNvSpPr>
      </xdr:nvSpPr>
      <xdr:spPr bwMode="auto">
        <a:xfrm>
          <a:off x="825500" y="1036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xdr:row>
      <xdr:rowOff>0</xdr:rowOff>
    </xdr:from>
    <xdr:to>
      <xdr:col>0</xdr:col>
      <xdr:colOff>304800</xdr:colOff>
      <xdr:row>57</xdr:row>
      <xdr:rowOff>101600</xdr:rowOff>
    </xdr:to>
    <xdr:sp macro="" textlink="">
      <xdr:nvSpPr>
        <xdr:cNvPr id="14408" name="AutoShape 72">
          <a:extLst>
            <a:ext uri="{FF2B5EF4-FFF2-40B4-BE49-F238E27FC236}">
              <a16:creationId xmlns:a16="http://schemas.microsoft.com/office/drawing/2014/main" id="{5121E07A-8D2F-074D-849D-052157091D6C}"/>
            </a:ext>
          </a:extLst>
        </xdr:cNvPr>
        <xdr:cNvSpPr>
          <a:spLocks noChangeAspect="1" noChangeArrowheads="1"/>
        </xdr:cNvSpPr>
      </xdr:nvSpPr>
      <xdr:spPr bwMode="auto">
        <a:xfrm>
          <a:off x="1651000" y="1036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101600</xdr:rowOff>
    </xdr:to>
    <xdr:sp macro="" textlink="">
      <xdr:nvSpPr>
        <xdr:cNvPr id="14409" name="AutoShape 73">
          <a:extLst>
            <a:ext uri="{FF2B5EF4-FFF2-40B4-BE49-F238E27FC236}">
              <a16:creationId xmlns:a16="http://schemas.microsoft.com/office/drawing/2014/main" id="{9E81FCB9-C592-7145-A5C6-20FC0BCE888D}"/>
            </a:ext>
          </a:extLst>
        </xdr:cNvPr>
        <xdr:cNvSpPr>
          <a:spLocks noChangeAspect="1" noChangeArrowheads="1"/>
        </xdr:cNvSpPr>
      </xdr:nvSpPr>
      <xdr:spPr bwMode="auto">
        <a:xfrm>
          <a:off x="825500" y="1056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101600</xdr:rowOff>
    </xdr:to>
    <xdr:sp macro="" textlink="">
      <xdr:nvSpPr>
        <xdr:cNvPr id="14410" name="AutoShape 74">
          <a:extLst>
            <a:ext uri="{FF2B5EF4-FFF2-40B4-BE49-F238E27FC236}">
              <a16:creationId xmlns:a16="http://schemas.microsoft.com/office/drawing/2014/main" id="{CC5331B8-D891-434E-9379-BB0D31BDD40E}"/>
            </a:ext>
          </a:extLst>
        </xdr:cNvPr>
        <xdr:cNvSpPr>
          <a:spLocks noChangeAspect="1" noChangeArrowheads="1"/>
        </xdr:cNvSpPr>
      </xdr:nvSpPr>
      <xdr:spPr bwMode="auto">
        <a:xfrm>
          <a:off x="1651000" y="1056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101600</xdr:rowOff>
    </xdr:to>
    <xdr:sp macro="" textlink="">
      <xdr:nvSpPr>
        <xdr:cNvPr id="14411" name="AutoShape 75">
          <a:extLst>
            <a:ext uri="{FF2B5EF4-FFF2-40B4-BE49-F238E27FC236}">
              <a16:creationId xmlns:a16="http://schemas.microsoft.com/office/drawing/2014/main" id="{E52353CD-6328-194E-B13E-DA8084A05497}"/>
            </a:ext>
          </a:extLst>
        </xdr:cNvPr>
        <xdr:cNvSpPr>
          <a:spLocks noChangeAspect="1" noChangeArrowheads="1"/>
        </xdr:cNvSpPr>
      </xdr:nvSpPr>
      <xdr:spPr bwMode="auto">
        <a:xfrm>
          <a:off x="825500" y="1076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101600</xdr:rowOff>
    </xdr:to>
    <xdr:sp macro="" textlink="">
      <xdr:nvSpPr>
        <xdr:cNvPr id="14412" name="AutoShape 76">
          <a:extLst>
            <a:ext uri="{FF2B5EF4-FFF2-40B4-BE49-F238E27FC236}">
              <a16:creationId xmlns:a16="http://schemas.microsoft.com/office/drawing/2014/main" id="{7F05AD6C-85C9-3340-8C0C-629080D24E82}"/>
            </a:ext>
          </a:extLst>
        </xdr:cNvPr>
        <xdr:cNvSpPr>
          <a:spLocks noChangeAspect="1" noChangeArrowheads="1"/>
        </xdr:cNvSpPr>
      </xdr:nvSpPr>
      <xdr:spPr bwMode="auto">
        <a:xfrm>
          <a:off x="1651000" y="1076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0</xdr:rowOff>
    </xdr:from>
    <xdr:to>
      <xdr:col>0</xdr:col>
      <xdr:colOff>304800</xdr:colOff>
      <xdr:row>60</xdr:row>
      <xdr:rowOff>101600</xdr:rowOff>
    </xdr:to>
    <xdr:sp macro="" textlink="">
      <xdr:nvSpPr>
        <xdr:cNvPr id="14413" name="AutoShape 77">
          <a:extLst>
            <a:ext uri="{FF2B5EF4-FFF2-40B4-BE49-F238E27FC236}">
              <a16:creationId xmlns:a16="http://schemas.microsoft.com/office/drawing/2014/main" id="{A69AD692-1E18-5046-8FD8-4E5AC062D57D}"/>
            </a:ext>
          </a:extLst>
        </xdr:cNvPr>
        <xdr:cNvSpPr>
          <a:spLocks noChangeAspect="1" noChangeArrowheads="1"/>
        </xdr:cNvSpPr>
      </xdr:nvSpPr>
      <xdr:spPr bwMode="auto">
        <a:xfrm>
          <a:off x="825500" y="109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xdr:row>
      <xdr:rowOff>0</xdr:rowOff>
    </xdr:from>
    <xdr:to>
      <xdr:col>0</xdr:col>
      <xdr:colOff>304800</xdr:colOff>
      <xdr:row>60</xdr:row>
      <xdr:rowOff>101600</xdr:rowOff>
    </xdr:to>
    <xdr:sp macro="" textlink="">
      <xdr:nvSpPr>
        <xdr:cNvPr id="14414" name="AutoShape 78">
          <a:extLst>
            <a:ext uri="{FF2B5EF4-FFF2-40B4-BE49-F238E27FC236}">
              <a16:creationId xmlns:a16="http://schemas.microsoft.com/office/drawing/2014/main" id="{D61D1A3E-5309-9148-9FBE-F596D9197F0F}"/>
            </a:ext>
          </a:extLst>
        </xdr:cNvPr>
        <xdr:cNvSpPr>
          <a:spLocks noChangeAspect="1" noChangeArrowheads="1"/>
        </xdr:cNvSpPr>
      </xdr:nvSpPr>
      <xdr:spPr bwMode="auto">
        <a:xfrm>
          <a:off x="1651000" y="109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101600</xdr:rowOff>
    </xdr:to>
    <xdr:sp macro="" textlink="">
      <xdr:nvSpPr>
        <xdr:cNvPr id="14415" name="AutoShape 79">
          <a:extLst>
            <a:ext uri="{FF2B5EF4-FFF2-40B4-BE49-F238E27FC236}">
              <a16:creationId xmlns:a16="http://schemas.microsoft.com/office/drawing/2014/main" id="{E0D3746E-1508-B04E-AB61-8B86103E6E89}"/>
            </a:ext>
          </a:extLst>
        </xdr:cNvPr>
        <xdr:cNvSpPr>
          <a:spLocks noChangeAspect="1" noChangeArrowheads="1"/>
        </xdr:cNvSpPr>
      </xdr:nvSpPr>
      <xdr:spPr bwMode="auto">
        <a:xfrm>
          <a:off x="825500" y="1117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101600</xdr:rowOff>
    </xdr:to>
    <xdr:sp macro="" textlink="">
      <xdr:nvSpPr>
        <xdr:cNvPr id="14416" name="AutoShape 80">
          <a:extLst>
            <a:ext uri="{FF2B5EF4-FFF2-40B4-BE49-F238E27FC236}">
              <a16:creationId xmlns:a16="http://schemas.microsoft.com/office/drawing/2014/main" id="{AEE990D3-E609-FA47-922D-24D8AB90D0BB}"/>
            </a:ext>
          </a:extLst>
        </xdr:cNvPr>
        <xdr:cNvSpPr>
          <a:spLocks noChangeAspect="1" noChangeArrowheads="1"/>
        </xdr:cNvSpPr>
      </xdr:nvSpPr>
      <xdr:spPr bwMode="auto">
        <a:xfrm>
          <a:off x="1651000" y="1117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xdr:row>
      <xdr:rowOff>0</xdr:rowOff>
    </xdr:from>
    <xdr:to>
      <xdr:col>0</xdr:col>
      <xdr:colOff>304800</xdr:colOff>
      <xdr:row>62</xdr:row>
      <xdr:rowOff>101600</xdr:rowOff>
    </xdr:to>
    <xdr:sp macro="" textlink="">
      <xdr:nvSpPr>
        <xdr:cNvPr id="14417" name="AutoShape 81">
          <a:extLst>
            <a:ext uri="{FF2B5EF4-FFF2-40B4-BE49-F238E27FC236}">
              <a16:creationId xmlns:a16="http://schemas.microsoft.com/office/drawing/2014/main" id="{1DF54AD8-F71E-394E-9F48-91E03471A63C}"/>
            </a:ext>
          </a:extLst>
        </xdr:cNvPr>
        <xdr:cNvSpPr>
          <a:spLocks noChangeAspect="1" noChangeArrowheads="1"/>
        </xdr:cNvSpPr>
      </xdr:nvSpPr>
      <xdr:spPr bwMode="auto">
        <a:xfrm>
          <a:off x="825500" y="1137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xdr:row>
      <xdr:rowOff>0</xdr:rowOff>
    </xdr:from>
    <xdr:to>
      <xdr:col>0</xdr:col>
      <xdr:colOff>304800</xdr:colOff>
      <xdr:row>62</xdr:row>
      <xdr:rowOff>101600</xdr:rowOff>
    </xdr:to>
    <xdr:sp macro="" textlink="">
      <xdr:nvSpPr>
        <xdr:cNvPr id="14418" name="AutoShape 82">
          <a:extLst>
            <a:ext uri="{FF2B5EF4-FFF2-40B4-BE49-F238E27FC236}">
              <a16:creationId xmlns:a16="http://schemas.microsoft.com/office/drawing/2014/main" id="{1EB00CE9-17B2-0A4F-B538-2A6C01583E04}"/>
            </a:ext>
          </a:extLst>
        </xdr:cNvPr>
        <xdr:cNvSpPr>
          <a:spLocks noChangeAspect="1" noChangeArrowheads="1"/>
        </xdr:cNvSpPr>
      </xdr:nvSpPr>
      <xdr:spPr bwMode="auto">
        <a:xfrm>
          <a:off x="1651000" y="1137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99</xdr:row>
      <xdr:rowOff>0</xdr:rowOff>
    </xdr:from>
    <xdr:to>
      <xdr:col>0</xdr:col>
      <xdr:colOff>304800</xdr:colOff>
      <xdr:row>100</xdr:row>
      <xdr:rowOff>101600</xdr:rowOff>
    </xdr:to>
    <xdr:sp macro="" textlink="">
      <xdr:nvSpPr>
        <xdr:cNvPr id="14419" name="AutoShape 83">
          <a:extLst>
            <a:ext uri="{FF2B5EF4-FFF2-40B4-BE49-F238E27FC236}">
              <a16:creationId xmlns:a16="http://schemas.microsoft.com/office/drawing/2014/main" id="{FAF85183-2FF9-3346-9936-ABB4EB9239FB}"/>
            </a:ext>
          </a:extLst>
        </xdr:cNvPr>
        <xdr:cNvSpPr>
          <a:spLocks noChangeAspect="1" noChangeArrowheads="1"/>
        </xdr:cNvSpPr>
      </xdr:nvSpPr>
      <xdr:spPr bwMode="auto">
        <a:xfrm>
          <a:off x="825500" y="1158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xdr:row>
      <xdr:rowOff>0</xdr:rowOff>
    </xdr:from>
    <xdr:to>
      <xdr:col>0</xdr:col>
      <xdr:colOff>304800</xdr:colOff>
      <xdr:row>101</xdr:row>
      <xdr:rowOff>101600</xdr:rowOff>
    </xdr:to>
    <xdr:sp macro="" textlink="">
      <xdr:nvSpPr>
        <xdr:cNvPr id="14420" name="AutoShape 84">
          <a:extLst>
            <a:ext uri="{FF2B5EF4-FFF2-40B4-BE49-F238E27FC236}">
              <a16:creationId xmlns:a16="http://schemas.microsoft.com/office/drawing/2014/main" id="{55FCE6CD-22B2-1B48-8605-4113313FF781}"/>
            </a:ext>
          </a:extLst>
        </xdr:cNvPr>
        <xdr:cNvSpPr>
          <a:spLocks noChangeAspect="1" noChangeArrowheads="1"/>
        </xdr:cNvSpPr>
      </xdr:nvSpPr>
      <xdr:spPr bwMode="auto">
        <a:xfrm>
          <a:off x="825500" y="1178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xdr:row>
      <xdr:rowOff>0</xdr:rowOff>
    </xdr:from>
    <xdr:to>
      <xdr:col>0</xdr:col>
      <xdr:colOff>304800</xdr:colOff>
      <xdr:row>11</xdr:row>
      <xdr:rowOff>101600</xdr:rowOff>
    </xdr:to>
    <xdr:sp macro="" textlink="">
      <xdr:nvSpPr>
        <xdr:cNvPr id="14421" name="AutoShape 85">
          <a:extLst>
            <a:ext uri="{FF2B5EF4-FFF2-40B4-BE49-F238E27FC236}">
              <a16:creationId xmlns:a16="http://schemas.microsoft.com/office/drawing/2014/main" id="{2BA2AAA8-97C0-5F44-927C-846A90017555}"/>
            </a:ext>
          </a:extLst>
        </xdr:cNvPr>
        <xdr:cNvSpPr>
          <a:spLocks noChangeAspect="1" noChangeArrowheads="1"/>
        </xdr:cNvSpPr>
      </xdr:nvSpPr>
      <xdr:spPr bwMode="auto">
        <a:xfrm>
          <a:off x="3302000" y="1280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xdr:row>
      <xdr:rowOff>0</xdr:rowOff>
    </xdr:from>
    <xdr:to>
      <xdr:col>0</xdr:col>
      <xdr:colOff>304800</xdr:colOff>
      <xdr:row>11</xdr:row>
      <xdr:rowOff>101600</xdr:rowOff>
    </xdr:to>
    <xdr:sp macro="" textlink="">
      <xdr:nvSpPr>
        <xdr:cNvPr id="14422" name="AutoShape 86">
          <a:extLst>
            <a:ext uri="{FF2B5EF4-FFF2-40B4-BE49-F238E27FC236}">
              <a16:creationId xmlns:a16="http://schemas.microsoft.com/office/drawing/2014/main" id="{EA45DF0D-2A18-AB41-B02D-163CC2BE5A37}"/>
            </a:ext>
          </a:extLst>
        </xdr:cNvPr>
        <xdr:cNvSpPr>
          <a:spLocks noChangeAspect="1" noChangeArrowheads="1"/>
        </xdr:cNvSpPr>
      </xdr:nvSpPr>
      <xdr:spPr bwMode="auto">
        <a:xfrm>
          <a:off x="4127500" y="1280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xdr:row>
      <xdr:rowOff>0</xdr:rowOff>
    </xdr:from>
    <xdr:to>
      <xdr:col>0</xdr:col>
      <xdr:colOff>304800</xdr:colOff>
      <xdr:row>11</xdr:row>
      <xdr:rowOff>101600</xdr:rowOff>
    </xdr:to>
    <xdr:sp macro="" textlink="">
      <xdr:nvSpPr>
        <xdr:cNvPr id="14423" name="AutoShape 87">
          <a:hlinkClick xmlns:r="http://schemas.openxmlformats.org/officeDocument/2006/relationships" r:id="rId1"/>
          <a:extLst>
            <a:ext uri="{FF2B5EF4-FFF2-40B4-BE49-F238E27FC236}">
              <a16:creationId xmlns:a16="http://schemas.microsoft.com/office/drawing/2014/main" id="{228C0591-B844-A44D-AA60-23381DCCF4DB}"/>
            </a:ext>
          </a:extLst>
        </xdr:cNvPr>
        <xdr:cNvSpPr>
          <a:spLocks noChangeAspect="1" noChangeArrowheads="1"/>
        </xdr:cNvSpPr>
      </xdr:nvSpPr>
      <xdr:spPr bwMode="auto">
        <a:xfrm>
          <a:off x="0" y="1300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xdr:row>
      <xdr:rowOff>0</xdr:rowOff>
    </xdr:from>
    <xdr:to>
      <xdr:col>0</xdr:col>
      <xdr:colOff>304800</xdr:colOff>
      <xdr:row>11</xdr:row>
      <xdr:rowOff>101600</xdr:rowOff>
    </xdr:to>
    <xdr:sp macro="" textlink="">
      <xdr:nvSpPr>
        <xdr:cNvPr id="14424" name="AutoShape 88">
          <a:extLst>
            <a:ext uri="{FF2B5EF4-FFF2-40B4-BE49-F238E27FC236}">
              <a16:creationId xmlns:a16="http://schemas.microsoft.com/office/drawing/2014/main" id="{2F21F535-A7C8-0B43-8252-D6CA5AF33815}"/>
            </a:ext>
          </a:extLst>
        </xdr:cNvPr>
        <xdr:cNvSpPr>
          <a:spLocks noChangeAspect="1" noChangeArrowheads="1"/>
        </xdr:cNvSpPr>
      </xdr:nvSpPr>
      <xdr:spPr bwMode="auto">
        <a:xfrm>
          <a:off x="0" y="1320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xdr:row>
      <xdr:rowOff>0</xdr:rowOff>
    </xdr:from>
    <xdr:to>
      <xdr:col>0</xdr:col>
      <xdr:colOff>304800</xdr:colOff>
      <xdr:row>12</xdr:row>
      <xdr:rowOff>101600</xdr:rowOff>
    </xdr:to>
    <xdr:sp macro="" textlink="">
      <xdr:nvSpPr>
        <xdr:cNvPr id="14425" name="AutoShape 89">
          <a:extLst>
            <a:ext uri="{FF2B5EF4-FFF2-40B4-BE49-F238E27FC236}">
              <a16:creationId xmlns:a16="http://schemas.microsoft.com/office/drawing/2014/main" id="{C3AD6FCA-355E-474E-80D5-F8957EE11F05}"/>
            </a:ext>
          </a:extLst>
        </xdr:cNvPr>
        <xdr:cNvSpPr>
          <a:spLocks noChangeAspect="1" noChangeArrowheads="1"/>
        </xdr:cNvSpPr>
      </xdr:nvSpPr>
      <xdr:spPr bwMode="auto">
        <a:xfrm>
          <a:off x="825500" y="1361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xdr:row>
      <xdr:rowOff>0</xdr:rowOff>
    </xdr:from>
    <xdr:to>
      <xdr:col>0</xdr:col>
      <xdr:colOff>304800</xdr:colOff>
      <xdr:row>13</xdr:row>
      <xdr:rowOff>101600</xdr:rowOff>
    </xdr:to>
    <xdr:sp macro="" textlink="">
      <xdr:nvSpPr>
        <xdr:cNvPr id="14426" name="AutoShape 90">
          <a:extLst>
            <a:ext uri="{FF2B5EF4-FFF2-40B4-BE49-F238E27FC236}">
              <a16:creationId xmlns:a16="http://schemas.microsoft.com/office/drawing/2014/main" id="{DFABA1DF-AA69-9049-B49F-D9A58061C4F3}"/>
            </a:ext>
          </a:extLst>
        </xdr:cNvPr>
        <xdr:cNvSpPr>
          <a:spLocks noChangeAspect="1" noChangeArrowheads="1"/>
        </xdr:cNvSpPr>
      </xdr:nvSpPr>
      <xdr:spPr bwMode="auto">
        <a:xfrm>
          <a:off x="825500" y="1381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xdr:row>
      <xdr:rowOff>0</xdr:rowOff>
    </xdr:from>
    <xdr:to>
      <xdr:col>0</xdr:col>
      <xdr:colOff>304800</xdr:colOff>
      <xdr:row>14</xdr:row>
      <xdr:rowOff>101600</xdr:rowOff>
    </xdr:to>
    <xdr:sp macro="" textlink="">
      <xdr:nvSpPr>
        <xdr:cNvPr id="14427" name="AutoShape 91">
          <a:extLst>
            <a:ext uri="{FF2B5EF4-FFF2-40B4-BE49-F238E27FC236}">
              <a16:creationId xmlns:a16="http://schemas.microsoft.com/office/drawing/2014/main" id="{50E00C0D-4BAE-444B-861C-7C92804C8DEE}"/>
            </a:ext>
          </a:extLst>
        </xdr:cNvPr>
        <xdr:cNvSpPr>
          <a:spLocks noChangeAspect="1" noChangeArrowheads="1"/>
        </xdr:cNvSpPr>
      </xdr:nvSpPr>
      <xdr:spPr bwMode="auto">
        <a:xfrm>
          <a:off x="825500" y="1402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xdr:row>
      <xdr:rowOff>0</xdr:rowOff>
    </xdr:from>
    <xdr:to>
      <xdr:col>0</xdr:col>
      <xdr:colOff>304800</xdr:colOff>
      <xdr:row>15</xdr:row>
      <xdr:rowOff>101600</xdr:rowOff>
    </xdr:to>
    <xdr:sp macro="" textlink="">
      <xdr:nvSpPr>
        <xdr:cNvPr id="14428" name="AutoShape 92">
          <a:extLst>
            <a:ext uri="{FF2B5EF4-FFF2-40B4-BE49-F238E27FC236}">
              <a16:creationId xmlns:a16="http://schemas.microsoft.com/office/drawing/2014/main" id="{3E12B562-C487-DF42-A76D-4BE90EBD8C9A}"/>
            </a:ext>
          </a:extLst>
        </xdr:cNvPr>
        <xdr:cNvSpPr>
          <a:spLocks noChangeAspect="1" noChangeArrowheads="1"/>
        </xdr:cNvSpPr>
      </xdr:nvSpPr>
      <xdr:spPr bwMode="auto">
        <a:xfrm>
          <a:off x="825500" y="142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101600</xdr:rowOff>
    </xdr:to>
    <xdr:sp macro="" textlink="">
      <xdr:nvSpPr>
        <xdr:cNvPr id="14429" name="AutoShape 93">
          <a:extLst>
            <a:ext uri="{FF2B5EF4-FFF2-40B4-BE49-F238E27FC236}">
              <a16:creationId xmlns:a16="http://schemas.microsoft.com/office/drawing/2014/main" id="{0AFF5DA9-DDDE-564A-A7BD-56386D3C6776}"/>
            </a:ext>
          </a:extLst>
        </xdr:cNvPr>
        <xdr:cNvSpPr>
          <a:spLocks noChangeAspect="1" noChangeArrowheads="1"/>
        </xdr:cNvSpPr>
      </xdr:nvSpPr>
      <xdr:spPr bwMode="auto">
        <a:xfrm>
          <a:off x="825500" y="1442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101600</xdr:rowOff>
    </xdr:to>
    <xdr:sp macro="" textlink="">
      <xdr:nvSpPr>
        <xdr:cNvPr id="14430" name="AutoShape 94">
          <a:extLst>
            <a:ext uri="{FF2B5EF4-FFF2-40B4-BE49-F238E27FC236}">
              <a16:creationId xmlns:a16="http://schemas.microsoft.com/office/drawing/2014/main" id="{1B4AABE8-FA0B-5646-BEDF-8C5886907FD8}"/>
            </a:ext>
          </a:extLst>
        </xdr:cNvPr>
        <xdr:cNvSpPr>
          <a:spLocks noChangeAspect="1" noChangeArrowheads="1"/>
        </xdr:cNvSpPr>
      </xdr:nvSpPr>
      <xdr:spPr bwMode="auto">
        <a:xfrm>
          <a:off x="1651000" y="1442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xdr:row>
      <xdr:rowOff>0</xdr:rowOff>
    </xdr:from>
    <xdr:to>
      <xdr:col>0</xdr:col>
      <xdr:colOff>304800</xdr:colOff>
      <xdr:row>21</xdr:row>
      <xdr:rowOff>101600</xdr:rowOff>
    </xdr:to>
    <xdr:sp macro="" textlink="">
      <xdr:nvSpPr>
        <xdr:cNvPr id="14431" name="AutoShape 95">
          <a:extLst>
            <a:ext uri="{FF2B5EF4-FFF2-40B4-BE49-F238E27FC236}">
              <a16:creationId xmlns:a16="http://schemas.microsoft.com/office/drawing/2014/main" id="{33348B4C-89BB-764F-9E52-8889F5CBCA5F}"/>
            </a:ext>
          </a:extLst>
        </xdr:cNvPr>
        <xdr:cNvSpPr>
          <a:spLocks noChangeAspect="1" noChangeArrowheads="1"/>
        </xdr:cNvSpPr>
      </xdr:nvSpPr>
      <xdr:spPr bwMode="auto">
        <a:xfrm>
          <a:off x="1968500" y="1442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xdr:row>
      <xdr:rowOff>0</xdr:rowOff>
    </xdr:from>
    <xdr:to>
      <xdr:col>0</xdr:col>
      <xdr:colOff>304800</xdr:colOff>
      <xdr:row>22</xdr:row>
      <xdr:rowOff>101600</xdr:rowOff>
    </xdr:to>
    <xdr:sp macro="" textlink="">
      <xdr:nvSpPr>
        <xdr:cNvPr id="14432" name="AutoShape 96">
          <a:extLst>
            <a:ext uri="{FF2B5EF4-FFF2-40B4-BE49-F238E27FC236}">
              <a16:creationId xmlns:a16="http://schemas.microsoft.com/office/drawing/2014/main" id="{DF3C69B1-3108-2E4B-A85D-7472016AE0F5}"/>
            </a:ext>
          </a:extLst>
        </xdr:cNvPr>
        <xdr:cNvSpPr>
          <a:spLocks noChangeAspect="1" noChangeArrowheads="1"/>
        </xdr:cNvSpPr>
      </xdr:nvSpPr>
      <xdr:spPr bwMode="auto">
        <a:xfrm>
          <a:off x="825500" y="146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xdr:row>
      <xdr:rowOff>0</xdr:rowOff>
    </xdr:from>
    <xdr:to>
      <xdr:col>0</xdr:col>
      <xdr:colOff>304800</xdr:colOff>
      <xdr:row>22</xdr:row>
      <xdr:rowOff>101600</xdr:rowOff>
    </xdr:to>
    <xdr:sp macro="" textlink="">
      <xdr:nvSpPr>
        <xdr:cNvPr id="14433" name="AutoShape 97">
          <a:extLst>
            <a:ext uri="{FF2B5EF4-FFF2-40B4-BE49-F238E27FC236}">
              <a16:creationId xmlns:a16="http://schemas.microsoft.com/office/drawing/2014/main" id="{8BD10C0F-F5BF-2144-A81D-00361E18BE05}"/>
            </a:ext>
          </a:extLst>
        </xdr:cNvPr>
        <xdr:cNvSpPr>
          <a:spLocks noChangeAspect="1" noChangeArrowheads="1"/>
        </xdr:cNvSpPr>
      </xdr:nvSpPr>
      <xdr:spPr bwMode="auto">
        <a:xfrm>
          <a:off x="1651000" y="146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xdr:row>
      <xdr:rowOff>0</xdr:rowOff>
    </xdr:from>
    <xdr:to>
      <xdr:col>0</xdr:col>
      <xdr:colOff>304800</xdr:colOff>
      <xdr:row>22</xdr:row>
      <xdr:rowOff>101600</xdr:rowOff>
    </xdr:to>
    <xdr:sp macro="" textlink="">
      <xdr:nvSpPr>
        <xdr:cNvPr id="14434" name="AutoShape 98">
          <a:extLst>
            <a:ext uri="{FF2B5EF4-FFF2-40B4-BE49-F238E27FC236}">
              <a16:creationId xmlns:a16="http://schemas.microsoft.com/office/drawing/2014/main" id="{C64F9C29-BB9D-384A-ADD2-495A4F4C7577}"/>
            </a:ext>
          </a:extLst>
        </xdr:cNvPr>
        <xdr:cNvSpPr>
          <a:spLocks noChangeAspect="1" noChangeArrowheads="1"/>
        </xdr:cNvSpPr>
      </xdr:nvSpPr>
      <xdr:spPr bwMode="auto">
        <a:xfrm>
          <a:off x="1968500" y="1463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xdr:row>
      <xdr:rowOff>0</xdr:rowOff>
    </xdr:from>
    <xdr:to>
      <xdr:col>0</xdr:col>
      <xdr:colOff>304800</xdr:colOff>
      <xdr:row>23</xdr:row>
      <xdr:rowOff>101600</xdr:rowOff>
    </xdr:to>
    <xdr:sp macro="" textlink="">
      <xdr:nvSpPr>
        <xdr:cNvPr id="14435" name="AutoShape 99">
          <a:extLst>
            <a:ext uri="{FF2B5EF4-FFF2-40B4-BE49-F238E27FC236}">
              <a16:creationId xmlns:a16="http://schemas.microsoft.com/office/drawing/2014/main" id="{F4571C59-CA79-0C4A-8944-6054D5E5C278}"/>
            </a:ext>
          </a:extLst>
        </xdr:cNvPr>
        <xdr:cNvSpPr>
          <a:spLocks noChangeAspect="1" noChangeArrowheads="1"/>
        </xdr:cNvSpPr>
      </xdr:nvSpPr>
      <xdr:spPr bwMode="auto">
        <a:xfrm>
          <a:off x="825500" y="1483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xdr:row>
      <xdr:rowOff>0</xdr:rowOff>
    </xdr:from>
    <xdr:to>
      <xdr:col>0</xdr:col>
      <xdr:colOff>304800</xdr:colOff>
      <xdr:row>23</xdr:row>
      <xdr:rowOff>101600</xdr:rowOff>
    </xdr:to>
    <xdr:sp macro="" textlink="">
      <xdr:nvSpPr>
        <xdr:cNvPr id="14436" name="AutoShape 100">
          <a:extLst>
            <a:ext uri="{FF2B5EF4-FFF2-40B4-BE49-F238E27FC236}">
              <a16:creationId xmlns:a16="http://schemas.microsoft.com/office/drawing/2014/main" id="{F454464F-56D0-4F4B-8448-AFEE3C45A103}"/>
            </a:ext>
          </a:extLst>
        </xdr:cNvPr>
        <xdr:cNvSpPr>
          <a:spLocks noChangeAspect="1" noChangeArrowheads="1"/>
        </xdr:cNvSpPr>
      </xdr:nvSpPr>
      <xdr:spPr bwMode="auto">
        <a:xfrm>
          <a:off x="1651000" y="1483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xdr:row>
      <xdr:rowOff>0</xdr:rowOff>
    </xdr:from>
    <xdr:to>
      <xdr:col>0</xdr:col>
      <xdr:colOff>304800</xdr:colOff>
      <xdr:row>23</xdr:row>
      <xdr:rowOff>101600</xdr:rowOff>
    </xdr:to>
    <xdr:sp macro="" textlink="">
      <xdr:nvSpPr>
        <xdr:cNvPr id="14437" name="AutoShape 101">
          <a:extLst>
            <a:ext uri="{FF2B5EF4-FFF2-40B4-BE49-F238E27FC236}">
              <a16:creationId xmlns:a16="http://schemas.microsoft.com/office/drawing/2014/main" id="{76019952-954F-4A44-8C54-FDDCEED987AA}"/>
            </a:ext>
          </a:extLst>
        </xdr:cNvPr>
        <xdr:cNvSpPr>
          <a:spLocks noChangeAspect="1" noChangeArrowheads="1"/>
        </xdr:cNvSpPr>
      </xdr:nvSpPr>
      <xdr:spPr bwMode="auto">
        <a:xfrm>
          <a:off x="1968500" y="1483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304800</xdr:colOff>
      <xdr:row>24</xdr:row>
      <xdr:rowOff>101600</xdr:rowOff>
    </xdr:to>
    <xdr:sp macro="" textlink="">
      <xdr:nvSpPr>
        <xdr:cNvPr id="14438" name="AutoShape 102">
          <a:extLst>
            <a:ext uri="{FF2B5EF4-FFF2-40B4-BE49-F238E27FC236}">
              <a16:creationId xmlns:a16="http://schemas.microsoft.com/office/drawing/2014/main" id="{BDCB474C-5E9C-8940-B749-BF19C4F824D9}"/>
            </a:ext>
          </a:extLst>
        </xdr:cNvPr>
        <xdr:cNvSpPr>
          <a:spLocks noChangeAspect="1" noChangeArrowheads="1"/>
        </xdr:cNvSpPr>
      </xdr:nvSpPr>
      <xdr:spPr bwMode="auto">
        <a:xfrm>
          <a:off x="825500" y="1503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304800</xdr:colOff>
      <xdr:row>24</xdr:row>
      <xdr:rowOff>101600</xdr:rowOff>
    </xdr:to>
    <xdr:sp macro="" textlink="">
      <xdr:nvSpPr>
        <xdr:cNvPr id="14439" name="AutoShape 103">
          <a:extLst>
            <a:ext uri="{FF2B5EF4-FFF2-40B4-BE49-F238E27FC236}">
              <a16:creationId xmlns:a16="http://schemas.microsoft.com/office/drawing/2014/main" id="{F526D149-DE08-3F49-B37B-F07BC570E194}"/>
            </a:ext>
          </a:extLst>
        </xdr:cNvPr>
        <xdr:cNvSpPr>
          <a:spLocks noChangeAspect="1" noChangeArrowheads="1"/>
        </xdr:cNvSpPr>
      </xdr:nvSpPr>
      <xdr:spPr bwMode="auto">
        <a:xfrm>
          <a:off x="1651000" y="1503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xdr:row>
      <xdr:rowOff>0</xdr:rowOff>
    </xdr:from>
    <xdr:to>
      <xdr:col>0</xdr:col>
      <xdr:colOff>304800</xdr:colOff>
      <xdr:row>24</xdr:row>
      <xdr:rowOff>101600</xdr:rowOff>
    </xdr:to>
    <xdr:sp macro="" textlink="">
      <xdr:nvSpPr>
        <xdr:cNvPr id="14440" name="AutoShape 104">
          <a:extLst>
            <a:ext uri="{FF2B5EF4-FFF2-40B4-BE49-F238E27FC236}">
              <a16:creationId xmlns:a16="http://schemas.microsoft.com/office/drawing/2014/main" id="{AAFAE951-89B6-4F4C-B55C-F2AC534805AA}"/>
            </a:ext>
          </a:extLst>
        </xdr:cNvPr>
        <xdr:cNvSpPr>
          <a:spLocks noChangeAspect="1" noChangeArrowheads="1"/>
        </xdr:cNvSpPr>
      </xdr:nvSpPr>
      <xdr:spPr bwMode="auto">
        <a:xfrm>
          <a:off x="1968500" y="1503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0</xdr:rowOff>
    </xdr:from>
    <xdr:to>
      <xdr:col>0</xdr:col>
      <xdr:colOff>304800</xdr:colOff>
      <xdr:row>25</xdr:row>
      <xdr:rowOff>101600</xdr:rowOff>
    </xdr:to>
    <xdr:sp macro="" textlink="">
      <xdr:nvSpPr>
        <xdr:cNvPr id="14441" name="AutoShape 105">
          <a:extLst>
            <a:ext uri="{FF2B5EF4-FFF2-40B4-BE49-F238E27FC236}">
              <a16:creationId xmlns:a16="http://schemas.microsoft.com/office/drawing/2014/main" id="{277091E7-F3A9-4F47-A13E-45708FEEDAF6}"/>
            </a:ext>
          </a:extLst>
        </xdr:cNvPr>
        <xdr:cNvSpPr>
          <a:spLocks noChangeAspect="1" noChangeArrowheads="1"/>
        </xdr:cNvSpPr>
      </xdr:nvSpPr>
      <xdr:spPr bwMode="auto">
        <a:xfrm>
          <a:off x="825500" y="152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xdr:row>
      <xdr:rowOff>0</xdr:rowOff>
    </xdr:from>
    <xdr:to>
      <xdr:col>0</xdr:col>
      <xdr:colOff>304800</xdr:colOff>
      <xdr:row>25</xdr:row>
      <xdr:rowOff>101600</xdr:rowOff>
    </xdr:to>
    <xdr:sp macro="" textlink="">
      <xdr:nvSpPr>
        <xdr:cNvPr id="14442" name="AutoShape 106">
          <a:extLst>
            <a:ext uri="{FF2B5EF4-FFF2-40B4-BE49-F238E27FC236}">
              <a16:creationId xmlns:a16="http://schemas.microsoft.com/office/drawing/2014/main" id="{EB328C50-96A8-6A40-92D2-A5E77682975B}"/>
            </a:ext>
          </a:extLst>
        </xdr:cNvPr>
        <xdr:cNvSpPr>
          <a:spLocks noChangeAspect="1" noChangeArrowheads="1"/>
        </xdr:cNvSpPr>
      </xdr:nvSpPr>
      <xdr:spPr bwMode="auto">
        <a:xfrm>
          <a:off x="1651000" y="152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xdr:row>
      <xdr:rowOff>0</xdr:rowOff>
    </xdr:from>
    <xdr:to>
      <xdr:col>0</xdr:col>
      <xdr:colOff>304800</xdr:colOff>
      <xdr:row>26</xdr:row>
      <xdr:rowOff>101600</xdr:rowOff>
    </xdr:to>
    <xdr:sp macro="" textlink="">
      <xdr:nvSpPr>
        <xdr:cNvPr id="14443" name="AutoShape 107">
          <a:extLst>
            <a:ext uri="{FF2B5EF4-FFF2-40B4-BE49-F238E27FC236}">
              <a16:creationId xmlns:a16="http://schemas.microsoft.com/office/drawing/2014/main" id="{A0AA4A4E-BFB8-214A-AE96-ED97A7E4A6CC}"/>
            </a:ext>
          </a:extLst>
        </xdr:cNvPr>
        <xdr:cNvSpPr>
          <a:spLocks noChangeAspect="1" noChangeArrowheads="1"/>
        </xdr:cNvSpPr>
      </xdr:nvSpPr>
      <xdr:spPr bwMode="auto">
        <a:xfrm>
          <a:off x="825500" y="1544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xdr:row>
      <xdr:rowOff>0</xdr:rowOff>
    </xdr:from>
    <xdr:to>
      <xdr:col>0</xdr:col>
      <xdr:colOff>304800</xdr:colOff>
      <xdr:row>26</xdr:row>
      <xdr:rowOff>101600</xdr:rowOff>
    </xdr:to>
    <xdr:sp macro="" textlink="">
      <xdr:nvSpPr>
        <xdr:cNvPr id="14444" name="AutoShape 108">
          <a:extLst>
            <a:ext uri="{FF2B5EF4-FFF2-40B4-BE49-F238E27FC236}">
              <a16:creationId xmlns:a16="http://schemas.microsoft.com/office/drawing/2014/main" id="{2B7B32D0-7995-6C42-A6DC-DB885F398B3A}"/>
            </a:ext>
          </a:extLst>
        </xdr:cNvPr>
        <xdr:cNvSpPr>
          <a:spLocks noChangeAspect="1" noChangeArrowheads="1"/>
        </xdr:cNvSpPr>
      </xdr:nvSpPr>
      <xdr:spPr bwMode="auto">
        <a:xfrm>
          <a:off x="1651000" y="1544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101600</xdr:rowOff>
    </xdr:to>
    <xdr:sp macro="" textlink="">
      <xdr:nvSpPr>
        <xdr:cNvPr id="14445" name="AutoShape 109">
          <a:extLst>
            <a:ext uri="{FF2B5EF4-FFF2-40B4-BE49-F238E27FC236}">
              <a16:creationId xmlns:a16="http://schemas.microsoft.com/office/drawing/2014/main" id="{BC738CA0-8758-8C48-88B6-78D23103E8F7}"/>
            </a:ext>
          </a:extLst>
        </xdr:cNvPr>
        <xdr:cNvSpPr>
          <a:spLocks noChangeAspect="1" noChangeArrowheads="1"/>
        </xdr:cNvSpPr>
      </xdr:nvSpPr>
      <xdr:spPr bwMode="auto">
        <a:xfrm>
          <a:off x="825500" y="1564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101600</xdr:rowOff>
    </xdr:to>
    <xdr:sp macro="" textlink="">
      <xdr:nvSpPr>
        <xdr:cNvPr id="14446" name="AutoShape 110">
          <a:extLst>
            <a:ext uri="{FF2B5EF4-FFF2-40B4-BE49-F238E27FC236}">
              <a16:creationId xmlns:a16="http://schemas.microsoft.com/office/drawing/2014/main" id="{3AF2C2F0-F34A-CE4E-97D2-F557A57F4701}"/>
            </a:ext>
          </a:extLst>
        </xdr:cNvPr>
        <xdr:cNvSpPr>
          <a:spLocks noChangeAspect="1" noChangeArrowheads="1"/>
        </xdr:cNvSpPr>
      </xdr:nvSpPr>
      <xdr:spPr bwMode="auto">
        <a:xfrm>
          <a:off x="1651000" y="1564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101600</xdr:rowOff>
    </xdr:to>
    <xdr:sp macro="" textlink="">
      <xdr:nvSpPr>
        <xdr:cNvPr id="14447" name="AutoShape 111">
          <a:extLst>
            <a:ext uri="{FF2B5EF4-FFF2-40B4-BE49-F238E27FC236}">
              <a16:creationId xmlns:a16="http://schemas.microsoft.com/office/drawing/2014/main" id="{184FC080-AD48-2440-8B53-E7AB0E6AA202}"/>
            </a:ext>
          </a:extLst>
        </xdr:cNvPr>
        <xdr:cNvSpPr>
          <a:spLocks noChangeAspect="1" noChangeArrowheads="1"/>
        </xdr:cNvSpPr>
      </xdr:nvSpPr>
      <xdr:spPr bwMode="auto">
        <a:xfrm>
          <a:off x="825500" y="1584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xdr:row>
      <xdr:rowOff>0</xdr:rowOff>
    </xdr:from>
    <xdr:to>
      <xdr:col>0</xdr:col>
      <xdr:colOff>304800</xdr:colOff>
      <xdr:row>28</xdr:row>
      <xdr:rowOff>101600</xdr:rowOff>
    </xdr:to>
    <xdr:sp macro="" textlink="">
      <xdr:nvSpPr>
        <xdr:cNvPr id="14448" name="AutoShape 112">
          <a:extLst>
            <a:ext uri="{FF2B5EF4-FFF2-40B4-BE49-F238E27FC236}">
              <a16:creationId xmlns:a16="http://schemas.microsoft.com/office/drawing/2014/main" id="{2F38199F-DC4F-B34B-A534-CB549920C752}"/>
            </a:ext>
          </a:extLst>
        </xdr:cNvPr>
        <xdr:cNvSpPr>
          <a:spLocks noChangeAspect="1" noChangeArrowheads="1"/>
        </xdr:cNvSpPr>
      </xdr:nvSpPr>
      <xdr:spPr bwMode="auto">
        <a:xfrm>
          <a:off x="1651000" y="1584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101600</xdr:rowOff>
    </xdr:to>
    <xdr:sp macro="" textlink="">
      <xdr:nvSpPr>
        <xdr:cNvPr id="14449" name="AutoShape 113">
          <a:extLst>
            <a:ext uri="{FF2B5EF4-FFF2-40B4-BE49-F238E27FC236}">
              <a16:creationId xmlns:a16="http://schemas.microsoft.com/office/drawing/2014/main" id="{0647FAFC-915D-814E-AE6E-F67151E9AA1A}"/>
            </a:ext>
          </a:extLst>
        </xdr:cNvPr>
        <xdr:cNvSpPr>
          <a:spLocks noChangeAspect="1" noChangeArrowheads="1"/>
        </xdr:cNvSpPr>
      </xdr:nvSpPr>
      <xdr:spPr bwMode="auto">
        <a:xfrm>
          <a:off x="82550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101600</xdr:rowOff>
    </xdr:to>
    <xdr:sp macro="" textlink="">
      <xdr:nvSpPr>
        <xdr:cNvPr id="14450" name="AutoShape 114">
          <a:extLst>
            <a:ext uri="{FF2B5EF4-FFF2-40B4-BE49-F238E27FC236}">
              <a16:creationId xmlns:a16="http://schemas.microsoft.com/office/drawing/2014/main" id="{B0661196-D790-B94D-934A-ED7C84E45673}"/>
            </a:ext>
          </a:extLst>
        </xdr:cNvPr>
        <xdr:cNvSpPr>
          <a:spLocks noChangeAspect="1" noChangeArrowheads="1"/>
        </xdr:cNvSpPr>
      </xdr:nvSpPr>
      <xdr:spPr bwMode="auto">
        <a:xfrm>
          <a:off x="165100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xdr:row>
      <xdr:rowOff>0</xdr:rowOff>
    </xdr:from>
    <xdr:to>
      <xdr:col>0</xdr:col>
      <xdr:colOff>304800</xdr:colOff>
      <xdr:row>52</xdr:row>
      <xdr:rowOff>101600</xdr:rowOff>
    </xdr:to>
    <xdr:sp macro="" textlink="">
      <xdr:nvSpPr>
        <xdr:cNvPr id="14451" name="AutoShape 115">
          <a:extLst>
            <a:ext uri="{FF2B5EF4-FFF2-40B4-BE49-F238E27FC236}">
              <a16:creationId xmlns:a16="http://schemas.microsoft.com/office/drawing/2014/main" id="{83A14F49-7450-DC49-A683-9B6F19116649}"/>
            </a:ext>
          </a:extLst>
        </xdr:cNvPr>
        <xdr:cNvSpPr>
          <a:spLocks noChangeAspect="1" noChangeArrowheads="1"/>
        </xdr:cNvSpPr>
      </xdr:nvSpPr>
      <xdr:spPr bwMode="auto">
        <a:xfrm>
          <a:off x="82550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xdr:row>
      <xdr:rowOff>0</xdr:rowOff>
    </xdr:from>
    <xdr:to>
      <xdr:col>0</xdr:col>
      <xdr:colOff>304800</xdr:colOff>
      <xdr:row>52</xdr:row>
      <xdr:rowOff>101600</xdr:rowOff>
    </xdr:to>
    <xdr:sp macro="" textlink="">
      <xdr:nvSpPr>
        <xdr:cNvPr id="14452" name="AutoShape 116">
          <a:extLst>
            <a:ext uri="{FF2B5EF4-FFF2-40B4-BE49-F238E27FC236}">
              <a16:creationId xmlns:a16="http://schemas.microsoft.com/office/drawing/2014/main" id="{64405EBE-0DDF-144C-AC7F-C3B865F29816}"/>
            </a:ext>
          </a:extLst>
        </xdr:cNvPr>
        <xdr:cNvSpPr>
          <a:spLocks noChangeAspect="1" noChangeArrowheads="1"/>
        </xdr:cNvSpPr>
      </xdr:nvSpPr>
      <xdr:spPr bwMode="auto">
        <a:xfrm>
          <a:off x="165100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xdr:row>
      <xdr:rowOff>0</xdr:rowOff>
    </xdr:from>
    <xdr:to>
      <xdr:col>0</xdr:col>
      <xdr:colOff>304800</xdr:colOff>
      <xdr:row>53</xdr:row>
      <xdr:rowOff>101600</xdr:rowOff>
    </xdr:to>
    <xdr:sp macro="" textlink="">
      <xdr:nvSpPr>
        <xdr:cNvPr id="14453" name="AutoShape 117">
          <a:extLst>
            <a:ext uri="{FF2B5EF4-FFF2-40B4-BE49-F238E27FC236}">
              <a16:creationId xmlns:a16="http://schemas.microsoft.com/office/drawing/2014/main" id="{BEF0B8B8-2642-C048-8DA1-4948EC5026A0}"/>
            </a:ext>
          </a:extLst>
        </xdr:cNvPr>
        <xdr:cNvSpPr>
          <a:spLocks noChangeAspect="1" noChangeArrowheads="1"/>
        </xdr:cNvSpPr>
      </xdr:nvSpPr>
      <xdr:spPr bwMode="auto">
        <a:xfrm>
          <a:off x="825500" y="164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xdr:row>
      <xdr:rowOff>0</xdr:rowOff>
    </xdr:from>
    <xdr:to>
      <xdr:col>0</xdr:col>
      <xdr:colOff>304800</xdr:colOff>
      <xdr:row>53</xdr:row>
      <xdr:rowOff>101600</xdr:rowOff>
    </xdr:to>
    <xdr:sp macro="" textlink="">
      <xdr:nvSpPr>
        <xdr:cNvPr id="14454" name="AutoShape 118">
          <a:extLst>
            <a:ext uri="{FF2B5EF4-FFF2-40B4-BE49-F238E27FC236}">
              <a16:creationId xmlns:a16="http://schemas.microsoft.com/office/drawing/2014/main" id="{463B66B8-BCDB-FD41-9C48-EEC4C76E17A6}"/>
            </a:ext>
          </a:extLst>
        </xdr:cNvPr>
        <xdr:cNvSpPr>
          <a:spLocks noChangeAspect="1" noChangeArrowheads="1"/>
        </xdr:cNvSpPr>
      </xdr:nvSpPr>
      <xdr:spPr bwMode="auto">
        <a:xfrm>
          <a:off x="1651000" y="1645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101600</xdr:rowOff>
    </xdr:to>
    <xdr:sp macro="" textlink="">
      <xdr:nvSpPr>
        <xdr:cNvPr id="14455" name="AutoShape 119">
          <a:extLst>
            <a:ext uri="{FF2B5EF4-FFF2-40B4-BE49-F238E27FC236}">
              <a16:creationId xmlns:a16="http://schemas.microsoft.com/office/drawing/2014/main" id="{92B8093B-4BB1-FF4C-AEA0-9DFFBA5B35F4}"/>
            </a:ext>
          </a:extLst>
        </xdr:cNvPr>
        <xdr:cNvSpPr>
          <a:spLocks noChangeAspect="1" noChangeArrowheads="1"/>
        </xdr:cNvSpPr>
      </xdr:nvSpPr>
      <xdr:spPr bwMode="auto">
        <a:xfrm>
          <a:off x="825500" y="1666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101600</xdr:rowOff>
    </xdr:to>
    <xdr:sp macro="" textlink="">
      <xdr:nvSpPr>
        <xdr:cNvPr id="14456" name="AutoShape 120">
          <a:extLst>
            <a:ext uri="{FF2B5EF4-FFF2-40B4-BE49-F238E27FC236}">
              <a16:creationId xmlns:a16="http://schemas.microsoft.com/office/drawing/2014/main" id="{2769CBCC-E388-2846-915D-A841BA1CA8AB}"/>
            </a:ext>
          </a:extLst>
        </xdr:cNvPr>
        <xdr:cNvSpPr>
          <a:spLocks noChangeAspect="1" noChangeArrowheads="1"/>
        </xdr:cNvSpPr>
      </xdr:nvSpPr>
      <xdr:spPr bwMode="auto">
        <a:xfrm>
          <a:off x="1651000" y="1666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101600</xdr:rowOff>
    </xdr:to>
    <xdr:sp macro="" textlink="">
      <xdr:nvSpPr>
        <xdr:cNvPr id="14457" name="AutoShape 121">
          <a:extLst>
            <a:ext uri="{FF2B5EF4-FFF2-40B4-BE49-F238E27FC236}">
              <a16:creationId xmlns:a16="http://schemas.microsoft.com/office/drawing/2014/main" id="{0E3401DE-DA3B-6942-9E52-AB062661861A}"/>
            </a:ext>
          </a:extLst>
        </xdr:cNvPr>
        <xdr:cNvSpPr>
          <a:spLocks noChangeAspect="1" noChangeArrowheads="1"/>
        </xdr:cNvSpPr>
      </xdr:nvSpPr>
      <xdr:spPr bwMode="auto">
        <a:xfrm>
          <a:off x="825500" y="1686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90</xdr:row>
      <xdr:rowOff>0</xdr:rowOff>
    </xdr:from>
    <xdr:to>
      <xdr:col>0</xdr:col>
      <xdr:colOff>304800</xdr:colOff>
      <xdr:row>91</xdr:row>
      <xdr:rowOff>101600</xdr:rowOff>
    </xdr:to>
    <xdr:sp macro="" textlink="">
      <xdr:nvSpPr>
        <xdr:cNvPr id="14458" name="AutoShape 122">
          <a:extLst>
            <a:ext uri="{FF2B5EF4-FFF2-40B4-BE49-F238E27FC236}">
              <a16:creationId xmlns:a16="http://schemas.microsoft.com/office/drawing/2014/main" id="{C6453ECC-F736-414B-8D14-A53521A23FE5}"/>
            </a:ext>
          </a:extLst>
        </xdr:cNvPr>
        <xdr:cNvSpPr>
          <a:spLocks noChangeAspect="1" noChangeArrowheads="1"/>
        </xdr:cNvSpPr>
      </xdr:nvSpPr>
      <xdr:spPr bwMode="auto">
        <a:xfrm>
          <a:off x="825500" y="1706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91</xdr:row>
      <xdr:rowOff>0</xdr:rowOff>
    </xdr:from>
    <xdr:to>
      <xdr:col>0</xdr:col>
      <xdr:colOff>304800</xdr:colOff>
      <xdr:row>92</xdr:row>
      <xdr:rowOff>101600</xdr:rowOff>
    </xdr:to>
    <xdr:sp macro="" textlink="">
      <xdr:nvSpPr>
        <xdr:cNvPr id="14459" name="AutoShape 123">
          <a:extLst>
            <a:ext uri="{FF2B5EF4-FFF2-40B4-BE49-F238E27FC236}">
              <a16:creationId xmlns:a16="http://schemas.microsoft.com/office/drawing/2014/main" id="{A30086DE-35E1-AC40-9D08-CB27F2B90F03}"/>
            </a:ext>
          </a:extLst>
        </xdr:cNvPr>
        <xdr:cNvSpPr>
          <a:spLocks noChangeAspect="1" noChangeArrowheads="1"/>
        </xdr:cNvSpPr>
      </xdr:nvSpPr>
      <xdr:spPr bwMode="auto">
        <a:xfrm>
          <a:off x="825500" y="1727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101600</xdr:rowOff>
    </xdr:to>
    <xdr:sp macro="" textlink="">
      <xdr:nvSpPr>
        <xdr:cNvPr id="14460" name="AutoShape 124">
          <a:extLst>
            <a:ext uri="{FF2B5EF4-FFF2-40B4-BE49-F238E27FC236}">
              <a16:creationId xmlns:a16="http://schemas.microsoft.com/office/drawing/2014/main" id="{27CD3558-7045-6E4F-B0C2-50D7999B1808}"/>
            </a:ext>
          </a:extLst>
        </xdr:cNvPr>
        <xdr:cNvSpPr>
          <a:spLocks noChangeAspect="1" noChangeArrowheads="1"/>
        </xdr:cNvSpPr>
      </xdr:nvSpPr>
      <xdr:spPr bwMode="auto">
        <a:xfrm>
          <a:off x="825500" y="1747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xdr:row>
      <xdr:rowOff>0</xdr:rowOff>
    </xdr:from>
    <xdr:to>
      <xdr:col>0</xdr:col>
      <xdr:colOff>304800</xdr:colOff>
      <xdr:row>94</xdr:row>
      <xdr:rowOff>101600</xdr:rowOff>
    </xdr:to>
    <xdr:sp macro="" textlink="">
      <xdr:nvSpPr>
        <xdr:cNvPr id="14461" name="AutoShape 125">
          <a:extLst>
            <a:ext uri="{FF2B5EF4-FFF2-40B4-BE49-F238E27FC236}">
              <a16:creationId xmlns:a16="http://schemas.microsoft.com/office/drawing/2014/main" id="{A1C837EE-2CC7-324C-9B78-F2C7848F81D9}"/>
            </a:ext>
          </a:extLst>
        </xdr:cNvPr>
        <xdr:cNvSpPr>
          <a:spLocks noChangeAspect="1" noChangeArrowheads="1"/>
        </xdr:cNvSpPr>
      </xdr:nvSpPr>
      <xdr:spPr bwMode="auto">
        <a:xfrm>
          <a:off x="825500" y="1767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93</xdr:row>
      <xdr:rowOff>0</xdr:rowOff>
    </xdr:from>
    <xdr:to>
      <xdr:col>0</xdr:col>
      <xdr:colOff>304800</xdr:colOff>
      <xdr:row>94</xdr:row>
      <xdr:rowOff>101600</xdr:rowOff>
    </xdr:to>
    <xdr:sp macro="" textlink="">
      <xdr:nvSpPr>
        <xdr:cNvPr id="14462" name="AutoShape 126">
          <a:extLst>
            <a:ext uri="{FF2B5EF4-FFF2-40B4-BE49-F238E27FC236}">
              <a16:creationId xmlns:a16="http://schemas.microsoft.com/office/drawing/2014/main" id="{BB8072A4-055E-8C48-8245-1AE66F64E4A5}"/>
            </a:ext>
          </a:extLst>
        </xdr:cNvPr>
        <xdr:cNvSpPr>
          <a:spLocks noChangeAspect="1" noChangeArrowheads="1"/>
        </xdr:cNvSpPr>
      </xdr:nvSpPr>
      <xdr:spPr bwMode="auto">
        <a:xfrm>
          <a:off x="1651000" y="1767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xdr:row>
      <xdr:rowOff>0</xdr:rowOff>
    </xdr:from>
    <xdr:to>
      <xdr:col>0</xdr:col>
      <xdr:colOff>304800</xdr:colOff>
      <xdr:row>95</xdr:row>
      <xdr:rowOff>101600</xdr:rowOff>
    </xdr:to>
    <xdr:sp macro="" textlink="">
      <xdr:nvSpPr>
        <xdr:cNvPr id="14463" name="AutoShape 127">
          <a:extLst>
            <a:ext uri="{FF2B5EF4-FFF2-40B4-BE49-F238E27FC236}">
              <a16:creationId xmlns:a16="http://schemas.microsoft.com/office/drawing/2014/main" id="{4D6F8F00-CF97-7C42-A3A0-E7ADC34CDB9C}"/>
            </a:ext>
          </a:extLst>
        </xdr:cNvPr>
        <xdr:cNvSpPr>
          <a:spLocks noChangeAspect="1" noChangeArrowheads="1"/>
        </xdr:cNvSpPr>
      </xdr:nvSpPr>
      <xdr:spPr bwMode="auto">
        <a:xfrm>
          <a:off x="825500" y="1788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xdr:row>
      <xdr:rowOff>0</xdr:rowOff>
    </xdr:from>
    <xdr:to>
      <xdr:col>0</xdr:col>
      <xdr:colOff>304800</xdr:colOff>
      <xdr:row>95</xdr:row>
      <xdr:rowOff>101600</xdr:rowOff>
    </xdr:to>
    <xdr:sp macro="" textlink="">
      <xdr:nvSpPr>
        <xdr:cNvPr id="14464" name="AutoShape 128">
          <a:extLst>
            <a:ext uri="{FF2B5EF4-FFF2-40B4-BE49-F238E27FC236}">
              <a16:creationId xmlns:a16="http://schemas.microsoft.com/office/drawing/2014/main" id="{61117FF3-7572-0241-B7F8-C9F026694E28}"/>
            </a:ext>
          </a:extLst>
        </xdr:cNvPr>
        <xdr:cNvSpPr>
          <a:spLocks noChangeAspect="1" noChangeArrowheads="1"/>
        </xdr:cNvSpPr>
      </xdr:nvSpPr>
      <xdr:spPr bwMode="auto">
        <a:xfrm>
          <a:off x="1651000" y="1788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101600</xdr:rowOff>
    </xdr:to>
    <xdr:sp macro="" textlink="">
      <xdr:nvSpPr>
        <xdr:cNvPr id="14465" name="AutoShape 129">
          <a:extLst>
            <a:ext uri="{FF2B5EF4-FFF2-40B4-BE49-F238E27FC236}">
              <a16:creationId xmlns:a16="http://schemas.microsoft.com/office/drawing/2014/main" id="{577BDD2D-3212-CE4E-A796-E2C3E3875BE1}"/>
            </a:ext>
          </a:extLst>
        </xdr:cNvPr>
        <xdr:cNvSpPr>
          <a:spLocks noChangeAspect="1" noChangeArrowheads="1"/>
        </xdr:cNvSpPr>
      </xdr:nvSpPr>
      <xdr:spPr bwMode="auto">
        <a:xfrm>
          <a:off x="825500" y="1808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101600</xdr:rowOff>
    </xdr:to>
    <xdr:sp macro="" textlink="">
      <xdr:nvSpPr>
        <xdr:cNvPr id="14466" name="AutoShape 130">
          <a:extLst>
            <a:ext uri="{FF2B5EF4-FFF2-40B4-BE49-F238E27FC236}">
              <a16:creationId xmlns:a16="http://schemas.microsoft.com/office/drawing/2014/main" id="{E68AEF25-BDF1-2A4B-AC37-61E11E6EBFD1}"/>
            </a:ext>
          </a:extLst>
        </xdr:cNvPr>
        <xdr:cNvSpPr>
          <a:spLocks noChangeAspect="1" noChangeArrowheads="1"/>
        </xdr:cNvSpPr>
      </xdr:nvSpPr>
      <xdr:spPr bwMode="auto">
        <a:xfrm>
          <a:off x="1651000" y="1808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xdr:row>
      <xdr:rowOff>0</xdr:rowOff>
    </xdr:from>
    <xdr:to>
      <xdr:col>0</xdr:col>
      <xdr:colOff>304800</xdr:colOff>
      <xdr:row>97</xdr:row>
      <xdr:rowOff>101600</xdr:rowOff>
    </xdr:to>
    <xdr:sp macro="" textlink="">
      <xdr:nvSpPr>
        <xdr:cNvPr id="14467" name="AutoShape 131">
          <a:extLst>
            <a:ext uri="{FF2B5EF4-FFF2-40B4-BE49-F238E27FC236}">
              <a16:creationId xmlns:a16="http://schemas.microsoft.com/office/drawing/2014/main" id="{320106C7-801A-1E4C-8DBE-B967395E6F61}"/>
            </a:ext>
          </a:extLst>
        </xdr:cNvPr>
        <xdr:cNvSpPr>
          <a:spLocks noChangeAspect="1" noChangeArrowheads="1"/>
        </xdr:cNvSpPr>
      </xdr:nvSpPr>
      <xdr:spPr bwMode="auto">
        <a:xfrm>
          <a:off x="825500" y="182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xdr:row>
      <xdr:rowOff>0</xdr:rowOff>
    </xdr:from>
    <xdr:to>
      <xdr:col>0</xdr:col>
      <xdr:colOff>304800</xdr:colOff>
      <xdr:row>97</xdr:row>
      <xdr:rowOff>101600</xdr:rowOff>
    </xdr:to>
    <xdr:sp macro="" textlink="">
      <xdr:nvSpPr>
        <xdr:cNvPr id="14468" name="AutoShape 132">
          <a:extLst>
            <a:ext uri="{FF2B5EF4-FFF2-40B4-BE49-F238E27FC236}">
              <a16:creationId xmlns:a16="http://schemas.microsoft.com/office/drawing/2014/main" id="{E99DC4B9-7451-4146-B751-941F4F6B9200}"/>
            </a:ext>
          </a:extLst>
        </xdr:cNvPr>
        <xdr:cNvSpPr>
          <a:spLocks noChangeAspect="1" noChangeArrowheads="1"/>
        </xdr:cNvSpPr>
      </xdr:nvSpPr>
      <xdr:spPr bwMode="auto">
        <a:xfrm>
          <a:off x="1651000" y="182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101600</xdr:rowOff>
    </xdr:to>
    <xdr:sp macro="" textlink="">
      <xdr:nvSpPr>
        <xdr:cNvPr id="14469" name="AutoShape 133">
          <a:extLst>
            <a:ext uri="{FF2B5EF4-FFF2-40B4-BE49-F238E27FC236}">
              <a16:creationId xmlns:a16="http://schemas.microsoft.com/office/drawing/2014/main" id="{1AD71911-FD67-624C-B4B6-CF06D987FF64}"/>
            </a:ext>
          </a:extLst>
        </xdr:cNvPr>
        <xdr:cNvSpPr>
          <a:spLocks noChangeAspect="1" noChangeArrowheads="1"/>
        </xdr:cNvSpPr>
      </xdr:nvSpPr>
      <xdr:spPr bwMode="auto">
        <a:xfrm>
          <a:off x="825500" y="1849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101600</xdr:rowOff>
    </xdr:to>
    <xdr:sp macro="" textlink="">
      <xdr:nvSpPr>
        <xdr:cNvPr id="14470" name="AutoShape 134">
          <a:extLst>
            <a:ext uri="{FF2B5EF4-FFF2-40B4-BE49-F238E27FC236}">
              <a16:creationId xmlns:a16="http://schemas.microsoft.com/office/drawing/2014/main" id="{D567140B-7EB2-6845-B4D4-BC6A55C1E09B}"/>
            </a:ext>
          </a:extLst>
        </xdr:cNvPr>
        <xdr:cNvSpPr>
          <a:spLocks noChangeAspect="1" noChangeArrowheads="1"/>
        </xdr:cNvSpPr>
      </xdr:nvSpPr>
      <xdr:spPr bwMode="auto">
        <a:xfrm>
          <a:off x="1651000" y="1849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xdr:row>
      <xdr:rowOff>0</xdr:rowOff>
    </xdr:from>
    <xdr:to>
      <xdr:col>0</xdr:col>
      <xdr:colOff>304800</xdr:colOff>
      <xdr:row>68</xdr:row>
      <xdr:rowOff>101600</xdr:rowOff>
    </xdr:to>
    <xdr:sp macro="" textlink="">
      <xdr:nvSpPr>
        <xdr:cNvPr id="14471" name="AutoShape 135">
          <a:extLst>
            <a:ext uri="{FF2B5EF4-FFF2-40B4-BE49-F238E27FC236}">
              <a16:creationId xmlns:a16="http://schemas.microsoft.com/office/drawing/2014/main" id="{55F45075-A745-7941-9710-545360B3D708}"/>
            </a:ext>
          </a:extLst>
        </xdr:cNvPr>
        <xdr:cNvSpPr>
          <a:spLocks noChangeAspect="1" noChangeArrowheads="1"/>
        </xdr:cNvSpPr>
      </xdr:nvSpPr>
      <xdr:spPr bwMode="auto">
        <a:xfrm>
          <a:off x="825500" y="1869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xdr:row>
      <xdr:rowOff>0</xdr:rowOff>
    </xdr:from>
    <xdr:to>
      <xdr:col>0</xdr:col>
      <xdr:colOff>304800</xdr:colOff>
      <xdr:row>68</xdr:row>
      <xdr:rowOff>101600</xdr:rowOff>
    </xdr:to>
    <xdr:sp macro="" textlink="">
      <xdr:nvSpPr>
        <xdr:cNvPr id="14472" name="AutoShape 136">
          <a:extLst>
            <a:ext uri="{FF2B5EF4-FFF2-40B4-BE49-F238E27FC236}">
              <a16:creationId xmlns:a16="http://schemas.microsoft.com/office/drawing/2014/main" id="{15084EA4-ED9C-9149-AC55-BB907B66EEA4}"/>
            </a:ext>
          </a:extLst>
        </xdr:cNvPr>
        <xdr:cNvSpPr>
          <a:spLocks noChangeAspect="1" noChangeArrowheads="1"/>
        </xdr:cNvSpPr>
      </xdr:nvSpPr>
      <xdr:spPr bwMode="auto">
        <a:xfrm>
          <a:off x="1651000" y="1869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xdr:row>
      <xdr:rowOff>0</xdr:rowOff>
    </xdr:from>
    <xdr:to>
      <xdr:col>0</xdr:col>
      <xdr:colOff>304800</xdr:colOff>
      <xdr:row>69</xdr:row>
      <xdr:rowOff>101600</xdr:rowOff>
    </xdr:to>
    <xdr:sp macro="" textlink="">
      <xdr:nvSpPr>
        <xdr:cNvPr id="14473" name="AutoShape 137">
          <a:extLst>
            <a:ext uri="{FF2B5EF4-FFF2-40B4-BE49-F238E27FC236}">
              <a16:creationId xmlns:a16="http://schemas.microsoft.com/office/drawing/2014/main" id="{569DC0F5-7A3A-614F-9D3A-0C0B00E33D5A}"/>
            </a:ext>
          </a:extLst>
        </xdr:cNvPr>
        <xdr:cNvSpPr>
          <a:spLocks noChangeAspect="1" noChangeArrowheads="1"/>
        </xdr:cNvSpPr>
      </xdr:nvSpPr>
      <xdr:spPr bwMode="auto">
        <a:xfrm>
          <a:off x="825500" y="1889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xdr:row>
      <xdr:rowOff>0</xdr:rowOff>
    </xdr:from>
    <xdr:to>
      <xdr:col>0</xdr:col>
      <xdr:colOff>304800</xdr:colOff>
      <xdr:row>69</xdr:row>
      <xdr:rowOff>101600</xdr:rowOff>
    </xdr:to>
    <xdr:sp macro="" textlink="">
      <xdr:nvSpPr>
        <xdr:cNvPr id="14474" name="AutoShape 138">
          <a:extLst>
            <a:ext uri="{FF2B5EF4-FFF2-40B4-BE49-F238E27FC236}">
              <a16:creationId xmlns:a16="http://schemas.microsoft.com/office/drawing/2014/main" id="{0976956E-73DF-7442-AD57-ABC6895F1A0B}"/>
            </a:ext>
          </a:extLst>
        </xdr:cNvPr>
        <xdr:cNvSpPr>
          <a:spLocks noChangeAspect="1" noChangeArrowheads="1"/>
        </xdr:cNvSpPr>
      </xdr:nvSpPr>
      <xdr:spPr bwMode="auto">
        <a:xfrm>
          <a:off x="1651000" y="1889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101600</xdr:rowOff>
    </xdr:to>
    <xdr:sp macro="" textlink="">
      <xdr:nvSpPr>
        <xdr:cNvPr id="14475" name="AutoShape 139">
          <a:extLst>
            <a:ext uri="{FF2B5EF4-FFF2-40B4-BE49-F238E27FC236}">
              <a16:creationId xmlns:a16="http://schemas.microsoft.com/office/drawing/2014/main" id="{0EAC34D8-3BCC-9840-9C6F-DF581E8AA4FD}"/>
            </a:ext>
          </a:extLst>
        </xdr:cNvPr>
        <xdr:cNvSpPr>
          <a:spLocks noChangeAspect="1" noChangeArrowheads="1"/>
        </xdr:cNvSpPr>
      </xdr:nvSpPr>
      <xdr:spPr bwMode="auto">
        <a:xfrm>
          <a:off x="825500" y="1910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101600</xdr:rowOff>
    </xdr:to>
    <xdr:sp macro="" textlink="">
      <xdr:nvSpPr>
        <xdr:cNvPr id="14476" name="AutoShape 140">
          <a:extLst>
            <a:ext uri="{FF2B5EF4-FFF2-40B4-BE49-F238E27FC236}">
              <a16:creationId xmlns:a16="http://schemas.microsoft.com/office/drawing/2014/main" id="{E1B12CB7-D5C4-884D-887E-DDFBC83ED04A}"/>
            </a:ext>
          </a:extLst>
        </xdr:cNvPr>
        <xdr:cNvSpPr>
          <a:spLocks noChangeAspect="1" noChangeArrowheads="1"/>
        </xdr:cNvSpPr>
      </xdr:nvSpPr>
      <xdr:spPr bwMode="auto">
        <a:xfrm>
          <a:off x="1651000" y="1910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101</xdr:row>
      <xdr:rowOff>0</xdr:rowOff>
    </xdr:from>
    <xdr:to>
      <xdr:col>0</xdr:col>
      <xdr:colOff>304800</xdr:colOff>
      <xdr:row>102</xdr:row>
      <xdr:rowOff>101600</xdr:rowOff>
    </xdr:to>
    <xdr:sp macro="" textlink="">
      <xdr:nvSpPr>
        <xdr:cNvPr id="14477" name="AutoShape 141">
          <a:extLst>
            <a:ext uri="{FF2B5EF4-FFF2-40B4-BE49-F238E27FC236}">
              <a16:creationId xmlns:a16="http://schemas.microsoft.com/office/drawing/2014/main" id="{A385052B-2AFA-8640-9725-E31BB53F290C}"/>
            </a:ext>
          </a:extLst>
        </xdr:cNvPr>
        <xdr:cNvSpPr>
          <a:spLocks noChangeAspect="1" noChangeArrowheads="1"/>
        </xdr:cNvSpPr>
      </xdr:nvSpPr>
      <xdr:spPr bwMode="auto">
        <a:xfrm>
          <a:off x="825500" y="1930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101600</xdr:rowOff>
    </xdr:to>
    <xdr:sp macro="" textlink="">
      <xdr:nvSpPr>
        <xdr:cNvPr id="14478" name="AutoShape 142">
          <a:extLst>
            <a:ext uri="{FF2B5EF4-FFF2-40B4-BE49-F238E27FC236}">
              <a16:creationId xmlns:a16="http://schemas.microsoft.com/office/drawing/2014/main" id="{E3CCCC22-B31F-594B-89ED-194091BBBAE4}"/>
            </a:ext>
          </a:extLst>
        </xdr:cNvPr>
        <xdr:cNvSpPr>
          <a:spLocks noChangeAspect="1" noChangeArrowheads="1"/>
        </xdr:cNvSpPr>
      </xdr:nvSpPr>
      <xdr:spPr bwMode="auto">
        <a:xfrm>
          <a:off x="825500" y="1950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103</xdr:row>
      <xdr:rowOff>0</xdr:rowOff>
    </xdr:from>
    <xdr:to>
      <xdr:col>0</xdr:col>
      <xdr:colOff>304800</xdr:colOff>
      <xdr:row>104</xdr:row>
      <xdr:rowOff>101600</xdr:rowOff>
    </xdr:to>
    <xdr:sp macro="" textlink="">
      <xdr:nvSpPr>
        <xdr:cNvPr id="14479" name="AutoShape 143">
          <a:extLst>
            <a:ext uri="{FF2B5EF4-FFF2-40B4-BE49-F238E27FC236}">
              <a16:creationId xmlns:a16="http://schemas.microsoft.com/office/drawing/2014/main" id="{E8E4B8B0-BF6F-3347-9DA6-25A192D96C3D}"/>
            </a:ext>
          </a:extLst>
        </xdr:cNvPr>
        <xdr:cNvSpPr>
          <a:spLocks noChangeAspect="1" noChangeArrowheads="1"/>
        </xdr:cNvSpPr>
      </xdr:nvSpPr>
      <xdr:spPr bwMode="auto">
        <a:xfrm>
          <a:off x="825500" y="197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xdr:row>
      <xdr:rowOff>0</xdr:rowOff>
    </xdr:from>
    <xdr:to>
      <xdr:col>0</xdr:col>
      <xdr:colOff>304800</xdr:colOff>
      <xdr:row>105</xdr:row>
      <xdr:rowOff>101600</xdr:rowOff>
    </xdr:to>
    <xdr:sp macro="" textlink="">
      <xdr:nvSpPr>
        <xdr:cNvPr id="14480" name="AutoShape 144">
          <a:extLst>
            <a:ext uri="{FF2B5EF4-FFF2-40B4-BE49-F238E27FC236}">
              <a16:creationId xmlns:a16="http://schemas.microsoft.com/office/drawing/2014/main" id="{F2A5DF73-3B24-2A4E-9055-A885A08B17A9}"/>
            </a:ext>
          </a:extLst>
        </xdr:cNvPr>
        <xdr:cNvSpPr>
          <a:spLocks noChangeAspect="1" noChangeArrowheads="1"/>
        </xdr:cNvSpPr>
      </xdr:nvSpPr>
      <xdr:spPr bwMode="auto">
        <a:xfrm>
          <a:off x="825500" y="1991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4481" name="AutoShape 145">
          <a:extLst>
            <a:ext uri="{FF2B5EF4-FFF2-40B4-BE49-F238E27FC236}">
              <a16:creationId xmlns:a16="http://schemas.microsoft.com/office/drawing/2014/main" id="{385BD520-A9FC-154E-8820-7C7555CC8C11}"/>
            </a:ext>
          </a:extLst>
        </xdr:cNvPr>
        <xdr:cNvSpPr>
          <a:spLocks noChangeAspect="1" noChangeArrowheads="1"/>
        </xdr:cNvSpPr>
      </xdr:nvSpPr>
      <xdr:spPr bwMode="auto">
        <a:xfrm>
          <a:off x="3302000" y="2092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4482" name="AutoShape 146">
          <a:extLst>
            <a:ext uri="{FF2B5EF4-FFF2-40B4-BE49-F238E27FC236}">
              <a16:creationId xmlns:a16="http://schemas.microsoft.com/office/drawing/2014/main" id="{9EF11854-D56E-6142-8F2F-9C3917701C14}"/>
            </a:ext>
          </a:extLst>
        </xdr:cNvPr>
        <xdr:cNvSpPr>
          <a:spLocks noChangeAspect="1" noChangeArrowheads="1"/>
        </xdr:cNvSpPr>
      </xdr:nvSpPr>
      <xdr:spPr bwMode="auto">
        <a:xfrm>
          <a:off x="4127500" y="2092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4483" name="AutoShape 147">
          <a:hlinkClick xmlns:r="http://schemas.openxmlformats.org/officeDocument/2006/relationships" r:id="rId1"/>
          <a:extLst>
            <a:ext uri="{FF2B5EF4-FFF2-40B4-BE49-F238E27FC236}">
              <a16:creationId xmlns:a16="http://schemas.microsoft.com/office/drawing/2014/main" id="{B5CEE894-E81F-464D-A450-351AC3CB1DBE}"/>
            </a:ext>
          </a:extLst>
        </xdr:cNvPr>
        <xdr:cNvSpPr>
          <a:spLocks noChangeAspect="1" noChangeArrowheads="1"/>
        </xdr:cNvSpPr>
      </xdr:nvSpPr>
      <xdr:spPr bwMode="auto">
        <a:xfrm>
          <a:off x="0" y="2113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xdr:row>
      <xdr:rowOff>0</xdr:rowOff>
    </xdr:from>
    <xdr:to>
      <xdr:col>0</xdr:col>
      <xdr:colOff>304800</xdr:colOff>
      <xdr:row>16</xdr:row>
      <xdr:rowOff>101600</xdr:rowOff>
    </xdr:to>
    <xdr:sp macro="" textlink="">
      <xdr:nvSpPr>
        <xdr:cNvPr id="14484" name="AutoShape 148">
          <a:extLst>
            <a:ext uri="{FF2B5EF4-FFF2-40B4-BE49-F238E27FC236}">
              <a16:creationId xmlns:a16="http://schemas.microsoft.com/office/drawing/2014/main" id="{4CF42BE8-0694-4946-A24D-80278A2C5702}"/>
            </a:ext>
          </a:extLst>
        </xdr:cNvPr>
        <xdr:cNvSpPr>
          <a:spLocks noChangeAspect="1" noChangeArrowheads="1"/>
        </xdr:cNvSpPr>
      </xdr:nvSpPr>
      <xdr:spPr bwMode="auto">
        <a:xfrm>
          <a:off x="0" y="2133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xdr:row>
      <xdr:rowOff>0</xdr:rowOff>
    </xdr:from>
    <xdr:to>
      <xdr:col>0</xdr:col>
      <xdr:colOff>304800</xdr:colOff>
      <xdr:row>82</xdr:row>
      <xdr:rowOff>101600</xdr:rowOff>
    </xdr:to>
    <xdr:sp macro="" textlink="">
      <xdr:nvSpPr>
        <xdr:cNvPr id="14485" name="AutoShape 149">
          <a:extLst>
            <a:ext uri="{FF2B5EF4-FFF2-40B4-BE49-F238E27FC236}">
              <a16:creationId xmlns:a16="http://schemas.microsoft.com/office/drawing/2014/main" id="{C0EB64D0-01C0-4F44-B867-53521906048D}"/>
            </a:ext>
          </a:extLst>
        </xdr:cNvPr>
        <xdr:cNvSpPr>
          <a:spLocks noChangeAspect="1" noChangeArrowheads="1"/>
        </xdr:cNvSpPr>
      </xdr:nvSpPr>
      <xdr:spPr bwMode="auto">
        <a:xfrm>
          <a:off x="825500" y="2174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xdr:row>
      <xdr:rowOff>0</xdr:rowOff>
    </xdr:from>
    <xdr:to>
      <xdr:col>0</xdr:col>
      <xdr:colOff>304800</xdr:colOff>
      <xdr:row>82</xdr:row>
      <xdr:rowOff>101600</xdr:rowOff>
    </xdr:to>
    <xdr:sp macro="" textlink="">
      <xdr:nvSpPr>
        <xdr:cNvPr id="14486" name="AutoShape 150">
          <a:extLst>
            <a:ext uri="{FF2B5EF4-FFF2-40B4-BE49-F238E27FC236}">
              <a16:creationId xmlns:a16="http://schemas.microsoft.com/office/drawing/2014/main" id="{A3C96030-F3AD-9040-AE31-BD6513FE0844}"/>
            </a:ext>
          </a:extLst>
        </xdr:cNvPr>
        <xdr:cNvSpPr>
          <a:spLocks noChangeAspect="1" noChangeArrowheads="1"/>
        </xdr:cNvSpPr>
      </xdr:nvSpPr>
      <xdr:spPr bwMode="auto">
        <a:xfrm>
          <a:off x="1651000" y="2174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101600</xdr:rowOff>
    </xdr:to>
    <xdr:sp macro="" textlink="">
      <xdr:nvSpPr>
        <xdr:cNvPr id="14487" name="AutoShape 151">
          <a:extLst>
            <a:ext uri="{FF2B5EF4-FFF2-40B4-BE49-F238E27FC236}">
              <a16:creationId xmlns:a16="http://schemas.microsoft.com/office/drawing/2014/main" id="{A9C97E6D-4659-2C43-AA6C-FF57C8665985}"/>
            </a:ext>
          </a:extLst>
        </xdr:cNvPr>
        <xdr:cNvSpPr>
          <a:spLocks noChangeAspect="1" noChangeArrowheads="1"/>
        </xdr:cNvSpPr>
      </xdr:nvSpPr>
      <xdr:spPr bwMode="auto">
        <a:xfrm>
          <a:off x="825500" y="2194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101600</xdr:rowOff>
    </xdr:to>
    <xdr:sp macro="" textlink="">
      <xdr:nvSpPr>
        <xdr:cNvPr id="14488" name="AutoShape 152">
          <a:extLst>
            <a:ext uri="{FF2B5EF4-FFF2-40B4-BE49-F238E27FC236}">
              <a16:creationId xmlns:a16="http://schemas.microsoft.com/office/drawing/2014/main" id="{E7B7804F-E79C-714D-8688-AE2D889855E6}"/>
            </a:ext>
          </a:extLst>
        </xdr:cNvPr>
        <xdr:cNvSpPr>
          <a:spLocks noChangeAspect="1" noChangeArrowheads="1"/>
        </xdr:cNvSpPr>
      </xdr:nvSpPr>
      <xdr:spPr bwMode="auto">
        <a:xfrm>
          <a:off x="1651000" y="2194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xdr:row>
      <xdr:rowOff>0</xdr:rowOff>
    </xdr:from>
    <xdr:to>
      <xdr:col>0</xdr:col>
      <xdr:colOff>304800</xdr:colOff>
      <xdr:row>84</xdr:row>
      <xdr:rowOff>101600</xdr:rowOff>
    </xdr:to>
    <xdr:sp macro="" textlink="">
      <xdr:nvSpPr>
        <xdr:cNvPr id="14489" name="AutoShape 153">
          <a:extLst>
            <a:ext uri="{FF2B5EF4-FFF2-40B4-BE49-F238E27FC236}">
              <a16:creationId xmlns:a16="http://schemas.microsoft.com/office/drawing/2014/main" id="{B8291944-647C-3E4E-A7D7-D174BF0B72A8}"/>
            </a:ext>
          </a:extLst>
        </xdr:cNvPr>
        <xdr:cNvSpPr>
          <a:spLocks noChangeAspect="1" noChangeArrowheads="1"/>
        </xdr:cNvSpPr>
      </xdr:nvSpPr>
      <xdr:spPr bwMode="auto">
        <a:xfrm>
          <a:off x="825500" y="2214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xdr:row>
      <xdr:rowOff>0</xdr:rowOff>
    </xdr:from>
    <xdr:to>
      <xdr:col>0</xdr:col>
      <xdr:colOff>304800</xdr:colOff>
      <xdr:row>84</xdr:row>
      <xdr:rowOff>101600</xdr:rowOff>
    </xdr:to>
    <xdr:sp macro="" textlink="">
      <xdr:nvSpPr>
        <xdr:cNvPr id="14490" name="AutoShape 154">
          <a:extLst>
            <a:ext uri="{FF2B5EF4-FFF2-40B4-BE49-F238E27FC236}">
              <a16:creationId xmlns:a16="http://schemas.microsoft.com/office/drawing/2014/main" id="{EA0D12D1-D344-E347-B0BA-EDC38451CEB6}"/>
            </a:ext>
          </a:extLst>
        </xdr:cNvPr>
        <xdr:cNvSpPr>
          <a:spLocks noChangeAspect="1" noChangeArrowheads="1"/>
        </xdr:cNvSpPr>
      </xdr:nvSpPr>
      <xdr:spPr bwMode="auto">
        <a:xfrm>
          <a:off x="1651000" y="2214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xdr:row>
      <xdr:rowOff>0</xdr:rowOff>
    </xdr:from>
    <xdr:to>
      <xdr:col>0</xdr:col>
      <xdr:colOff>304800</xdr:colOff>
      <xdr:row>85</xdr:row>
      <xdr:rowOff>101600</xdr:rowOff>
    </xdr:to>
    <xdr:sp macro="" textlink="">
      <xdr:nvSpPr>
        <xdr:cNvPr id="14491" name="AutoShape 155">
          <a:extLst>
            <a:ext uri="{FF2B5EF4-FFF2-40B4-BE49-F238E27FC236}">
              <a16:creationId xmlns:a16="http://schemas.microsoft.com/office/drawing/2014/main" id="{11CB4BE3-F964-6F41-89C8-40B66D59915C}"/>
            </a:ext>
          </a:extLst>
        </xdr:cNvPr>
        <xdr:cNvSpPr>
          <a:spLocks noChangeAspect="1" noChangeArrowheads="1"/>
        </xdr:cNvSpPr>
      </xdr:nvSpPr>
      <xdr:spPr bwMode="auto">
        <a:xfrm>
          <a:off x="825500" y="2235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84</xdr:row>
      <xdr:rowOff>0</xdr:rowOff>
    </xdr:from>
    <xdr:to>
      <xdr:col>0</xdr:col>
      <xdr:colOff>304800</xdr:colOff>
      <xdr:row>85</xdr:row>
      <xdr:rowOff>101600</xdr:rowOff>
    </xdr:to>
    <xdr:sp macro="" textlink="">
      <xdr:nvSpPr>
        <xdr:cNvPr id="14492" name="AutoShape 156">
          <a:extLst>
            <a:ext uri="{FF2B5EF4-FFF2-40B4-BE49-F238E27FC236}">
              <a16:creationId xmlns:a16="http://schemas.microsoft.com/office/drawing/2014/main" id="{91F451BC-9B27-484D-B872-DE2FB87EDC1F}"/>
            </a:ext>
          </a:extLst>
        </xdr:cNvPr>
        <xdr:cNvSpPr>
          <a:spLocks noChangeAspect="1" noChangeArrowheads="1"/>
        </xdr:cNvSpPr>
      </xdr:nvSpPr>
      <xdr:spPr bwMode="auto">
        <a:xfrm>
          <a:off x="1651000" y="2235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xdr:row>
      <xdr:rowOff>0</xdr:rowOff>
    </xdr:from>
    <xdr:to>
      <xdr:col>0</xdr:col>
      <xdr:colOff>304800</xdr:colOff>
      <xdr:row>29</xdr:row>
      <xdr:rowOff>101600</xdr:rowOff>
    </xdr:to>
    <xdr:sp macro="" textlink="">
      <xdr:nvSpPr>
        <xdr:cNvPr id="14493" name="AutoShape 157">
          <a:extLst>
            <a:ext uri="{FF2B5EF4-FFF2-40B4-BE49-F238E27FC236}">
              <a16:creationId xmlns:a16="http://schemas.microsoft.com/office/drawing/2014/main" id="{7DA60098-A6AF-F540-B396-E132059ACC8B}"/>
            </a:ext>
          </a:extLst>
        </xdr:cNvPr>
        <xdr:cNvSpPr>
          <a:spLocks noChangeAspect="1" noChangeArrowheads="1"/>
        </xdr:cNvSpPr>
      </xdr:nvSpPr>
      <xdr:spPr bwMode="auto">
        <a:xfrm>
          <a:off x="825500" y="2255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xdr:row>
      <xdr:rowOff>0</xdr:rowOff>
    </xdr:from>
    <xdr:to>
      <xdr:col>0</xdr:col>
      <xdr:colOff>304800</xdr:colOff>
      <xdr:row>29</xdr:row>
      <xdr:rowOff>101600</xdr:rowOff>
    </xdr:to>
    <xdr:sp macro="" textlink="">
      <xdr:nvSpPr>
        <xdr:cNvPr id="14494" name="AutoShape 158">
          <a:extLst>
            <a:ext uri="{FF2B5EF4-FFF2-40B4-BE49-F238E27FC236}">
              <a16:creationId xmlns:a16="http://schemas.microsoft.com/office/drawing/2014/main" id="{040E0ED7-AC12-B24A-A755-B17F24148922}"/>
            </a:ext>
          </a:extLst>
        </xdr:cNvPr>
        <xdr:cNvSpPr>
          <a:spLocks noChangeAspect="1" noChangeArrowheads="1"/>
        </xdr:cNvSpPr>
      </xdr:nvSpPr>
      <xdr:spPr bwMode="auto">
        <a:xfrm>
          <a:off x="1651000" y="2255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xdr:row>
      <xdr:rowOff>0</xdr:rowOff>
    </xdr:from>
    <xdr:to>
      <xdr:col>0</xdr:col>
      <xdr:colOff>304800</xdr:colOff>
      <xdr:row>30</xdr:row>
      <xdr:rowOff>101600</xdr:rowOff>
    </xdr:to>
    <xdr:sp macro="" textlink="">
      <xdr:nvSpPr>
        <xdr:cNvPr id="14495" name="AutoShape 159">
          <a:extLst>
            <a:ext uri="{FF2B5EF4-FFF2-40B4-BE49-F238E27FC236}">
              <a16:creationId xmlns:a16="http://schemas.microsoft.com/office/drawing/2014/main" id="{89CF38AE-A484-4444-AD78-DA4B49A450C3}"/>
            </a:ext>
          </a:extLst>
        </xdr:cNvPr>
        <xdr:cNvSpPr>
          <a:spLocks noChangeAspect="1" noChangeArrowheads="1"/>
        </xdr:cNvSpPr>
      </xdr:nvSpPr>
      <xdr:spPr bwMode="auto">
        <a:xfrm>
          <a:off x="825500" y="2275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xdr:row>
      <xdr:rowOff>0</xdr:rowOff>
    </xdr:from>
    <xdr:to>
      <xdr:col>0</xdr:col>
      <xdr:colOff>304800</xdr:colOff>
      <xdr:row>30</xdr:row>
      <xdr:rowOff>101600</xdr:rowOff>
    </xdr:to>
    <xdr:sp macro="" textlink="">
      <xdr:nvSpPr>
        <xdr:cNvPr id="14496" name="AutoShape 160">
          <a:extLst>
            <a:ext uri="{FF2B5EF4-FFF2-40B4-BE49-F238E27FC236}">
              <a16:creationId xmlns:a16="http://schemas.microsoft.com/office/drawing/2014/main" id="{92E9B825-F443-B049-9D72-86764B7C6DA5}"/>
            </a:ext>
          </a:extLst>
        </xdr:cNvPr>
        <xdr:cNvSpPr>
          <a:spLocks noChangeAspect="1" noChangeArrowheads="1"/>
        </xdr:cNvSpPr>
      </xdr:nvSpPr>
      <xdr:spPr bwMode="auto">
        <a:xfrm>
          <a:off x="1651000" y="2275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xdr:row>
      <xdr:rowOff>0</xdr:rowOff>
    </xdr:from>
    <xdr:to>
      <xdr:col>0</xdr:col>
      <xdr:colOff>304800</xdr:colOff>
      <xdr:row>31</xdr:row>
      <xdr:rowOff>101600</xdr:rowOff>
    </xdr:to>
    <xdr:sp macro="" textlink="">
      <xdr:nvSpPr>
        <xdr:cNvPr id="14497" name="AutoShape 161">
          <a:extLst>
            <a:ext uri="{FF2B5EF4-FFF2-40B4-BE49-F238E27FC236}">
              <a16:creationId xmlns:a16="http://schemas.microsoft.com/office/drawing/2014/main" id="{35CF81B3-8E83-E44D-AD43-D52043E590AB}"/>
            </a:ext>
          </a:extLst>
        </xdr:cNvPr>
        <xdr:cNvSpPr>
          <a:spLocks noChangeAspect="1" noChangeArrowheads="1"/>
        </xdr:cNvSpPr>
      </xdr:nvSpPr>
      <xdr:spPr bwMode="auto">
        <a:xfrm>
          <a:off x="825500" y="2296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xdr:row>
      <xdr:rowOff>0</xdr:rowOff>
    </xdr:from>
    <xdr:to>
      <xdr:col>0</xdr:col>
      <xdr:colOff>304800</xdr:colOff>
      <xdr:row>31</xdr:row>
      <xdr:rowOff>101600</xdr:rowOff>
    </xdr:to>
    <xdr:sp macro="" textlink="">
      <xdr:nvSpPr>
        <xdr:cNvPr id="14498" name="AutoShape 162">
          <a:extLst>
            <a:ext uri="{FF2B5EF4-FFF2-40B4-BE49-F238E27FC236}">
              <a16:creationId xmlns:a16="http://schemas.microsoft.com/office/drawing/2014/main" id="{68FD5558-1D57-F34C-A8C3-7CD5025F43E9}"/>
            </a:ext>
          </a:extLst>
        </xdr:cNvPr>
        <xdr:cNvSpPr>
          <a:spLocks noChangeAspect="1" noChangeArrowheads="1"/>
        </xdr:cNvSpPr>
      </xdr:nvSpPr>
      <xdr:spPr bwMode="auto">
        <a:xfrm>
          <a:off x="1651000" y="2296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xdr:row>
      <xdr:rowOff>0</xdr:rowOff>
    </xdr:from>
    <xdr:to>
      <xdr:col>0</xdr:col>
      <xdr:colOff>304800</xdr:colOff>
      <xdr:row>32</xdr:row>
      <xdr:rowOff>101600</xdr:rowOff>
    </xdr:to>
    <xdr:sp macro="" textlink="">
      <xdr:nvSpPr>
        <xdr:cNvPr id="14499" name="AutoShape 163">
          <a:extLst>
            <a:ext uri="{FF2B5EF4-FFF2-40B4-BE49-F238E27FC236}">
              <a16:creationId xmlns:a16="http://schemas.microsoft.com/office/drawing/2014/main" id="{DE18B41A-5A20-804B-BD09-BE3AFA7C2658}"/>
            </a:ext>
          </a:extLst>
        </xdr:cNvPr>
        <xdr:cNvSpPr>
          <a:spLocks noChangeAspect="1" noChangeArrowheads="1"/>
        </xdr:cNvSpPr>
      </xdr:nvSpPr>
      <xdr:spPr bwMode="auto">
        <a:xfrm>
          <a:off x="825500" y="2316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xdr:row>
      <xdr:rowOff>0</xdr:rowOff>
    </xdr:from>
    <xdr:to>
      <xdr:col>0</xdr:col>
      <xdr:colOff>304800</xdr:colOff>
      <xdr:row>32</xdr:row>
      <xdr:rowOff>101600</xdr:rowOff>
    </xdr:to>
    <xdr:sp macro="" textlink="">
      <xdr:nvSpPr>
        <xdr:cNvPr id="14500" name="AutoShape 164">
          <a:extLst>
            <a:ext uri="{FF2B5EF4-FFF2-40B4-BE49-F238E27FC236}">
              <a16:creationId xmlns:a16="http://schemas.microsoft.com/office/drawing/2014/main" id="{75161B90-9F0F-5849-B960-68CD2F7F215C}"/>
            </a:ext>
          </a:extLst>
        </xdr:cNvPr>
        <xdr:cNvSpPr>
          <a:spLocks noChangeAspect="1" noChangeArrowheads="1"/>
        </xdr:cNvSpPr>
      </xdr:nvSpPr>
      <xdr:spPr bwMode="auto">
        <a:xfrm>
          <a:off x="1651000" y="2316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xdr:row>
      <xdr:rowOff>0</xdr:rowOff>
    </xdr:from>
    <xdr:to>
      <xdr:col>0</xdr:col>
      <xdr:colOff>304800</xdr:colOff>
      <xdr:row>33</xdr:row>
      <xdr:rowOff>101600</xdr:rowOff>
    </xdr:to>
    <xdr:sp macro="" textlink="">
      <xdr:nvSpPr>
        <xdr:cNvPr id="14501" name="AutoShape 165">
          <a:extLst>
            <a:ext uri="{FF2B5EF4-FFF2-40B4-BE49-F238E27FC236}">
              <a16:creationId xmlns:a16="http://schemas.microsoft.com/office/drawing/2014/main" id="{4ED37512-FF67-0045-B200-2519699969F0}"/>
            </a:ext>
          </a:extLst>
        </xdr:cNvPr>
        <xdr:cNvSpPr>
          <a:spLocks noChangeAspect="1" noChangeArrowheads="1"/>
        </xdr:cNvSpPr>
      </xdr:nvSpPr>
      <xdr:spPr bwMode="auto">
        <a:xfrm>
          <a:off x="825500" y="2336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xdr:row>
      <xdr:rowOff>0</xdr:rowOff>
    </xdr:from>
    <xdr:to>
      <xdr:col>0</xdr:col>
      <xdr:colOff>304800</xdr:colOff>
      <xdr:row>33</xdr:row>
      <xdr:rowOff>101600</xdr:rowOff>
    </xdr:to>
    <xdr:sp macro="" textlink="">
      <xdr:nvSpPr>
        <xdr:cNvPr id="14502" name="AutoShape 166">
          <a:extLst>
            <a:ext uri="{FF2B5EF4-FFF2-40B4-BE49-F238E27FC236}">
              <a16:creationId xmlns:a16="http://schemas.microsoft.com/office/drawing/2014/main" id="{D69E8BDB-8D43-894F-9F12-81EEFF315B76}"/>
            </a:ext>
          </a:extLst>
        </xdr:cNvPr>
        <xdr:cNvSpPr>
          <a:spLocks noChangeAspect="1" noChangeArrowheads="1"/>
        </xdr:cNvSpPr>
      </xdr:nvSpPr>
      <xdr:spPr bwMode="auto">
        <a:xfrm>
          <a:off x="1651000" y="2336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xdr:row>
      <xdr:rowOff>0</xdr:rowOff>
    </xdr:from>
    <xdr:to>
      <xdr:col>0</xdr:col>
      <xdr:colOff>304800</xdr:colOff>
      <xdr:row>34</xdr:row>
      <xdr:rowOff>101600</xdr:rowOff>
    </xdr:to>
    <xdr:sp macro="" textlink="">
      <xdr:nvSpPr>
        <xdr:cNvPr id="14503" name="AutoShape 167">
          <a:extLst>
            <a:ext uri="{FF2B5EF4-FFF2-40B4-BE49-F238E27FC236}">
              <a16:creationId xmlns:a16="http://schemas.microsoft.com/office/drawing/2014/main" id="{19E476D0-8918-0A46-892C-0EFB7BD663F9}"/>
            </a:ext>
          </a:extLst>
        </xdr:cNvPr>
        <xdr:cNvSpPr>
          <a:spLocks noChangeAspect="1" noChangeArrowheads="1"/>
        </xdr:cNvSpPr>
      </xdr:nvSpPr>
      <xdr:spPr bwMode="auto">
        <a:xfrm>
          <a:off x="825500" y="2357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xdr:row>
      <xdr:rowOff>0</xdr:rowOff>
    </xdr:from>
    <xdr:to>
      <xdr:col>0</xdr:col>
      <xdr:colOff>304800</xdr:colOff>
      <xdr:row>34</xdr:row>
      <xdr:rowOff>101600</xdr:rowOff>
    </xdr:to>
    <xdr:sp macro="" textlink="">
      <xdr:nvSpPr>
        <xdr:cNvPr id="14504" name="AutoShape 168">
          <a:extLst>
            <a:ext uri="{FF2B5EF4-FFF2-40B4-BE49-F238E27FC236}">
              <a16:creationId xmlns:a16="http://schemas.microsoft.com/office/drawing/2014/main" id="{234F0123-A1C5-184B-8874-D306474776E8}"/>
            </a:ext>
          </a:extLst>
        </xdr:cNvPr>
        <xdr:cNvSpPr>
          <a:spLocks noChangeAspect="1" noChangeArrowheads="1"/>
        </xdr:cNvSpPr>
      </xdr:nvSpPr>
      <xdr:spPr bwMode="auto">
        <a:xfrm>
          <a:off x="1651000" y="2357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xdr:row>
      <xdr:rowOff>0</xdr:rowOff>
    </xdr:from>
    <xdr:to>
      <xdr:col>0</xdr:col>
      <xdr:colOff>304800</xdr:colOff>
      <xdr:row>35</xdr:row>
      <xdr:rowOff>101600</xdr:rowOff>
    </xdr:to>
    <xdr:sp macro="" textlink="">
      <xdr:nvSpPr>
        <xdr:cNvPr id="14505" name="AutoShape 169">
          <a:extLst>
            <a:ext uri="{FF2B5EF4-FFF2-40B4-BE49-F238E27FC236}">
              <a16:creationId xmlns:a16="http://schemas.microsoft.com/office/drawing/2014/main" id="{35A49E8C-6EE4-6A4B-8C6F-A97ECD984CAB}"/>
            </a:ext>
          </a:extLst>
        </xdr:cNvPr>
        <xdr:cNvSpPr>
          <a:spLocks noChangeAspect="1" noChangeArrowheads="1"/>
        </xdr:cNvSpPr>
      </xdr:nvSpPr>
      <xdr:spPr bwMode="auto">
        <a:xfrm>
          <a:off x="825500" y="2377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xdr:row>
      <xdr:rowOff>0</xdr:rowOff>
    </xdr:from>
    <xdr:to>
      <xdr:col>0</xdr:col>
      <xdr:colOff>304800</xdr:colOff>
      <xdr:row>35</xdr:row>
      <xdr:rowOff>101600</xdr:rowOff>
    </xdr:to>
    <xdr:sp macro="" textlink="">
      <xdr:nvSpPr>
        <xdr:cNvPr id="14506" name="AutoShape 170">
          <a:extLst>
            <a:ext uri="{FF2B5EF4-FFF2-40B4-BE49-F238E27FC236}">
              <a16:creationId xmlns:a16="http://schemas.microsoft.com/office/drawing/2014/main" id="{0857B4CD-8360-3640-B373-121918655F47}"/>
            </a:ext>
          </a:extLst>
        </xdr:cNvPr>
        <xdr:cNvSpPr>
          <a:spLocks noChangeAspect="1" noChangeArrowheads="1"/>
        </xdr:cNvSpPr>
      </xdr:nvSpPr>
      <xdr:spPr bwMode="auto">
        <a:xfrm>
          <a:off x="1651000" y="2377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xdr:row>
      <xdr:rowOff>0</xdr:rowOff>
    </xdr:from>
    <xdr:to>
      <xdr:col>0</xdr:col>
      <xdr:colOff>304800</xdr:colOff>
      <xdr:row>36</xdr:row>
      <xdr:rowOff>101600</xdr:rowOff>
    </xdr:to>
    <xdr:sp macro="" textlink="">
      <xdr:nvSpPr>
        <xdr:cNvPr id="14507" name="AutoShape 171">
          <a:extLst>
            <a:ext uri="{FF2B5EF4-FFF2-40B4-BE49-F238E27FC236}">
              <a16:creationId xmlns:a16="http://schemas.microsoft.com/office/drawing/2014/main" id="{8F4E5712-6C24-BE4D-B7A8-0F52797BAC03}"/>
            </a:ext>
          </a:extLst>
        </xdr:cNvPr>
        <xdr:cNvSpPr>
          <a:spLocks noChangeAspect="1" noChangeArrowheads="1"/>
        </xdr:cNvSpPr>
      </xdr:nvSpPr>
      <xdr:spPr bwMode="auto">
        <a:xfrm>
          <a:off x="825500" y="2397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xdr:row>
      <xdr:rowOff>0</xdr:rowOff>
    </xdr:from>
    <xdr:to>
      <xdr:col>0</xdr:col>
      <xdr:colOff>304800</xdr:colOff>
      <xdr:row>36</xdr:row>
      <xdr:rowOff>101600</xdr:rowOff>
    </xdr:to>
    <xdr:sp macro="" textlink="">
      <xdr:nvSpPr>
        <xdr:cNvPr id="14508" name="AutoShape 172">
          <a:extLst>
            <a:ext uri="{FF2B5EF4-FFF2-40B4-BE49-F238E27FC236}">
              <a16:creationId xmlns:a16="http://schemas.microsoft.com/office/drawing/2014/main" id="{E1DE69F3-49B1-1546-B1EE-BBAD7A178230}"/>
            </a:ext>
          </a:extLst>
        </xdr:cNvPr>
        <xdr:cNvSpPr>
          <a:spLocks noChangeAspect="1" noChangeArrowheads="1"/>
        </xdr:cNvSpPr>
      </xdr:nvSpPr>
      <xdr:spPr bwMode="auto">
        <a:xfrm>
          <a:off x="1651000" y="2397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xdr:row>
      <xdr:rowOff>0</xdr:rowOff>
    </xdr:from>
    <xdr:to>
      <xdr:col>0</xdr:col>
      <xdr:colOff>304800</xdr:colOff>
      <xdr:row>63</xdr:row>
      <xdr:rowOff>101600</xdr:rowOff>
    </xdr:to>
    <xdr:sp macro="" textlink="">
      <xdr:nvSpPr>
        <xdr:cNvPr id="14509" name="AutoShape 173">
          <a:extLst>
            <a:ext uri="{FF2B5EF4-FFF2-40B4-BE49-F238E27FC236}">
              <a16:creationId xmlns:a16="http://schemas.microsoft.com/office/drawing/2014/main" id="{CA17E46F-3999-564C-8C44-71E02B0AB962}"/>
            </a:ext>
          </a:extLst>
        </xdr:cNvPr>
        <xdr:cNvSpPr>
          <a:spLocks noChangeAspect="1" noChangeArrowheads="1"/>
        </xdr:cNvSpPr>
      </xdr:nvSpPr>
      <xdr:spPr bwMode="auto">
        <a:xfrm>
          <a:off x="825500" y="2418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xdr:row>
      <xdr:rowOff>0</xdr:rowOff>
    </xdr:from>
    <xdr:to>
      <xdr:col>0</xdr:col>
      <xdr:colOff>304800</xdr:colOff>
      <xdr:row>63</xdr:row>
      <xdr:rowOff>101600</xdr:rowOff>
    </xdr:to>
    <xdr:sp macro="" textlink="">
      <xdr:nvSpPr>
        <xdr:cNvPr id="14510" name="AutoShape 174">
          <a:extLst>
            <a:ext uri="{FF2B5EF4-FFF2-40B4-BE49-F238E27FC236}">
              <a16:creationId xmlns:a16="http://schemas.microsoft.com/office/drawing/2014/main" id="{DB0ACDAB-32FB-D747-848B-625E9697768C}"/>
            </a:ext>
          </a:extLst>
        </xdr:cNvPr>
        <xdr:cNvSpPr>
          <a:spLocks noChangeAspect="1" noChangeArrowheads="1"/>
        </xdr:cNvSpPr>
      </xdr:nvSpPr>
      <xdr:spPr bwMode="auto">
        <a:xfrm>
          <a:off x="1651000" y="2418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101600</xdr:rowOff>
    </xdr:to>
    <xdr:sp macro="" textlink="">
      <xdr:nvSpPr>
        <xdr:cNvPr id="14511" name="AutoShape 175">
          <a:extLst>
            <a:ext uri="{FF2B5EF4-FFF2-40B4-BE49-F238E27FC236}">
              <a16:creationId xmlns:a16="http://schemas.microsoft.com/office/drawing/2014/main" id="{6A66ABD0-BC99-AA49-B93D-C848264630F5}"/>
            </a:ext>
          </a:extLst>
        </xdr:cNvPr>
        <xdr:cNvSpPr>
          <a:spLocks noChangeAspect="1" noChangeArrowheads="1"/>
        </xdr:cNvSpPr>
      </xdr:nvSpPr>
      <xdr:spPr bwMode="auto">
        <a:xfrm>
          <a:off x="825500" y="2438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101600</xdr:rowOff>
    </xdr:to>
    <xdr:sp macro="" textlink="">
      <xdr:nvSpPr>
        <xdr:cNvPr id="14512" name="AutoShape 176">
          <a:extLst>
            <a:ext uri="{FF2B5EF4-FFF2-40B4-BE49-F238E27FC236}">
              <a16:creationId xmlns:a16="http://schemas.microsoft.com/office/drawing/2014/main" id="{212D1E6E-914B-F04C-A4B2-32DFE96FE2F8}"/>
            </a:ext>
          </a:extLst>
        </xdr:cNvPr>
        <xdr:cNvSpPr>
          <a:spLocks noChangeAspect="1" noChangeArrowheads="1"/>
        </xdr:cNvSpPr>
      </xdr:nvSpPr>
      <xdr:spPr bwMode="auto">
        <a:xfrm>
          <a:off x="1651000" y="2438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xdr:row>
      <xdr:rowOff>0</xdr:rowOff>
    </xdr:from>
    <xdr:to>
      <xdr:col>0</xdr:col>
      <xdr:colOff>304800</xdr:colOff>
      <xdr:row>65</xdr:row>
      <xdr:rowOff>101600</xdr:rowOff>
    </xdr:to>
    <xdr:sp macro="" textlink="">
      <xdr:nvSpPr>
        <xdr:cNvPr id="14513" name="AutoShape 177">
          <a:extLst>
            <a:ext uri="{FF2B5EF4-FFF2-40B4-BE49-F238E27FC236}">
              <a16:creationId xmlns:a16="http://schemas.microsoft.com/office/drawing/2014/main" id="{26343BE9-45E6-ED41-893D-7C7CB0CC1BA2}"/>
            </a:ext>
          </a:extLst>
        </xdr:cNvPr>
        <xdr:cNvSpPr>
          <a:spLocks noChangeAspect="1" noChangeArrowheads="1"/>
        </xdr:cNvSpPr>
      </xdr:nvSpPr>
      <xdr:spPr bwMode="auto">
        <a:xfrm>
          <a:off x="825500" y="2458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xdr:row>
      <xdr:rowOff>0</xdr:rowOff>
    </xdr:from>
    <xdr:to>
      <xdr:col>0</xdr:col>
      <xdr:colOff>304800</xdr:colOff>
      <xdr:row>65</xdr:row>
      <xdr:rowOff>101600</xdr:rowOff>
    </xdr:to>
    <xdr:sp macro="" textlink="">
      <xdr:nvSpPr>
        <xdr:cNvPr id="14514" name="AutoShape 178">
          <a:extLst>
            <a:ext uri="{FF2B5EF4-FFF2-40B4-BE49-F238E27FC236}">
              <a16:creationId xmlns:a16="http://schemas.microsoft.com/office/drawing/2014/main" id="{2B90D290-7605-9845-970A-DBA2D11DF0CE}"/>
            </a:ext>
          </a:extLst>
        </xdr:cNvPr>
        <xdr:cNvSpPr>
          <a:spLocks noChangeAspect="1" noChangeArrowheads="1"/>
        </xdr:cNvSpPr>
      </xdr:nvSpPr>
      <xdr:spPr bwMode="auto">
        <a:xfrm>
          <a:off x="1651000" y="2458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xdr:row>
      <xdr:rowOff>0</xdr:rowOff>
    </xdr:from>
    <xdr:to>
      <xdr:col>0</xdr:col>
      <xdr:colOff>304800</xdr:colOff>
      <xdr:row>66</xdr:row>
      <xdr:rowOff>101600</xdr:rowOff>
    </xdr:to>
    <xdr:sp macro="" textlink="">
      <xdr:nvSpPr>
        <xdr:cNvPr id="14515" name="AutoShape 179">
          <a:extLst>
            <a:ext uri="{FF2B5EF4-FFF2-40B4-BE49-F238E27FC236}">
              <a16:creationId xmlns:a16="http://schemas.microsoft.com/office/drawing/2014/main" id="{1D022D31-C1FE-424B-B97E-12D934D84CFB}"/>
            </a:ext>
          </a:extLst>
        </xdr:cNvPr>
        <xdr:cNvSpPr>
          <a:spLocks noChangeAspect="1" noChangeArrowheads="1"/>
        </xdr:cNvSpPr>
      </xdr:nvSpPr>
      <xdr:spPr bwMode="auto">
        <a:xfrm>
          <a:off x="825500" y="2479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xdr:row>
      <xdr:rowOff>0</xdr:rowOff>
    </xdr:from>
    <xdr:to>
      <xdr:col>0</xdr:col>
      <xdr:colOff>304800</xdr:colOff>
      <xdr:row>66</xdr:row>
      <xdr:rowOff>101600</xdr:rowOff>
    </xdr:to>
    <xdr:sp macro="" textlink="">
      <xdr:nvSpPr>
        <xdr:cNvPr id="14516" name="AutoShape 180">
          <a:extLst>
            <a:ext uri="{FF2B5EF4-FFF2-40B4-BE49-F238E27FC236}">
              <a16:creationId xmlns:a16="http://schemas.microsoft.com/office/drawing/2014/main" id="{2D35C84C-A771-5849-87A5-D34384EF6DD7}"/>
            </a:ext>
          </a:extLst>
        </xdr:cNvPr>
        <xdr:cNvSpPr>
          <a:spLocks noChangeAspect="1" noChangeArrowheads="1"/>
        </xdr:cNvSpPr>
      </xdr:nvSpPr>
      <xdr:spPr bwMode="auto">
        <a:xfrm>
          <a:off x="1651000" y="2479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xdr:row>
      <xdr:rowOff>0</xdr:rowOff>
    </xdr:from>
    <xdr:to>
      <xdr:col>0</xdr:col>
      <xdr:colOff>304800</xdr:colOff>
      <xdr:row>71</xdr:row>
      <xdr:rowOff>101600</xdr:rowOff>
    </xdr:to>
    <xdr:sp macro="" textlink="">
      <xdr:nvSpPr>
        <xdr:cNvPr id="14517" name="AutoShape 181">
          <a:extLst>
            <a:ext uri="{FF2B5EF4-FFF2-40B4-BE49-F238E27FC236}">
              <a16:creationId xmlns:a16="http://schemas.microsoft.com/office/drawing/2014/main" id="{8947AD5F-CC83-8F45-9901-29BA101698D0}"/>
            </a:ext>
          </a:extLst>
        </xdr:cNvPr>
        <xdr:cNvSpPr>
          <a:spLocks noChangeAspect="1" noChangeArrowheads="1"/>
        </xdr:cNvSpPr>
      </xdr:nvSpPr>
      <xdr:spPr bwMode="auto">
        <a:xfrm>
          <a:off x="825500" y="2499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xdr:row>
      <xdr:rowOff>0</xdr:rowOff>
    </xdr:from>
    <xdr:to>
      <xdr:col>0</xdr:col>
      <xdr:colOff>304800</xdr:colOff>
      <xdr:row>71</xdr:row>
      <xdr:rowOff>101600</xdr:rowOff>
    </xdr:to>
    <xdr:sp macro="" textlink="">
      <xdr:nvSpPr>
        <xdr:cNvPr id="14518" name="AutoShape 182">
          <a:extLst>
            <a:ext uri="{FF2B5EF4-FFF2-40B4-BE49-F238E27FC236}">
              <a16:creationId xmlns:a16="http://schemas.microsoft.com/office/drawing/2014/main" id="{C918FCC6-581B-2C43-BBC4-10C3AF6E1B4E}"/>
            </a:ext>
          </a:extLst>
        </xdr:cNvPr>
        <xdr:cNvSpPr>
          <a:spLocks noChangeAspect="1" noChangeArrowheads="1"/>
        </xdr:cNvSpPr>
      </xdr:nvSpPr>
      <xdr:spPr bwMode="auto">
        <a:xfrm>
          <a:off x="1651000" y="2499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xdr:row>
      <xdr:rowOff>0</xdr:rowOff>
    </xdr:from>
    <xdr:to>
      <xdr:col>0</xdr:col>
      <xdr:colOff>304800</xdr:colOff>
      <xdr:row>72</xdr:row>
      <xdr:rowOff>101600</xdr:rowOff>
    </xdr:to>
    <xdr:sp macro="" textlink="">
      <xdr:nvSpPr>
        <xdr:cNvPr id="14519" name="AutoShape 183">
          <a:extLst>
            <a:ext uri="{FF2B5EF4-FFF2-40B4-BE49-F238E27FC236}">
              <a16:creationId xmlns:a16="http://schemas.microsoft.com/office/drawing/2014/main" id="{686F51D2-3843-DB4B-827B-18F0B11E82BB}"/>
            </a:ext>
          </a:extLst>
        </xdr:cNvPr>
        <xdr:cNvSpPr>
          <a:spLocks noChangeAspect="1" noChangeArrowheads="1"/>
        </xdr:cNvSpPr>
      </xdr:nvSpPr>
      <xdr:spPr bwMode="auto">
        <a:xfrm>
          <a:off x="825500" y="2519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xdr:row>
      <xdr:rowOff>0</xdr:rowOff>
    </xdr:from>
    <xdr:to>
      <xdr:col>0</xdr:col>
      <xdr:colOff>304800</xdr:colOff>
      <xdr:row>72</xdr:row>
      <xdr:rowOff>101600</xdr:rowOff>
    </xdr:to>
    <xdr:sp macro="" textlink="">
      <xdr:nvSpPr>
        <xdr:cNvPr id="14520" name="AutoShape 184">
          <a:extLst>
            <a:ext uri="{FF2B5EF4-FFF2-40B4-BE49-F238E27FC236}">
              <a16:creationId xmlns:a16="http://schemas.microsoft.com/office/drawing/2014/main" id="{273FE9D5-8039-A340-8054-568550D57474}"/>
            </a:ext>
          </a:extLst>
        </xdr:cNvPr>
        <xdr:cNvSpPr>
          <a:spLocks noChangeAspect="1" noChangeArrowheads="1"/>
        </xdr:cNvSpPr>
      </xdr:nvSpPr>
      <xdr:spPr bwMode="auto">
        <a:xfrm>
          <a:off x="1651000" y="2519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101600</xdr:rowOff>
    </xdr:to>
    <xdr:sp macro="" textlink="">
      <xdr:nvSpPr>
        <xdr:cNvPr id="14521" name="AutoShape 185">
          <a:extLst>
            <a:ext uri="{FF2B5EF4-FFF2-40B4-BE49-F238E27FC236}">
              <a16:creationId xmlns:a16="http://schemas.microsoft.com/office/drawing/2014/main" id="{277D9094-0985-BF4C-8567-57B016B17C4E}"/>
            </a:ext>
          </a:extLst>
        </xdr:cNvPr>
        <xdr:cNvSpPr>
          <a:spLocks noChangeAspect="1" noChangeArrowheads="1"/>
        </xdr:cNvSpPr>
      </xdr:nvSpPr>
      <xdr:spPr bwMode="auto">
        <a:xfrm>
          <a:off x="825500" y="2540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101600</xdr:rowOff>
    </xdr:to>
    <xdr:sp macro="" textlink="">
      <xdr:nvSpPr>
        <xdr:cNvPr id="14522" name="AutoShape 186">
          <a:extLst>
            <a:ext uri="{FF2B5EF4-FFF2-40B4-BE49-F238E27FC236}">
              <a16:creationId xmlns:a16="http://schemas.microsoft.com/office/drawing/2014/main" id="{9275DB36-1924-DA46-B89A-A22AC1E26DFA}"/>
            </a:ext>
          </a:extLst>
        </xdr:cNvPr>
        <xdr:cNvSpPr>
          <a:spLocks noChangeAspect="1" noChangeArrowheads="1"/>
        </xdr:cNvSpPr>
      </xdr:nvSpPr>
      <xdr:spPr bwMode="auto">
        <a:xfrm>
          <a:off x="1651000" y="2540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xdr:row>
      <xdr:rowOff>0</xdr:rowOff>
    </xdr:from>
    <xdr:to>
      <xdr:col>0</xdr:col>
      <xdr:colOff>304800</xdr:colOff>
      <xdr:row>74</xdr:row>
      <xdr:rowOff>101600</xdr:rowOff>
    </xdr:to>
    <xdr:sp macro="" textlink="">
      <xdr:nvSpPr>
        <xdr:cNvPr id="14523" name="AutoShape 187">
          <a:extLst>
            <a:ext uri="{FF2B5EF4-FFF2-40B4-BE49-F238E27FC236}">
              <a16:creationId xmlns:a16="http://schemas.microsoft.com/office/drawing/2014/main" id="{2D526FCB-17D2-8049-A087-DAAC147671C2}"/>
            </a:ext>
          </a:extLst>
        </xdr:cNvPr>
        <xdr:cNvSpPr>
          <a:spLocks noChangeAspect="1" noChangeArrowheads="1"/>
        </xdr:cNvSpPr>
      </xdr:nvSpPr>
      <xdr:spPr bwMode="auto">
        <a:xfrm>
          <a:off x="825500" y="256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xdr:row>
      <xdr:rowOff>0</xdr:rowOff>
    </xdr:from>
    <xdr:to>
      <xdr:col>0</xdr:col>
      <xdr:colOff>304800</xdr:colOff>
      <xdr:row>74</xdr:row>
      <xdr:rowOff>101600</xdr:rowOff>
    </xdr:to>
    <xdr:sp macro="" textlink="">
      <xdr:nvSpPr>
        <xdr:cNvPr id="14524" name="AutoShape 188">
          <a:extLst>
            <a:ext uri="{FF2B5EF4-FFF2-40B4-BE49-F238E27FC236}">
              <a16:creationId xmlns:a16="http://schemas.microsoft.com/office/drawing/2014/main" id="{1941DA9D-1FC0-8942-BC0E-322016BD54EE}"/>
            </a:ext>
          </a:extLst>
        </xdr:cNvPr>
        <xdr:cNvSpPr>
          <a:spLocks noChangeAspect="1" noChangeArrowheads="1"/>
        </xdr:cNvSpPr>
      </xdr:nvSpPr>
      <xdr:spPr bwMode="auto">
        <a:xfrm>
          <a:off x="1651000" y="256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xdr:row>
      <xdr:rowOff>0</xdr:rowOff>
    </xdr:from>
    <xdr:to>
      <xdr:col>0</xdr:col>
      <xdr:colOff>304800</xdr:colOff>
      <xdr:row>75</xdr:row>
      <xdr:rowOff>101600</xdr:rowOff>
    </xdr:to>
    <xdr:sp macro="" textlink="">
      <xdr:nvSpPr>
        <xdr:cNvPr id="14525" name="AutoShape 189">
          <a:extLst>
            <a:ext uri="{FF2B5EF4-FFF2-40B4-BE49-F238E27FC236}">
              <a16:creationId xmlns:a16="http://schemas.microsoft.com/office/drawing/2014/main" id="{E5BCCB1A-7C39-304D-A94C-C86459260C07}"/>
            </a:ext>
          </a:extLst>
        </xdr:cNvPr>
        <xdr:cNvSpPr>
          <a:spLocks noChangeAspect="1" noChangeArrowheads="1"/>
        </xdr:cNvSpPr>
      </xdr:nvSpPr>
      <xdr:spPr bwMode="auto">
        <a:xfrm>
          <a:off x="825500" y="2580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xdr:row>
      <xdr:rowOff>0</xdr:rowOff>
    </xdr:from>
    <xdr:to>
      <xdr:col>0</xdr:col>
      <xdr:colOff>304800</xdr:colOff>
      <xdr:row>75</xdr:row>
      <xdr:rowOff>101600</xdr:rowOff>
    </xdr:to>
    <xdr:sp macro="" textlink="">
      <xdr:nvSpPr>
        <xdr:cNvPr id="14526" name="AutoShape 190">
          <a:extLst>
            <a:ext uri="{FF2B5EF4-FFF2-40B4-BE49-F238E27FC236}">
              <a16:creationId xmlns:a16="http://schemas.microsoft.com/office/drawing/2014/main" id="{2926BD65-7024-934D-ADC5-2F619D551199}"/>
            </a:ext>
          </a:extLst>
        </xdr:cNvPr>
        <xdr:cNvSpPr>
          <a:spLocks noChangeAspect="1" noChangeArrowheads="1"/>
        </xdr:cNvSpPr>
      </xdr:nvSpPr>
      <xdr:spPr bwMode="auto">
        <a:xfrm>
          <a:off x="1651000" y="2580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xdr:row>
      <xdr:rowOff>0</xdr:rowOff>
    </xdr:from>
    <xdr:to>
      <xdr:col>0</xdr:col>
      <xdr:colOff>304800</xdr:colOff>
      <xdr:row>76</xdr:row>
      <xdr:rowOff>101600</xdr:rowOff>
    </xdr:to>
    <xdr:sp macro="" textlink="">
      <xdr:nvSpPr>
        <xdr:cNvPr id="14527" name="AutoShape 191">
          <a:extLst>
            <a:ext uri="{FF2B5EF4-FFF2-40B4-BE49-F238E27FC236}">
              <a16:creationId xmlns:a16="http://schemas.microsoft.com/office/drawing/2014/main" id="{315B6BFF-DE39-DF4E-964C-6C3577141200}"/>
            </a:ext>
          </a:extLst>
        </xdr:cNvPr>
        <xdr:cNvSpPr>
          <a:spLocks noChangeAspect="1" noChangeArrowheads="1"/>
        </xdr:cNvSpPr>
      </xdr:nvSpPr>
      <xdr:spPr bwMode="auto">
        <a:xfrm>
          <a:off x="825500" y="260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xdr:row>
      <xdr:rowOff>0</xdr:rowOff>
    </xdr:from>
    <xdr:to>
      <xdr:col>0</xdr:col>
      <xdr:colOff>304800</xdr:colOff>
      <xdr:row>76</xdr:row>
      <xdr:rowOff>101600</xdr:rowOff>
    </xdr:to>
    <xdr:sp macro="" textlink="">
      <xdr:nvSpPr>
        <xdr:cNvPr id="14528" name="AutoShape 192">
          <a:extLst>
            <a:ext uri="{FF2B5EF4-FFF2-40B4-BE49-F238E27FC236}">
              <a16:creationId xmlns:a16="http://schemas.microsoft.com/office/drawing/2014/main" id="{56E47846-FC01-5C49-9B14-8B0176FDA76F}"/>
            </a:ext>
          </a:extLst>
        </xdr:cNvPr>
        <xdr:cNvSpPr>
          <a:spLocks noChangeAspect="1" noChangeArrowheads="1"/>
        </xdr:cNvSpPr>
      </xdr:nvSpPr>
      <xdr:spPr bwMode="auto">
        <a:xfrm>
          <a:off x="1651000" y="260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101600</xdr:rowOff>
    </xdr:to>
    <xdr:sp macro="" textlink="">
      <xdr:nvSpPr>
        <xdr:cNvPr id="14529" name="AutoShape 193">
          <a:extLst>
            <a:ext uri="{FF2B5EF4-FFF2-40B4-BE49-F238E27FC236}">
              <a16:creationId xmlns:a16="http://schemas.microsoft.com/office/drawing/2014/main" id="{C321C696-D9AB-4448-9A2A-24164BE62842}"/>
            </a:ext>
          </a:extLst>
        </xdr:cNvPr>
        <xdr:cNvSpPr>
          <a:spLocks noChangeAspect="1" noChangeArrowheads="1"/>
        </xdr:cNvSpPr>
      </xdr:nvSpPr>
      <xdr:spPr bwMode="auto">
        <a:xfrm>
          <a:off x="825500" y="2621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101600</xdr:rowOff>
    </xdr:to>
    <xdr:sp macro="" textlink="">
      <xdr:nvSpPr>
        <xdr:cNvPr id="14530" name="AutoShape 194">
          <a:extLst>
            <a:ext uri="{FF2B5EF4-FFF2-40B4-BE49-F238E27FC236}">
              <a16:creationId xmlns:a16="http://schemas.microsoft.com/office/drawing/2014/main" id="{7799337A-B39B-7346-9B4E-8E1794FD7B0F}"/>
            </a:ext>
          </a:extLst>
        </xdr:cNvPr>
        <xdr:cNvSpPr>
          <a:spLocks noChangeAspect="1" noChangeArrowheads="1"/>
        </xdr:cNvSpPr>
      </xdr:nvSpPr>
      <xdr:spPr bwMode="auto">
        <a:xfrm>
          <a:off x="1651000" y="2621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xdr:row>
      <xdr:rowOff>0</xdr:rowOff>
    </xdr:from>
    <xdr:to>
      <xdr:col>0</xdr:col>
      <xdr:colOff>304800</xdr:colOff>
      <xdr:row>78</xdr:row>
      <xdr:rowOff>101600</xdr:rowOff>
    </xdr:to>
    <xdr:sp macro="" textlink="">
      <xdr:nvSpPr>
        <xdr:cNvPr id="14531" name="AutoShape 195">
          <a:extLst>
            <a:ext uri="{FF2B5EF4-FFF2-40B4-BE49-F238E27FC236}">
              <a16:creationId xmlns:a16="http://schemas.microsoft.com/office/drawing/2014/main" id="{C3AF0A07-60D8-BD44-8F70-0A40502B304C}"/>
            </a:ext>
          </a:extLst>
        </xdr:cNvPr>
        <xdr:cNvSpPr>
          <a:spLocks noChangeAspect="1" noChangeArrowheads="1"/>
        </xdr:cNvSpPr>
      </xdr:nvSpPr>
      <xdr:spPr bwMode="auto">
        <a:xfrm>
          <a:off x="825500" y="264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xdr:row>
      <xdr:rowOff>0</xdr:rowOff>
    </xdr:from>
    <xdr:to>
      <xdr:col>0</xdr:col>
      <xdr:colOff>304800</xdr:colOff>
      <xdr:row>78</xdr:row>
      <xdr:rowOff>101600</xdr:rowOff>
    </xdr:to>
    <xdr:sp macro="" textlink="">
      <xdr:nvSpPr>
        <xdr:cNvPr id="14532" name="AutoShape 196">
          <a:extLst>
            <a:ext uri="{FF2B5EF4-FFF2-40B4-BE49-F238E27FC236}">
              <a16:creationId xmlns:a16="http://schemas.microsoft.com/office/drawing/2014/main" id="{2E19D821-D476-2741-93C7-31764AC006D3}"/>
            </a:ext>
          </a:extLst>
        </xdr:cNvPr>
        <xdr:cNvSpPr>
          <a:spLocks noChangeAspect="1" noChangeArrowheads="1"/>
        </xdr:cNvSpPr>
      </xdr:nvSpPr>
      <xdr:spPr bwMode="auto">
        <a:xfrm>
          <a:off x="1651000" y="264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101600</xdr:rowOff>
    </xdr:to>
    <xdr:sp macro="" textlink="">
      <xdr:nvSpPr>
        <xdr:cNvPr id="14533" name="AutoShape 197">
          <a:hlinkClick xmlns:r="http://schemas.openxmlformats.org/officeDocument/2006/relationships" r:id="rId1"/>
          <a:extLst>
            <a:ext uri="{FF2B5EF4-FFF2-40B4-BE49-F238E27FC236}">
              <a16:creationId xmlns:a16="http://schemas.microsoft.com/office/drawing/2014/main" id="{E29D1509-22F2-F841-B30D-00FD31985EE6}"/>
            </a:ext>
          </a:extLst>
        </xdr:cNvPr>
        <xdr:cNvSpPr>
          <a:spLocks noChangeAspect="1" noChangeArrowheads="1"/>
        </xdr:cNvSpPr>
      </xdr:nvSpPr>
      <xdr:spPr bwMode="auto">
        <a:xfrm>
          <a:off x="0" y="2804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101600</xdr:rowOff>
    </xdr:to>
    <xdr:sp macro="" textlink="">
      <xdr:nvSpPr>
        <xdr:cNvPr id="14534" name="AutoShape 198">
          <a:extLst>
            <a:ext uri="{FF2B5EF4-FFF2-40B4-BE49-F238E27FC236}">
              <a16:creationId xmlns:a16="http://schemas.microsoft.com/office/drawing/2014/main" id="{00D79771-B86A-C54C-A9F5-329E8949AB49}"/>
            </a:ext>
          </a:extLst>
        </xdr:cNvPr>
        <xdr:cNvSpPr>
          <a:spLocks noChangeAspect="1" noChangeArrowheads="1"/>
        </xdr:cNvSpPr>
      </xdr:nvSpPr>
      <xdr:spPr bwMode="auto">
        <a:xfrm>
          <a:off x="0" y="2824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101600</xdr:rowOff>
    </xdr:to>
    <xdr:sp macro="" textlink="">
      <xdr:nvSpPr>
        <xdr:cNvPr id="14535" name="AutoShape 199">
          <a:hlinkClick xmlns:r="http://schemas.openxmlformats.org/officeDocument/2006/relationships" r:id="rId1"/>
          <a:extLst>
            <a:ext uri="{FF2B5EF4-FFF2-40B4-BE49-F238E27FC236}">
              <a16:creationId xmlns:a16="http://schemas.microsoft.com/office/drawing/2014/main" id="{DB5155DF-FD76-5640-8A59-35206C127E3B}"/>
            </a:ext>
          </a:extLst>
        </xdr:cNvPr>
        <xdr:cNvSpPr>
          <a:spLocks noChangeAspect="1" noChangeArrowheads="1"/>
        </xdr:cNvSpPr>
      </xdr:nvSpPr>
      <xdr:spPr bwMode="auto">
        <a:xfrm>
          <a:off x="0" y="3149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101600</xdr:rowOff>
    </xdr:to>
    <xdr:sp macro="" textlink="">
      <xdr:nvSpPr>
        <xdr:cNvPr id="14536" name="AutoShape 200">
          <a:extLst>
            <a:ext uri="{FF2B5EF4-FFF2-40B4-BE49-F238E27FC236}">
              <a16:creationId xmlns:a16="http://schemas.microsoft.com/office/drawing/2014/main" id="{90437BA0-2470-4541-8EB0-6CF9CA4E25F1}"/>
            </a:ext>
          </a:extLst>
        </xdr:cNvPr>
        <xdr:cNvSpPr>
          <a:spLocks noChangeAspect="1" noChangeArrowheads="1"/>
        </xdr:cNvSpPr>
      </xdr:nvSpPr>
      <xdr:spPr bwMode="auto">
        <a:xfrm>
          <a:off x="0" y="3169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101600</xdr:rowOff>
    </xdr:to>
    <xdr:sp macro="" textlink="">
      <xdr:nvSpPr>
        <xdr:cNvPr id="14537" name="AutoShape 201">
          <a:hlinkClick xmlns:r="http://schemas.openxmlformats.org/officeDocument/2006/relationships" r:id="rId1"/>
          <a:extLst>
            <a:ext uri="{FF2B5EF4-FFF2-40B4-BE49-F238E27FC236}">
              <a16:creationId xmlns:a16="http://schemas.microsoft.com/office/drawing/2014/main" id="{5C0EBDAF-3AE7-C54A-BD3B-36C272890EA7}"/>
            </a:ext>
          </a:extLst>
        </xdr:cNvPr>
        <xdr:cNvSpPr>
          <a:spLocks noChangeAspect="1" noChangeArrowheads="1"/>
        </xdr:cNvSpPr>
      </xdr:nvSpPr>
      <xdr:spPr bwMode="auto">
        <a:xfrm>
          <a:off x="0" y="349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101600</xdr:rowOff>
    </xdr:to>
    <xdr:sp macro="" textlink="">
      <xdr:nvSpPr>
        <xdr:cNvPr id="14538" name="AutoShape 202">
          <a:extLst>
            <a:ext uri="{FF2B5EF4-FFF2-40B4-BE49-F238E27FC236}">
              <a16:creationId xmlns:a16="http://schemas.microsoft.com/office/drawing/2014/main" id="{C2F16E34-CBF2-C649-AF77-C71E54FB2A4F}"/>
            </a:ext>
          </a:extLst>
        </xdr:cNvPr>
        <xdr:cNvSpPr>
          <a:spLocks noChangeAspect="1" noChangeArrowheads="1"/>
        </xdr:cNvSpPr>
      </xdr:nvSpPr>
      <xdr:spPr bwMode="auto">
        <a:xfrm>
          <a:off x="0" y="3515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101600</xdr:rowOff>
    </xdr:to>
    <xdr:sp macro="" textlink="">
      <xdr:nvSpPr>
        <xdr:cNvPr id="14539" name="AutoShape 203">
          <a:hlinkClick xmlns:r="http://schemas.openxmlformats.org/officeDocument/2006/relationships" r:id="rId1"/>
          <a:extLst>
            <a:ext uri="{FF2B5EF4-FFF2-40B4-BE49-F238E27FC236}">
              <a16:creationId xmlns:a16="http://schemas.microsoft.com/office/drawing/2014/main" id="{7F74C8BB-3307-AC41-80EE-38145CE1534E}"/>
            </a:ext>
          </a:extLst>
        </xdr:cNvPr>
        <xdr:cNvSpPr>
          <a:spLocks noChangeAspect="1" noChangeArrowheads="1"/>
        </xdr:cNvSpPr>
      </xdr:nvSpPr>
      <xdr:spPr bwMode="auto">
        <a:xfrm>
          <a:off x="0" y="3799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101600</xdr:rowOff>
    </xdr:to>
    <xdr:sp macro="" textlink="">
      <xdr:nvSpPr>
        <xdr:cNvPr id="14540" name="AutoShape 204">
          <a:extLst>
            <a:ext uri="{FF2B5EF4-FFF2-40B4-BE49-F238E27FC236}">
              <a16:creationId xmlns:a16="http://schemas.microsoft.com/office/drawing/2014/main" id="{C39332E5-73A6-7C44-8C9F-A26299C2073E}"/>
            </a:ext>
          </a:extLst>
        </xdr:cNvPr>
        <xdr:cNvSpPr>
          <a:spLocks noChangeAspect="1" noChangeArrowheads="1"/>
        </xdr:cNvSpPr>
      </xdr:nvSpPr>
      <xdr:spPr bwMode="auto">
        <a:xfrm>
          <a:off x="0" y="3820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101600</xdr:rowOff>
    </xdr:to>
    <xdr:sp macro="" textlink="">
      <xdr:nvSpPr>
        <xdr:cNvPr id="14541" name="AutoShape 205">
          <a:hlinkClick xmlns:r="http://schemas.openxmlformats.org/officeDocument/2006/relationships" r:id="rId1"/>
          <a:extLst>
            <a:ext uri="{FF2B5EF4-FFF2-40B4-BE49-F238E27FC236}">
              <a16:creationId xmlns:a16="http://schemas.microsoft.com/office/drawing/2014/main" id="{B6E8089F-A11A-B04F-8302-11330575440C}"/>
            </a:ext>
          </a:extLst>
        </xdr:cNvPr>
        <xdr:cNvSpPr>
          <a:spLocks noChangeAspect="1" noChangeArrowheads="1"/>
        </xdr:cNvSpPr>
      </xdr:nvSpPr>
      <xdr:spPr bwMode="auto">
        <a:xfrm>
          <a:off x="0" y="4023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101600</xdr:rowOff>
    </xdr:to>
    <xdr:sp macro="" textlink="">
      <xdr:nvSpPr>
        <xdr:cNvPr id="14542" name="AutoShape 206">
          <a:extLst>
            <a:ext uri="{FF2B5EF4-FFF2-40B4-BE49-F238E27FC236}">
              <a16:creationId xmlns:a16="http://schemas.microsoft.com/office/drawing/2014/main" id="{873E3409-C35A-D14B-A8B4-388F0527F70C}"/>
            </a:ext>
          </a:extLst>
        </xdr:cNvPr>
        <xdr:cNvSpPr>
          <a:spLocks noChangeAspect="1" noChangeArrowheads="1"/>
        </xdr:cNvSpPr>
      </xdr:nvSpPr>
      <xdr:spPr bwMode="auto">
        <a:xfrm>
          <a:off x="0" y="4043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101600</xdr:rowOff>
    </xdr:to>
    <xdr:sp macro="" textlink="">
      <xdr:nvSpPr>
        <xdr:cNvPr id="14543" name="AutoShape 207">
          <a:hlinkClick xmlns:r="http://schemas.openxmlformats.org/officeDocument/2006/relationships" r:id="rId1"/>
          <a:extLst>
            <a:ext uri="{FF2B5EF4-FFF2-40B4-BE49-F238E27FC236}">
              <a16:creationId xmlns:a16="http://schemas.microsoft.com/office/drawing/2014/main" id="{8D4536D7-3BD4-FB47-8C6E-56D6CF586E2D}"/>
            </a:ext>
          </a:extLst>
        </xdr:cNvPr>
        <xdr:cNvSpPr>
          <a:spLocks noChangeAspect="1" noChangeArrowheads="1"/>
        </xdr:cNvSpPr>
      </xdr:nvSpPr>
      <xdr:spPr bwMode="auto">
        <a:xfrm>
          <a:off x="0" y="4287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101600</xdr:rowOff>
    </xdr:to>
    <xdr:sp macro="" textlink="">
      <xdr:nvSpPr>
        <xdr:cNvPr id="14544" name="AutoShape 208">
          <a:extLst>
            <a:ext uri="{FF2B5EF4-FFF2-40B4-BE49-F238E27FC236}">
              <a16:creationId xmlns:a16="http://schemas.microsoft.com/office/drawing/2014/main" id="{5D02AC0C-87A9-D74A-8983-086551C89A2B}"/>
            </a:ext>
          </a:extLst>
        </xdr:cNvPr>
        <xdr:cNvSpPr>
          <a:spLocks noChangeAspect="1" noChangeArrowheads="1"/>
        </xdr:cNvSpPr>
      </xdr:nvSpPr>
      <xdr:spPr bwMode="auto">
        <a:xfrm>
          <a:off x="0" y="4307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101600</xdr:rowOff>
    </xdr:to>
    <xdr:sp macro="" textlink="">
      <xdr:nvSpPr>
        <xdr:cNvPr id="14545" name="AutoShape 209">
          <a:hlinkClick xmlns:r="http://schemas.openxmlformats.org/officeDocument/2006/relationships" r:id="rId1"/>
          <a:extLst>
            <a:ext uri="{FF2B5EF4-FFF2-40B4-BE49-F238E27FC236}">
              <a16:creationId xmlns:a16="http://schemas.microsoft.com/office/drawing/2014/main" id="{98DA225E-9421-7046-AFFE-E4EAE7EB825A}"/>
            </a:ext>
          </a:extLst>
        </xdr:cNvPr>
        <xdr:cNvSpPr>
          <a:spLocks noChangeAspect="1" noChangeArrowheads="1"/>
        </xdr:cNvSpPr>
      </xdr:nvSpPr>
      <xdr:spPr bwMode="auto">
        <a:xfrm>
          <a:off x="0" y="455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101600</xdr:rowOff>
    </xdr:to>
    <xdr:sp macro="" textlink="">
      <xdr:nvSpPr>
        <xdr:cNvPr id="14546" name="AutoShape 210">
          <a:extLst>
            <a:ext uri="{FF2B5EF4-FFF2-40B4-BE49-F238E27FC236}">
              <a16:creationId xmlns:a16="http://schemas.microsoft.com/office/drawing/2014/main" id="{CF79A1EC-C734-7E45-B01C-D83FC3B6C5FD}"/>
            </a:ext>
          </a:extLst>
        </xdr:cNvPr>
        <xdr:cNvSpPr>
          <a:spLocks noChangeAspect="1" noChangeArrowheads="1"/>
        </xdr:cNvSpPr>
      </xdr:nvSpPr>
      <xdr:spPr bwMode="auto">
        <a:xfrm>
          <a:off x="0" y="4572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101600</xdr:rowOff>
    </xdr:to>
    <xdr:sp macro="" textlink="">
      <xdr:nvSpPr>
        <xdr:cNvPr id="14547" name="AutoShape 211">
          <a:hlinkClick xmlns:r="http://schemas.openxmlformats.org/officeDocument/2006/relationships" r:id="rId1"/>
          <a:extLst>
            <a:ext uri="{FF2B5EF4-FFF2-40B4-BE49-F238E27FC236}">
              <a16:creationId xmlns:a16="http://schemas.microsoft.com/office/drawing/2014/main" id="{A76099EC-BA4C-2B42-92AA-9F86E8EF27F5}"/>
            </a:ext>
          </a:extLst>
        </xdr:cNvPr>
        <xdr:cNvSpPr>
          <a:spLocks noChangeAspect="1" noChangeArrowheads="1"/>
        </xdr:cNvSpPr>
      </xdr:nvSpPr>
      <xdr:spPr bwMode="auto">
        <a:xfrm>
          <a:off x="0" y="4856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101600</xdr:rowOff>
    </xdr:to>
    <xdr:sp macro="" textlink="">
      <xdr:nvSpPr>
        <xdr:cNvPr id="14548" name="AutoShape 212">
          <a:extLst>
            <a:ext uri="{FF2B5EF4-FFF2-40B4-BE49-F238E27FC236}">
              <a16:creationId xmlns:a16="http://schemas.microsoft.com/office/drawing/2014/main" id="{ED438F8F-E015-3242-881F-084076C4BE19}"/>
            </a:ext>
          </a:extLst>
        </xdr:cNvPr>
        <xdr:cNvSpPr>
          <a:spLocks noChangeAspect="1" noChangeArrowheads="1"/>
        </xdr:cNvSpPr>
      </xdr:nvSpPr>
      <xdr:spPr bwMode="auto">
        <a:xfrm>
          <a:off x="0" y="4876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101600</xdr:rowOff>
    </xdr:to>
    <xdr:sp macro="" textlink="">
      <xdr:nvSpPr>
        <xdr:cNvPr id="14549" name="AutoShape 213">
          <a:hlinkClick xmlns:r="http://schemas.openxmlformats.org/officeDocument/2006/relationships" r:id="rId1"/>
          <a:extLst>
            <a:ext uri="{FF2B5EF4-FFF2-40B4-BE49-F238E27FC236}">
              <a16:creationId xmlns:a16="http://schemas.microsoft.com/office/drawing/2014/main" id="{2E07235B-5592-734C-802B-50FF344F2C63}"/>
            </a:ext>
          </a:extLst>
        </xdr:cNvPr>
        <xdr:cNvSpPr>
          <a:spLocks noChangeAspect="1" noChangeArrowheads="1"/>
        </xdr:cNvSpPr>
      </xdr:nvSpPr>
      <xdr:spPr bwMode="auto">
        <a:xfrm>
          <a:off x="0" y="5161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101600</xdr:rowOff>
    </xdr:to>
    <xdr:sp macro="" textlink="">
      <xdr:nvSpPr>
        <xdr:cNvPr id="14550" name="AutoShape 214">
          <a:extLst>
            <a:ext uri="{FF2B5EF4-FFF2-40B4-BE49-F238E27FC236}">
              <a16:creationId xmlns:a16="http://schemas.microsoft.com/office/drawing/2014/main" id="{610FDE78-FB89-5B49-A13B-12EA9BF62E15}"/>
            </a:ext>
          </a:extLst>
        </xdr:cNvPr>
        <xdr:cNvSpPr>
          <a:spLocks noChangeAspect="1" noChangeArrowheads="1"/>
        </xdr:cNvSpPr>
      </xdr:nvSpPr>
      <xdr:spPr bwMode="auto">
        <a:xfrm>
          <a:off x="0" y="5181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101600</xdr:rowOff>
    </xdr:to>
    <xdr:sp macro="" textlink="">
      <xdr:nvSpPr>
        <xdr:cNvPr id="14551" name="AutoShape 215">
          <a:hlinkClick xmlns:r="http://schemas.openxmlformats.org/officeDocument/2006/relationships" r:id="rId1"/>
          <a:extLst>
            <a:ext uri="{FF2B5EF4-FFF2-40B4-BE49-F238E27FC236}">
              <a16:creationId xmlns:a16="http://schemas.microsoft.com/office/drawing/2014/main" id="{2A1D0305-2725-6F46-96C8-8C46B8174864}"/>
            </a:ext>
          </a:extLst>
        </xdr:cNvPr>
        <xdr:cNvSpPr>
          <a:spLocks noChangeAspect="1" noChangeArrowheads="1"/>
        </xdr:cNvSpPr>
      </xdr:nvSpPr>
      <xdr:spPr bwMode="auto">
        <a:xfrm>
          <a:off x="0" y="5466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101600</xdr:rowOff>
    </xdr:to>
    <xdr:sp macro="" textlink="">
      <xdr:nvSpPr>
        <xdr:cNvPr id="14552" name="AutoShape 216">
          <a:extLst>
            <a:ext uri="{FF2B5EF4-FFF2-40B4-BE49-F238E27FC236}">
              <a16:creationId xmlns:a16="http://schemas.microsoft.com/office/drawing/2014/main" id="{3E32C0F6-CB25-EF4E-B64D-8A4CC31BBC1C}"/>
            </a:ext>
          </a:extLst>
        </xdr:cNvPr>
        <xdr:cNvSpPr>
          <a:spLocks noChangeAspect="1" noChangeArrowheads="1"/>
        </xdr:cNvSpPr>
      </xdr:nvSpPr>
      <xdr:spPr bwMode="auto">
        <a:xfrm>
          <a:off x="0" y="548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101600</xdr:rowOff>
    </xdr:to>
    <xdr:sp macro="" textlink="">
      <xdr:nvSpPr>
        <xdr:cNvPr id="14553" name="AutoShape 217">
          <a:hlinkClick xmlns:r="http://schemas.openxmlformats.org/officeDocument/2006/relationships" r:id="rId1"/>
          <a:extLst>
            <a:ext uri="{FF2B5EF4-FFF2-40B4-BE49-F238E27FC236}">
              <a16:creationId xmlns:a16="http://schemas.microsoft.com/office/drawing/2014/main" id="{15B5D8F4-6029-8143-8F94-3EFC1D73D465}"/>
            </a:ext>
          </a:extLst>
        </xdr:cNvPr>
        <xdr:cNvSpPr>
          <a:spLocks noChangeAspect="1" noChangeArrowheads="1"/>
        </xdr:cNvSpPr>
      </xdr:nvSpPr>
      <xdr:spPr bwMode="auto">
        <a:xfrm>
          <a:off x="0" y="5770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101600</xdr:rowOff>
    </xdr:to>
    <xdr:sp macro="" textlink="">
      <xdr:nvSpPr>
        <xdr:cNvPr id="14554" name="AutoShape 218">
          <a:extLst>
            <a:ext uri="{FF2B5EF4-FFF2-40B4-BE49-F238E27FC236}">
              <a16:creationId xmlns:a16="http://schemas.microsoft.com/office/drawing/2014/main" id="{0E58C4F6-B8E4-914E-953D-3C62D181BEE6}"/>
            </a:ext>
          </a:extLst>
        </xdr:cNvPr>
        <xdr:cNvSpPr>
          <a:spLocks noChangeAspect="1" noChangeArrowheads="1"/>
        </xdr:cNvSpPr>
      </xdr:nvSpPr>
      <xdr:spPr bwMode="auto">
        <a:xfrm>
          <a:off x="0" y="5791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0</xdr:col>
      <xdr:colOff>0</xdr:colOff>
      <xdr:row>104</xdr:row>
      <xdr:rowOff>0</xdr:rowOff>
    </xdr:from>
    <xdr:ext cx="304800" cy="304800"/>
    <xdr:sp macro="" textlink="">
      <xdr:nvSpPr>
        <xdr:cNvPr id="220" name="AutoShape 144">
          <a:extLst>
            <a:ext uri="{FF2B5EF4-FFF2-40B4-BE49-F238E27FC236}">
              <a16:creationId xmlns:a16="http://schemas.microsoft.com/office/drawing/2014/main" id="{21271976-699E-E744-87B1-D306E820F816}"/>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xdr:row>
      <xdr:rowOff>0</xdr:rowOff>
    </xdr:from>
    <xdr:ext cx="304800" cy="304800"/>
    <xdr:sp macro="" textlink="">
      <xdr:nvSpPr>
        <xdr:cNvPr id="221" name="AutoShape 145">
          <a:extLst>
            <a:ext uri="{FF2B5EF4-FFF2-40B4-BE49-F238E27FC236}">
              <a16:creationId xmlns:a16="http://schemas.microsoft.com/office/drawing/2014/main" id="{840C0C14-6505-FA4A-B5F5-765F27AF7284}"/>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xdr:row>
      <xdr:rowOff>0</xdr:rowOff>
    </xdr:from>
    <xdr:ext cx="304800" cy="304800"/>
    <xdr:sp macro="" textlink="">
      <xdr:nvSpPr>
        <xdr:cNvPr id="222" name="AutoShape 146">
          <a:extLst>
            <a:ext uri="{FF2B5EF4-FFF2-40B4-BE49-F238E27FC236}">
              <a16:creationId xmlns:a16="http://schemas.microsoft.com/office/drawing/2014/main" id="{B4FFE508-8CD4-1943-A8EC-0D640EB38A7A}"/>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xdr:row>
      <xdr:rowOff>0</xdr:rowOff>
    </xdr:from>
    <xdr:ext cx="304800" cy="304800"/>
    <xdr:sp macro="" textlink="">
      <xdr:nvSpPr>
        <xdr:cNvPr id="223" name="AutoShape 147">
          <a:hlinkClick xmlns:r="http://schemas.openxmlformats.org/officeDocument/2006/relationships" r:id="rId1"/>
          <a:extLst>
            <a:ext uri="{FF2B5EF4-FFF2-40B4-BE49-F238E27FC236}">
              <a16:creationId xmlns:a16="http://schemas.microsoft.com/office/drawing/2014/main" id="{23AD6D43-015B-4F41-A306-99BF11EEB425}"/>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xdr:row>
      <xdr:rowOff>0</xdr:rowOff>
    </xdr:from>
    <xdr:ext cx="304800" cy="304800"/>
    <xdr:sp macro="" textlink="">
      <xdr:nvSpPr>
        <xdr:cNvPr id="224" name="AutoShape 148">
          <a:extLst>
            <a:ext uri="{FF2B5EF4-FFF2-40B4-BE49-F238E27FC236}">
              <a16:creationId xmlns:a16="http://schemas.microsoft.com/office/drawing/2014/main" id="{D8858ADB-4DAD-3442-92FF-7010C8E89310}"/>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xdr:row>
      <xdr:rowOff>0</xdr:rowOff>
    </xdr:from>
    <xdr:ext cx="304800" cy="304800"/>
    <xdr:sp macro="" textlink="">
      <xdr:nvSpPr>
        <xdr:cNvPr id="225" name="AutoShape 144">
          <a:extLst>
            <a:ext uri="{FF2B5EF4-FFF2-40B4-BE49-F238E27FC236}">
              <a16:creationId xmlns:a16="http://schemas.microsoft.com/office/drawing/2014/main" id="{BF05EA91-969A-5E43-BBA7-008F124158D4}"/>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xdr:row>
      <xdr:rowOff>0</xdr:rowOff>
    </xdr:from>
    <xdr:ext cx="304800" cy="304800"/>
    <xdr:sp macro="" textlink="">
      <xdr:nvSpPr>
        <xdr:cNvPr id="226" name="AutoShape 145">
          <a:extLst>
            <a:ext uri="{FF2B5EF4-FFF2-40B4-BE49-F238E27FC236}">
              <a16:creationId xmlns:a16="http://schemas.microsoft.com/office/drawing/2014/main" id="{297883ED-C72B-DF4B-B33F-0C27F7D7FAED}"/>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xdr:row>
      <xdr:rowOff>0</xdr:rowOff>
    </xdr:from>
    <xdr:ext cx="304800" cy="304800"/>
    <xdr:sp macro="" textlink="">
      <xdr:nvSpPr>
        <xdr:cNvPr id="227" name="AutoShape 146">
          <a:extLst>
            <a:ext uri="{FF2B5EF4-FFF2-40B4-BE49-F238E27FC236}">
              <a16:creationId xmlns:a16="http://schemas.microsoft.com/office/drawing/2014/main" id="{7164493E-25BD-6047-8BCC-E4B0C4D83030}"/>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xdr:row>
      <xdr:rowOff>0</xdr:rowOff>
    </xdr:from>
    <xdr:ext cx="304800" cy="304800"/>
    <xdr:sp macro="" textlink="">
      <xdr:nvSpPr>
        <xdr:cNvPr id="228" name="AutoShape 147">
          <a:hlinkClick xmlns:r="http://schemas.openxmlformats.org/officeDocument/2006/relationships" r:id="rId1"/>
          <a:extLst>
            <a:ext uri="{FF2B5EF4-FFF2-40B4-BE49-F238E27FC236}">
              <a16:creationId xmlns:a16="http://schemas.microsoft.com/office/drawing/2014/main" id="{ED2B28E1-B06F-F644-B811-E6FE42A98E4B}"/>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xdr:row>
      <xdr:rowOff>0</xdr:rowOff>
    </xdr:from>
    <xdr:ext cx="304800" cy="304800"/>
    <xdr:sp macro="" textlink="">
      <xdr:nvSpPr>
        <xdr:cNvPr id="229" name="AutoShape 148">
          <a:extLst>
            <a:ext uri="{FF2B5EF4-FFF2-40B4-BE49-F238E27FC236}">
              <a16:creationId xmlns:a16="http://schemas.microsoft.com/office/drawing/2014/main" id="{0DF34132-F07A-084A-B711-EF2B8DE84F71}"/>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15</xdr:row>
      <xdr:rowOff>0</xdr:rowOff>
    </xdr:from>
    <xdr:ext cx="304800" cy="304800"/>
    <xdr:sp macro="" textlink="">
      <xdr:nvSpPr>
        <xdr:cNvPr id="230" name="AutoShape 144">
          <a:extLst>
            <a:ext uri="{FF2B5EF4-FFF2-40B4-BE49-F238E27FC236}">
              <a16:creationId xmlns:a16="http://schemas.microsoft.com/office/drawing/2014/main" id="{BF8C8CEA-E97C-DA44-91BC-43794E2DF838}"/>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xdr:row>
      <xdr:rowOff>0</xdr:rowOff>
    </xdr:from>
    <xdr:ext cx="304800" cy="304800"/>
    <xdr:sp macro="" textlink="">
      <xdr:nvSpPr>
        <xdr:cNvPr id="231" name="AutoShape 145">
          <a:extLst>
            <a:ext uri="{FF2B5EF4-FFF2-40B4-BE49-F238E27FC236}">
              <a16:creationId xmlns:a16="http://schemas.microsoft.com/office/drawing/2014/main" id="{486B5509-DF07-4F43-A47B-1A8A4D932B8E}"/>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xdr:row>
      <xdr:rowOff>0</xdr:rowOff>
    </xdr:from>
    <xdr:ext cx="304800" cy="304800"/>
    <xdr:sp macro="" textlink="">
      <xdr:nvSpPr>
        <xdr:cNvPr id="232" name="AutoShape 146">
          <a:extLst>
            <a:ext uri="{FF2B5EF4-FFF2-40B4-BE49-F238E27FC236}">
              <a16:creationId xmlns:a16="http://schemas.microsoft.com/office/drawing/2014/main" id="{6E04C7B8-722A-2A41-A585-3FFBDADC9A87}"/>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xdr:row>
      <xdr:rowOff>0</xdr:rowOff>
    </xdr:from>
    <xdr:ext cx="304800" cy="304800"/>
    <xdr:sp macro="" textlink="">
      <xdr:nvSpPr>
        <xdr:cNvPr id="233" name="AutoShape 147">
          <a:hlinkClick xmlns:r="http://schemas.openxmlformats.org/officeDocument/2006/relationships" r:id="rId1"/>
          <a:extLst>
            <a:ext uri="{FF2B5EF4-FFF2-40B4-BE49-F238E27FC236}">
              <a16:creationId xmlns:a16="http://schemas.microsoft.com/office/drawing/2014/main" id="{D42E696E-3E35-8D4A-99F0-E90A46ABB824}"/>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xdr:row>
      <xdr:rowOff>0</xdr:rowOff>
    </xdr:from>
    <xdr:ext cx="304800" cy="304800"/>
    <xdr:sp macro="" textlink="">
      <xdr:nvSpPr>
        <xdr:cNvPr id="234" name="AutoShape 148">
          <a:extLst>
            <a:ext uri="{FF2B5EF4-FFF2-40B4-BE49-F238E27FC236}">
              <a16:creationId xmlns:a16="http://schemas.microsoft.com/office/drawing/2014/main" id="{0465A529-BFBC-304C-A709-622AF6E527E2}"/>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xdr:row>
      <xdr:rowOff>0</xdr:rowOff>
    </xdr:from>
    <xdr:ext cx="304800" cy="304800"/>
    <xdr:sp macro="" textlink="">
      <xdr:nvSpPr>
        <xdr:cNvPr id="235" name="AutoShape 144">
          <a:extLst>
            <a:ext uri="{FF2B5EF4-FFF2-40B4-BE49-F238E27FC236}">
              <a16:creationId xmlns:a16="http://schemas.microsoft.com/office/drawing/2014/main" id="{121146C1-8C06-A641-8A6E-FA6ACC0D9B4B}"/>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xdr:row>
      <xdr:rowOff>0</xdr:rowOff>
    </xdr:from>
    <xdr:ext cx="304800" cy="304800"/>
    <xdr:sp macro="" textlink="">
      <xdr:nvSpPr>
        <xdr:cNvPr id="236" name="AutoShape 145">
          <a:extLst>
            <a:ext uri="{FF2B5EF4-FFF2-40B4-BE49-F238E27FC236}">
              <a16:creationId xmlns:a16="http://schemas.microsoft.com/office/drawing/2014/main" id="{1C94E373-71F1-4B4C-ABA1-3F1E32415888}"/>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xdr:row>
      <xdr:rowOff>0</xdr:rowOff>
    </xdr:from>
    <xdr:ext cx="304800" cy="304800"/>
    <xdr:sp macro="" textlink="">
      <xdr:nvSpPr>
        <xdr:cNvPr id="237" name="AutoShape 146">
          <a:extLst>
            <a:ext uri="{FF2B5EF4-FFF2-40B4-BE49-F238E27FC236}">
              <a16:creationId xmlns:a16="http://schemas.microsoft.com/office/drawing/2014/main" id="{3272013C-34F6-BA49-982F-AB3DF8445D13}"/>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xdr:row>
      <xdr:rowOff>0</xdr:rowOff>
    </xdr:from>
    <xdr:ext cx="304800" cy="304800"/>
    <xdr:sp macro="" textlink="">
      <xdr:nvSpPr>
        <xdr:cNvPr id="238" name="AutoShape 147">
          <a:hlinkClick xmlns:r="http://schemas.openxmlformats.org/officeDocument/2006/relationships" r:id="rId1"/>
          <a:extLst>
            <a:ext uri="{FF2B5EF4-FFF2-40B4-BE49-F238E27FC236}">
              <a16:creationId xmlns:a16="http://schemas.microsoft.com/office/drawing/2014/main" id="{DC7BC9DA-8634-DC4B-AE8E-9B1A8BC953BD}"/>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xdr:row>
      <xdr:rowOff>0</xdr:rowOff>
    </xdr:from>
    <xdr:ext cx="304800" cy="304800"/>
    <xdr:sp macro="" textlink="">
      <xdr:nvSpPr>
        <xdr:cNvPr id="239" name="AutoShape 148">
          <a:extLst>
            <a:ext uri="{FF2B5EF4-FFF2-40B4-BE49-F238E27FC236}">
              <a16:creationId xmlns:a16="http://schemas.microsoft.com/office/drawing/2014/main" id="{8A9A17ED-9E14-E244-8579-C67DD873E218}"/>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81</xdr:row>
      <xdr:rowOff>0</xdr:rowOff>
    </xdr:from>
    <xdr:ext cx="304800" cy="304800"/>
    <xdr:sp macro="" textlink="">
      <xdr:nvSpPr>
        <xdr:cNvPr id="240" name="AutoShape 144">
          <a:extLst>
            <a:ext uri="{FF2B5EF4-FFF2-40B4-BE49-F238E27FC236}">
              <a16:creationId xmlns:a16="http://schemas.microsoft.com/office/drawing/2014/main" id="{AD4E4564-A4D1-694F-B108-837516C9ABB9}"/>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xdr:row>
      <xdr:rowOff>0</xdr:rowOff>
    </xdr:from>
    <xdr:ext cx="304800" cy="304800"/>
    <xdr:sp macro="" textlink="">
      <xdr:nvSpPr>
        <xdr:cNvPr id="241" name="AutoShape 145">
          <a:extLst>
            <a:ext uri="{FF2B5EF4-FFF2-40B4-BE49-F238E27FC236}">
              <a16:creationId xmlns:a16="http://schemas.microsoft.com/office/drawing/2014/main" id="{9E5B4870-DA5C-6F46-B295-73DDB4582D46}"/>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xdr:row>
      <xdr:rowOff>0</xdr:rowOff>
    </xdr:from>
    <xdr:ext cx="304800" cy="304800"/>
    <xdr:sp macro="" textlink="">
      <xdr:nvSpPr>
        <xdr:cNvPr id="242" name="AutoShape 146">
          <a:extLst>
            <a:ext uri="{FF2B5EF4-FFF2-40B4-BE49-F238E27FC236}">
              <a16:creationId xmlns:a16="http://schemas.microsoft.com/office/drawing/2014/main" id="{0E23F4EB-BFE0-B542-9842-B508EE420D57}"/>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xdr:row>
      <xdr:rowOff>0</xdr:rowOff>
    </xdr:from>
    <xdr:ext cx="304800" cy="304800"/>
    <xdr:sp macro="" textlink="">
      <xdr:nvSpPr>
        <xdr:cNvPr id="243" name="AutoShape 147">
          <a:hlinkClick xmlns:r="http://schemas.openxmlformats.org/officeDocument/2006/relationships" r:id="rId1"/>
          <a:extLst>
            <a:ext uri="{FF2B5EF4-FFF2-40B4-BE49-F238E27FC236}">
              <a16:creationId xmlns:a16="http://schemas.microsoft.com/office/drawing/2014/main" id="{E1D5BE2D-491B-744D-AD7A-379ABF202A63}"/>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xdr:row>
      <xdr:rowOff>0</xdr:rowOff>
    </xdr:from>
    <xdr:ext cx="304800" cy="304800"/>
    <xdr:sp macro="" textlink="">
      <xdr:nvSpPr>
        <xdr:cNvPr id="244" name="AutoShape 148">
          <a:extLst>
            <a:ext uri="{FF2B5EF4-FFF2-40B4-BE49-F238E27FC236}">
              <a16:creationId xmlns:a16="http://schemas.microsoft.com/office/drawing/2014/main" id="{D02C8729-1341-2941-8853-495487C7E69A}"/>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xdr:row>
      <xdr:rowOff>0</xdr:rowOff>
    </xdr:from>
    <xdr:ext cx="304800" cy="304800"/>
    <xdr:sp macro="" textlink="">
      <xdr:nvSpPr>
        <xdr:cNvPr id="245" name="AutoShape 144">
          <a:extLst>
            <a:ext uri="{FF2B5EF4-FFF2-40B4-BE49-F238E27FC236}">
              <a16:creationId xmlns:a16="http://schemas.microsoft.com/office/drawing/2014/main" id="{1DBF4419-D6C1-934B-B1E7-24A7D3D521F2}"/>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xdr:row>
      <xdr:rowOff>0</xdr:rowOff>
    </xdr:from>
    <xdr:ext cx="304800" cy="304800"/>
    <xdr:sp macro="" textlink="">
      <xdr:nvSpPr>
        <xdr:cNvPr id="246" name="AutoShape 144">
          <a:extLst>
            <a:ext uri="{FF2B5EF4-FFF2-40B4-BE49-F238E27FC236}">
              <a16:creationId xmlns:a16="http://schemas.microsoft.com/office/drawing/2014/main" id="{5F5C3E07-E88F-6F4C-8C68-C555F4615953}"/>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xdr:row>
      <xdr:rowOff>0</xdr:rowOff>
    </xdr:from>
    <xdr:ext cx="304800" cy="304800"/>
    <xdr:sp macro="" textlink="">
      <xdr:nvSpPr>
        <xdr:cNvPr id="247" name="AutoShape 144">
          <a:extLst>
            <a:ext uri="{FF2B5EF4-FFF2-40B4-BE49-F238E27FC236}">
              <a16:creationId xmlns:a16="http://schemas.microsoft.com/office/drawing/2014/main" id="{E7E26E70-A4A6-CE49-86CB-A178BD1526A8}"/>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xdr:row>
      <xdr:rowOff>0</xdr:rowOff>
    </xdr:from>
    <xdr:ext cx="304800" cy="304800"/>
    <xdr:sp macro="" textlink="">
      <xdr:nvSpPr>
        <xdr:cNvPr id="248" name="AutoShape 145">
          <a:extLst>
            <a:ext uri="{FF2B5EF4-FFF2-40B4-BE49-F238E27FC236}">
              <a16:creationId xmlns:a16="http://schemas.microsoft.com/office/drawing/2014/main" id="{EE248328-90D7-6F49-8B8F-A9F0878785E9}"/>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xdr:row>
      <xdr:rowOff>0</xdr:rowOff>
    </xdr:from>
    <xdr:ext cx="304800" cy="304800"/>
    <xdr:sp macro="" textlink="">
      <xdr:nvSpPr>
        <xdr:cNvPr id="249" name="AutoShape 146">
          <a:extLst>
            <a:ext uri="{FF2B5EF4-FFF2-40B4-BE49-F238E27FC236}">
              <a16:creationId xmlns:a16="http://schemas.microsoft.com/office/drawing/2014/main" id="{2EEA7D9D-DA05-7749-8291-44F08385D1EB}"/>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xdr:row>
      <xdr:rowOff>0</xdr:rowOff>
    </xdr:from>
    <xdr:ext cx="304800" cy="304800"/>
    <xdr:sp macro="" textlink="">
      <xdr:nvSpPr>
        <xdr:cNvPr id="250" name="AutoShape 147">
          <a:hlinkClick xmlns:r="http://schemas.openxmlformats.org/officeDocument/2006/relationships" r:id="rId1"/>
          <a:extLst>
            <a:ext uri="{FF2B5EF4-FFF2-40B4-BE49-F238E27FC236}">
              <a16:creationId xmlns:a16="http://schemas.microsoft.com/office/drawing/2014/main" id="{C749FA98-4F2B-8F48-9B14-EFB47025546A}"/>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xdr:row>
      <xdr:rowOff>0</xdr:rowOff>
    </xdr:from>
    <xdr:ext cx="304800" cy="304800"/>
    <xdr:sp macro="" textlink="">
      <xdr:nvSpPr>
        <xdr:cNvPr id="251" name="AutoShape 148">
          <a:extLst>
            <a:ext uri="{FF2B5EF4-FFF2-40B4-BE49-F238E27FC236}">
              <a16:creationId xmlns:a16="http://schemas.microsoft.com/office/drawing/2014/main" id="{3D41D819-7846-874E-AB85-C90D8ABF37CC}"/>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82</xdr:row>
      <xdr:rowOff>0</xdr:rowOff>
    </xdr:from>
    <xdr:ext cx="304800" cy="304800"/>
    <xdr:sp macro="" textlink="">
      <xdr:nvSpPr>
        <xdr:cNvPr id="252" name="AutoShape 144">
          <a:extLst>
            <a:ext uri="{FF2B5EF4-FFF2-40B4-BE49-F238E27FC236}">
              <a16:creationId xmlns:a16="http://schemas.microsoft.com/office/drawing/2014/main" id="{9E4393A7-A143-A648-93BD-853883E43076}"/>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xdr:row>
      <xdr:rowOff>0</xdr:rowOff>
    </xdr:from>
    <xdr:ext cx="304800" cy="304800"/>
    <xdr:sp macro="" textlink="">
      <xdr:nvSpPr>
        <xdr:cNvPr id="253" name="AutoShape 145">
          <a:extLst>
            <a:ext uri="{FF2B5EF4-FFF2-40B4-BE49-F238E27FC236}">
              <a16:creationId xmlns:a16="http://schemas.microsoft.com/office/drawing/2014/main" id="{38FC918E-5EEE-0A48-A3D2-87C1CFDE3D5A}"/>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xdr:row>
      <xdr:rowOff>0</xdr:rowOff>
    </xdr:from>
    <xdr:ext cx="304800" cy="304800"/>
    <xdr:sp macro="" textlink="">
      <xdr:nvSpPr>
        <xdr:cNvPr id="254" name="AutoShape 146">
          <a:extLst>
            <a:ext uri="{FF2B5EF4-FFF2-40B4-BE49-F238E27FC236}">
              <a16:creationId xmlns:a16="http://schemas.microsoft.com/office/drawing/2014/main" id="{96BBCCF2-06F0-AE47-9128-65662D1DF394}"/>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xdr:row>
      <xdr:rowOff>0</xdr:rowOff>
    </xdr:from>
    <xdr:ext cx="304800" cy="304800"/>
    <xdr:sp macro="" textlink="">
      <xdr:nvSpPr>
        <xdr:cNvPr id="255" name="AutoShape 147">
          <a:hlinkClick xmlns:r="http://schemas.openxmlformats.org/officeDocument/2006/relationships" r:id="rId1"/>
          <a:extLst>
            <a:ext uri="{FF2B5EF4-FFF2-40B4-BE49-F238E27FC236}">
              <a16:creationId xmlns:a16="http://schemas.microsoft.com/office/drawing/2014/main" id="{E7E15035-65A6-ED46-BB9A-B0F276575619}"/>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xdr:row>
      <xdr:rowOff>0</xdr:rowOff>
    </xdr:from>
    <xdr:ext cx="304800" cy="304800"/>
    <xdr:sp macro="" textlink="">
      <xdr:nvSpPr>
        <xdr:cNvPr id="256" name="AutoShape 148">
          <a:extLst>
            <a:ext uri="{FF2B5EF4-FFF2-40B4-BE49-F238E27FC236}">
              <a16:creationId xmlns:a16="http://schemas.microsoft.com/office/drawing/2014/main" id="{518F8B52-EFB7-E443-9DD4-573787438A5C}"/>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xdr:row>
      <xdr:rowOff>0</xdr:rowOff>
    </xdr:from>
    <xdr:ext cx="304800" cy="304800"/>
    <xdr:sp macro="" textlink="">
      <xdr:nvSpPr>
        <xdr:cNvPr id="257" name="AutoShape 144">
          <a:extLst>
            <a:ext uri="{FF2B5EF4-FFF2-40B4-BE49-F238E27FC236}">
              <a16:creationId xmlns:a16="http://schemas.microsoft.com/office/drawing/2014/main" id="{40C045F3-4F89-C842-A344-DDEC023DF961}"/>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xdr:row>
      <xdr:rowOff>0</xdr:rowOff>
    </xdr:from>
    <xdr:ext cx="304800" cy="304800"/>
    <xdr:sp macro="" textlink="">
      <xdr:nvSpPr>
        <xdr:cNvPr id="258" name="AutoShape 144">
          <a:extLst>
            <a:ext uri="{FF2B5EF4-FFF2-40B4-BE49-F238E27FC236}">
              <a16:creationId xmlns:a16="http://schemas.microsoft.com/office/drawing/2014/main" id="{5F70BDB3-0571-5744-A0AF-EA536AD58506}"/>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xdr:row>
      <xdr:rowOff>0</xdr:rowOff>
    </xdr:from>
    <xdr:ext cx="304800" cy="304800"/>
    <xdr:sp macro="" textlink="">
      <xdr:nvSpPr>
        <xdr:cNvPr id="259" name="AutoShape 144">
          <a:extLst>
            <a:ext uri="{FF2B5EF4-FFF2-40B4-BE49-F238E27FC236}">
              <a16:creationId xmlns:a16="http://schemas.microsoft.com/office/drawing/2014/main" id="{31AAF946-A11D-F54A-8CEA-69E2A9685700}"/>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xdr:row>
      <xdr:rowOff>0</xdr:rowOff>
    </xdr:from>
    <xdr:ext cx="304800" cy="304800"/>
    <xdr:sp macro="" textlink="">
      <xdr:nvSpPr>
        <xdr:cNvPr id="260" name="AutoShape 145">
          <a:extLst>
            <a:ext uri="{FF2B5EF4-FFF2-40B4-BE49-F238E27FC236}">
              <a16:creationId xmlns:a16="http://schemas.microsoft.com/office/drawing/2014/main" id="{08F06D80-EE45-A247-9413-69063FC8CE54}"/>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xdr:row>
      <xdr:rowOff>0</xdr:rowOff>
    </xdr:from>
    <xdr:ext cx="304800" cy="304800"/>
    <xdr:sp macro="" textlink="">
      <xdr:nvSpPr>
        <xdr:cNvPr id="261" name="AutoShape 146">
          <a:extLst>
            <a:ext uri="{FF2B5EF4-FFF2-40B4-BE49-F238E27FC236}">
              <a16:creationId xmlns:a16="http://schemas.microsoft.com/office/drawing/2014/main" id="{E48FC424-05A0-C44D-983A-EF07CA8392E3}"/>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xdr:row>
      <xdr:rowOff>0</xdr:rowOff>
    </xdr:from>
    <xdr:ext cx="304800" cy="304800"/>
    <xdr:sp macro="" textlink="">
      <xdr:nvSpPr>
        <xdr:cNvPr id="262" name="AutoShape 147">
          <a:hlinkClick xmlns:r="http://schemas.openxmlformats.org/officeDocument/2006/relationships" r:id="rId1"/>
          <a:extLst>
            <a:ext uri="{FF2B5EF4-FFF2-40B4-BE49-F238E27FC236}">
              <a16:creationId xmlns:a16="http://schemas.microsoft.com/office/drawing/2014/main" id="{B738B2B0-82A5-FA42-9992-017532C36DF1}"/>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xdr:row>
      <xdr:rowOff>0</xdr:rowOff>
    </xdr:from>
    <xdr:ext cx="304800" cy="304800"/>
    <xdr:sp macro="" textlink="">
      <xdr:nvSpPr>
        <xdr:cNvPr id="263" name="AutoShape 148">
          <a:extLst>
            <a:ext uri="{FF2B5EF4-FFF2-40B4-BE49-F238E27FC236}">
              <a16:creationId xmlns:a16="http://schemas.microsoft.com/office/drawing/2014/main" id="{B9F2ED20-59B4-4A43-AC83-98BEAB9A1C68}"/>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83</xdr:row>
      <xdr:rowOff>0</xdr:rowOff>
    </xdr:from>
    <xdr:ext cx="304800" cy="304800"/>
    <xdr:sp macro="" textlink="">
      <xdr:nvSpPr>
        <xdr:cNvPr id="264" name="AutoShape 144">
          <a:extLst>
            <a:ext uri="{FF2B5EF4-FFF2-40B4-BE49-F238E27FC236}">
              <a16:creationId xmlns:a16="http://schemas.microsoft.com/office/drawing/2014/main" id="{F96CE99D-5E75-244E-B9D8-ED8D5345B259}"/>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xdr:row>
      <xdr:rowOff>0</xdr:rowOff>
    </xdr:from>
    <xdr:ext cx="304800" cy="304800"/>
    <xdr:sp macro="" textlink="">
      <xdr:nvSpPr>
        <xdr:cNvPr id="265" name="AutoShape 145">
          <a:extLst>
            <a:ext uri="{FF2B5EF4-FFF2-40B4-BE49-F238E27FC236}">
              <a16:creationId xmlns:a16="http://schemas.microsoft.com/office/drawing/2014/main" id="{6EF6449C-233A-4940-943F-4B4A74113430}"/>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xdr:row>
      <xdr:rowOff>0</xdr:rowOff>
    </xdr:from>
    <xdr:ext cx="304800" cy="304800"/>
    <xdr:sp macro="" textlink="">
      <xdr:nvSpPr>
        <xdr:cNvPr id="266" name="AutoShape 146">
          <a:extLst>
            <a:ext uri="{FF2B5EF4-FFF2-40B4-BE49-F238E27FC236}">
              <a16:creationId xmlns:a16="http://schemas.microsoft.com/office/drawing/2014/main" id="{8F800131-459D-184A-8C63-A11E6D155458}"/>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xdr:row>
      <xdr:rowOff>0</xdr:rowOff>
    </xdr:from>
    <xdr:ext cx="304800" cy="304800"/>
    <xdr:sp macro="" textlink="">
      <xdr:nvSpPr>
        <xdr:cNvPr id="267" name="AutoShape 147">
          <a:hlinkClick xmlns:r="http://schemas.openxmlformats.org/officeDocument/2006/relationships" r:id="rId1"/>
          <a:extLst>
            <a:ext uri="{FF2B5EF4-FFF2-40B4-BE49-F238E27FC236}">
              <a16:creationId xmlns:a16="http://schemas.microsoft.com/office/drawing/2014/main" id="{C98A8F28-D420-654D-8FF7-AADA98E27CD3}"/>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xdr:row>
      <xdr:rowOff>0</xdr:rowOff>
    </xdr:from>
    <xdr:ext cx="304800" cy="304800"/>
    <xdr:sp macro="" textlink="">
      <xdr:nvSpPr>
        <xdr:cNvPr id="268" name="AutoShape 148">
          <a:extLst>
            <a:ext uri="{FF2B5EF4-FFF2-40B4-BE49-F238E27FC236}">
              <a16:creationId xmlns:a16="http://schemas.microsoft.com/office/drawing/2014/main" id="{DE8E2752-D2AF-8941-B3EB-DDE2243BC9DE}"/>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xdr:row>
      <xdr:rowOff>0</xdr:rowOff>
    </xdr:from>
    <xdr:ext cx="304800" cy="304800"/>
    <xdr:sp macro="" textlink="">
      <xdr:nvSpPr>
        <xdr:cNvPr id="269" name="AutoShape 144">
          <a:extLst>
            <a:ext uri="{FF2B5EF4-FFF2-40B4-BE49-F238E27FC236}">
              <a16:creationId xmlns:a16="http://schemas.microsoft.com/office/drawing/2014/main" id="{A20B370C-0C23-DB4C-BD04-5C2BE3DF7FFD}"/>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xdr:row>
      <xdr:rowOff>0</xdr:rowOff>
    </xdr:from>
    <xdr:ext cx="304800" cy="304800"/>
    <xdr:sp macro="" textlink="">
      <xdr:nvSpPr>
        <xdr:cNvPr id="270" name="AutoShape 144">
          <a:extLst>
            <a:ext uri="{FF2B5EF4-FFF2-40B4-BE49-F238E27FC236}">
              <a16:creationId xmlns:a16="http://schemas.microsoft.com/office/drawing/2014/main" id="{92930010-955D-1E4F-A7A7-FD66A72BEFA5}"/>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xdr:row>
      <xdr:rowOff>0</xdr:rowOff>
    </xdr:from>
    <xdr:ext cx="304800" cy="304800"/>
    <xdr:sp macro="" textlink="">
      <xdr:nvSpPr>
        <xdr:cNvPr id="271" name="AutoShape 144">
          <a:extLst>
            <a:ext uri="{FF2B5EF4-FFF2-40B4-BE49-F238E27FC236}">
              <a16:creationId xmlns:a16="http://schemas.microsoft.com/office/drawing/2014/main" id="{39089268-8AAC-F247-8B59-F1E1AA9A4A4C}"/>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xdr:row>
      <xdr:rowOff>0</xdr:rowOff>
    </xdr:from>
    <xdr:ext cx="304800" cy="304800"/>
    <xdr:sp macro="" textlink="">
      <xdr:nvSpPr>
        <xdr:cNvPr id="272" name="AutoShape 145">
          <a:extLst>
            <a:ext uri="{FF2B5EF4-FFF2-40B4-BE49-F238E27FC236}">
              <a16:creationId xmlns:a16="http://schemas.microsoft.com/office/drawing/2014/main" id="{2B97AE0F-B52B-AB49-818B-8E5ADB010AF2}"/>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xdr:row>
      <xdr:rowOff>0</xdr:rowOff>
    </xdr:from>
    <xdr:ext cx="304800" cy="304800"/>
    <xdr:sp macro="" textlink="">
      <xdr:nvSpPr>
        <xdr:cNvPr id="273" name="AutoShape 146">
          <a:extLst>
            <a:ext uri="{FF2B5EF4-FFF2-40B4-BE49-F238E27FC236}">
              <a16:creationId xmlns:a16="http://schemas.microsoft.com/office/drawing/2014/main" id="{6380317D-8E52-0445-B162-164C718F3814}"/>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xdr:row>
      <xdr:rowOff>0</xdr:rowOff>
    </xdr:from>
    <xdr:ext cx="304800" cy="304800"/>
    <xdr:sp macro="" textlink="">
      <xdr:nvSpPr>
        <xdr:cNvPr id="274" name="AutoShape 147">
          <a:hlinkClick xmlns:r="http://schemas.openxmlformats.org/officeDocument/2006/relationships" r:id="rId1"/>
          <a:extLst>
            <a:ext uri="{FF2B5EF4-FFF2-40B4-BE49-F238E27FC236}">
              <a16:creationId xmlns:a16="http://schemas.microsoft.com/office/drawing/2014/main" id="{645AA46C-CF0B-CC4F-829B-59519BA0CE09}"/>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xdr:row>
      <xdr:rowOff>0</xdr:rowOff>
    </xdr:from>
    <xdr:ext cx="304800" cy="304800"/>
    <xdr:sp macro="" textlink="">
      <xdr:nvSpPr>
        <xdr:cNvPr id="275" name="AutoShape 148">
          <a:extLst>
            <a:ext uri="{FF2B5EF4-FFF2-40B4-BE49-F238E27FC236}">
              <a16:creationId xmlns:a16="http://schemas.microsoft.com/office/drawing/2014/main" id="{4CED1D93-4CF7-E545-9E11-6441A4B99D7B}"/>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84</xdr:row>
      <xdr:rowOff>0</xdr:rowOff>
    </xdr:from>
    <xdr:ext cx="304800" cy="304800"/>
    <xdr:sp macro="" textlink="">
      <xdr:nvSpPr>
        <xdr:cNvPr id="276" name="AutoShape 144">
          <a:extLst>
            <a:ext uri="{FF2B5EF4-FFF2-40B4-BE49-F238E27FC236}">
              <a16:creationId xmlns:a16="http://schemas.microsoft.com/office/drawing/2014/main" id="{E3BBA494-C565-8D4A-9201-D664272140B6}"/>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xdr:row>
      <xdr:rowOff>0</xdr:rowOff>
    </xdr:from>
    <xdr:ext cx="304800" cy="304800"/>
    <xdr:sp macro="" textlink="">
      <xdr:nvSpPr>
        <xdr:cNvPr id="277" name="AutoShape 145">
          <a:extLst>
            <a:ext uri="{FF2B5EF4-FFF2-40B4-BE49-F238E27FC236}">
              <a16:creationId xmlns:a16="http://schemas.microsoft.com/office/drawing/2014/main" id="{FE99DDF8-CE6D-1E45-B8CF-59B2FD85AD68}"/>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xdr:row>
      <xdr:rowOff>0</xdr:rowOff>
    </xdr:from>
    <xdr:ext cx="304800" cy="304800"/>
    <xdr:sp macro="" textlink="">
      <xdr:nvSpPr>
        <xdr:cNvPr id="278" name="AutoShape 146">
          <a:extLst>
            <a:ext uri="{FF2B5EF4-FFF2-40B4-BE49-F238E27FC236}">
              <a16:creationId xmlns:a16="http://schemas.microsoft.com/office/drawing/2014/main" id="{68122603-2A48-CF44-BE2A-4CDE6B12F838}"/>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xdr:row>
      <xdr:rowOff>0</xdr:rowOff>
    </xdr:from>
    <xdr:ext cx="304800" cy="304800"/>
    <xdr:sp macro="" textlink="">
      <xdr:nvSpPr>
        <xdr:cNvPr id="279" name="AutoShape 147">
          <a:hlinkClick xmlns:r="http://schemas.openxmlformats.org/officeDocument/2006/relationships" r:id="rId1"/>
          <a:extLst>
            <a:ext uri="{FF2B5EF4-FFF2-40B4-BE49-F238E27FC236}">
              <a16:creationId xmlns:a16="http://schemas.microsoft.com/office/drawing/2014/main" id="{CE3D7919-7E60-4941-B735-B985F08C5890}"/>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xdr:row>
      <xdr:rowOff>0</xdr:rowOff>
    </xdr:from>
    <xdr:ext cx="304800" cy="304800"/>
    <xdr:sp macro="" textlink="">
      <xdr:nvSpPr>
        <xdr:cNvPr id="280" name="AutoShape 148">
          <a:extLst>
            <a:ext uri="{FF2B5EF4-FFF2-40B4-BE49-F238E27FC236}">
              <a16:creationId xmlns:a16="http://schemas.microsoft.com/office/drawing/2014/main" id="{FF9D881D-6EA5-1042-813B-8B29E86629DC}"/>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xdr:row>
      <xdr:rowOff>0</xdr:rowOff>
    </xdr:from>
    <xdr:ext cx="304800" cy="304800"/>
    <xdr:sp macro="" textlink="">
      <xdr:nvSpPr>
        <xdr:cNvPr id="281" name="AutoShape 144">
          <a:extLst>
            <a:ext uri="{FF2B5EF4-FFF2-40B4-BE49-F238E27FC236}">
              <a16:creationId xmlns:a16="http://schemas.microsoft.com/office/drawing/2014/main" id="{45369877-BF96-AE48-AF42-960D4A1A8DD4}"/>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xdr:row>
      <xdr:rowOff>0</xdr:rowOff>
    </xdr:from>
    <xdr:ext cx="304800" cy="304800"/>
    <xdr:sp macro="" textlink="">
      <xdr:nvSpPr>
        <xdr:cNvPr id="282" name="AutoShape 144">
          <a:extLst>
            <a:ext uri="{FF2B5EF4-FFF2-40B4-BE49-F238E27FC236}">
              <a16:creationId xmlns:a16="http://schemas.microsoft.com/office/drawing/2014/main" id="{04AEE642-6110-F145-9F6F-AA8D8D3312F0}"/>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xdr:row>
      <xdr:rowOff>0</xdr:rowOff>
    </xdr:from>
    <xdr:ext cx="304800" cy="304800"/>
    <xdr:sp macro="" textlink="">
      <xdr:nvSpPr>
        <xdr:cNvPr id="283" name="AutoShape 144">
          <a:extLst>
            <a:ext uri="{FF2B5EF4-FFF2-40B4-BE49-F238E27FC236}">
              <a16:creationId xmlns:a16="http://schemas.microsoft.com/office/drawing/2014/main" id="{85BC8DD2-7279-E844-A34F-CAEF6AD2CB9B}"/>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xdr:row>
      <xdr:rowOff>0</xdr:rowOff>
    </xdr:from>
    <xdr:ext cx="304800" cy="304800"/>
    <xdr:sp macro="" textlink="">
      <xdr:nvSpPr>
        <xdr:cNvPr id="284" name="AutoShape 145">
          <a:extLst>
            <a:ext uri="{FF2B5EF4-FFF2-40B4-BE49-F238E27FC236}">
              <a16:creationId xmlns:a16="http://schemas.microsoft.com/office/drawing/2014/main" id="{14789F50-0FC5-3D40-8036-B1CB4EF27F13}"/>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xdr:row>
      <xdr:rowOff>0</xdr:rowOff>
    </xdr:from>
    <xdr:ext cx="304800" cy="304800"/>
    <xdr:sp macro="" textlink="">
      <xdr:nvSpPr>
        <xdr:cNvPr id="285" name="AutoShape 146">
          <a:extLst>
            <a:ext uri="{FF2B5EF4-FFF2-40B4-BE49-F238E27FC236}">
              <a16:creationId xmlns:a16="http://schemas.microsoft.com/office/drawing/2014/main" id="{EDB11AE6-92AE-FD43-A0D6-4A998A3866B5}"/>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xdr:row>
      <xdr:rowOff>0</xdr:rowOff>
    </xdr:from>
    <xdr:ext cx="304800" cy="304800"/>
    <xdr:sp macro="" textlink="">
      <xdr:nvSpPr>
        <xdr:cNvPr id="286" name="AutoShape 147">
          <a:hlinkClick xmlns:r="http://schemas.openxmlformats.org/officeDocument/2006/relationships" r:id="rId1"/>
          <a:extLst>
            <a:ext uri="{FF2B5EF4-FFF2-40B4-BE49-F238E27FC236}">
              <a16:creationId xmlns:a16="http://schemas.microsoft.com/office/drawing/2014/main" id="{5F258149-7154-C743-9483-140B67E333E8}"/>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xdr:row>
      <xdr:rowOff>0</xdr:rowOff>
    </xdr:from>
    <xdr:ext cx="304800" cy="304800"/>
    <xdr:sp macro="" textlink="">
      <xdr:nvSpPr>
        <xdr:cNvPr id="287" name="AutoShape 148">
          <a:extLst>
            <a:ext uri="{FF2B5EF4-FFF2-40B4-BE49-F238E27FC236}">
              <a16:creationId xmlns:a16="http://schemas.microsoft.com/office/drawing/2014/main" id="{C677D367-0B8F-1949-AE45-FFDDABE153AF}"/>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28</xdr:row>
      <xdr:rowOff>0</xdr:rowOff>
    </xdr:from>
    <xdr:ext cx="304800" cy="304800"/>
    <xdr:sp macro="" textlink="">
      <xdr:nvSpPr>
        <xdr:cNvPr id="288" name="AutoShape 144">
          <a:extLst>
            <a:ext uri="{FF2B5EF4-FFF2-40B4-BE49-F238E27FC236}">
              <a16:creationId xmlns:a16="http://schemas.microsoft.com/office/drawing/2014/main" id="{D83BDA7C-072D-B84E-A392-2E8F735ED7DC}"/>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xdr:row>
      <xdr:rowOff>0</xdr:rowOff>
    </xdr:from>
    <xdr:ext cx="304800" cy="304800"/>
    <xdr:sp macro="" textlink="">
      <xdr:nvSpPr>
        <xdr:cNvPr id="289" name="AutoShape 145">
          <a:extLst>
            <a:ext uri="{FF2B5EF4-FFF2-40B4-BE49-F238E27FC236}">
              <a16:creationId xmlns:a16="http://schemas.microsoft.com/office/drawing/2014/main" id="{F3EA67CC-E2DF-0741-8761-A0D098681F96}"/>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xdr:row>
      <xdr:rowOff>0</xdr:rowOff>
    </xdr:from>
    <xdr:ext cx="304800" cy="304800"/>
    <xdr:sp macro="" textlink="">
      <xdr:nvSpPr>
        <xdr:cNvPr id="290" name="AutoShape 146">
          <a:extLst>
            <a:ext uri="{FF2B5EF4-FFF2-40B4-BE49-F238E27FC236}">
              <a16:creationId xmlns:a16="http://schemas.microsoft.com/office/drawing/2014/main" id="{FFC97307-56B4-4146-B266-3176561D4B31}"/>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xdr:row>
      <xdr:rowOff>0</xdr:rowOff>
    </xdr:from>
    <xdr:ext cx="304800" cy="304800"/>
    <xdr:sp macro="" textlink="">
      <xdr:nvSpPr>
        <xdr:cNvPr id="291" name="AutoShape 147">
          <a:hlinkClick xmlns:r="http://schemas.openxmlformats.org/officeDocument/2006/relationships" r:id="rId1"/>
          <a:extLst>
            <a:ext uri="{FF2B5EF4-FFF2-40B4-BE49-F238E27FC236}">
              <a16:creationId xmlns:a16="http://schemas.microsoft.com/office/drawing/2014/main" id="{53FD7ABC-F0DB-D84F-9EF5-B27CBFAA8A39}"/>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xdr:row>
      <xdr:rowOff>0</xdr:rowOff>
    </xdr:from>
    <xdr:ext cx="304800" cy="304800"/>
    <xdr:sp macro="" textlink="">
      <xdr:nvSpPr>
        <xdr:cNvPr id="292" name="AutoShape 148">
          <a:extLst>
            <a:ext uri="{FF2B5EF4-FFF2-40B4-BE49-F238E27FC236}">
              <a16:creationId xmlns:a16="http://schemas.microsoft.com/office/drawing/2014/main" id="{1D315937-51C2-4B45-8564-5AE445CBD893}"/>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xdr:row>
      <xdr:rowOff>0</xdr:rowOff>
    </xdr:from>
    <xdr:ext cx="304800" cy="304800"/>
    <xdr:sp macro="" textlink="">
      <xdr:nvSpPr>
        <xdr:cNvPr id="293" name="AutoShape 144">
          <a:extLst>
            <a:ext uri="{FF2B5EF4-FFF2-40B4-BE49-F238E27FC236}">
              <a16:creationId xmlns:a16="http://schemas.microsoft.com/office/drawing/2014/main" id="{0A65108B-C5FD-3941-A4F9-5159F92D2D28}"/>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xdr:row>
      <xdr:rowOff>0</xdr:rowOff>
    </xdr:from>
    <xdr:ext cx="304800" cy="304800"/>
    <xdr:sp macro="" textlink="">
      <xdr:nvSpPr>
        <xdr:cNvPr id="294" name="AutoShape 144">
          <a:extLst>
            <a:ext uri="{FF2B5EF4-FFF2-40B4-BE49-F238E27FC236}">
              <a16:creationId xmlns:a16="http://schemas.microsoft.com/office/drawing/2014/main" id="{8D397FC6-7D77-8342-BC5C-533ECA2E76CB}"/>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xdr:row>
      <xdr:rowOff>0</xdr:rowOff>
    </xdr:from>
    <xdr:ext cx="304800" cy="304800"/>
    <xdr:sp macro="" textlink="">
      <xdr:nvSpPr>
        <xdr:cNvPr id="295" name="AutoShape 144">
          <a:extLst>
            <a:ext uri="{FF2B5EF4-FFF2-40B4-BE49-F238E27FC236}">
              <a16:creationId xmlns:a16="http://schemas.microsoft.com/office/drawing/2014/main" id="{FCCA0668-A135-124E-BD0A-D120282992C1}"/>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xdr:row>
      <xdr:rowOff>0</xdr:rowOff>
    </xdr:from>
    <xdr:ext cx="304800" cy="304800"/>
    <xdr:sp macro="" textlink="">
      <xdr:nvSpPr>
        <xdr:cNvPr id="296" name="AutoShape 145">
          <a:extLst>
            <a:ext uri="{FF2B5EF4-FFF2-40B4-BE49-F238E27FC236}">
              <a16:creationId xmlns:a16="http://schemas.microsoft.com/office/drawing/2014/main" id="{A86CB36B-6BD4-1B44-B537-CAEE4338C5E6}"/>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xdr:row>
      <xdr:rowOff>0</xdr:rowOff>
    </xdr:from>
    <xdr:ext cx="304800" cy="304800"/>
    <xdr:sp macro="" textlink="">
      <xdr:nvSpPr>
        <xdr:cNvPr id="297" name="AutoShape 146">
          <a:extLst>
            <a:ext uri="{FF2B5EF4-FFF2-40B4-BE49-F238E27FC236}">
              <a16:creationId xmlns:a16="http://schemas.microsoft.com/office/drawing/2014/main" id="{7EC1CBBB-D55A-4744-AF37-3906D8120081}"/>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xdr:row>
      <xdr:rowOff>0</xdr:rowOff>
    </xdr:from>
    <xdr:ext cx="304800" cy="304800"/>
    <xdr:sp macro="" textlink="">
      <xdr:nvSpPr>
        <xdr:cNvPr id="298" name="AutoShape 147">
          <a:hlinkClick xmlns:r="http://schemas.openxmlformats.org/officeDocument/2006/relationships" r:id="rId1"/>
          <a:extLst>
            <a:ext uri="{FF2B5EF4-FFF2-40B4-BE49-F238E27FC236}">
              <a16:creationId xmlns:a16="http://schemas.microsoft.com/office/drawing/2014/main" id="{4A7DC4FF-6C6D-1F4D-B207-D1D258A498CC}"/>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xdr:row>
      <xdr:rowOff>0</xdr:rowOff>
    </xdr:from>
    <xdr:ext cx="304800" cy="304800"/>
    <xdr:sp macro="" textlink="">
      <xdr:nvSpPr>
        <xdr:cNvPr id="299" name="AutoShape 148">
          <a:extLst>
            <a:ext uri="{FF2B5EF4-FFF2-40B4-BE49-F238E27FC236}">
              <a16:creationId xmlns:a16="http://schemas.microsoft.com/office/drawing/2014/main" id="{9EE7E3F4-2144-6B40-A7E3-603460985D92}"/>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29</xdr:row>
      <xdr:rowOff>0</xdr:rowOff>
    </xdr:from>
    <xdr:ext cx="304800" cy="304800"/>
    <xdr:sp macro="" textlink="">
      <xdr:nvSpPr>
        <xdr:cNvPr id="300" name="AutoShape 144">
          <a:extLst>
            <a:ext uri="{FF2B5EF4-FFF2-40B4-BE49-F238E27FC236}">
              <a16:creationId xmlns:a16="http://schemas.microsoft.com/office/drawing/2014/main" id="{5F67B200-861D-4A4B-9BB3-D620B75B4C0F}"/>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xdr:row>
      <xdr:rowOff>0</xdr:rowOff>
    </xdr:from>
    <xdr:ext cx="304800" cy="304800"/>
    <xdr:sp macro="" textlink="">
      <xdr:nvSpPr>
        <xdr:cNvPr id="301" name="AutoShape 145">
          <a:extLst>
            <a:ext uri="{FF2B5EF4-FFF2-40B4-BE49-F238E27FC236}">
              <a16:creationId xmlns:a16="http://schemas.microsoft.com/office/drawing/2014/main" id="{43F5B88A-D06F-1544-883E-3618EC754EFD}"/>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xdr:row>
      <xdr:rowOff>0</xdr:rowOff>
    </xdr:from>
    <xdr:ext cx="304800" cy="304800"/>
    <xdr:sp macro="" textlink="">
      <xdr:nvSpPr>
        <xdr:cNvPr id="302" name="AutoShape 146">
          <a:extLst>
            <a:ext uri="{FF2B5EF4-FFF2-40B4-BE49-F238E27FC236}">
              <a16:creationId xmlns:a16="http://schemas.microsoft.com/office/drawing/2014/main" id="{703B5889-E0EB-0341-A4CA-B3FF8E065FB3}"/>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xdr:row>
      <xdr:rowOff>0</xdr:rowOff>
    </xdr:from>
    <xdr:ext cx="304800" cy="304800"/>
    <xdr:sp macro="" textlink="">
      <xdr:nvSpPr>
        <xdr:cNvPr id="303" name="AutoShape 147">
          <a:hlinkClick xmlns:r="http://schemas.openxmlformats.org/officeDocument/2006/relationships" r:id="rId1"/>
          <a:extLst>
            <a:ext uri="{FF2B5EF4-FFF2-40B4-BE49-F238E27FC236}">
              <a16:creationId xmlns:a16="http://schemas.microsoft.com/office/drawing/2014/main" id="{C5F7C1CB-2B6F-EF45-94CA-02E52184F1F1}"/>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xdr:row>
      <xdr:rowOff>0</xdr:rowOff>
    </xdr:from>
    <xdr:ext cx="304800" cy="304800"/>
    <xdr:sp macro="" textlink="">
      <xdr:nvSpPr>
        <xdr:cNvPr id="304" name="AutoShape 148">
          <a:extLst>
            <a:ext uri="{FF2B5EF4-FFF2-40B4-BE49-F238E27FC236}">
              <a16:creationId xmlns:a16="http://schemas.microsoft.com/office/drawing/2014/main" id="{DE5A3344-9149-1C48-9A18-81FC44D1F709}"/>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xdr:row>
      <xdr:rowOff>0</xdr:rowOff>
    </xdr:from>
    <xdr:ext cx="304800" cy="304800"/>
    <xdr:sp macro="" textlink="">
      <xdr:nvSpPr>
        <xdr:cNvPr id="305" name="AutoShape 144">
          <a:extLst>
            <a:ext uri="{FF2B5EF4-FFF2-40B4-BE49-F238E27FC236}">
              <a16:creationId xmlns:a16="http://schemas.microsoft.com/office/drawing/2014/main" id="{1566DB8E-B28E-4146-BEDA-32BAE5B3781A}"/>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xdr:row>
      <xdr:rowOff>0</xdr:rowOff>
    </xdr:from>
    <xdr:ext cx="304800" cy="304800"/>
    <xdr:sp macro="" textlink="">
      <xdr:nvSpPr>
        <xdr:cNvPr id="306" name="AutoShape 144">
          <a:extLst>
            <a:ext uri="{FF2B5EF4-FFF2-40B4-BE49-F238E27FC236}">
              <a16:creationId xmlns:a16="http://schemas.microsoft.com/office/drawing/2014/main" id="{778C3B04-A28D-ED4E-A376-20DCE0723B10}"/>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xdr:row>
      <xdr:rowOff>0</xdr:rowOff>
    </xdr:from>
    <xdr:ext cx="304800" cy="304800"/>
    <xdr:sp macro="" textlink="">
      <xdr:nvSpPr>
        <xdr:cNvPr id="307" name="AutoShape 144">
          <a:extLst>
            <a:ext uri="{FF2B5EF4-FFF2-40B4-BE49-F238E27FC236}">
              <a16:creationId xmlns:a16="http://schemas.microsoft.com/office/drawing/2014/main" id="{12F7E26E-73EB-5142-89D4-AB7CA16E43C0}"/>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xdr:row>
      <xdr:rowOff>0</xdr:rowOff>
    </xdr:from>
    <xdr:ext cx="304800" cy="304800"/>
    <xdr:sp macro="" textlink="">
      <xdr:nvSpPr>
        <xdr:cNvPr id="308" name="AutoShape 145">
          <a:extLst>
            <a:ext uri="{FF2B5EF4-FFF2-40B4-BE49-F238E27FC236}">
              <a16:creationId xmlns:a16="http://schemas.microsoft.com/office/drawing/2014/main" id="{A70549B8-5276-4F4D-BE89-4C1C13CE8C3D}"/>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xdr:row>
      <xdr:rowOff>0</xdr:rowOff>
    </xdr:from>
    <xdr:ext cx="304800" cy="304800"/>
    <xdr:sp macro="" textlink="">
      <xdr:nvSpPr>
        <xdr:cNvPr id="309" name="AutoShape 146">
          <a:extLst>
            <a:ext uri="{FF2B5EF4-FFF2-40B4-BE49-F238E27FC236}">
              <a16:creationId xmlns:a16="http://schemas.microsoft.com/office/drawing/2014/main" id="{13942D08-A10F-094B-B33D-5892FB782DBB}"/>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xdr:row>
      <xdr:rowOff>0</xdr:rowOff>
    </xdr:from>
    <xdr:ext cx="304800" cy="304800"/>
    <xdr:sp macro="" textlink="">
      <xdr:nvSpPr>
        <xdr:cNvPr id="310" name="AutoShape 147">
          <a:hlinkClick xmlns:r="http://schemas.openxmlformats.org/officeDocument/2006/relationships" r:id="rId1"/>
          <a:extLst>
            <a:ext uri="{FF2B5EF4-FFF2-40B4-BE49-F238E27FC236}">
              <a16:creationId xmlns:a16="http://schemas.microsoft.com/office/drawing/2014/main" id="{15A32A68-CD11-5047-AAF3-8E6AD63D808D}"/>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xdr:row>
      <xdr:rowOff>0</xdr:rowOff>
    </xdr:from>
    <xdr:ext cx="304800" cy="304800"/>
    <xdr:sp macro="" textlink="">
      <xdr:nvSpPr>
        <xdr:cNvPr id="311" name="AutoShape 148">
          <a:extLst>
            <a:ext uri="{FF2B5EF4-FFF2-40B4-BE49-F238E27FC236}">
              <a16:creationId xmlns:a16="http://schemas.microsoft.com/office/drawing/2014/main" id="{2FAB17A9-7CDC-B948-B2E3-F483E204803E}"/>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30</xdr:row>
      <xdr:rowOff>0</xdr:rowOff>
    </xdr:from>
    <xdr:ext cx="304800" cy="304800"/>
    <xdr:sp macro="" textlink="">
      <xdr:nvSpPr>
        <xdr:cNvPr id="312" name="AutoShape 144">
          <a:extLst>
            <a:ext uri="{FF2B5EF4-FFF2-40B4-BE49-F238E27FC236}">
              <a16:creationId xmlns:a16="http://schemas.microsoft.com/office/drawing/2014/main" id="{FEBDB46D-0E23-A847-A12D-430305297F7C}"/>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xdr:row>
      <xdr:rowOff>0</xdr:rowOff>
    </xdr:from>
    <xdr:ext cx="304800" cy="304800"/>
    <xdr:sp macro="" textlink="">
      <xdr:nvSpPr>
        <xdr:cNvPr id="313" name="AutoShape 145">
          <a:extLst>
            <a:ext uri="{FF2B5EF4-FFF2-40B4-BE49-F238E27FC236}">
              <a16:creationId xmlns:a16="http://schemas.microsoft.com/office/drawing/2014/main" id="{E88227FF-6078-8148-A9C1-8682780560E3}"/>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xdr:row>
      <xdr:rowOff>0</xdr:rowOff>
    </xdr:from>
    <xdr:ext cx="304800" cy="304800"/>
    <xdr:sp macro="" textlink="">
      <xdr:nvSpPr>
        <xdr:cNvPr id="314" name="AutoShape 146">
          <a:extLst>
            <a:ext uri="{FF2B5EF4-FFF2-40B4-BE49-F238E27FC236}">
              <a16:creationId xmlns:a16="http://schemas.microsoft.com/office/drawing/2014/main" id="{AD971A78-8061-204C-8B28-F192328D403F}"/>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xdr:row>
      <xdr:rowOff>0</xdr:rowOff>
    </xdr:from>
    <xdr:ext cx="304800" cy="304800"/>
    <xdr:sp macro="" textlink="">
      <xdr:nvSpPr>
        <xdr:cNvPr id="315" name="AutoShape 147">
          <a:hlinkClick xmlns:r="http://schemas.openxmlformats.org/officeDocument/2006/relationships" r:id="rId1"/>
          <a:extLst>
            <a:ext uri="{FF2B5EF4-FFF2-40B4-BE49-F238E27FC236}">
              <a16:creationId xmlns:a16="http://schemas.microsoft.com/office/drawing/2014/main" id="{81CB3428-19FD-3A40-8A22-3DE45F9D226C}"/>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xdr:row>
      <xdr:rowOff>0</xdr:rowOff>
    </xdr:from>
    <xdr:ext cx="304800" cy="304800"/>
    <xdr:sp macro="" textlink="">
      <xdr:nvSpPr>
        <xdr:cNvPr id="316" name="AutoShape 148">
          <a:extLst>
            <a:ext uri="{FF2B5EF4-FFF2-40B4-BE49-F238E27FC236}">
              <a16:creationId xmlns:a16="http://schemas.microsoft.com/office/drawing/2014/main" id="{621D898A-D505-CE49-8A88-7FFFF8CA251F}"/>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xdr:row>
      <xdr:rowOff>0</xdr:rowOff>
    </xdr:from>
    <xdr:ext cx="304800" cy="304800"/>
    <xdr:sp macro="" textlink="">
      <xdr:nvSpPr>
        <xdr:cNvPr id="317" name="AutoShape 144">
          <a:extLst>
            <a:ext uri="{FF2B5EF4-FFF2-40B4-BE49-F238E27FC236}">
              <a16:creationId xmlns:a16="http://schemas.microsoft.com/office/drawing/2014/main" id="{B57AF135-286C-EA4A-B7F2-9B3A16D65044}"/>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xdr:row>
      <xdr:rowOff>0</xdr:rowOff>
    </xdr:from>
    <xdr:ext cx="304800" cy="304800"/>
    <xdr:sp macro="" textlink="">
      <xdr:nvSpPr>
        <xdr:cNvPr id="318" name="AutoShape 144">
          <a:extLst>
            <a:ext uri="{FF2B5EF4-FFF2-40B4-BE49-F238E27FC236}">
              <a16:creationId xmlns:a16="http://schemas.microsoft.com/office/drawing/2014/main" id="{436DD038-66AB-5841-A01E-91128B2EAD78}"/>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xdr:row>
      <xdr:rowOff>0</xdr:rowOff>
    </xdr:from>
    <xdr:ext cx="304800" cy="304800"/>
    <xdr:sp macro="" textlink="">
      <xdr:nvSpPr>
        <xdr:cNvPr id="319" name="AutoShape 144">
          <a:extLst>
            <a:ext uri="{FF2B5EF4-FFF2-40B4-BE49-F238E27FC236}">
              <a16:creationId xmlns:a16="http://schemas.microsoft.com/office/drawing/2014/main" id="{2004EE95-E70E-D246-A7D4-3F42D7F61103}"/>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xdr:row>
      <xdr:rowOff>0</xdr:rowOff>
    </xdr:from>
    <xdr:ext cx="304800" cy="304800"/>
    <xdr:sp macro="" textlink="">
      <xdr:nvSpPr>
        <xdr:cNvPr id="320" name="AutoShape 145">
          <a:extLst>
            <a:ext uri="{FF2B5EF4-FFF2-40B4-BE49-F238E27FC236}">
              <a16:creationId xmlns:a16="http://schemas.microsoft.com/office/drawing/2014/main" id="{E20BB145-1D52-7440-AEE7-885627E956DD}"/>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xdr:row>
      <xdr:rowOff>0</xdr:rowOff>
    </xdr:from>
    <xdr:ext cx="304800" cy="304800"/>
    <xdr:sp macro="" textlink="">
      <xdr:nvSpPr>
        <xdr:cNvPr id="321" name="AutoShape 146">
          <a:extLst>
            <a:ext uri="{FF2B5EF4-FFF2-40B4-BE49-F238E27FC236}">
              <a16:creationId xmlns:a16="http://schemas.microsoft.com/office/drawing/2014/main" id="{37101676-2441-5B41-AA74-F259E98CEC45}"/>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xdr:row>
      <xdr:rowOff>0</xdr:rowOff>
    </xdr:from>
    <xdr:ext cx="304800" cy="304800"/>
    <xdr:sp macro="" textlink="">
      <xdr:nvSpPr>
        <xdr:cNvPr id="322" name="AutoShape 147">
          <a:hlinkClick xmlns:r="http://schemas.openxmlformats.org/officeDocument/2006/relationships" r:id="rId1"/>
          <a:extLst>
            <a:ext uri="{FF2B5EF4-FFF2-40B4-BE49-F238E27FC236}">
              <a16:creationId xmlns:a16="http://schemas.microsoft.com/office/drawing/2014/main" id="{15F1DD3E-C065-5648-BA43-1B0522360DE9}"/>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xdr:row>
      <xdr:rowOff>0</xdr:rowOff>
    </xdr:from>
    <xdr:ext cx="304800" cy="304800"/>
    <xdr:sp macro="" textlink="">
      <xdr:nvSpPr>
        <xdr:cNvPr id="323" name="AutoShape 148">
          <a:extLst>
            <a:ext uri="{FF2B5EF4-FFF2-40B4-BE49-F238E27FC236}">
              <a16:creationId xmlns:a16="http://schemas.microsoft.com/office/drawing/2014/main" id="{1DCAC8B5-6EC1-2544-B569-A32E7BE61754}"/>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31</xdr:row>
      <xdr:rowOff>0</xdr:rowOff>
    </xdr:from>
    <xdr:ext cx="304800" cy="304800"/>
    <xdr:sp macro="" textlink="">
      <xdr:nvSpPr>
        <xdr:cNvPr id="324" name="AutoShape 144">
          <a:extLst>
            <a:ext uri="{FF2B5EF4-FFF2-40B4-BE49-F238E27FC236}">
              <a16:creationId xmlns:a16="http://schemas.microsoft.com/office/drawing/2014/main" id="{7564A1ED-3E5D-DE48-BB47-DA506CBE6CC4}"/>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xdr:row>
      <xdr:rowOff>0</xdr:rowOff>
    </xdr:from>
    <xdr:ext cx="304800" cy="304800"/>
    <xdr:sp macro="" textlink="">
      <xdr:nvSpPr>
        <xdr:cNvPr id="325" name="AutoShape 145">
          <a:extLst>
            <a:ext uri="{FF2B5EF4-FFF2-40B4-BE49-F238E27FC236}">
              <a16:creationId xmlns:a16="http://schemas.microsoft.com/office/drawing/2014/main" id="{CFAE4582-0132-AE47-B2F1-8EBE73FE0274}"/>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xdr:row>
      <xdr:rowOff>0</xdr:rowOff>
    </xdr:from>
    <xdr:ext cx="304800" cy="304800"/>
    <xdr:sp macro="" textlink="">
      <xdr:nvSpPr>
        <xdr:cNvPr id="326" name="AutoShape 146">
          <a:extLst>
            <a:ext uri="{FF2B5EF4-FFF2-40B4-BE49-F238E27FC236}">
              <a16:creationId xmlns:a16="http://schemas.microsoft.com/office/drawing/2014/main" id="{2EFC1788-2561-B94B-A056-66DED2EAD560}"/>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xdr:row>
      <xdr:rowOff>0</xdr:rowOff>
    </xdr:from>
    <xdr:ext cx="304800" cy="304800"/>
    <xdr:sp macro="" textlink="">
      <xdr:nvSpPr>
        <xdr:cNvPr id="327" name="AutoShape 147">
          <a:hlinkClick xmlns:r="http://schemas.openxmlformats.org/officeDocument/2006/relationships" r:id="rId1"/>
          <a:extLst>
            <a:ext uri="{FF2B5EF4-FFF2-40B4-BE49-F238E27FC236}">
              <a16:creationId xmlns:a16="http://schemas.microsoft.com/office/drawing/2014/main" id="{42431330-F619-3C46-AD32-73E5581C2A6F}"/>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xdr:row>
      <xdr:rowOff>0</xdr:rowOff>
    </xdr:from>
    <xdr:ext cx="304800" cy="304800"/>
    <xdr:sp macro="" textlink="">
      <xdr:nvSpPr>
        <xdr:cNvPr id="328" name="AutoShape 148">
          <a:extLst>
            <a:ext uri="{FF2B5EF4-FFF2-40B4-BE49-F238E27FC236}">
              <a16:creationId xmlns:a16="http://schemas.microsoft.com/office/drawing/2014/main" id="{48B8C698-F007-094B-85C8-36C18EC07427}"/>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xdr:row>
      <xdr:rowOff>0</xdr:rowOff>
    </xdr:from>
    <xdr:ext cx="304800" cy="304800"/>
    <xdr:sp macro="" textlink="">
      <xdr:nvSpPr>
        <xdr:cNvPr id="329" name="AutoShape 144">
          <a:extLst>
            <a:ext uri="{FF2B5EF4-FFF2-40B4-BE49-F238E27FC236}">
              <a16:creationId xmlns:a16="http://schemas.microsoft.com/office/drawing/2014/main" id="{2DC24969-8FC4-264F-8C94-3DCAF0354FD4}"/>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xdr:row>
      <xdr:rowOff>0</xdr:rowOff>
    </xdr:from>
    <xdr:ext cx="304800" cy="304800"/>
    <xdr:sp macro="" textlink="">
      <xdr:nvSpPr>
        <xdr:cNvPr id="330" name="AutoShape 144">
          <a:extLst>
            <a:ext uri="{FF2B5EF4-FFF2-40B4-BE49-F238E27FC236}">
              <a16:creationId xmlns:a16="http://schemas.microsoft.com/office/drawing/2014/main" id="{4C187FB8-7F06-154A-825A-2E8AE03B4B81}"/>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xdr:row>
      <xdr:rowOff>0</xdr:rowOff>
    </xdr:from>
    <xdr:ext cx="304800" cy="304800"/>
    <xdr:sp macro="" textlink="">
      <xdr:nvSpPr>
        <xdr:cNvPr id="331" name="AutoShape 144">
          <a:extLst>
            <a:ext uri="{FF2B5EF4-FFF2-40B4-BE49-F238E27FC236}">
              <a16:creationId xmlns:a16="http://schemas.microsoft.com/office/drawing/2014/main" id="{50CC4F87-89A5-9C4A-AD21-E00A1AB59411}"/>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xdr:row>
      <xdr:rowOff>0</xdr:rowOff>
    </xdr:from>
    <xdr:ext cx="304800" cy="304800"/>
    <xdr:sp macro="" textlink="">
      <xdr:nvSpPr>
        <xdr:cNvPr id="332" name="AutoShape 145">
          <a:extLst>
            <a:ext uri="{FF2B5EF4-FFF2-40B4-BE49-F238E27FC236}">
              <a16:creationId xmlns:a16="http://schemas.microsoft.com/office/drawing/2014/main" id="{17C5B476-B026-544C-9B5B-8916BC8A0B89}"/>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xdr:row>
      <xdr:rowOff>0</xdr:rowOff>
    </xdr:from>
    <xdr:ext cx="304800" cy="304800"/>
    <xdr:sp macro="" textlink="">
      <xdr:nvSpPr>
        <xdr:cNvPr id="333" name="AutoShape 146">
          <a:extLst>
            <a:ext uri="{FF2B5EF4-FFF2-40B4-BE49-F238E27FC236}">
              <a16:creationId xmlns:a16="http://schemas.microsoft.com/office/drawing/2014/main" id="{1526C2FB-7FB5-224E-9440-139E78E73621}"/>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xdr:row>
      <xdr:rowOff>0</xdr:rowOff>
    </xdr:from>
    <xdr:ext cx="304800" cy="304800"/>
    <xdr:sp macro="" textlink="">
      <xdr:nvSpPr>
        <xdr:cNvPr id="334" name="AutoShape 147">
          <a:hlinkClick xmlns:r="http://schemas.openxmlformats.org/officeDocument/2006/relationships" r:id="rId1"/>
          <a:extLst>
            <a:ext uri="{FF2B5EF4-FFF2-40B4-BE49-F238E27FC236}">
              <a16:creationId xmlns:a16="http://schemas.microsoft.com/office/drawing/2014/main" id="{A106C7D3-2A71-6E42-9F49-F0AD1F070A36}"/>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xdr:row>
      <xdr:rowOff>0</xdr:rowOff>
    </xdr:from>
    <xdr:ext cx="304800" cy="304800"/>
    <xdr:sp macro="" textlink="">
      <xdr:nvSpPr>
        <xdr:cNvPr id="335" name="AutoShape 148">
          <a:extLst>
            <a:ext uri="{FF2B5EF4-FFF2-40B4-BE49-F238E27FC236}">
              <a16:creationId xmlns:a16="http://schemas.microsoft.com/office/drawing/2014/main" id="{B6EC9E28-1CF9-EE49-9FDC-5F430F371669}"/>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32</xdr:row>
      <xdr:rowOff>0</xdr:rowOff>
    </xdr:from>
    <xdr:ext cx="304800" cy="304800"/>
    <xdr:sp macro="" textlink="">
      <xdr:nvSpPr>
        <xdr:cNvPr id="336" name="AutoShape 144">
          <a:extLst>
            <a:ext uri="{FF2B5EF4-FFF2-40B4-BE49-F238E27FC236}">
              <a16:creationId xmlns:a16="http://schemas.microsoft.com/office/drawing/2014/main" id="{2844255B-568D-E946-84BC-0F867038A9C4}"/>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xdr:row>
      <xdr:rowOff>0</xdr:rowOff>
    </xdr:from>
    <xdr:ext cx="304800" cy="304800"/>
    <xdr:sp macro="" textlink="">
      <xdr:nvSpPr>
        <xdr:cNvPr id="337" name="AutoShape 145">
          <a:extLst>
            <a:ext uri="{FF2B5EF4-FFF2-40B4-BE49-F238E27FC236}">
              <a16:creationId xmlns:a16="http://schemas.microsoft.com/office/drawing/2014/main" id="{52624764-1FF1-CA4F-BEF5-44678A87FA62}"/>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xdr:row>
      <xdr:rowOff>0</xdr:rowOff>
    </xdr:from>
    <xdr:ext cx="304800" cy="304800"/>
    <xdr:sp macro="" textlink="">
      <xdr:nvSpPr>
        <xdr:cNvPr id="338" name="AutoShape 146">
          <a:extLst>
            <a:ext uri="{FF2B5EF4-FFF2-40B4-BE49-F238E27FC236}">
              <a16:creationId xmlns:a16="http://schemas.microsoft.com/office/drawing/2014/main" id="{8FBE65C0-07B4-A249-8CA0-C8A01C767A2B}"/>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xdr:row>
      <xdr:rowOff>0</xdr:rowOff>
    </xdr:from>
    <xdr:ext cx="304800" cy="304800"/>
    <xdr:sp macro="" textlink="">
      <xdr:nvSpPr>
        <xdr:cNvPr id="339" name="AutoShape 147">
          <a:hlinkClick xmlns:r="http://schemas.openxmlformats.org/officeDocument/2006/relationships" r:id="rId1"/>
          <a:extLst>
            <a:ext uri="{FF2B5EF4-FFF2-40B4-BE49-F238E27FC236}">
              <a16:creationId xmlns:a16="http://schemas.microsoft.com/office/drawing/2014/main" id="{BCEC92FF-EC29-2444-AFBC-3C7E937D6407}"/>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xdr:row>
      <xdr:rowOff>0</xdr:rowOff>
    </xdr:from>
    <xdr:ext cx="304800" cy="304800"/>
    <xdr:sp macro="" textlink="">
      <xdr:nvSpPr>
        <xdr:cNvPr id="340" name="AutoShape 148">
          <a:extLst>
            <a:ext uri="{FF2B5EF4-FFF2-40B4-BE49-F238E27FC236}">
              <a16:creationId xmlns:a16="http://schemas.microsoft.com/office/drawing/2014/main" id="{2C966DFD-F8E6-E541-BD5A-59950F4A3346}"/>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xdr:row>
      <xdr:rowOff>0</xdr:rowOff>
    </xdr:from>
    <xdr:ext cx="304800" cy="304800"/>
    <xdr:sp macro="" textlink="">
      <xdr:nvSpPr>
        <xdr:cNvPr id="341" name="AutoShape 144">
          <a:extLst>
            <a:ext uri="{FF2B5EF4-FFF2-40B4-BE49-F238E27FC236}">
              <a16:creationId xmlns:a16="http://schemas.microsoft.com/office/drawing/2014/main" id="{008E27D8-1206-0F46-A4D3-F0D85FE4AA51}"/>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xdr:row>
      <xdr:rowOff>0</xdr:rowOff>
    </xdr:from>
    <xdr:ext cx="304800" cy="304800"/>
    <xdr:sp macro="" textlink="">
      <xdr:nvSpPr>
        <xdr:cNvPr id="342" name="AutoShape 144">
          <a:extLst>
            <a:ext uri="{FF2B5EF4-FFF2-40B4-BE49-F238E27FC236}">
              <a16:creationId xmlns:a16="http://schemas.microsoft.com/office/drawing/2014/main" id="{DB4518C6-FE73-4848-A71D-1E8973227728}"/>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xdr:row>
      <xdr:rowOff>0</xdr:rowOff>
    </xdr:from>
    <xdr:ext cx="304800" cy="304800"/>
    <xdr:sp macro="" textlink="">
      <xdr:nvSpPr>
        <xdr:cNvPr id="343" name="AutoShape 144">
          <a:extLst>
            <a:ext uri="{FF2B5EF4-FFF2-40B4-BE49-F238E27FC236}">
              <a16:creationId xmlns:a16="http://schemas.microsoft.com/office/drawing/2014/main" id="{9AA4E6B0-39A6-9545-9280-42DF8EA7132B}"/>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xdr:row>
      <xdr:rowOff>0</xdr:rowOff>
    </xdr:from>
    <xdr:ext cx="304800" cy="304800"/>
    <xdr:sp macro="" textlink="">
      <xdr:nvSpPr>
        <xdr:cNvPr id="344" name="AutoShape 145">
          <a:extLst>
            <a:ext uri="{FF2B5EF4-FFF2-40B4-BE49-F238E27FC236}">
              <a16:creationId xmlns:a16="http://schemas.microsoft.com/office/drawing/2014/main" id="{2E778C10-F396-4B4D-BB4E-F18956C6AB1E}"/>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xdr:row>
      <xdr:rowOff>0</xdr:rowOff>
    </xdr:from>
    <xdr:ext cx="304800" cy="304800"/>
    <xdr:sp macro="" textlink="">
      <xdr:nvSpPr>
        <xdr:cNvPr id="345" name="AutoShape 146">
          <a:extLst>
            <a:ext uri="{FF2B5EF4-FFF2-40B4-BE49-F238E27FC236}">
              <a16:creationId xmlns:a16="http://schemas.microsoft.com/office/drawing/2014/main" id="{896FBC16-F360-D640-9315-25FD58673550}"/>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xdr:row>
      <xdr:rowOff>0</xdr:rowOff>
    </xdr:from>
    <xdr:ext cx="304800" cy="304800"/>
    <xdr:sp macro="" textlink="">
      <xdr:nvSpPr>
        <xdr:cNvPr id="346" name="AutoShape 147">
          <a:hlinkClick xmlns:r="http://schemas.openxmlformats.org/officeDocument/2006/relationships" r:id="rId1"/>
          <a:extLst>
            <a:ext uri="{FF2B5EF4-FFF2-40B4-BE49-F238E27FC236}">
              <a16:creationId xmlns:a16="http://schemas.microsoft.com/office/drawing/2014/main" id="{67FBF6CF-A050-E042-BBCB-0A79AA9F374D}"/>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xdr:row>
      <xdr:rowOff>0</xdr:rowOff>
    </xdr:from>
    <xdr:ext cx="304800" cy="304800"/>
    <xdr:sp macro="" textlink="">
      <xdr:nvSpPr>
        <xdr:cNvPr id="347" name="AutoShape 148">
          <a:extLst>
            <a:ext uri="{FF2B5EF4-FFF2-40B4-BE49-F238E27FC236}">
              <a16:creationId xmlns:a16="http://schemas.microsoft.com/office/drawing/2014/main" id="{22A5CA04-0664-9442-916C-7AFB1CB25C5C}"/>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33</xdr:row>
      <xdr:rowOff>0</xdr:rowOff>
    </xdr:from>
    <xdr:ext cx="304800" cy="304800"/>
    <xdr:sp macro="" textlink="">
      <xdr:nvSpPr>
        <xdr:cNvPr id="348" name="AutoShape 144">
          <a:extLst>
            <a:ext uri="{FF2B5EF4-FFF2-40B4-BE49-F238E27FC236}">
              <a16:creationId xmlns:a16="http://schemas.microsoft.com/office/drawing/2014/main" id="{2FB9AF08-3B82-A948-AA20-AC54184DFDDA}"/>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xdr:row>
      <xdr:rowOff>0</xdr:rowOff>
    </xdr:from>
    <xdr:ext cx="304800" cy="304800"/>
    <xdr:sp macro="" textlink="">
      <xdr:nvSpPr>
        <xdr:cNvPr id="349" name="AutoShape 145">
          <a:extLst>
            <a:ext uri="{FF2B5EF4-FFF2-40B4-BE49-F238E27FC236}">
              <a16:creationId xmlns:a16="http://schemas.microsoft.com/office/drawing/2014/main" id="{829F9F4E-712B-C949-9A60-E4C74244C6B0}"/>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xdr:row>
      <xdr:rowOff>0</xdr:rowOff>
    </xdr:from>
    <xdr:ext cx="304800" cy="304800"/>
    <xdr:sp macro="" textlink="">
      <xdr:nvSpPr>
        <xdr:cNvPr id="350" name="AutoShape 146">
          <a:extLst>
            <a:ext uri="{FF2B5EF4-FFF2-40B4-BE49-F238E27FC236}">
              <a16:creationId xmlns:a16="http://schemas.microsoft.com/office/drawing/2014/main" id="{2B336254-3D4D-F945-B564-5010F62061C5}"/>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xdr:row>
      <xdr:rowOff>0</xdr:rowOff>
    </xdr:from>
    <xdr:ext cx="304800" cy="304800"/>
    <xdr:sp macro="" textlink="">
      <xdr:nvSpPr>
        <xdr:cNvPr id="351" name="AutoShape 147">
          <a:hlinkClick xmlns:r="http://schemas.openxmlformats.org/officeDocument/2006/relationships" r:id="rId1"/>
          <a:extLst>
            <a:ext uri="{FF2B5EF4-FFF2-40B4-BE49-F238E27FC236}">
              <a16:creationId xmlns:a16="http://schemas.microsoft.com/office/drawing/2014/main" id="{20E6B4E8-4A97-7849-9A98-90552BBBA238}"/>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xdr:row>
      <xdr:rowOff>0</xdr:rowOff>
    </xdr:from>
    <xdr:ext cx="304800" cy="304800"/>
    <xdr:sp macro="" textlink="">
      <xdr:nvSpPr>
        <xdr:cNvPr id="352" name="AutoShape 148">
          <a:extLst>
            <a:ext uri="{FF2B5EF4-FFF2-40B4-BE49-F238E27FC236}">
              <a16:creationId xmlns:a16="http://schemas.microsoft.com/office/drawing/2014/main" id="{E82A98C5-369A-BA47-AF35-3C9487E9205C}"/>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xdr:row>
      <xdr:rowOff>0</xdr:rowOff>
    </xdr:from>
    <xdr:ext cx="304800" cy="304800"/>
    <xdr:sp macro="" textlink="">
      <xdr:nvSpPr>
        <xdr:cNvPr id="353" name="AutoShape 144">
          <a:extLst>
            <a:ext uri="{FF2B5EF4-FFF2-40B4-BE49-F238E27FC236}">
              <a16:creationId xmlns:a16="http://schemas.microsoft.com/office/drawing/2014/main" id="{D9F20C73-C5E0-B148-BA9A-2F1A64A403D6}"/>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xdr:row>
      <xdr:rowOff>0</xdr:rowOff>
    </xdr:from>
    <xdr:ext cx="304800" cy="304800"/>
    <xdr:sp macro="" textlink="">
      <xdr:nvSpPr>
        <xdr:cNvPr id="354" name="AutoShape 144">
          <a:extLst>
            <a:ext uri="{FF2B5EF4-FFF2-40B4-BE49-F238E27FC236}">
              <a16:creationId xmlns:a16="http://schemas.microsoft.com/office/drawing/2014/main" id="{A65CF545-8F95-D548-8B90-8E74B9CF8103}"/>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xdr:row>
      <xdr:rowOff>0</xdr:rowOff>
    </xdr:from>
    <xdr:ext cx="304800" cy="304800"/>
    <xdr:sp macro="" textlink="">
      <xdr:nvSpPr>
        <xdr:cNvPr id="355" name="AutoShape 144">
          <a:extLst>
            <a:ext uri="{FF2B5EF4-FFF2-40B4-BE49-F238E27FC236}">
              <a16:creationId xmlns:a16="http://schemas.microsoft.com/office/drawing/2014/main" id="{45F093D1-F54C-A849-8FD3-80A9D17D6F9A}"/>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xdr:row>
      <xdr:rowOff>0</xdr:rowOff>
    </xdr:from>
    <xdr:ext cx="304800" cy="304800"/>
    <xdr:sp macro="" textlink="">
      <xdr:nvSpPr>
        <xdr:cNvPr id="356" name="AutoShape 145">
          <a:extLst>
            <a:ext uri="{FF2B5EF4-FFF2-40B4-BE49-F238E27FC236}">
              <a16:creationId xmlns:a16="http://schemas.microsoft.com/office/drawing/2014/main" id="{151D6D1D-8DD6-794E-8B12-27F86DB56FB7}"/>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xdr:row>
      <xdr:rowOff>0</xdr:rowOff>
    </xdr:from>
    <xdr:ext cx="304800" cy="304800"/>
    <xdr:sp macro="" textlink="">
      <xdr:nvSpPr>
        <xdr:cNvPr id="357" name="AutoShape 146">
          <a:extLst>
            <a:ext uri="{FF2B5EF4-FFF2-40B4-BE49-F238E27FC236}">
              <a16:creationId xmlns:a16="http://schemas.microsoft.com/office/drawing/2014/main" id="{0098A353-1046-5843-92FA-B6834A3AA683}"/>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xdr:row>
      <xdr:rowOff>0</xdr:rowOff>
    </xdr:from>
    <xdr:ext cx="304800" cy="304800"/>
    <xdr:sp macro="" textlink="">
      <xdr:nvSpPr>
        <xdr:cNvPr id="358" name="AutoShape 147">
          <a:hlinkClick xmlns:r="http://schemas.openxmlformats.org/officeDocument/2006/relationships" r:id="rId1"/>
          <a:extLst>
            <a:ext uri="{FF2B5EF4-FFF2-40B4-BE49-F238E27FC236}">
              <a16:creationId xmlns:a16="http://schemas.microsoft.com/office/drawing/2014/main" id="{7285840A-23FB-FB41-9705-3F7F9F654303}"/>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xdr:row>
      <xdr:rowOff>0</xdr:rowOff>
    </xdr:from>
    <xdr:ext cx="304800" cy="304800"/>
    <xdr:sp macro="" textlink="">
      <xdr:nvSpPr>
        <xdr:cNvPr id="359" name="AutoShape 148">
          <a:extLst>
            <a:ext uri="{FF2B5EF4-FFF2-40B4-BE49-F238E27FC236}">
              <a16:creationId xmlns:a16="http://schemas.microsoft.com/office/drawing/2014/main" id="{DC8EF40C-B421-194E-A8F3-2242C2AA32D5}"/>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34</xdr:row>
      <xdr:rowOff>0</xdr:rowOff>
    </xdr:from>
    <xdr:ext cx="304800" cy="304800"/>
    <xdr:sp macro="" textlink="">
      <xdr:nvSpPr>
        <xdr:cNvPr id="360" name="AutoShape 144">
          <a:extLst>
            <a:ext uri="{FF2B5EF4-FFF2-40B4-BE49-F238E27FC236}">
              <a16:creationId xmlns:a16="http://schemas.microsoft.com/office/drawing/2014/main" id="{041EF7F8-2CC1-544B-AE77-E2B7307942B5}"/>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xdr:row>
      <xdr:rowOff>0</xdr:rowOff>
    </xdr:from>
    <xdr:ext cx="304800" cy="304800"/>
    <xdr:sp macro="" textlink="">
      <xdr:nvSpPr>
        <xdr:cNvPr id="361" name="AutoShape 145">
          <a:extLst>
            <a:ext uri="{FF2B5EF4-FFF2-40B4-BE49-F238E27FC236}">
              <a16:creationId xmlns:a16="http://schemas.microsoft.com/office/drawing/2014/main" id="{39810682-3290-0C49-90E4-50C3A04B53B7}"/>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xdr:row>
      <xdr:rowOff>0</xdr:rowOff>
    </xdr:from>
    <xdr:ext cx="304800" cy="304800"/>
    <xdr:sp macro="" textlink="">
      <xdr:nvSpPr>
        <xdr:cNvPr id="362" name="AutoShape 146">
          <a:extLst>
            <a:ext uri="{FF2B5EF4-FFF2-40B4-BE49-F238E27FC236}">
              <a16:creationId xmlns:a16="http://schemas.microsoft.com/office/drawing/2014/main" id="{70823663-4328-634C-8578-49E629E1EF47}"/>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xdr:row>
      <xdr:rowOff>0</xdr:rowOff>
    </xdr:from>
    <xdr:ext cx="304800" cy="304800"/>
    <xdr:sp macro="" textlink="">
      <xdr:nvSpPr>
        <xdr:cNvPr id="363" name="AutoShape 147">
          <a:hlinkClick xmlns:r="http://schemas.openxmlformats.org/officeDocument/2006/relationships" r:id="rId1"/>
          <a:extLst>
            <a:ext uri="{FF2B5EF4-FFF2-40B4-BE49-F238E27FC236}">
              <a16:creationId xmlns:a16="http://schemas.microsoft.com/office/drawing/2014/main" id="{BAB993FC-92A1-0042-9AEA-CC55EA75E92E}"/>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xdr:row>
      <xdr:rowOff>0</xdr:rowOff>
    </xdr:from>
    <xdr:ext cx="304800" cy="304800"/>
    <xdr:sp macro="" textlink="">
      <xdr:nvSpPr>
        <xdr:cNvPr id="364" name="AutoShape 148">
          <a:extLst>
            <a:ext uri="{FF2B5EF4-FFF2-40B4-BE49-F238E27FC236}">
              <a16:creationId xmlns:a16="http://schemas.microsoft.com/office/drawing/2014/main" id="{8D5A10C2-9D42-9A44-9730-20836173C149}"/>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xdr:row>
      <xdr:rowOff>0</xdr:rowOff>
    </xdr:from>
    <xdr:ext cx="304800" cy="304800"/>
    <xdr:sp macro="" textlink="">
      <xdr:nvSpPr>
        <xdr:cNvPr id="365" name="AutoShape 144">
          <a:extLst>
            <a:ext uri="{FF2B5EF4-FFF2-40B4-BE49-F238E27FC236}">
              <a16:creationId xmlns:a16="http://schemas.microsoft.com/office/drawing/2014/main" id="{40239587-C770-CE4C-8A5E-9AB72844AB56}"/>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xdr:row>
      <xdr:rowOff>0</xdr:rowOff>
    </xdr:from>
    <xdr:ext cx="304800" cy="304800"/>
    <xdr:sp macro="" textlink="">
      <xdr:nvSpPr>
        <xdr:cNvPr id="366" name="AutoShape 144">
          <a:extLst>
            <a:ext uri="{FF2B5EF4-FFF2-40B4-BE49-F238E27FC236}">
              <a16:creationId xmlns:a16="http://schemas.microsoft.com/office/drawing/2014/main" id="{04698C89-A0E8-5044-AE5E-2B1AF483F704}"/>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xdr:row>
      <xdr:rowOff>0</xdr:rowOff>
    </xdr:from>
    <xdr:ext cx="304800" cy="304800"/>
    <xdr:sp macro="" textlink="">
      <xdr:nvSpPr>
        <xdr:cNvPr id="367" name="AutoShape 144">
          <a:extLst>
            <a:ext uri="{FF2B5EF4-FFF2-40B4-BE49-F238E27FC236}">
              <a16:creationId xmlns:a16="http://schemas.microsoft.com/office/drawing/2014/main" id="{4C634106-0534-0348-816A-5823417862B9}"/>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62</xdr:row>
      <xdr:rowOff>0</xdr:rowOff>
    </xdr:from>
    <xdr:ext cx="304800" cy="304800"/>
    <xdr:sp macro="" textlink="">
      <xdr:nvSpPr>
        <xdr:cNvPr id="368" name="AutoShape 145">
          <a:extLst>
            <a:ext uri="{FF2B5EF4-FFF2-40B4-BE49-F238E27FC236}">
              <a16:creationId xmlns:a16="http://schemas.microsoft.com/office/drawing/2014/main" id="{5742A43C-FCBD-2D4B-AE9E-7CE568A1AC80}"/>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62</xdr:row>
      <xdr:rowOff>0</xdr:rowOff>
    </xdr:from>
    <xdr:ext cx="304800" cy="304800"/>
    <xdr:sp macro="" textlink="">
      <xdr:nvSpPr>
        <xdr:cNvPr id="369" name="AutoShape 146">
          <a:extLst>
            <a:ext uri="{FF2B5EF4-FFF2-40B4-BE49-F238E27FC236}">
              <a16:creationId xmlns:a16="http://schemas.microsoft.com/office/drawing/2014/main" id="{72542813-4063-F34D-B8B4-B29F62FE50A0}"/>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62</xdr:row>
      <xdr:rowOff>0</xdr:rowOff>
    </xdr:from>
    <xdr:ext cx="304800" cy="304800"/>
    <xdr:sp macro="" textlink="">
      <xdr:nvSpPr>
        <xdr:cNvPr id="370" name="AutoShape 147">
          <a:hlinkClick xmlns:r="http://schemas.openxmlformats.org/officeDocument/2006/relationships" r:id="rId1"/>
          <a:extLst>
            <a:ext uri="{FF2B5EF4-FFF2-40B4-BE49-F238E27FC236}">
              <a16:creationId xmlns:a16="http://schemas.microsoft.com/office/drawing/2014/main" id="{54AB26B7-77E4-7440-A88A-68FC25CC2D89}"/>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62</xdr:row>
      <xdr:rowOff>0</xdr:rowOff>
    </xdr:from>
    <xdr:ext cx="304800" cy="304800"/>
    <xdr:sp macro="" textlink="">
      <xdr:nvSpPr>
        <xdr:cNvPr id="371" name="AutoShape 148">
          <a:extLst>
            <a:ext uri="{FF2B5EF4-FFF2-40B4-BE49-F238E27FC236}">
              <a16:creationId xmlns:a16="http://schemas.microsoft.com/office/drawing/2014/main" id="{F4031174-C3F5-AE42-9ADA-68607C2A0EE8}"/>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35</xdr:row>
      <xdr:rowOff>0</xdr:rowOff>
    </xdr:from>
    <xdr:ext cx="304800" cy="304800"/>
    <xdr:sp macro="" textlink="">
      <xdr:nvSpPr>
        <xdr:cNvPr id="372" name="AutoShape 144">
          <a:extLst>
            <a:ext uri="{FF2B5EF4-FFF2-40B4-BE49-F238E27FC236}">
              <a16:creationId xmlns:a16="http://schemas.microsoft.com/office/drawing/2014/main" id="{125DB07A-4112-7E4E-9C32-629E89E9CF2E}"/>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62</xdr:row>
      <xdr:rowOff>0</xdr:rowOff>
    </xdr:from>
    <xdr:ext cx="304800" cy="304800"/>
    <xdr:sp macro="" textlink="">
      <xdr:nvSpPr>
        <xdr:cNvPr id="373" name="AutoShape 145">
          <a:extLst>
            <a:ext uri="{FF2B5EF4-FFF2-40B4-BE49-F238E27FC236}">
              <a16:creationId xmlns:a16="http://schemas.microsoft.com/office/drawing/2014/main" id="{986A51AB-7979-A04C-8544-8857A30B6B37}"/>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62</xdr:row>
      <xdr:rowOff>0</xdr:rowOff>
    </xdr:from>
    <xdr:ext cx="304800" cy="304800"/>
    <xdr:sp macro="" textlink="">
      <xdr:nvSpPr>
        <xdr:cNvPr id="374" name="AutoShape 146">
          <a:extLst>
            <a:ext uri="{FF2B5EF4-FFF2-40B4-BE49-F238E27FC236}">
              <a16:creationId xmlns:a16="http://schemas.microsoft.com/office/drawing/2014/main" id="{877CE0EA-D87F-7044-92BD-34E0D6973BF7}"/>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62</xdr:row>
      <xdr:rowOff>0</xdr:rowOff>
    </xdr:from>
    <xdr:ext cx="304800" cy="304800"/>
    <xdr:sp macro="" textlink="">
      <xdr:nvSpPr>
        <xdr:cNvPr id="375" name="AutoShape 147">
          <a:hlinkClick xmlns:r="http://schemas.openxmlformats.org/officeDocument/2006/relationships" r:id="rId1"/>
          <a:extLst>
            <a:ext uri="{FF2B5EF4-FFF2-40B4-BE49-F238E27FC236}">
              <a16:creationId xmlns:a16="http://schemas.microsoft.com/office/drawing/2014/main" id="{D157A92B-D2E4-0747-BDDB-F946ED5055DF}"/>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62</xdr:row>
      <xdr:rowOff>0</xdr:rowOff>
    </xdr:from>
    <xdr:ext cx="304800" cy="304800"/>
    <xdr:sp macro="" textlink="">
      <xdr:nvSpPr>
        <xdr:cNvPr id="376" name="AutoShape 148">
          <a:extLst>
            <a:ext uri="{FF2B5EF4-FFF2-40B4-BE49-F238E27FC236}">
              <a16:creationId xmlns:a16="http://schemas.microsoft.com/office/drawing/2014/main" id="{86B496E7-AA37-694D-8E50-00CD14715453}"/>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62</xdr:row>
      <xdr:rowOff>0</xdr:rowOff>
    </xdr:from>
    <xdr:ext cx="304800" cy="304800"/>
    <xdr:sp macro="" textlink="">
      <xdr:nvSpPr>
        <xdr:cNvPr id="377" name="AutoShape 144">
          <a:extLst>
            <a:ext uri="{FF2B5EF4-FFF2-40B4-BE49-F238E27FC236}">
              <a16:creationId xmlns:a16="http://schemas.microsoft.com/office/drawing/2014/main" id="{36F4F166-2007-0C41-9CB4-40B888010F61}"/>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62</xdr:row>
      <xdr:rowOff>0</xdr:rowOff>
    </xdr:from>
    <xdr:ext cx="304800" cy="304800"/>
    <xdr:sp macro="" textlink="">
      <xdr:nvSpPr>
        <xdr:cNvPr id="378" name="AutoShape 144">
          <a:extLst>
            <a:ext uri="{FF2B5EF4-FFF2-40B4-BE49-F238E27FC236}">
              <a16:creationId xmlns:a16="http://schemas.microsoft.com/office/drawing/2014/main" id="{0C594A7E-31FC-3E4E-84B0-B5096F38C318}"/>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62</xdr:row>
      <xdr:rowOff>0</xdr:rowOff>
    </xdr:from>
    <xdr:ext cx="304800" cy="304800"/>
    <xdr:sp macro="" textlink="">
      <xdr:nvSpPr>
        <xdr:cNvPr id="379" name="AutoShape 144">
          <a:extLst>
            <a:ext uri="{FF2B5EF4-FFF2-40B4-BE49-F238E27FC236}">
              <a16:creationId xmlns:a16="http://schemas.microsoft.com/office/drawing/2014/main" id="{176C8885-93D6-4C4C-9C1B-DF2F48311ED2}"/>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xdr:row>
      <xdr:rowOff>0</xdr:rowOff>
    </xdr:from>
    <xdr:ext cx="304800" cy="304800"/>
    <xdr:sp macro="" textlink="">
      <xdr:nvSpPr>
        <xdr:cNvPr id="380" name="AutoShape 145">
          <a:extLst>
            <a:ext uri="{FF2B5EF4-FFF2-40B4-BE49-F238E27FC236}">
              <a16:creationId xmlns:a16="http://schemas.microsoft.com/office/drawing/2014/main" id="{FDC185A1-EED9-DA46-A2FC-BB59B3E591AF}"/>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xdr:row>
      <xdr:rowOff>0</xdr:rowOff>
    </xdr:from>
    <xdr:ext cx="304800" cy="304800"/>
    <xdr:sp macro="" textlink="">
      <xdr:nvSpPr>
        <xdr:cNvPr id="381" name="AutoShape 146">
          <a:extLst>
            <a:ext uri="{FF2B5EF4-FFF2-40B4-BE49-F238E27FC236}">
              <a16:creationId xmlns:a16="http://schemas.microsoft.com/office/drawing/2014/main" id="{02935277-0C0A-CD48-954D-D7A2E8543375}"/>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xdr:row>
      <xdr:rowOff>0</xdr:rowOff>
    </xdr:from>
    <xdr:ext cx="304800" cy="304800"/>
    <xdr:sp macro="" textlink="">
      <xdr:nvSpPr>
        <xdr:cNvPr id="382" name="AutoShape 147">
          <a:hlinkClick xmlns:r="http://schemas.openxmlformats.org/officeDocument/2006/relationships" r:id="rId1"/>
          <a:extLst>
            <a:ext uri="{FF2B5EF4-FFF2-40B4-BE49-F238E27FC236}">
              <a16:creationId xmlns:a16="http://schemas.microsoft.com/office/drawing/2014/main" id="{9E2C7375-7938-5849-9046-7B754B6CC18F}"/>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xdr:row>
      <xdr:rowOff>0</xdr:rowOff>
    </xdr:from>
    <xdr:ext cx="304800" cy="304800"/>
    <xdr:sp macro="" textlink="">
      <xdr:nvSpPr>
        <xdr:cNvPr id="383" name="AutoShape 148">
          <a:extLst>
            <a:ext uri="{FF2B5EF4-FFF2-40B4-BE49-F238E27FC236}">
              <a16:creationId xmlns:a16="http://schemas.microsoft.com/office/drawing/2014/main" id="{0751119A-BBAA-1941-96C4-69A288EFAD39}"/>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62</xdr:row>
      <xdr:rowOff>0</xdr:rowOff>
    </xdr:from>
    <xdr:ext cx="304800" cy="304800"/>
    <xdr:sp macro="" textlink="">
      <xdr:nvSpPr>
        <xdr:cNvPr id="384" name="AutoShape 144">
          <a:extLst>
            <a:ext uri="{FF2B5EF4-FFF2-40B4-BE49-F238E27FC236}">
              <a16:creationId xmlns:a16="http://schemas.microsoft.com/office/drawing/2014/main" id="{98B1AD71-DD54-424D-B541-1F5538D6C5EB}"/>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xdr:row>
      <xdr:rowOff>0</xdr:rowOff>
    </xdr:from>
    <xdr:ext cx="304800" cy="304800"/>
    <xdr:sp macro="" textlink="">
      <xdr:nvSpPr>
        <xdr:cNvPr id="385" name="AutoShape 145">
          <a:extLst>
            <a:ext uri="{FF2B5EF4-FFF2-40B4-BE49-F238E27FC236}">
              <a16:creationId xmlns:a16="http://schemas.microsoft.com/office/drawing/2014/main" id="{D098E091-B4B8-6F49-BDB6-7D1292291BAD}"/>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xdr:row>
      <xdr:rowOff>0</xdr:rowOff>
    </xdr:from>
    <xdr:ext cx="304800" cy="304800"/>
    <xdr:sp macro="" textlink="">
      <xdr:nvSpPr>
        <xdr:cNvPr id="386" name="AutoShape 146">
          <a:extLst>
            <a:ext uri="{FF2B5EF4-FFF2-40B4-BE49-F238E27FC236}">
              <a16:creationId xmlns:a16="http://schemas.microsoft.com/office/drawing/2014/main" id="{DA7D73B0-52C5-714D-A80A-6288C7D1B1EF}"/>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xdr:row>
      <xdr:rowOff>0</xdr:rowOff>
    </xdr:from>
    <xdr:ext cx="304800" cy="304800"/>
    <xdr:sp macro="" textlink="">
      <xdr:nvSpPr>
        <xdr:cNvPr id="387" name="AutoShape 147">
          <a:hlinkClick xmlns:r="http://schemas.openxmlformats.org/officeDocument/2006/relationships" r:id="rId1"/>
          <a:extLst>
            <a:ext uri="{FF2B5EF4-FFF2-40B4-BE49-F238E27FC236}">
              <a16:creationId xmlns:a16="http://schemas.microsoft.com/office/drawing/2014/main" id="{C174BD94-A90F-8E4C-91A8-F809FB2759F3}"/>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xdr:row>
      <xdr:rowOff>0</xdr:rowOff>
    </xdr:from>
    <xdr:ext cx="304800" cy="304800"/>
    <xdr:sp macro="" textlink="">
      <xdr:nvSpPr>
        <xdr:cNvPr id="388" name="AutoShape 148">
          <a:extLst>
            <a:ext uri="{FF2B5EF4-FFF2-40B4-BE49-F238E27FC236}">
              <a16:creationId xmlns:a16="http://schemas.microsoft.com/office/drawing/2014/main" id="{2DE63655-A589-CE4A-81D1-4D440409247C}"/>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xdr:row>
      <xdr:rowOff>0</xdr:rowOff>
    </xdr:from>
    <xdr:ext cx="304800" cy="304800"/>
    <xdr:sp macro="" textlink="">
      <xdr:nvSpPr>
        <xdr:cNvPr id="389" name="AutoShape 144">
          <a:extLst>
            <a:ext uri="{FF2B5EF4-FFF2-40B4-BE49-F238E27FC236}">
              <a16:creationId xmlns:a16="http://schemas.microsoft.com/office/drawing/2014/main" id="{6A17BC16-8747-4240-AD15-5E2CF88C199A}"/>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xdr:row>
      <xdr:rowOff>0</xdr:rowOff>
    </xdr:from>
    <xdr:ext cx="304800" cy="304800"/>
    <xdr:sp macro="" textlink="">
      <xdr:nvSpPr>
        <xdr:cNvPr id="390" name="AutoShape 144">
          <a:extLst>
            <a:ext uri="{FF2B5EF4-FFF2-40B4-BE49-F238E27FC236}">
              <a16:creationId xmlns:a16="http://schemas.microsoft.com/office/drawing/2014/main" id="{1AFDE2BA-46E5-F14B-BDF8-AD03A6DB5F5D}"/>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xdr:row>
      <xdr:rowOff>0</xdr:rowOff>
    </xdr:from>
    <xdr:ext cx="304800" cy="304800"/>
    <xdr:sp macro="" textlink="">
      <xdr:nvSpPr>
        <xdr:cNvPr id="391" name="AutoShape 144">
          <a:extLst>
            <a:ext uri="{FF2B5EF4-FFF2-40B4-BE49-F238E27FC236}">
              <a16:creationId xmlns:a16="http://schemas.microsoft.com/office/drawing/2014/main" id="{96F6A664-8DA9-FD44-9878-2DA0900FDACD}"/>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xdr:row>
      <xdr:rowOff>0</xdr:rowOff>
    </xdr:from>
    <xdr:ext cx="304800" cy="304800"/>
    <xdr:sp macro="" textlink="">
      <xdr:nvSpPr>
        <xdr:cNvPr id="392" name="AutoShape 145">
          <a:extLst>
            <a:ext uri="{FF2B5EF4-FFF2-40B4-BE49-F238E27FC236}">
              <a16:creationId xmlns:a16="http://schemas.microsoft.com/office/drawing/2014/main" id="{4D4392DB-1ACD-FA44-AFFE-BFC2F77556A6}"/>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xdr:row>
      <xdr:rowOff>0</xdr:rowOff>
    </xdr:from>
    <xdr:ext cx="304800" cy="304800"/>
    <xdr:sp macro="" textlink="">
      <xdr:nvSpPr>
        <xdr:cNvPr id="393" name="AutoShape 146">
          <a:extLst>
            <a:ext uri="{FF2B5EF4-FFF2-40B4-BE49-F238E27FC236}">
              <a16:creationId xmlns:a16="http://schemas.microsoft.com/office/drawing/2014/main" id="{94DBB5B3-70CE-5747-8D43-DE8B16EFBFC7}"/>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xdr:row>
      <xdr:rowOff>0</xdr:rowOff>
    </xdr:from>
    <xdr:ext cx="304800" cy="304800"/>
    <xdr:sp macro="" textlink="">
      <xdr:nvSpPr>
        <xdr:cNvPr id="394" name="AutoShape 147">
          <a:hlinkClick xmlns:r="http://schemas.openxmlformats.org/officeDocument/2006/relationships" r:id="rId1"/>
          <a:extLst>
            <a:ext uri="{FF2B5EF4-FFF2-40B4-BE49-F238E27FC236}">
              <a16:creationId xmlns:a16="http://schemas.microsoft.com/office/drawing/2014/main" id="{2B19AC56-7724-FF4C-A060-E30246234EEB}"/>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xdr:row>
      <xdr:rowOff>0</xdr:rowOff>
    </xdr:from>
    <xdr:ext cx="304800" cy="304800"/>
    <xdr:sp macro="" textlink="">
      <xdr:nvSpPr>
        <xdr:cNvPr id="395" name="AutoShape 148">
          <a:extLst>
            <a:ext uri="{FF2B5EF4-FFF2-40B4-BE49-F238E27FC236}">
              <a16:creationId xmlns:a16="http://schemas.microsoft.com/office/drawing/2014/main" id="{B453BF0F-B5A9-8D43-8EC7-C409625AF978}"/>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63</xdr:row>
      <xdr:rowOff>0</xdr:rowOff>
    </xdr:from>
    <xdr:ext cx="304800" cy="304800"/>
    <xdr:sp macro="" textlink="">
      <xdr:nvSpPr>
        <xdr:cNvPr id="396" name="AutoShape 144">
          <a:extLst>
            <a:ext uri="{FF2B5EF4-FFF2-40B4-BE49-F238E27FC236}">
              <a16:creationId xmlns:a16="http://schemas.microsoft.com/office/drawing/2014/main" id="{AEE89248-85D5-BC4E-BC8E-5A3B3F1E30D0}"/>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xdr:row>
      <xdr:rowOff>0</xdr:rowOff>
    </xdr:from>
    <xdr:ext cx="304800" cy="304800"/>
    <xdr:sp macro="" textlink="">
      <xdr:nvSpPr>
        <xdr:cNvPr id="397" name="AutoShape 145">
          <a:extLst>
            <a:ext uri="{FF2B5EF4-FFF2-40B4-BE49-F238E27FC236}">
              <a16:creationId xmlns:a16="http://schemas.microsoft.com/office/drawing/2014/main" id="{8F3E92CD-81C3-5141-AB33-798730E88895}"/>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xdr:row>
      <xdr:rowOff>0</xdr:rowOff>
    </xdr:from>
    <xdr:ext cx="304800" cy="304800"/>
    <xdr:sp macro="" textlink="">
      <xdr:nvSpPr>
        <xdr:cNvPr id="398" name="AutoShape 146">
          <a:extLst>
            <a:ext uri="{FF2B5EF4-FFF2-40B4-BE49-F238E27FC236}">
              <a16:creationId xmlns:a16="http://schemas.microsoft.com/office/drawing/2014/main" id="{140184C9-3253-7C45-AE22-9244EA5E7491}"/>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xdr:row>
      <xdr:rowOff>0</xdr:rowOff>
    </xdr:from>
    <xdr:ext cx="304800" cy="304800"/>
    <xdr:sp macro="" textlink="">
      <xdr:nvSpPr>
        <xdr:cNvPr id="399" name="AutoShape 147">
          <a:hlinkClick xmlns:r="http://schemas.openxmlformats.org/officeDocument/2006/relationships" r:id="rId1"/>
          <a:extLst>
            <a:ext uri="{FF2B5EF4-FFF2-40B4-BE49-F238E27FC236}">
              <a16:creationId xmlns:a16="http://schemas.microsoft.com/office/drawing/2014/main" id="{AEA56116-9610-E24B-B296-2DA293CC1564}"/>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xdr:row>
      <xdr:rowOff>0</xdr:rowOff>
    </xdr:from>
    <xdr:ext cx="304800" cy="304800"/>
    <xdr:sp macro="" textlink="">
      <xdr:nvSpPr>
        <xdr:cNvPr id="400" name="AutoShape 148">
          <a:extLst>
            <a:ext uri="{FF2B5EF4-FFF2-40B4-BE49-F238E27FC236}">
              <a16:creationId xmlns:a16="http://schemas.microsoft.com/office/drawing/2014/main" id="{7E5D8BB0-99E0-D245-A140-4AB61821956F}"/>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xdr:row>
      <xdr:rowOff>0</xdr:rowOff>
    </xdr:from>
    <xdr:ext cx="304800" cy="304800"/>
    <xdr:sp macro="" textlink="">
      <xdr:nvSpPr>
        <xdr:cNvPr id="401" name="AutoShape 144">
          <a:extLst>
            <a:ext uri="{FF2B5EF4-FFF2-40B4-BE49-F238E27FC236}">
              <a16:creationId xmlns:a16="http://schemas.microsoft.com/office/drawing/2014/main" id="{CB74D975-10C9-5A49-B637-B77A5DB2EA62}"/>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xdr:row>
      <xdr:rowOff>0</xdr:rowOff>
    </xdr:from>
    <xdr:ext cx="304800" cy="304800"/>
    <xdr:sp macro="" textlink="">
      <xdr:nvSpPr>
        <xdr:cNvPr id="402" name="AutoShape 144">
          <a:extLst>
            <a:ext uri="{FF2B5EF4-FFF2-40B4-BE49-F238E27FC236}">
              <a16:creationId xmlns:a16="http://schemas.microsoft.com/office/drawing/2014/main" id="{E2AF8CF7-63B0-1B48-8023-5AD8193E4A5F}"/>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xdr:row>
      <xdr:rowOff>0</xdr:rowOff>
    </xdr:from>
    <xdr:ext cx="304800" cy="304800"/>
    <xdr:sp macro="" textlink="">
      <xdr:nvSpPr>
        <xdr:cNvPr id="403" name="AutoShape 144">
          <a:extLst>
            <a:ext uri="{FF2B5EF4-FFF2-40B4-BE49-F238E27FC236}">
              <a16:creationId xmlns:a16="http://schemas.microsoft.com/office/drawing/2014/main" id="{146B3978-03FF-F343-90C0-4891104065CC}"/>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65</xdr:row>
      <xdr:rowOff>0</xdr:rowOff>
    </xdr:from>
    <xdr:ext cx="304800" cy="304800"/>
    <xdr:sp macro="" textlink="">
      <xdr:nvSpPr>
        <xdr:cNvPr id="404" name="AutoShape 145">
          <a:extLst>
            <a:ext uri="{FF2B5EF4-FFF2-40B4-BE49-F238E27FC236}">
              <a16:creationId xmlns:a16="http://schemas.microsoft.com/office/drawing/2014/main" id="{A2234EE1-1753-084A-AF1E-D24964B282A6}"/>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65</xdr:row>
      <xdr:rowOff>0</xdr:rowOff>
    </xdr:from>
    <xdr:ext cx="304800" cy="304800"/>
    <xdr:sp macro="" textlink="">
      <xdr:nvSpPr>
        <xdr:cNvPr id="405" name="AutoShape 146">
          <a:extLst>
            <a:ext uri="{FF2B5EF4-FFF2-40B4-BE49-F238E27FC236}">
              <a16:creationId xmlns:a16="http://schemas.microsoft.com/office/drawing/2014/main" id="{B3CA5B96-B9AA-D046-82DF-DB206042B738}"/>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65</xdr:row>
      <xdr:rowOff>0</xdr:rowOff>
    </xdr:from>
    <xdr:ext cx="304800" cy="304800"/>
    <xdr:sp macro="" textlink="">
      <xdr:nvSpPr>
        <xdr:cNvPr id="406" name="AutoShape 147">
          <a:hlinkClick xmlns:r="http://schemas.openxmlformats.org/officeDocument/2006/relationships" r:id="rId1"/>
          <a:extLst>
            <a:ext uri="{FF2B5EF4-FFF2-40B4-BE49-F238E27FC236}">
              <a16:creationId xmlns:a16="http://schemas.microsoft.com/office/drawing/2014/main" id="{85EDE492-7357-AB40-AA95-57DE45D8147E}"/>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65</xdr:row>
      <xdr:rowOff>0</xdr:rowOff>
    </xdr:from>
    <xdr:ext cx="304800" cy="304800"/>
    <xdr:sp macro="" textlink="">
      <xdr:nvSpPr>
        <xdr:cNvPr id="407" name="AutoShape 148">
          <a:extLst>
            <a:ext uri="{FF2B5EF4-FFF2-40B4-BE49-F238E27FC236}">
              <a16:creationId xmlns:a16="http://schemas.microsoft.com/office/drawing/2014/main" id="{1E15D5B3-4157-8849-88E3-6186CBAA7B87}"/>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64</xdr:row>
      <xdr:rowOff>0</xdr:rowOff>
    </xdr:from>
    <xdr:ext cx="304800" cy="304800"/>
    <xdr:sp macro="" textlink="">
      <xdr:nvSpPr>
        <xdr:cNvPr id="408" name="AutoShape 144">
          <a:extLst>
            <a:ext uri="{FF2B5EF4-FFF2-40B4-BE49-F238E27FC236}">
              <a16:creationId xmlns:a16="http://schemas.microsoft.com/office/drawing/2014/main" id="{42AF3A4A-7DD6-854D-8DCA-4A7F754338C0}"/>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65</xdr:row>
      <xdr:rowOff>0</xdr:rowOff>
    </xdr:from>
    <xdr:ext cx="304800" cy="304800"/>
    <xdr:sp macro="" textlink="">
      <xdr:nvSpPr>
        <xdr:cNvPr id="409" name="AutoShape 145">
          <a:extLst>
            <a:ext uri="{FF2B5EF4-FFF2-40B4-BE49-F238E27FC236}">
              <a16:creationId xmlns:a16="http://schemas.microsoft.com/office/drawing/2014/main" id="{7B7AB427-3C47-784C-9F2C-9F80D2E11FB9}"/>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65</xdr:row>
      <xdr:rowOff>0</xdr:rowOff>
    </xdr:from>
    <xdr:ext cx="304800" cy="304800"/>
    <xdr:sp macro="" textlink="">
      <xdr:nvSpPr>
        <xdr:cNvPr id="410" name="AutoShape 146">
          <a:extLst>
            <a:ext uri="{FF2B5EF4-FFF2-40B4-BE49-F238E27FC236}">
              <a16:creationId xmlns:a16="http://schemas.microsoft.com/office/drawing/2014/main" id="{44B917FF-ACFD-FA46-9A27-F6FE3A4A1553}"/>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65</xdr:row>
      <xdr:rowOff>0</xdr:rowOff>
    </xdr:from>
    <xdr:ext cx="304800" cy="304800"/>
    <xdr:sp macro="" textlink="">
      <xdr:nvSpPr>
        <xdr:cNvPr id="411" name="AutoShape 147">
          <a:hlinkClick xmlns:r="http://schemas.openxmlformats.org/officeDocument/2006/relationships" r:id="rId1"/>
          <a:extLst>
            <a:ext uri="{FF2B5EF4-FFF2-40B4-BE49-F238E27FC236}">
              <a16:creationId xmlns:a16="http://schemas.microsoft.com/office/drawing/2014/main" id="{6FE3AB1F-C600-3D45-975A-B0CD5C479EED}"/>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65</xdr:row>
      <xdr:rowOff>0</xdr:rowOff>
    </xdr:from>
    <xdr:ext cx="304800" cy="304800"/>
    <xdr:sp macro="" textlink="">
      <xdr:nvSpPr>
        <xdr:cNvPr id="412" name="AutoShape 148">
          <a:extLst>
            <a:ext uri="{FF2B5EF4-FFF2-40B4-BE49-F238E27FC236}">
              <a16:creationId xmlns:a16="http://schemas.microsoft.com/office/drawing/2014/main" id="{193BDE3F-63D7-924C-A6EB-F3F96F4E34C6}"/>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65</xdr:row>
      <xdr:rowOff>0</xdr:rowOff>
    </xdr:from>
    <xdr:ext cx="304800" cy="304800"/>
    <xdr:sp macro="" textlink="">
      <xdr:nvSpPr>
        <xdr:cNvPr id="413" name="AutoShape 144">
          <a:extLst>
            <a:ext uri="{FF2B5EF4-FFF2-40B4-BE49-F238E27FC236}">
              <a16:creationId xmlns:a16="http://schemas.microsoft.com/office/drawing/2014/main" id="{305FD84B-E032-214D-B708-52E175E397E0}"/>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65</xdr:row>
      <xdr:rowOff>0</xdr:rowOff>
    </xdr:from>
    <xdr:ext cx="304800" cy="304800"/>
    <xdr:sp macro="" textlink="">
      <xdr:nvSpPr>
        <xdr:cNvPr id="414" name="AutoShape 144">
          <a:extLst>
            <a:ext uri="{FF2B5EF4-FFF2-40B4-BE49-F238E27FC236}">
              <a16:creationId xmlns:a16="http://schemas.microsoft.com/office/drawing/2014/main" id="{0FFA0065-2963-F349-8152-DA95C1987403}"/>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65</xdr:row>
      <xdr:rowOff>0</xdr:rowOff>
    </xdr:from>
    <xdr:ext cx="304800" cy="304800"/>
    <xdr:sp macro="" textlink="">
      <xdr:nvSpPr>
        <xdr:cNvPr id="415" name="AutoShape 144">
          <a:extLst>
            <a:ext uri="{FF2B5EF4-FFF2-40B4-BE49-F238E27FC236}">
              <a16:creationId xmlns:a16="http://schemas.microsoft.com/office/drawing/2014/main" id="{A68A8413-5C53-3348-BFB7-0DDF435DBA9B}"/>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70</xdr:row>
      <xdr:rowOff>0</xdr:rowOff>
    </xdr:from>
    <xdr:ext cx="304800" cy="304800"/>
    <xdr:sp macro="" textlink="">
      <xdr:nvSpPr>
        <xdr:cNvPr id="416" name="AutoShape 145">
          <a:extLst>
            <a:ext uri="{FF2B5EF4-FFF2-40B4-BE49-F238E27FC236}">
              <a16:creationId xmlns:a16="http://schemas.microsoft.com/office/drawing/2014/main" id="{B2B274A6-70AF-4242-A444-8484F4BF6B86}"/>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70</xdr:row>
      <xdr:rowOff>0</xdr:rowOff>
    </xdr:from>
    <xdr:ext cx="304800" cy="304800"/>
    <xdr:sp macro="" textlink="">
      <xdr:nvSpPr>
        <xdr:cNvPr id="417" name="AutoShape 146">
          <a:extLst>
            <a:ext uri="{FF2B5EF4-FFF2-40B4-BE49-F238E27FC236}">
              <a16:creationId xmlns:a16="http://schemas.microsoft.com/office/drawing/2014/main" id="{7E3886A6-9EB1-7D40-8C12-976C1AF1F592}"/>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70</xdr:row>
      <xdr:rowOff>0</xdr:rowOff>
    </xdr:from>
    <xdr:ext cx="304800" cy="304800"/>
    <xdr:sp macro="" textlink="">
      <xdr:nvSpPr>
        <xdr:cNvPr id="418" name="AutoShape 147">
          <a:hlinkClick xmlns:r="http://schemas.openxmlformats.org/officeDocument/2006/relationships" r:id="rId1"/>
          <a:extLst>
            <a:ext uri="{FF2B5EF4-FFF2-40B4-BE49-F238E27FC236}">
              <a16:creationId xmlns:a16="http://schemas.microsoft.com/office/drawing/2014/main" id="{411A10D8-3648-CA49-AA02-15C6FDC5E34C}"/>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70</xdr:row>
      <xdr:rowOff>0</xdr:rowOff>
    </xdr:from>
    <xdr:ext cx="304800" cy="304800"/>
    <xdr:sp macro="" textlink="">
      <xdr:nvSpPr>
        <xdr:cNvPr id="419" name="AutoShape 148">
          <a:extLst>
            <a:ext uri="{FF2B5EF4-FFF2-40B4-BE49-F238E27FC236}">
              <a16:creationId xmlns:a16="http://schemas.microsoft.com/office/drawing/2014/main" id="{6EEE0271-F020-5545-9AF3-73F5B9339A58}"/>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65</xdr:row>
      <xdr:rowOff>0</xdr:rowOff>
    </xdr:from>
    <xdr:ext cx="304800" cy="304800"/>
    <xdr:sp macro="" textlink="">
      <xdr:nvSpPr>
        <xdr:cNvPr id="420" name="AutoShape 144">
          <a:extLst>
            <a:ext uri="{FF2B5EF4-FFF2-40B4-BE49-F238E27FC236}">
              <a16:creationId xmlns:a16="http://schemas.microsoft.com/office/drawing/2014/main" id="{EB242141-425E-1244-9A15-F90137E4A8A3}"/>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70</xdr:row>
      <xdr:rowOff>0</xdr:rowOff>
    </xdr:from>
    <xdr:ext cx="304800" cy="304800"/>
    <xdr:sp macro="" textlink="">
      <xdr:nvSpPr>
        <xdr:cNvPr id="421" name="AutoShape 145">
          <a:extLst>
            <a:ext uri="{FF2B5EF4-FFF2-40B4-BE49-F238E27FC236}">
              <a16:creationId xmlns:a16="http://schemas.microsoft.com/office/drawing/2014/main" id="{3C23A56B-E27D-3848-A77D-EEFBE4BDF69F}"/>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70</xdr:row>
      <xdr:rowOff>0</xdr:rowOff>
    </xdr:from>
    <xdr:ext cx="304800" cy="304800"/>
    <xdr:sp macro="" textlink="">
      <xdr:nvSpPr>
        <xdr:cNvPr id="422" name="AutoShape 146">
          <a:extLst>
            <a:ext uri="{FF2B5EF4-FFF2-40B4-BE49-F238E27FC236}">
              <a16:creationId xmlns:a16="http://schemas.microsoft.com/office/drawing/2014/main" id="{11E788B7-61B2-DC4A-8017-818183803356}"/>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70</xdr:row>
      <xdr:rowOff>0</xdr:rowOff>
    </xdr:from>
    <xdr:ext cx="304800" cy="304800"/>
    <xdr:sp macro="" textlink="">
      <xdr:nvSpPr>
        <xdr:cNvPr id="423" name="AutoShape 147">
          <a:hlinkClick xmlns:r="http://schemas.openxmlformats.org/officeDocument/2006/relationships" r:id="rId1"/>
          <a:extLst>
            <a:ext uri="{FF2B5EF4-FFF2-40B4-BE49-F238E27FC236}">
              <a16:creationId xmlns:a16="http://schemas.microsoft.com/office/drawing/2014/main" id="{E5408009-F0ED-BC4F-A069-26F8DA095B1B}"/>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70</xdr:row>
      <xdr:rowOff>0</xdr:rowOff>
    </xdr:from>
    <xdr:ext cx="304800" cy="304800"/>
    <xdr:sp macro="" textlink="">
      <xdr:nvSpPr>
        <xdr:cNvPr id="424" name="AutoShape 148">
          <a:extLst>
            <a:ext uri="{FF2B5EF4-FFF2-40B4-BE49-F238E27FC236}">
              <a16:creationId xmlns:a16="http://schemas.microsoft.com/office/drawing/2014/main" id="{39DFCD97-762F-094A-879B-FE453CFFEEE0}"/>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70</xdr:row>
      <xdr:rowOff>0</xdr:rowOff>
    </xdr:from>
    <xdr:ext cx="304800" cy="304800"/>
    <xdr:sp macro="" textlink="">
      <xdr:nvSpPr>
        <xdr:cNvPr id="425" name="AutoShape 144">
          <a:extLst>
            <a:ext uri="{FF2B5EF4-FFF2-40B4-BE49-F238E27FC236}">
              <a16:creationId xmlns:a16="http://schemas.microsoft.com/office/drawing/2014/main" id="{A5EA5D0C-4AEE-F14A-8796-159E2796FE38}"/>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70</xdr:row>
      <xdr:rowOff>0</xdr:rowOff>
    </xdr:from>
    <xdr:ext cx="304800" cy="304800"/>
    <xdr:sp macro="" textlink="">
      <xdr:nvSpPr>
        <xdr:cNvPr id="426" name="AutoShape 144">
          <a:extLst>
            <a:ext uri="{FF2B5EF4-FFF2-40B4-BE49-F238E27FC236}">
              <a16:creationId xmlns:a16="http://schemas.microsoft.com/office/drawing/2014/main" id="{3D50ADAF-4858-634D-AB18-36A0AAEFA394}"/>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70</xdr:row>
      <xdr:rowOff>0</xdr:rowOff>
    </xdr:from>
    <xdr:ext cx="304800" cy="304800"/>
    <xdr:sp macro="" textlink="">
      <xdr:nvSpPr>
        <xdr:cNvPr id="427" name="AutoShape 144">
          <a:extLst>
            <a:ext uri="{FF2B5EF4-FFF2-40B4-BE49-F238E27FC236}">
              <a16:creationId xmlns:a16="http://schemas.microsoft.com/office/drawing/2014/main" id="{9DE1DD75-786C-9948-A0EC-18926F6E1C85}"/>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71</xdr:row>
      <xdr:rowOff>0</xdr:rowOff>
    </xdr:from>
    <xdr:ext cx="304800" cy="304800"/>
    <xdr:sp macro="" textlink="">
      <xdr:nvSpPr>
        <xdr:cNvPr id="428" name="AutoShape 145">
          <a:extLst>
            <a:ext uri="{FF2B5EF4-FFF2-40B4-BE49-F238E27FC236}">
              <a16:creationId xmlns:a16="http://schemas.microsoft.com/office/drawing/2014/main" id="{75FC75F6-A89F-7748-AD31-A6A1832985E5}"/>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71</xdr:row>
      <xdr:rowOff>0</xdr:rowOff>
    </xdr:from>
    <xdr:ext cx="304800" cy="304800"/>
    <xdr:sp macro="" textlink="">
      <xdr:nvSpPr>
        <xdr:cNvPr id="429" name="AutoShape 146">
          <a:extLst>
            <a:ext uri="{FF2B5EF4-FFF2-40B4-BE49-F238E27FC236}">
              <a16:creationId xmlns:a16="http://schemas.microsoft.com/office/drawing/2014/main" id="{1A9BA856-FC98-E14D-8578-38FA5B7F46E2}"/>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71</xdr:row>
      <xdr:rowOff>0</xdr:rowOff>
    </xdr:from>
    <xdr:ext cx="304800" cy="304800"/>
    <xdr:sp macro="" textlink="">
      <xdr:nvSpPr>
        <xdr:cNvPr id="430" name="AutoShape 147">
          <a:hlinkClick xmlns:r="http://schemas.openxmlformats.org/officeDocument/2006/relationships" r:id="rId1"/>
          <a:extLst>
            <a:ext uri="{FF2B5EF4-FFF2-40B4-BE49-F238E27FC236}">
              <a16:creationId xmlns:a16="http://schemas.microsoft.com/office/drawing/2014/main" id="{37E1CA1B-2D5E-BD44-A197-C804AC244DA2}"/>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71</xdr:row>
      <xdr:rowOff>0</xdr:rowOff>
    </xdr:from>
    <xdr:ext cx="304800" cy="304800"/>
    <xdr:sp macro="" textlink="">
      <xdr:nvSpPr>
        <xdr:cNvPr id="431" name="AutoShape 148">
          <a:extLst>
            <a:ext uri="{FF2B5EF4-FFF2-40B4-BE49-F238E27FC236}">
              <a16:creationId xmlns:a16="http://schemas.microsoft.com/office/drawing/2014/main" id="{8D49F5BD-EF3B-5842-8382-746F2096707A}"/>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70</xdr:row>
      <xdr:rowOff>0</xdr:rowOff>
    </xdr:from>
    <xdr:ext cx="304800" cy="304800"/>
    <xdr:sp macro="" textlink="">
      <xdr:nvSpPr>
        <xdr:cNvPr id="432" name="AutoShape 144">
          <a:extLst>
            <a:ext uri="{FF2B5EF4-FFF2-40B4-BE49-F238E27FC236}">
              <a16:creationId xmlns:a16="http://schemas.microsoft.com/office/drawing/2014/main" id="{3C7B9F28-ADFC-3D41-BB7F-78F2479D2001}"/>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71</xdr:row>
      <xdr:rowOff>0</xdr:rowOff>
    </xdr:from>
    <xdr:ext cx="304800" cy="304800"/>
    <xdr:sp macro="" textlink="">
      <xdr:nvSpPr>
        <xdr:cNvPr id="433" name="AutoShape 145">
          <a:extLst>
            <a:ext uri="{FF2B5EF4-FFF2-40B4-BE49-F238E27FC236}">
              <a16:creationId xmlns:a16="http://schemas.microsoft.com/office/drawing/2014/main" id="{265669D9-71A0-F040-9250-A34159938C80}"/>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71</xdr:row>
      <xdr:rowOff>0</xdr:rowOff>
    </xdr:from>
    <xdr:ext cx="304800" cy="304800"/>
    <xdr:sp macro="" textlink="">
      <xdr:nvSpPr>
        <xdr:cNvPr id="434" name="AutoShape 146">
          <a:extLst>
            <a:ext uri="{FF2B5EF4-FFF2-40B4-BE49-F238E27FC236}">
              <a16:creationId xmlns:a16="http://schemas.microsoft.com/office/drawing/2014/main" id="{A2B5A2BA-8D33-0940-96E3-C5BD99AFB9C8}"/>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71</xdr:row>
      <xdr:rowOff>0</xdr:rowOff>
    </xdr:from>
    <xdr:ext cx="304800" cy="304800"/>
    <xdr:sp macro="" textlink="">
      <xdr:nvSpPr>
        <xdr:cNvPr id="435" name="AutoShape 147">
          <a:hlinkClick xmlns:r="http://schemas.openxmlformats.org/officeDocument/2006/relationships" r:id="rId1"/>
          <a:extLst>
            <a:ext uri="{FF2B5EF4-FFF2-40B4-BE49-F238E27FC236}">
              <a16:creationId xmlns:a16="http://schemas.microsoft.com/office/drawing/2014/main" id="{4506C2C6-3567-104F-9A6C-D024BB338AED}"/>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71</xdr:row>
      <xdr:rowOff>0</xdr:rowOff>
    </xdr:from>
    <xdr:ext cx="304800" cy="304800"/>
    <xdr:sp macro="" textlink="">
      <xdr:nvSpPr>
        <xdr:cNvPr id="436" name="AutoShape 148">
          <a:extLst>
            <a:ext uri="{FF2B5EF4-FFF2-40B4-BE49-F238E27FC236}">
              <a16:creationId xmlns:a16="http://schemas.microsoft.com/office/drawing/2014/main" id="{558EA855-4228-3241-90D9-AA2A0A9DD3F9}"/>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71</xdr:row>
      <xdr:rowOff>0</xdr:rowOff>
    </xdr:from>
    <xdr:ext cx="304800" cy="304800"/>
    <xdr:sp macro="" textlink="">
      <xdr:nvSpPr>
        <xdr:cNvPr id="437" name="AutoShape 144">
          <a:extLst>
            <a:ext uri="{FF2B5EF4-FFF2-40B4-BE49-F238E27FC236}">
              <a16:creationId xmlns:a16="http://schemas.microsoft.com/office/drawing/2014/main" id="{FD2D7AC4-7F03-0B47-AE37-C1B34104640A}"/>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71</xdr:row>
      <xdr:rowOff>0</xdr:rowOff>
    </xdr:from>
    <xdr:ext cx="304800" cy="304800"/>
    <xdr:sp macro="" textlink="">
      <xdr:nvSpPr>
        <xdr:cNvPr id="438" name="AutoShape 144">
          <a:extLst>
            <a:ext uri="{FF2B5EF4-FFF2-40B4-BE49-F238E27FC236}">
              <a16:creationId xmlns:a16="http://schemas.microsoft.com/office/drawing/2014/main" id="{6755C3EA-E76E-BB40-9E7D-B11DBDD15151}"/>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71</xdr:row>
      <xdr:rowOff>0</xdr:rowOff>
    </xdr:from>
    <xdr:ext cx="304800" cy="304800"/>
    <xdr:sp macro="" textlink="">
      <xdr:nvSpPr>
        <xdr:cNvPr id="439" name="AutoShape 144">
          <a:extLst>
            <a:ext uri="{FF2B5EF4-FFF2-40B4-BE49-F238E27FC236}">
              <a16:creationId xmlns:a16="http://schemas.microsoft.com/office/drawing/2014/main" id="{8011C03D-A202-614E-907B-E185C1DD95D7}"/>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xdr:row>
      <xdr:rowOff>0</xdr:rowOff>
    </xdr:from>
    <xdr:ext cx="304800" cy="304800"/>
    <xdr:sp macro="" textlink="">
      <xdr:nvSpPr>
        <xdr:cNvPr id="440" name="AutoShape 145">
          <a:extLst>
            <a:ext uri="{FF2B5EF4-FFF2-40B4-BE49-F238E27FC236}">
              <a16:creationId xmlns:a16="http://schemas.microsoft.com/office/drawing/2014/main" id="{7EF9CC10-1803-9940-8294-B0BF30BF8554}"/>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xdr:row>
      <xdr:rowOff>0</xdr:rowOff>
    </xdr:from>
    <xdr:ext cx="304800" cy="304800"/>
    <xdr:sp macro="" textlink="">
      <xdr:nvSpPr>
        <xdr:cNvPr id="441" name="AutoShape 146">
          <a:extLst>
            <a:ext uri="{FF2B5EF4-FFF2-40B4-BE49-F238E27FC236}">
              <a16:creationId xmlns:a16="http://schemas.microsoft.com/office/drawing/2014/main" id="{65699697-835B-2F46-9E8F-EE45F04A3E50}"/>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xdr:row>
      <xdr:rowOff>0</xdr:rowOff>
    </xdr:from>
    <xdr:ext cx="304800" cy="304800"/>
    <xdr:sp macro="" textlink="">
      <xdr:nvSpPr>
        <xdr:cNvPr id="442" name="AutoShape 147">
          <a:hlinkClick xmlns:r="http://schemas.openxmlformats.org/officeDocument/2006/relationships" r:id="rId1"/>
          <a:extLst>
            <a:ext uri="{FF2B5EF4-FFF2-40B4-BE49-F238E27FC236}">
              <a16:creationId xmlns:a16="http://schemas.microsoft.com/office/drawing/2014/main" id="{D7452912-6EA3-6F47-8DD0-5401FD120291}"/>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xdr:row>
      <xdr:rowOff>0</xdr:rowOff>
    </xdr:from>
    <xdr:ext cx="304800" cy="304800"/>
    <xdr:sp macro="" textlink="">
      <xdr:nvSpPr>
        <xdr:cNvPr id="443" name="AutoShape 148">
          <a:extLst>
            <a:ext uri="{FF2B5EF4-FFF2-40B4-BE49-F238E27FC236}">
              <a16:creationId xmlns:a16="http://schemas.microsoft.com/office/drawing/2014/main" id="{352FD273-09F0-3043-B259-8E28F7FE6413}"/>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71</xdr:row>
      <xdr:rowOff>0</xdr:rowOff>
    </xdr:from>
    <xdr:ext cx="304800" cy="304800"/>
    <xdr:sp macro="" textlink="">
      <xdr:nvSpPr>
        <xdr:cNvPr id="444" name="AutoShape 144">
          <a:extLst>
            <a:ext uri="{FF2B5EF4-FFF2-40B4-BE49-F238E27FC236}">
              <a16:creationId xmlns:a16="http://schemas.microsoft.com/office/drawing/2014/main" id="{54B778E7-FE87-6744-BD95-488D0D83951E}"/>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xdr:row>
      <xdr:rowOff>0</xdr:rowOff>
    </xdr:from>
    <xdr:ext cx="304800" cy="304800"/>
    <xdr:sp macro="" textlink="">
      <xdr:nvSpPr>
        <xdr:cNvPr id="445" name="AutoShape 145">
          <a:extLst>
            <a:ext uri="{FF2B5EF4-FFF2-40B4-BE49-F238E27FC236}">
              <a16:creationId xmlns:a16="http://schemas.microsoft.com/office/drawing/2014/main" id="{1BA5AA67-56C8-6944-996F-9D17BC243171}"/>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xdr:row>
      <xdr:rowOff>0</xdr:rowOff>
    </xdr:from>
    <xdr:ext cx="304800" cy="304800"/>
    <xdr:sp macro="" textlink="">
      <xdr:nvSpPr>
        <xdr:cNvPr id="446" name="AutoShape 146">
          <a:extLst>
            <a:ext uri="{FF2B5EF4-FFF2-40B4-BE49-F238E27FC236}">
              <a16:creationId xmlns:a16="http://schemas.microsoft.com/office/drawing/2014/main" id="{6544DD64-0606-4F47-94B9-616D3456F06D}"/>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xdr:row>
      <xdr:rowOff>0</xdr:rowOff>
    </xdr:from>
    <xdr:ext cx="304800" cy="304800"/>
    <xdr:sp macro="" textlink="">
      <xdr:nvSpPr>
        <xdr:cNvPr id="447" name="AutoShape 147">
          <a:hlinkClick xmlns:r="http://schemas.openxmlformats.org/officeDocument/2006/relationships" r:id="rId1"/>
          <a:extLst>
            <a:ext uri="{FF2B5EF4-FFF2-40B4-BE49-F238E27FC236}">
              <a16:creationId xmlns:a16="http://schemas.microsoft.com/office/drawing/2014/main" id="{4C9A9750-242A-0E41-B668-F7344765F96D}"/>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xdr:row>
      <xdr:rowOff>0</xdr:rowOff>
    </xdr:from>
    <xdr:ext cx="304800" cy="304800"/>
    <xdr:sp macro="" textlink="">
      <xdr:nvSpPr>
        <xdr:cNvPr id="448" name="AutoShape 148">
          <a:extLst>
            <a:ext uri="{FF2B5EF4-FFF2-40B4-BE49-F238E27FC236}">
              <a16:creationId xmlns:a16="http://schemas.microsoft.com/office/drawing/2014/main" id="{A2DADAE0-57AD-8141-89E7-DD26955B40DE}"/>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xdr:row>
      <xdr:rowOff>0</xdr:rowOff>
    </xdr:from>
    <xdr:ext cx="304800" cy="304800"/>
    <xdr:sp macro="" textlink="">
      <xdr:nvSpPr>
        <xdr:cNvPr id="449" name="AutoShape 144">
          <a:extLst>
            <a:ext uri="{FF2B5EF4-FFF2-40B4-BE49-F238E27FC236}">
              <a16:creationId xmlns:a16="http://schemas.microsoft.com/office/drawing/2014/main" id="{62462890-626C-3E48-82AF-9C3C036FCC8A}"/>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xdr:row>
      <xdr:rowOff>0</xdr:rowOff>
    </xdr:from>
    <xdr:ext cx="304800" cy="304800"/>
    <xdr:sp macro="" textlink="">
      <xdr:nvSpPr>
        <xdr:cNvPr id="450" name="AutoShape 144">
          <a:extLst>
            <a:ext uri="{FF2B5EF4-FFF2-40B4-BE49-F238E27FC236}">
              <a16:creationId xmlns:a16="http://schemas.microsoft.com/office/drawing/2014/main" id="{91D8B5D2-4598-184C-9FFD-E31095165F55}"/>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xdr:row>
      <xdr:rowOff>0</xdr:rowOff>
    </xdr:from>
    <xdr:ext cx="304800" cy="304800"/>
    <xdr:sp macro="" textlink="">
      <xdr:nvSpPr>
        <xdr:cNvPr id="451" name="AutoShape 144">
          <a:extLst>
            <a:ext uri="{FF2B5EF4-FFF2-40B4-BE49-F238E27FC236}">
              <a16:creationId xmlns:a16="http://schemas.microsoft.com/office/drawing/2014/main" id="{D40FE9D1-14EE-4247-96F2-8FDCEA053E33}"/>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73</xdr:row>
      <xdr:rowOff>0</xdr:rowOff>
    </xdr:from>
    <xdr:ext cx="304800" cy="304800"/>
    <xdr:sp macro="" textlink="">
      <xdr:nvSpPr>
        <xdr:cNvPr id="452" name="AutoShape 145">
          <a:extLst>
            <a:ext uri="{FF2B5EF4-FFF2-40B4-BE49-F238E27FC236}">
              <a16:creationId xmlns:a16="http://schemas.microsoft.com/office/drawing/2014/main" id="{E580CA45-D2A9-9240-BA5E-0817F0CDFF95}"/>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73</xdr:row>
      <xdr:rowOff>0</xdr:rowOff>
    </xdr:from>
    <xdr:ext cx="304800" cy="304800"/>
    <xdr:sp macro="" textlink="">
      <xdr:nvSpPr>
        <xdr:cNvPr id="453" name="AutoShape 146">
          <a:extLst>
            <a:ext uri="{FF2B5EF4-FFF2-40B4-BE49-F238E27FC236}">
              <a16:creationId xmlns:a16="http://schemas.microsoft.com/office/drawing/2014/main" id="{79A0CC4C-D1CF-F34C-8D30-588D2944884E}"/>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73</xdr:row>
      <xdr:rowOff>0</xdr:rowOff>
    </xdr:from>
    <xdr:ext cx="304800" cy="304800"/>
    <xdr:sp macro="" textlink="">
      <xdr:nvSpPr>
        <xdr:cNvPr id="454" name="AutoShape 147">
          <a:hlinkClick xmlns:r="http://schemas.openxmlformats.org/officeDocument/2006/relationships" r:id="rId1"/>
          <a:extLst>
            <a:ext uri="{FF2B5EF4-FFF2-40B4-BE49-F238E27FC236}">
              <a16:creationId xmlns:a16="http://schemas.microsoft.com/office/drawing/2014/main" id="{A6F7F65F-1CB3-C044-82F4-72AD7556F687}"/>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73</xdr:row>
      <xdr:rowOff>0</xdr:rowOff>
    </xdr:from>
    <xdr:ext cx="304800" cy="304800"/>
    <xdr:sp macro="" textlink="">
      <xdr:nvSpPr>
        <xdr:cNvPr id="455" name="AutoShape 148">
          <a:extLst>
            <a:ext uri="{FF2B5EF4-FFF2-40B4-BE49-F238E27FC236}">
              <a16:creationId xmlns:a16="http://schemas.microsoft.com/office/drawing/2014/main" id="{4B1DE891-3488-8B4E-AB80-4D5C431AB308}"/>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72</xdr:row>
      <xdr:rowOff>0</xdr:rowOff>
    </xdr:from>
    <xdr:ext cx="304800" cy="304800"/>
    <xdr:sp macro="" textlink="">
      <xdr:nvSpPr>
        <xdr:cNvPr id="456" name="AutoShape 144">
          <a:extLst>
            <a:ext uri="{FF2B5EF4-FFF2-40B4-BE49-F238E27FC236}">
              <a16:creationId xmlns:a16="http://schemas.microsoft.com/office/drawing/2014/main" id="{3CA906C1-9E68-C240-8679-D1A2C9DBFC7B}"/>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73</xdr:row>
      <xdr:rowOff>0</xdr:rowOff>
    </xdr:from>
    <xdr:ext cx="304800" cy="304800"/>
    <xdr:sp macro="" textlink="">
      <xdr:nvSpPr>
        <xdr:cNvPr id="457" name="AutoShape 145">
          <a:extLst>
            <a:ext uri="{FF2B5EF4-FFF2-40B4-BE49-F238E27FC236}">
              <a16:creationId xmlns:a16="http://schemas.microsoft.com/office/drawing/2014/main" id="{749A0C25-12DD-7743-88C8-510535043AFE}"/>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73</xdr:row>
      <xdr:rowOff>0</xdr:rowOff>
    </xdr:from>
    <xdr:ext cx="304800" cy="304800"/>
    <xdr:sp macro="" textlink="">
      <xdr:nvSpPr>
        <xdr:cNvPr id="458" name="AutoShape 146">
          <a:extLst>
            <a:ext uri="{FF2B5EF4-FFF2-40B4-BE49-F238E27FC236}">
              <a16:creationId xmlns:a16="http://schemas.microsoft.com/office/drawing/2014/main" id="{4095828C-01CA-EC45-AEA7-C08051D32F9F}"/>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73</xdr:row>
      <xdr:rowOff>0</xdr:rowOff>
    </xdr:from>
    <xdr:ext cx="304800" cy="304800"/>
    <xdr:sp macro="" textlink="">
      <xdr:nvSpPr>
        <xdr:cNvPr id="459" name="AutoShape 147">
          <a:hlinkClick xmlns:r="http://schemas.openxmlformats.org/officeDocument/2006/relationships" r:id="rId1"/>
          <a:extLst>
            <a:ext uri="{FF2B5EF4-FFF2-40B4-BE49-F238E27FC236}">
              <a16:creationId xmlns:a16="http://schemas.microsoft.com/office/drawing/2014/main" id="{174AEFE8-776A-7349-8FCA-9FCA86230F97}"/>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73</xdr:row>
      <xdr:rowOff>0</xdr:rowOff>
    </xdr:from>
    <xdr:ext cx="304800" cy="304800"/>
    <xdr:sp macro="" textlink="">
      <xdr:nvSpPr>
        <xdr:cNvPr id="460" name="AutoShape 148">
          <a:extLst>
            <a:ext uri="{FF2B5EF4-FFF2-40B4-BE49-F238E27FC236}">
              <a16:creationId xmlns:a16="http://schemas.microsoft.com/office/drawing/2014/main" id="{681277FB-ACCF-8D45-9075-0EA6DFFF05C3}"/>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73</xdr:row>
      <xdr:rowOff>0</xdr:rowOff>
    </xdr:from>
    <xdr:ext cx="304800" cy="304800"/>
    <xdr:sp macro="" textlink="">
      <xdr:nvSpPr>
        <xdr:cNvPr id="461" name="AutoShape 144">
          <a:extLst>
            <a:ext uri="{FF2B5EF4-FFF2-40B4-BE49-F238E27FC236}">
              <a16:creationId xmlns:a16="http://schemas.microsoft.com/office/drawing/2014/main" id="{95544F9D-8F95-DC47-9FE5-F1109409AA9F}"/>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73</xdr:row>
      <xdr:rowOff>0</xdr:rowOff>
    </xdr:from>
    <xdr:ext cx="304800" cy="304800"/>
    <xdr:sp macro="" textlink="">
      <xdr:nvSpPr>
        <xdr:cNvPr id="462" name="AutoShape 144">
          <a:extLst>
            <a:ext uri="{FF2B5EF4-FFF2-40B4-BE49-F238E27FC236}">
              <a16:creationId xmlns:a16="http://schemas.microsoft.com/office/drawing/2014/main" id="{75049CB9-B661-F74E-BFDC-D82F6240086B}"/>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73</xdr:row>
      <xdr:rowOff>0</xdr:rowOff>
    </xdr:from>
    <xdr:ext cx="304800" cy="304800"/>
    <xdr:sp macro="" textlink="">
      <xdr:nvSpPr>
        <xdr:cNvPr id="463" name="AutoShape 144">
          <a:extLst>
            <a:ext uri="{FF2B5EF4-FFF2-40B4-BE49-F238E27FC236}">
              <a16:creationId xmlns:a16="http://schemas.microsoft.com/office/drawing/2014/main" id="{E95B878E-5018-3C4A-806D-BA604620C28C}"/>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xdr:row>
      <xdr:rowOff>0</xdr:rowOff>
    </xdr:from>
    <xdr:ext cx="304800" cy="304800"/>
    <xdr:sp macro="" textlink="">
      <xdr:nvSpPr>
        <xdr:cNvPr id="464" name="AutoShape 145">
          <a:extLst>
            <a:ext uri="{FF2B5EF4-FFF2-40B4-BE49-F238E27FC236}">
              <a16:creationId xmlns:a16="http://schemas.microsoft.com/office/drawing/2014/main" id="{2B839252-6098-984F-9841-BE2B58012714}"/>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xdr:row>
      <xdr:rowOff>0</xdr:rowOff>
    </xdr:from>
    <xdr:ext cx="304800" cy="304800"/>
    <xdr:sp macro="" textlink="">
      <xdr:nvSpPr>
        <xdr:cNvPr id="465" name="AutoShape 146">
          <a:extLst>
            <a:ext uri="{FF2B5EF4-FFF2-40B4-BE49-F238E27FC236}">
              <a16:creationId xmlns:a16="http://schemas.microsoft.com/office/drawing/2014/main" id="{0370E41B-AC84-834B-9F52-506EE200F045}"/>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xdr:row>
      <xdr:rowOff>0</xdr:rowOff>
    </xdr:from>
    <xdr:ext cx="304800" cy="304800"/>
    <xdr:sp macro="" textlink="">
      <xdr:nvSpPr>
        <xdr:cNvPr id="466" name="AutoShape 147">
          <a:hlinkClick xmlns:r="http://schemas.openxmlformats.org/officeDocument/2006/relationships" r:id="rId1"/>
          <a:extLst>
            <a:ext uri="{FF2B5EF4-FFF2-40B4-BE49-F238E27FC236}">
              <a16:creationId xmlns:a16="http://schemas.microsoft.com/office/drawing/2014/main" id="{1FC72BF4-2F36-B54F-B37D-82B183B6D7A4}"/>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xdr:row>
      <xdr:rowOff>0</xdr:rowOff>
    </xdr:from>
    <xdr:ext cx="304800" cy="304800"/>
    <xdr:sp macro="" textlink="">
      <xdr:nvSpPr>
        <xdr:cNvPr id="467" name="AutoShape 148">
          <a:extLst>
            <a:ext uri="{FF2B5EF4-FFF2-40B4-BE49-F238E27FC236}">
              <a16:creationId xmlns:a16="http://schemas.microsoft.com/office/drawing/2014/main" id="{0723C9AA-0488-3B4B-B0E6-602DBE17B2A2}"/>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73</xdr:row>
      <xdr:rowOff>0</xdr:rowOff>
    </xdr:from>
    <xdr:ext cx="304800" cy="304800"/>
    <xdr:sp macro="" textlink="">
      <xdr:nvSpPr>
        <xdr:cNvPr id="468" name="AutoShape 144">
          <a:extLst>
            <a:ext uri="{FF2B5EF4-FFF2-40B4-BE49-F238E27FC236}">
              <a16:creationId xmlns:a16="http://schemas.microsoft.com/office/drawing/2014/main" id="{B5632F4B-2CFA-A04F-82FF-18C2A74B0243}"/>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xdr:row>
      <xdr:rowOff>0</xdr:rowOff>
    </xdr:from>
    <xdr:ext cx="304800" cy="304800"/>
    <xdr:sp macro="" textlink="">
      <xdr:nvSpPr>
        <xdr:cNvPr id="469" name="AutoShape 145">
          <a:extLst>
            <a:ext uri="{FF2B5EF4-FFF2-40B4-BE49-F238E27FC236}">
              <a16:creationId xmlns:a16="http://schemas.microsoft.com/office/drawing/2014/main" id="{926E0008-E6F3-0546-8D9D-A798BF459DEE}"/>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xdr:row>
      <xdr:rowOff>0</xdr:rowOff>
    </xdr:from>
    <xdr:ext cx="304800" cy="304800"/>
    <xdr:sp macro="" textlink="">
      <xdr:nvSpPr>
        <xdr:cNvPr id="470" name="AutoShape 146">
          <a:extLst>
            <a:ext uri="{FF2B5EF4-FFF2-40B4-BE49-F238E27FC236}">
              <a16:creationId xmlns:a16="http://schemas.microsoft.com/office/drawing/2014/main" id="{71339577-826A-CB44-A0B7-4F68AD566A3A}"/>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xdr:row>
      <xdr:rowOff>0</xdr:rowOff>
    </xdr:from>
    <xdr:ext cx="304800" cy="304800"/>
    <xdr:sp macro="" textlink="">
      <xdr:nvSpPr>
        <xdr:cNvPr id="471" name="AutoShape 147">
          <a:hlinkClick xmlns:r="http://schemas.openxmlformats.org/officeDocument/2006/relationships" r:id="rId1"/>
          <a:extLst>
            <a:ext uri="{FF2B5EF4-FFF2-40B4-BE49-F238E27FC236}">
              <a16:creationId xmlns:a16="http://schemas.microsoft.com/office/drawing/2014/main" id="{7B60E510-0178-8741-A4C4-3CA77B0EB189}"/>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xdr:row>
      <xdr:rowOff>0</xdr:rowOff>
    </xdr:from>
    <xdr:ext cx="304800" cy="304800"/>
    <xdr:sp macro="" textlink="">
      <xdr:nvSpPr>
        <xdr:cNvPr id="472" name="AutoShape 148">
          <a:extLst>
            <a:ext uri="{FF2B5EF4-FFF2-40B4-BE49-F238E27FC236}">
              <a16:creationId xmlns:a16="http://schemas.microsoft.com/office/drawing/2014/main" id="{D1AED87E-9318-254B-9131-2FD1FCAC13A4}"/>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xdr:row>
      <xdr:rowOff>0</xdr:rowOff>
    </xdr:from>
    <xdr:ext cx="304800" cy="304800"/>
    <xdr:sp macro="" textlink="">
      <xdr:nvSpPr>
        <xdr:cNvPr id="473" name="AutoShape 144">
          <a:extLst>
            <a:ext uri="{FF2B5EF4-FFF2-40B4-BE49-F238E27FC236}">
              <a16:creationId xmlns:a16="http://schemas.microsoft.com/office/drawing/2014/main" id="{F0708217-0D9F-4849-9966-A5A2FF8C4FEA}"/>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xdr:row>
      <xdr:rowOff>0</xdr:rowOff>
    </xdr:from>
    <xdr:ext cx="304800" cy="304800"/>
    <xdr:sp macro="" textlink="">
      <xdr:nvSpPr>
        <xdr:cNvPr id="474" name="AutoShape 144">
          <a:extLst>
            <a:ext uri="{FF2B5EF4-FFF2-40B4-BE49-F238E27FC236}">
              <a16:creationId xmlns:a16="http://schemas.microsoft.com/office/drawing/2014/main" id="{87EEE753-B64D-8B4C-8587-AF169D9A2F28}"/>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xdr:row>
      <xdr:rowOff>0</xdr:rowOff>
    </xdr:from>
    <xdr:ext cx="304800" cy="304800"/>
    <xdr:sp macro="" textlink="">
      <xdr:nvSpPr>
        <xdr:cNvPr id="475" name="AutoShape 144">
          <a:extLst>
            <a:ext uri="{FF2B5EF4-FFF2-40B4-BE49-F238E27FC236}">
              <a16:creationId xmlns:a16="http://schemas.microsoft.com/office/drawing/2014/main" id="{E4806598-E031-C149-8ABC-914C26589617}"/>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xdr:row>
      <xdr:rowOff>0</xdr:rowOff>
    </xdr:from>
    <xdr:ext cx="304800" cy="304800"/>
    <xdr:sp macro="" textlink="">
      <xdr:nvSpPr>
        <xdr:cNvPr id="476" name="AutoShape 145">
          <a:extLst>
            <a:ext uri="{FF2B5EF4-FFF2-40B4-BE49-F238E27FC236}">
              <a16:creationId xmlns:a16="http://schemas.microsoft.com/office/drawing/2014/main" id="{4E374FE6-E483-3B4D-8499-1B19F9AEA05C}"/>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xdr:row>
      <xdr:rowOff>0</xdr:rowOff>
    </xdr:from>
    <xdr:ext cx="304800" cy="304800"/>
    <xdr:sp macro="" textlink="">
      <xdr:nvSpPr>
        <xdr:cNvPr id="477" name="AutoShape 146">
          <a:extLst>
            <a:ext uri="{FF2B5EF4-FFF2-40B4-BE49-F238E27FC236}">
              <a16:creationId xmlns:a16="http://schemas.microsoft.com/office/drawing/2014/main" id="{8FA795E7-DE45-2942-A6DF-F24ADF4944CE}"/>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xdr:row>
      <xdr:rowOff>0</xdr:rowOff>
    </xdr:from>
    <xdr:ext cx="304800" cy="304800"/>
    <xdr:sp macro="" textlink="">
      <xdr:nvSpPr>
        <xdr:cNvPr id="478" name="AutoShape 147">
          <a:hlinkClick xmlns:r="http://schemas.openxmlformats.org/officeDocument/2006/relationships" r:id="rId1"/>
          <a:extLst>
            <a:ext uri="{FF2B5EF4-FFF2-40B4-BE49-F238E27FC236}">
              <a16:creationId xmlns:a16="http://schemas.microsoft.com/office/drawing/2014/main" id="{710D9164-DBBC-204B-A66A-FF7DE7579544}"/>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xdr:row>
      <xdr:rowOff>0</xdr:rowOff>
    </xdr:from>
    <xdr:ext cx="304800" cy="304800"/>
    <xdr:sp macro="" textlink="">
      <xdr:nvSpPr>
        <xdr:cNvPr id="479" name="AutoShape 148">
          <a:extLst>
            <a:ext uri="{FF2B5EF4-FFF2-40B4-BE49-F238E27FC236}">
              <a16:creationId xmlns:a16="http://schemas.microsoft.com/office/drawing/2014/main" id="{2907A1F2-B15B-C544-9ED6-8D225DE838A1}"/>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74</xdr:row>
      <xdr:rowOff>0</xdr:rowOff>
    </xdr:from>
    <xdr:ext cx="304800" cy="304800"/>
    <xdr:sp macro="" textlink="">
      <xdr:nvSpPr>
        <xdr:cNvPr id="480" name="AutoShape 144">
          <a:extLst>
            <a:ext uri="{FF2B5EF4-FFF2-40B4-BE49-F238E27FC236}">
              <a16:creationId xmlns:a16="http://schemas.microsoft.com/office/drawing/2014/main" id="{A972F16E-30E2-904D-B8B3-920855F9620E}"/>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xdr:row>
      <xdr:rowOff>0</xdr:rowOff>
    </xdr:from>
    <xdr:ext cx="304800" cy="304800"/>
    <xdr:sp macro="" textlink="">
      <xdr:nvSpPr>
        <xdr:cNvPr id="481" name="AutoShape 145">
          <a:extLst>
            <a:ext uri="{FF2B5EF4-FFF2-40B4-BE49-F238E27FC236}">
              <a16:creationId xmlns:a16="http://schemas.microsoft.com/office/drawing/2014/main" id="{E69A216D-3A3F-FB46-9270-A04FE583092A}"/>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xdr:row>
      <xdr:rowOff>0</xdr:rowOff>
    </xdr:from>
    <xdr:ext cx="304800" cy="304800"/>
    <xdr:sp macro="" textlink="">
      <xdr:nvSpPr>
        <xdr:cNvPr id="482" name="AutoShape 146">
          <a:extLst>
            <a:ext uri="{FF2B5EF4-FFF2-40B4-BE49-F238E27FC236}">
              <a16:creationId xmlns:a16="http://schemas.microsoft.com/office/drawing/2014/main" id="{4BE386F1-2239-EE41-BE3A-DB589039A084}"/>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xdr:row>
      <xdr:rowOff>0</xdr:rowOff>
    </xdr:from>
    <xdr:ext cx="304800" cy="304800"/>
    <xdr:sp macro="" textlink="">
      <xdr:nvSpPr>
        <xdr:cNvPr id="483" name="AutoShape 147">
          <a:hlinkClick xmlns:r="http://schemas.openxmlformats.org/officeDocument/2006/relationships" r:id="rId1"/>
          <a:extLst>
            <a:ext uri="{FF2B5EF4-FFF2-40B4-BE49-F238E27FC236}">
              <a16:creationId xmlns:a16="http://schemas.microsoft.com/office/drawing/2014/main" id="{3B19C1B6-B125-594B-AC94-CCE34CBF701E}"/>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xdr:row>
      <xdr:rowOff>0</xdr:rowOff>
    </xdr:from>
    <xdr:ext cx="304800" cy="304800"/>
    <xdr:sp macro="" textlink="">
      <xdr:nvSpPr>
        <xdr:cNvPr id="484" name="AutoShape 148">
          <a:extLst>
            <a:ext uri="{FF2B5EF4-FFF2-40B4-BE49-F238E27FC236}">
              <a16:creationId xmlns:a16="http://schemas.microsoft.com/office/drawing/2014/main" id="{9F5D902C-0DF0-6346-B1C3-6CF396843EB1}"/>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xdr:row>
      <xdr:rowOff>0</xdr:rowOff>
    </xdr:from>
    <xdr:ext cx="304800" cy="304800"/>
    <xdr:sp macro="" textlink="">
      <xdr:nvSpPr>
        <xdr:cNvPr id="485" name="AutoShape 144">
          <a:extLst>
            <a:ext uri="{FF2B5EF4-FFF2-40B4-BE49-F238E27FC236}">
              <a16:creationId xmlns:a16="http://schemas.microsoft.com/office/drawing/2014/main" id="{D5A663DF-548F-F14E-B58C-59B90502B1E2}"/>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xdr:row>
      <xdr:rowOff>0</xdr:rowOff>
    </xdr:from>
    <xdr:ext cx="304800" cy="304800"/>
    <xdr:sp macro="" textlink="">
      <xdr:nvSpPr>
        <xdr:cNvPr id="486" name="AutoShape 144">
          <a:extLst>
            <a:ext uri="{FF2B5EF4-FFF2-40B4-BE49-F238E27FC236}">
              <a16:creationId xmlns:a16="http://schemas.microsoft.com/office/drawing/2014/main" id="{846591FA-3AFF-734D-B407-AB027FD38723}"/>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xdr:row>
      <xdr:rowOff>0</xdr:rowOff>
    </xdr:from>
    <xdr:ext cx="304800" cy="304800"/>
    <xdr:sp macro="" textlink="">
      <xdr:nvSpPr>
        <xdr:cNvPr id="487" name="AutoShape 144">
          <a:extLst>
            <a:ext uri="{FF2B5EF4-FFF2-40B4-BE49-F238E27FC236}">
              <a16:creationId xmlns:a16="http://schemas.microsoft.com/office/drawing/2014/main" id="{E2BF1188-9F0A-9845-AB47-90FB559B70CA}"/>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xdr:row>
      <xdr:rowOff>0</xdr:rowOff>
    </xdr:from>
    <xdr:ext cx="304800" cy="304800"/>
    <xdr:sp macro="" textlink="">
      <xdr:nvSpPr>
        <xdr:cNvPr id="488" name="AutoShape 145">
          <a:extLst>
            <a:ext uri="{FF2B5EF4-FFF2-40B4-BE49-F238E27FC236}">
              <a16:creationId xmlns:a16="http://schemas.microsoft.com/office/drawing/2014/main" id="{4604313D-5676-BB4D-8809-BB2F90A2F338}"/>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xdr:row>
      <xdr:rowOff>0</xdr:rowOff>
    </xdr:from>
    <xdr:ext cx="304800" cy="304800"/>
    <xdr:sp macro="" textlink="">
      <xdr:nvSpPr>
        <xdr:cNvPr id="489" name="AutoShape 146">
          <a:extLst>
            <a:ext uri="{FF2B5EF4-FFF2-40B4-BE49-F238E27FC236}">
              <a16:creationId xmlns:a16="http://schemas.microsoft.com/office/drawing/2014/main" id="{5E3982BF-4BE7-6544-8970-C362FE549BF1}"/>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xdr:row>
      <xdr:rowOff>0</xdr:rowOff>
    </xdr:from>
    <xdr:ext cx="304800" cy="304800"/>
    <xdr:sp macro="" textlink="">
      <xdr:nvSpPr>
        <xdr:cNvPr id="490" name="AutoShape 147">
          <a:hlinkClick xmlns:r="http://schemas.openxmlformats.org/officeDocument/2006/relationships" r:id="rId1"/>
          <a:extLst>
            <a:ext uri="{FF2B5EF4-FFF2-40B4-BE49-F238E27FC236}">
              <a16:creationId xmlns:a16="http://schemas.microsoft.com/office/drawing/2014/main" id="{6A24DA0F-1105-B942-B53B-3556BE427124}"/>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xdr:row>
      <xdr:rowOff>0</xdr:rowOff>
    </xdr:from>
    <xdr:ext cx="304800" cy="304800"/>
    <xdr:sp macro="" textlink="">
      <xdr:nvSpPr>
        <xdr:cNvPr id="491" name="AutoShape 148">
          <a:extLst>
            <a:ext uri="{FF2B5EF4-FFF2-40B4-BE49-F238E27FC236}">
              <a16:creationId xmlns:a16="http://schemas.microsoft.com/office/drawing/2014/main" id="{30B86057-CBE5-B844-AB34-D9651E4D2600}"/>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75</xdr:row>
      <xdr:rowOff>0</xdr:rowOff>
    </xdr:from>
    <xdr:ext cx="304800" cy="304800"/>
    <xdr:sp macro="" textlink="">
      <xdr:nvSpPr>
        <xdr:cNvPr id="492" name="AutoShape 144">
          <a:extLst>
            <a:ext uri="{FF2B5EF4-FFF2-40B4-BE49-F238E27FC236}">
              <a16:creationId xmlns:a16="http://schemas.microsoft.com/office/drawing/2014/main" id="{6B01DF24-C0A4-1347-BBF4-4C091E860210}"/>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xdr:row>
      <xdr:rowOff>0</xdr:rowOff>
    </xdr:from>
    <xdr:ext cx="304800" cy="304800"/>
    <xdr:sp macro="" textlink="">
      <xdr:nvSpPr>
        <xdr:cNvPr id="493" name="AutoShape 145">
          <a:extLst>
            <a:ext uri="{FF2B5EF4-FFF2-40B4-BE49-F238E27FC236}">
              <a16:creationId xmlns:a16="http://schemas.microsoft.com/office/drawing/2014/main" id="{0935C4A0-164D-0F48-99A8-CEF10A8A1A5C}"/>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xdr:row>
      <xdr:rowOff>0</xdr:rowOff>
    </xdr:from>
    <xdr:ext cx="304800" cy="304800"/>
    <xdr:sp macro="" textlink="">
      <xdr:nvSpPr>
        <xdr:cNvPr id="494" name="AutoShape 146">
          <a:extLst>
            <a:ext uri="{FF2B5EF4-FFF2-40B4-BE49-F238E27FC236}">
              <a16:creationId xmlns:a16="http://schemas.microsoft.com/office/drawing/2014/main" id="{BCD592A6-5DCA-1346-8F77-C5B3495415B4}"/>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xdr:row>
      <xdr:rowOff>0</xdr:rowOff>
    </xdr:from>
    <xdr:ext cx="304800" cy="304800"/>
    <xdr:sp macro="" textlink="">
      <xdr:nvSpPr>
        <xdr:cNvPr id="495" name="AutoShape 147">
          <a:hlinkClick xmlns:r="http://schemas.openxmlformats.org/officeDocument/2006/relationships" r:id="rId1"/>
          <a:extLst>
            <a:ext uri="{FF2B5EF4-FFF2-40B4-BE49-F238E27FC236}">
              <a16:creationId xmlns:a16="http://schemas.microsoft.com/office/drawing/2014/main" id="{09275A18-A0EC-854E-9B54-14B9F1379695}"/>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xdr:row>
      <xdr:rowOff>0</xdr:rowOff>
    </xdr:from>
    <xdr:ext cx="304800" cy="304800"/>
    <xdr:sp macro="" textlink="">
      <xdr:nvSpPr>
        <xdr:cNvPr id="496" name="AutoShape 148">
          <a:extLst>
            <a:ext uri="{FF2B5EF4-FFF2-40B4-BE49-F238E27FC236}">
              <a16:creationId xmlns:a16="http://schemas.microsoft.com/office/drawing/2014/main" id="{6FA95BEC-E1CF-DA49-9150-C2AEC704723B}"/>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xdr:row>
      <xdr:rowOff>0</xdr:rowOff>
    </xdr:from>
    <xdr:ext cx="304800" cy="304800"/>
    <xdr:sp macro="" textlink="">
      <xdr:nvSpPr>
        <xdr:cNvPr id="497" name="AutoShape 144">
          <a:extLst>
            <a:ext uri="{FF2B5EF4-FFF2-40B4-BE49-F238E27FC236}">
              <a16:creationId xmlns:a16="http://schemas.microsoft.com/office/drawing/2014/main" id="{27A8FE8A-2A83-D348-8B90-80627BDB01CF}"/>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xdr:row>
      <xdr:rowOff>0</xdr:rowOff>
    </xdr:from>
    <xdr:ext cx="304800" cy="304800"/>
    <xdr:sp macro="" textlink="">
      <xdr:nvSpPr>
        <xdr:cNvPr id="498" name="AutoShape 144">
          <a:extLst>
            <a:ext uri="{FF2B5EF4-FFF2-40B4-BE49-F238E27FC236}">
              <a16:creationId xmlns:a16="http://schemas.microsoft.com/office/drawing/2014/main" id="{AB553407-406A-5940-9614-C1B7329FF4FF}"/>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xdr:row>
      <xdr:rowOff>0</xdr:rowOff>
    </xdr:from>
    <xdr:ext cx="304800" cy="304800"/>
    <xdr:sp macro="" textlink="">
      <xdr:nvSpPr>
        <xdr:cNvPr id="499" name="AutoShape 144">
          <a:extLst>
            <a:ext uri="{FF2B5EF4-FFF2-40B4-BE49-F238E27FC236}">
              <a16:creationId xmlns:a16="http://schemas.microsoft.com/office/drawing/2014/main" id="{8126AB97-C734-1949-AF99-39936F6E2C88}"/>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xdr:row>
      <xdr:rowOff>0</xdr:rowOff>
    </xdr:from>
    <xdr:ext cx="304800" cy="304800"/>
    <xdr:sp macro="" textlink="">
      <xdr:nvSpPr>
        <xdr:cNvPr id="500" name="AutoShape 145">
          <a:extLst>
            <a:ext uri="{FF2B5EF4-FFF2-40B4-BE49-F238E27FC236}">
              <a16:creationId xmlns:a16="http://schemas.microsoft.com/office/drawing/2014/main" id="{5AC07754-AEDD-7F41-AF5E-E16F8154F557}"/>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xdr:row>
      <xdr:rowOff>0</xdr:rowOff>
    </xdr:from>
    <xdr:ext cx="304800" cy="304800"/>
    <xdr:sp macro="" textlink="">
      <xdr:nvSpPr>
        <xdr:cNvPr id="501" name="AutoShape 146">
          <a:extLst>
            <a:ext uri="{FF2B5EF4-FFF2-40B4-BE49-F238E27FC236}">
              <a16:creationId xmlns:a16="http://schemas.microsoft.com/office/drawing/2014/main" id="{B709618B-204E-2E40-853C-8EED790DD78A}"/>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xdr:row>
      <xdr:rowOff>0</xdr:rowOff>
    </xdr:from>
    <xdr:ext cx="304800" cy="304800"/>
    <xdr:sp macro="" textlink="">
      <xdr:nvSpPr>
        <xdr:cNvPr id="502" name="AutoShape 147">
          <a:hlinkClick xmlns:r="http://schemas.openxmlformats.org/officeDocument/2006/relationships" r:id="rId1"/>
          <a:extLst>
            <a:ext uri="{FF2B5EF4-FFF2-40B4-BE49-F238E27FC236}">
              <a16:creationId xmlns:a16="http://schemas.microsoft.com/office/drawing/2014/main" id="{6A24056A-A802-3044-A520-7DEA57864186}"/>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xdr:row>
      <xdr:rowOff>0</xdr:rowOff>
    </xdr:from>
    <xdr:ext cx="304800" cy="304800"/>
    <xdr:sp macro="" textlink="">
      <xdr:nvSpPr>
        <xdr:cNvPr id="503" name="AutoShape 148">
          <a:extLst>
            <a:ext uri="{FF2B5EF4-FFF2-40B4-BE49-F238E27FC236}">
              <a16:creationId xmlns:a16="http://schemas.microsoft.com/office/drawing/2014/main" id="{CD9DCEBD-E8F6-EF44-BB58-8C03ACDC6D4A}"/>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76</xdr:row>
      <xdr:rowOff>0</xdr:rowOff>
    </xdr:from>
    <xdr:ext cx="304800" cy="304800"/>
    <xdr:sp macro="" textlink="">
      <xdr:nvSpPr>
        <xdr:cNvPr id="504" name="AutoShape 144">
          <a:extLst>
            <a:ext uri="{FF2B5EF4-FFF2-40B4-BE49-F238E27FC236}">
              <a16:creationId xmlns:a16="http://schemas.microsoft.com/office/drawing/2014/main" id="{AE9ED7C7-16FD-5F4B-85DE-B72682EB3172}"/>
            </a:ext>
          </a:extLst>
        </xdr:cNvPr>
        <xdr:cNvSpPr>
          <a:spLocks noChangeAspect="1" noChangeArrowheads="1"/>
        </xdr:cNvSpPr>
      </xdr:nvSpPr>
      <xdr:spPr bwMode="auto">
        <a:xfrm>
          <a:off x="0" y="1605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xdr:row>
      <xdr:rowOff>0</xdr:rowOff>
    </xdr:from>
    <xdr:ext cx="304800" cy="304800"/>
    <xdr:sp macro="" textlink="">
      <xdr:nvSpPr>
        <xdr:cNvPr id="505" name="AutoShape 145">
          <a:extLst>
            <a:ext uri="{FF2B5EF4-FFF2-40B4-BE49-F238E27FC236}">
              <a16:creationId xmlns:a16="http://schemas.microsoft.com/office/drawing/2014/main" id="{C4DCED3E-E01A-E04D-AD62-28E5193F39EE}"/>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xdr:row>
      <xdr:rowOff>0</xdr:rowOff>
    </xdr:from>
    <xdr:ext cx="304800" cy="304800"/>
    <xdr:sp macro="" textlink="">
      <xdr:nvSpPr>
        <xdr:cNvPr id="506" name="AutoShape 146">
          <a:extLst>
            <a:ext uri="{FF2B5EF4-FFF2-40B4-BE49-F238E27FC236}">
              <a16:creationId xmlns:a16="http://schemas.microsoft.com/office/drawing/2014/main" id="{D24A67AD-707C-2045-98EC-94491F52A59F}"/>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xdr:row>
      <xdr:rowOff>0</xdr:rowOff>
    </xdr:from>
    <xdr:ext cx="304800" cy="304800"/>
    <xdr:sp macro="" textlink="">
      <xdr:nvSpPr>
        <xdr:cNvPr id="507" name="AutoShape 147">
          <a:hlinkClick xmlns:r="http://schemas.openxmlformats.org/officeDocument/2006/relationships" r:id="rId1"/>
          <a:extLst>
            <a:ext uri="{FF2B5EF4-FFF2-40B4-BE49-F238E27FC236}">
              <a16:creationId xmlns:a16="http://schemas.microsoft.com/office/drawing/2014/main" id="{C09E3365-3B51-F849-BEA3-604478863781}"/>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xdr:row>
      <xdr:rowOff>0</xdr:rowOff>
    </xdr:from>
    <xdr:ext cx="304800" cy="304800"/>
    <xdr:sp macro="" textlink="">
      <xdr:nvSpPr>
        <xdr:cNvPr id="508" name="AutoShape 148">
          <a:extLst>
            <a:ext uri="{FF2B5EF4-FFF2-40B4-BE49-F238E27FC236}">
              <a16:creationId xmlns:a16="http://schemas.microsoft.com/office/drawing/2014/main" id="{EAF7426E-1D70-2F4F-994B-5C1E2BB7E1FB}"/>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xdr:row>
      <xdr:rowOff>0</xdr:rowOff>
    </xdr:from>
    <xdr:ext cx="304800" cy="304800"/>
    <xdr:sp macro="" textlink="">
      <xdr:nvSpPr>
        <xdr:cNvPr id="509" name="AutoShape 144">
          <a:extLst>
            <a:ext uri="{FF2B5EF4-FFF2-40B4-BE49-F238E27FC236}">
              <a16:creationId xmlns:a16="http://schemas.microsoft.com/office/drawing/2014/main" id="{0792517D-A0AA-6C49-8F25-D0D1126CDE78}"/>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77</xdr:row>
      <xdr:rowOff>0</xdr:rowOff>
    </xdr:from>
    <xdr:ext cx="304800" cy="304800"/>
    <xdr:sp macro="" textlink="">
      <xdr:nvSpPr>
        <xdr:cNvPr id="510" name="AutoShape 144">
          <a:extLst>
            <a:ext uri="{FF2B5EF4-FFF2-40B4-BE49-F238E27FC236}">
              <a16:creationId xmlns:a16="http://schemas.microsoft.com/office/drawing/2014/main" id="{BC0F9A77-9031-0749-BB1F-722283BBD1A6}"/>
            </a:ext>
          </a:extLst>
        </xdr:cNvPr>
        <xdr:cNvSpPr>
          <a:spLocks noChangeAspect="1" noChangeArrowheads="1"/>
        </xdr:cNvSpPr>
      </xdr:nvSpPr>
      <xdr:spPr bwMode="auto">
        <a:xfrm>
          <a:off x="0" y="1625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xdr:row>
      <xdr:rowOff>0</xdr:rowOff>
    </xdr:from>
    <xdr:ext cx="304800" cy="304800"/>
    <xdr:sp macro="" textlink="">
      <xdr:nvSpPr>
        <xdr:cNvPr id="511" name="AutoShape 84">
          <a:extLst>
            <a:ext uri="{FF2B5EF4-FFF2-40B4-BE49-F238E27FC236}">
              <a16:creationId xmlns:a16="http://schemas.microsoft.com/office/drawing/2014/main" id="{F27F7762-58B7-EE4C-8BD3-C419374D70F1}"/>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xdr:row>
      <xdr:rowOff>0</xdr:rowOff>
    </xdr:from>
    <xdr:ext cx="304800" cy="304800"/>
    <xdr:sp macro="" textlink="">
      <xdr:nvSpPr>
        <xdr:cNvPr id="512" name="AutoShape 85">
          <a:extLst>
            <a:ext uri="{FF2B5EF4-FFF2-40B4-BE49-F238E27FC236}">
              <a16:creationId xmlns:a16="http://schemas.microsoft.com/office/drawing/2014/main" id="{753BB527-61EA-6844-9829-5F3AF2FC904D}"/>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xdr:row>
      <xdr:rowOff>0</xdr:rowOff>
    </xdr:from>
    <xdr:ext cx="304800" cy="304800"/>
    <xdr:sp macro="" textlink="">
      <xdr:nvSpPr>
        <xdr:cNvPr id="513" name="AutoShape 86">
          <a:extLst>
            <a:ext uri="{FF2B5EF4-FFF2-40B4-BE49-F238E27FC236}">
              <a16:creationId xmlns:a16="http://schemas.microsoft.com/office/drawing/2014/main" id="{6251782A-5263-D047-AE12-424F423C4522}"/>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xdr:row>
      <xdr:rowOff>0</xdr:rowOff>
    </xdr:from>
    <xdr:ext cx="304800" cy="304800"/>
    <xdr:sp macro="" textlink="">
      <xdr:nvSpPr>
        <xdr:cNvPr id="514" name="AutoShape 87">
          <a:hlinkClick xmlns:r="http://schemas.openxmlformats.org/officeDocument/2006/relationships" r:id="rId1"/>
          <a:extLst>
            <a:ext uri="{FF2B5EF4-FFF2-40B4-BE49-F238E27FC236}">
              <a16:creationId xmlns:a16="http://schemas.microsoft.com/office/drawing/2014/main" id="{4773EB3D-0CF5-D145-9C6A-2D51AD1B7741}"/>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xdr:row>
      <xdr:rowOff>0</xdr:rowOff>
    </xdr:from>
    <xdr:ext cx="304800" cy="304800"/>
    <xdr:sp macro="" textlink="">
      <xdr:nvSpPr>
        <xdr:cNvPr id="515" name="AutoShape 88">
          <a:extLst>
            <a:ext uri="{FF2B5EF4-FFF2-40B4-BE49-F238E27FC236}">
              <a16:creationId xmlns:a16="http://schemas.microsoft.com/office/drawing/2014/main" id="{7E253E60-647A-5E4C-9AC9-313378BD7E72}"/>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11</xdr:row>
      <xdr:rowOff>0</xdr:rowOff>
    </xdr:from>
    <xdr:ext cx="304800" cy="304800"/>
    <xdr:sp macro="" textlink="">
      <xdr:nvSpPr>
        <xdr:cNvPr id="516" name="AutoShape 84">
          <a:extLst>
            <a:ext uri="{FF2B5EF4-FFF2-40B4-BE49-F238E27FC236}">
              <a16:creationId xmlns:a16="http://schemas.microsoft.com/office/drawing/2014/main" id="{62288F7D-9238-6B4C-B3DF-F316EC1AAE37}"/>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xdr:row>
      <xdr:rowOff>0</xdr:rowOff>
    </xdr:from>
    <xdr:ext cx="304800" cy="304800"/>
    <xdr:sp macro="" textlink="">
      <xdr:nvSpPr>
        <xdr:cNvPr id="517" name="AutoShape 85">
          <a:extLst>
            <a:ext uri="{FF2B5EF4-FFF2-40B4-BE49-F238E27FC236}">
              <a16:creationId xmlns:a16="http://schemas.microsoft.com/office/drawing/2014/main" id="{CB265484-0F60-F944-A250-A069AA3DEA9F}"/>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xdr:row>
      <xdr:rowOff>0</xdr:rowOff>
    </xdr:from>
    <xdr:ext cx="304800" cy="304800"/>
    <xdr:sp macro="" textlink="">
      <xdr:nvSpPr>
        <xdr:cNvPr id="518" name="AutoShape 86">
          <a:extLst>
            <a:ext uri="{FF2B5EF4-FFF2-40B4-BE49-F238E27FC236}">
              <a16:creationId xmlns:a16="http://schemas.microsoft.com/office/drawing/2014/main" id="{100D88AA-B140-E243-9058-FF38B209B2C3}"/>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xdr:row>
      <xdr:rowOff>0</xdr:rowOff>
    </xdr:from>
    <xdr:ext cx="304800" cy="304800"/>
    <xdr:sp macro="" textlink="">
      <xdr:nvSpPr>
        <xdr:cNvPr id="519" name="AutoShape 87">
          <a:hlinkClick xmlns:r="http://schemas.openxmlformats.org/officeDocument/2006/relationships" r:id="rId1"/>
          <a:extLst>
            <a:ext uri="{FF2B5EF4-FFF2-40B4-BE49-F238E27FC236}">
              <a16:creationId xmlns:a16="http://schemas.microsoft.com/office/drawing/2014/main" id="{2AADBFA9-4B06-754A-BA97-BBA706D752F0}"/>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xdr:row>
      <xdr:rowOff>0</xdr:rowOff>
    </xdr:from>
    <xdr:ext cx="304800" cy="304800"/>
    <xdr:sp macro="" textlink="">
      <xdr:nvSpPr>
        <xdr:cNvPr id="520" name="AutoShape 88">
          <a:extLst>
            <a:ext uri="{FF2B5EF4-FFF2-40B4-BE49-F238E27FC236}">
              <a16:creationId xmlns:a16="http://schemas.microsoft.com/office/drawing/2014/main" id="{11B4F038-76F9-744C-9E50-7E35A6CD3CAE}"/>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xdr:row>
      <xdr:rowOff>0</xdr:rowOff>
    </xdr:from>
    <xdr:ext cx="304800" cy="304800"/>
    <xdr:sp macro="" textlink="">
      <xdr:nvSpPr>
        <xdr:cNvPr id="521" name="AutoShape 84">
          <a:extLst>
            <a:ext uri="{FF2B5EF4-FFF2-40B4-BE49-F238E27FC236}">
              <a16:creationId xmlns:a16="http://schemas.microsoft.com/office/drawing/2014/main" id="{143C228C-11F7-514C-8A70-679200BC0A78}"/>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12</xdr:row>
      <xdr:rowOff>0</xdr:rowOff>
    </xdr:from>
    <xdr:ext cx="304800" cy="304800"/>
    <xdr:sp macro="" textlink="">
      <xdr:nvSpPr>
        <xdr:cNvPr id="522" name="AutoShape 84">
          <a:extLst>
            <a:ext uri="{FF2B5EF4-FFF2-40B4-BE49-F238E27FC236}">
              <a16:creationId xmlns:a16="http://schemas.microsoft.com/office/drawing/2014/main" id="{9E1EEA6E-F972-EE4F-9412-A16B953D1806}"/>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xdr:row>
      <xdr:rowOff>0</xdr:rowOff>
    </xdr:from>
    <xdr:ext cx="304800" cy="304800"/>
    <xdr:sp macro="" textlink="">
      <xdr:nvSpPr>
        <xdr:cNvPr id="523" name="AutoShape 85">
          <a:extLst>
            <a:ext uri="{FF2B5EF4-FFF2-40B4-BE49-F238E27FC236}">
              <a16:creationId xmlns:a16="http://schemas.microsoft.com/office/drawing/2014/main" id="{6AFA3067-C5D7-E64E-A52A-F2165C57CE9A}"/>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xdr:row>
      <xdr:rowOff>0</xdr:rowOff>
    </xdr:from>
    <xdr:ext cx="304800" cy="304800"/>
    <xdr:sp macro="" textlink="">
      <xdr:nvSpPr>
        <xdr:cNvPr id="524" name="AutoShape 86">
          <a:extLst>
            <a:ext uri="{FF2B5EF4-FFF2-40B4-BE49-F238E27FC236}">
              <a16:creationId xmlns:a16="http://schemas.microsoft.com/office/drawing/2014/main" id="{BC46A415-630D-2049-862F-E052D5A127DC}"/>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xdr:row>
      <xdr:rowOff>0</xdr:rowOff>
    </xdr:from>
    <xdr:ext cx="304800" cy="304800"/>
    <xdr:sp macro="" textlink="">
      <xdr:nvSpPr>
        <xdr:cNvPr id="525" name="AutoShape 87">
          <a:hlinkClick xmlns:r="http://schemas.openxmlformats.org/officeDocument/2006/relationships" r:id="rId1"/>
          <a:extLst>
            <a:ext uri="{FF2B5EF4-FFF2-40B4-BE49-F238E27FC236}">
              <a16:creationId xmlns:a16="http://schemas.microsoft.com/office/drawing/2014/main" id="{5D25765E-D8BF-C546-8961-1FD7A98F881B}"/>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xdr:row>
      <xdr:rowOff>0</xdr:rowOff>
    </xdr:from>
    <xdr:ext cx="304800" cy="304800"/>
    <xdr:sp macro="" textlink="">
      <xdr:nvSpPr>
        <xdr:cNvPr id="526" name="AutoShape 88">
          <a:extLst>
            <a:ext uri="{FF2B5EF4-FFF2-40B4-BE49-F238E27FC236}">
              <a16:creationId xmlns:a16="http://schemas.microsoft.com/office/drawing/2014/main" id="{98F8DD08-5041-3542-9067-FDC6E20857A1}"/>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xdr:row>
      <xdr:rowOff>0</xdr:rowOff>
    </xdr:from>
    <xdr:ext cx="304800" cy="304800"/>
    <xdr:sp macro="" textlink="">
      <xdr:nvSpPr>
        <xdr:cNvPr id="527" name="AutoShape 84">
          <a:extLst>
            <a:ext uri="{FF2B5EF4-FFF2-40B4-BE49-F238E27FC236}">
              <a16:creationId xmlns:a16="http://schemas.microsoft.com/office/drawing/2014/main" id="{7B9B5A8E-66C3-B949-A305-F59F3353AA9C}"/>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13</xdr:row>
      <xdr:rowOff>0</xdr:rowOff>
    </xdr:from>
    <xdr:ext cx="304800" cy="304800"/>
    <xdr:sp macro="" textlink="">
      <xdr:nvSpPr>
        <xdr:cNvPr id="528" name="AutoShape 84">
          <a:extLst>
            <a:ext uri="{FF2B5EF4-FFF2-40B4-BE49-F238E27FC236}">
              <a16:creationId xmlns:a16="http://schemas.microsoft.com/office/drawing/2014/main" id="{07C9EB97-25CC-4D44-B925-EFEE9E2606B7}"/>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xdr:row>
      <xdr:rowOff>0</xdr:rowOff>
    </xdr:from>
    <xdr:ext cx="304800" cy="304800"/>
    <xdr:sp macro="" textlink="">
      <xdr:nvSpPr>
        <xdr:cNvPr id="529" name="AutoShape 85">
          <a:extLst>
            <a:ext uri="{FF2B5EF4-FFF2-40B4-BE49-F238E27FC236}">
              <a16:creationId xmlns:a16="http://schemas.microsoft.com/office/drawing/2014/main" id="{75FA4B64-F661-ED4B-8B0E-FAC9CAEF5147}"/>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xdr:row>
      <xdr:rowOff>0</xdr:rowOff>
    </xdr:from>
    <xdr:ext cx="304800" cy="304800"/>
    <xdr:sp macro="" textlink="">
      <xdr:nvSpPr>
        <xdr:cNvPr id="530" name="AutoShape 86">
          <a:extLst>
            <a:ext uri="{FF2B5EF4-FFF2-40B4-BE49-F238E27FC236}">
              <a16:creationId xmlns:a16="http://schemas.microsoft.com/office/drawing/2014/main" id="{51A1BF1D-C07D-994A-9E0C-7D2D09A5C0D2}"/>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xdr:row>
      <xdr:rowOff>0</xdr:rowOff>
    </xdr:from>
    <xdr:ext cx="304800" cy="304800"/>
    <xdr:sp macro="" textlink="">
      <xdr:nvSpPr>
        <xdr:cNvPr id="531" name="AutoShape 87">
          <a:hlinkClick xmlns:r="http://schemas.openxmlformats.org/officeDocument/2006/relationships" r:id="rId1"/>
          <a:extLst>
            <a:ext uri="{FF2B5EF4-FFF2-40B4-BE49-F238E27FC236}">
              <a16:creationId xmlns:a16="http://schemas.microsoft.com/office/drawing/2014/main" id="{31C42523-6920-7D48-9F92-26ECF840C73E}"/>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xdr:row>
      <xdr:rowOff>0</xdr:rowOff>
    </xdr:from>
    <xdr:ext cx="304800" cy="304800"/>
    <xdr:sp macro="" textlink="">
      <xdr:nvSpPr>
        <xdr:cNvPr id="532" name="AutoShape 88">
          <a:extLst>
            <a:ext uri="{FF2B5EF4-FFF2-40B4-BE49-F238E27FC236}">
              <a16:creationId xmlns:a16="http://schemas.microsoft.com/office/drawing/2014/main" id="{1757F91B-86A0-B043-A073-4A2996887F57}"/>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xdr:row>
      <xdr:rowOff>0</xdr:rowOff>
    </xdr:from>
    <xdr:ext cx="304800" cy="304800"/>
    <xdr:sp macro="" textlink="">
      <xdr:nvSpPr>
        <xdr:cNvPr id="533" name="AutoShape 84">
          <a:extLst>
            <a:ext uri="{FF2B5EF4-FFF2-40B4-BE49-F238E27FC236}">
              <a16:creationId xmlns:a16="http://schemas.microsoft.com/office/drawing/2014/main" id="{89938DC7-B4B5-4548-AB2A-19BC87F589D1}"/>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14</xdr:row>
      <xdr:rowOff>0</xdr:rowOff>
    </xdr:from>
    <xdr:ext cx="304800" cy="304800"/>
    <xdr:sp macro="" textlink="">
      <xdr:nvSpPr>
        <xdr:cNvPr id="534" name="AutoShape 84">
          <a:extLst>
            <a:ext uri="{FF2B5EF4-FFF2-40B4-BE49-F238E27FC236}">
              <a16:creationId xmlns:a16="http://schemas.microsoft.com/office/drawing/2014/main" id="{C44D049A-35D1-DB46-86A0-0A2BB173858F}"/>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xdr:row>
      <xdr:rowOff>0</xdr:rowOff>
    </xdr:from>
    <xdr:ext cx="304800" cy="304800"/>
    <xdr:sp macro="" textlink="">
      <xdr:nvSpPr>
        <xdr:cNvPr id="535" name="AutoShape 85">
          <a:extLst>
            <a:ext uri="{FF2B5EF4-FFF2-40B4-BE49-F238E27FC236}">
              <a16:creationId xmlns:a16="http://schemas.microsoft.com/office/drawing/2014/main" id="{1F5A7536-1892-B241-90FD-5BD56EB4A312}"/>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xdr:row>
      <xdr:rowOff>0</xdr:rowOff>
    </xdr:from>
    <xdr:ext cx="304800" cy="304800"/>
    <xdr:sp macro="" textlink="">
      <xdr:nvSpPr>
        <xdr:cNvPr id="536" name="AutoShape 86">
          <a:extLst>
            <a:ext uri="{FF2B5EF4-FFF2-40B4-BE49-F238E27FC236}">
              <a16:creationId xmlns:a16="http://schemas.microsoft.com/office/drawing/2014/main" id="{07AE37F7-1A58-9043-A7E9-5271AD9ACB1D}"/>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xdr:row>
      <xdr:rowOff>0</xdr:rowOff>
    </xdr:from>
    <xdr:ext cx="304800" cy="304800"/>
    <xdr:sp macro="" textlink="">
      <xdr:nvSpPr>
        <xdr:cNvPr id="537" name="AutoShape 87">
          <a:hlinkClick xmlns:r="http://schemas.openxmlformats.org/officeDocument/2006/relationships" r:id="rId1"/>
          <a:extLst>
            <a:ext uri="{FF2B5EF4-FFF2-40B4-BE49-F238E27FC236}">
              <a16:creationId xmlns:a16="http://schemas.microsoft.com/office/drawing/2014/main" id="{D23B88D4-7476-7342-88BB-A44F5762CED8}"/>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xdr:row>
      <xdr:rowOff>0</xdr:rowOff>
    </xdr:from>
    <xdr:ext cx="304800" cy="304800"/>
    <xdr:sp macro="" textlink="">
      <xdr:nvSpPr>
        <xdr:cNvPr id="538" name="AutoShape 88">
          <a:extLst>
            <a:ext uri="{FF2B5EF4-FFF2-40B4-BE49-F238E27FC236}">
              <a16:creationId xmlns:a16="http://schemas.microsoft.com/office/drawing/2014/main" id="{C0E79D08-685A-5245-B55F-0C9B04CC35B5}"/>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xdr:row>
      <xdr:rowOff>0</xdr:rowOff>
    </xdr:from>
    <xdr:ext cx="304800" cy="304800"/>
    <xdr:sp macro="" textlink="">
      <xdr:nvSpPr>
        <xdr:cNvPr id="539" name="AutoShape 84">
          <a:extLst>
            <a:ext uri="{FF2B5EF4-FFF2-40B4-BE49-F238E27FC236}">
              <a16:creationId xmlns:a16="http://schemas.microsoft.com/office/drawing/2014/main" id="{6F8F67BB-1B2B-194D-830F-D4CAB8E0EDF0}"/>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20</xdr:row>
      <xdr:rowOff>0</xdr:rowOff>
    </xdr:from>
    <xdr:ext cx="304800" cy="304800"/>
    <xdr:sp macro="" textlink="">
      <xdr:nvSpPr>
        <xdr:cNvPr id="540" name="AutoShape 84">
          <a:extLst>
            <a:ext uri="{FF2B5EF4-FFF2-40B4-BE49-F238E27FC236}">
              <a16:creationId xmlns:a16="http://schemas.microsoft.com/office/drawing/2014/main" id="{D62D7179-4ED0-A149-85C8-3D47B3FF4EA0}"/>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xdr:row>
      <xdr:rowOff>0</xdr:rowOff>
    </xdr:from>
    <xdr:ext cx="304800" cy="304800"/>
    <xdr:sp macro="" textlink="">
      <xdr:nvSpPr>
        <xdr:cNvPr id="541" name="AutoShape 85">
          <a:extLst>
            <a:ext uri="{FF2B5EF4-FFF2-40B4-BE49-F238E27FC236}">
              <a16:creationId xmlns:a16="http://schemas.microsoft.com/office/drawing/2014/main" id="{B3D7327C-7047-584D-8281-7741FE4867A5}"/>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xdr:row>
      <xdr:rowOff>0</xdr:rowOff>
    </xdr:from>
    <xdr:ext cx="304800" cy="304800"/>
    <xdr:sp macro="" textlink="">
      <xdr:nvSpPr>
        <xdr:cNvPr id="542" name="AutoShape 86">
          <a:extLst>
            <a:ext uri="{FF2B5EF4-FFF2-40B4-BE49-F238E27FC236}">
              <a16:creationId xmlns:a16="http://schemas.microsoft.com/office/drawing/2014/main" id="{495C2D7A-7A55-9043-9FC1-97E42E9E3E0D}"/>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xdr:row>
      <xdr:rowOff>0</xdr:rowOff>
    </xdr:from>
    <xdr:ext cx="304800" cy="304800"/>
    <xdr:sp macro="" textlink="">
      <xdr:nvSpPr>
        <xdr:cNvPr id="543" name="AutoShape 87">
          <a:hlinkClick xmlns:r="http://schemas.openxmlformats.org/officeDocument/2006/relationships" r:id="rId1"/>
          <a:extLst>
            <a:ext uri="{FF2B5EF4-FFF2-40B4-BE49-F238E27FC236}">
              <a16:creationId xmlns:a16="http://schemas.microsoft.com/office/drawing/2014/main" id="{773C6B56-54F5-A340-B2FE-276DE3E3D7D6}"/>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xdr:row>
      <xdr:rowOff>0</xdr:rowOff>
    </xdr:from>
    <xdr:ext cx="304800" cy="304800"/>
    <xdr:sp macro="" textlink="">
      <xdr:nvSpPr>
        <xdr:cNvPr id="544" name="AutoShape 88">
          <a:extLst>
            <a:ext uri="{FF2B5EF4-FFF2-40B4-BE49-F238E27FC236}">
              <a16:creationId xmlns:a16="http://schemas.microsoft.com/office/drawing/2014/main" id="{62D90C90-145F-4D44-93F3-94FD568166CE}"/>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xdr:row>
      <xdr:rowOff>0</xdr:rowOff>
    </xdr:from>
    <xdr:ext cx="304800" cy="304800"/>
    <xdr:sp macro="" textlink="">
      <xdr:nvSpPr>
        <xdr:cNvPr id="545" name="AutoShape 84">
          <a:extLst>
            <a:ext uri="{FF2B5EF4-FFF2-40B4-BE49-F238E27FC236}">
              <a16:creationId xmlns:a16="http://schemas.microsoft.com/office/drawing/2014/main" id="{259EBF56-A326-DF41-B08A-F904FDEBD183}"/>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21</xdr:row>
      <xdr:rowOff>0</xdr:rowOff>
    </xdr:from>
    <xdr:ext cx="304800" cy="304800"/>
    <xdr:sp macro="" textlink="">
      <xdr:nvSpPr>
        <xdr:cNvPr id="546" name="AutoShape 84">
          <a:extLst>
            <a:ext uri="{FF2B5EF4-FFF2-40B4-BE49-F238E27FC236}">
              <a16:creationId xmlns:a16="http://schemas.microsoft.com/office/drawing/2014/main" id="{0683801C-F914-934A-B95D-54DEC4E33280}"/>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xdr:row>
      <xdr:rowOff>0</xdr:rowOff>
    </xdr:from>
    <xdr:ext cx="304800" cy="304800"/>
    <xdr:sp macro="" textlink="">
      <xdr:nvSpPr>
        <xdr:cNvPr id="547" name="AutoShape 85">
          <a:extLst>
            <a:ext uri="{FF2B5EF4-FFF2-40B4-BE49-F238E27FC236}">
              <a16:creationId xmlns:a16="http://schemas.microsoft.com/office/drawing/2014/main" id="{7F852B77-FBFE-204D-9FB4-7C14CAB68105}"/>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xdr:row>
      <xdr:rowOff>0</xdr:rowOff>
    </xdr:from>
    <xdr:ext cx="304800" cy="304800"/>
    <xdr:sp macro="" textlink="">
      <xdr:nvSpPr>
        <xdr:cNvPr id="548" name="AutoShape 86">
          <a:extLst>
            <a:ext uri="{FF2B5EF4-FFF2-40B4-BE49-F238E27FC236}">
              <a16:creationId xmlns:a16="http://schemas.microsoft.com/office/drawing/2014/main" id="{9DDEDAC2-503B-5D44-911F-2BD2AECC63F7}"/>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xdr:row>
      <xdr:rowOff>0</xdr:rowOff>
    </xdr:from>
    <xdr:ext cx="304800" cy="304800"/>
    <xdr:sp macro="" textlink="">
      <xdr:nvSpPr>
        <xdr:cNvPr id="549" name="AutoShape 87">
          <a:hlinkClick xmlns:r="http://schemas.openxmlformats.org/officeDocument/2006/relationships" r:id="rId1"/>
          <a:extLst>
            <a:ext uri="{FF2B5EF4-FFF2-40B4-BE49-F238E27FC236}">
              <a16:creationId xmlns:a16="http://schemas.microsoft.com/office/drawing/2014/main" id="{32040E27-B0E6-1348-92CC-4F802BF23279}"/>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xdr:row>
      <xdr:rowOff>0</xdr:rowOff>
    </xdr:from>
    <xdr:ext cx="304800" cy="304800"/>
    <xdr:sp macro="" textlink="">
      <xdr:nvSpPr>
        <xdr:cNvPr id="550" name="AutoShape 88">
          <a:extLst>
            <a:ext uri="{FF2B5EF4-FFF2-40B4-BE49-F238E27FC236}">
              <a16:creationId xmlns:a16="http://schemas.microsoft.com/office/drawing/2014/main" id="{F5B31DAC-CEC9-F04D-ACC2-FD80C6B4AE9E}"/>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xdr:row>
      <xdr:rowOff>0</xdr:rowOff>
    </xdr:from>
    <xdr:ext cx="304800" cy="304800"/>
    <xdr:sp macro="" textlink="">
      <xdr:nvSpPr>
        <xdr:cNvPr id="551" name="AutoShape 84">
          <a:extLst>
            <a:ext uri="{FF2B5EF4-FFF2-40B4-BE49-F238E27FC236}">
              <a16:creationId xmlns:a16="http://schemas.microsoft.com/office/drawing/2014/main" id="{951805A2-8CE9-CF4C-AA98-8ED70A2BB128}"/>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22</xdr:row>
      <xdr:rowOff>0</xdr:rowOff>
    </xdr:from>
    <xdr:ext cx="304800" cy="304800"/>
    <xdr:sp macro="" textlink="">
      <xdr:nvSpPr>
        <xdr:cNvPr id="552" name="AutoShape 84">
          <a:extLst>
            <a:ext uri="{FF2B5EF4-FFF2-40B4-BE49-F238E27FC236}">
              <a16:creationId xmlns:a16="http://schemas.microsoft.com/office/drawing/2014/main" id="{E2EA6CBE-C62E-0044-971E-C6F3DEDBC619}"/>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xdr:row>
      <xdr:rowOff>0</xdr:rowOff>
    </xdr:from>
    <xdr:ext cx="304800" cy="304800"/>
    <xdr:sp macro="" textlink="">
      <xdr:nvSpPr>
        <xdr:cNvPr id="553" name="AutoShape 85">
          <a:extLst>
            <a:ext uri="{FF2B5EF4-FFF2-40B4-BE49-F238E27FC236}">
              <a16:creationId xmlns:a16="http://schemas.microsoft.com/office/drawing/2014/main" id="{6EDE6A8E-ABC2-D74A-8C51-79C8F0E9A2B8}"/>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xdr:row>
      <xdr:rowOff>0</xdr:rowOff>
    </xdr:from>
    <xdr:ext cx="304800" cy="304800"/>
    <xdr:sp macro="" textlink="">
      <xdr:nvSpPr>
        <xdr:cNvPr id="554" name="AutoShape 86">
          <a:extLst>
            <a:ext uri="{FF2B5EF4-FFF2-40B4-BE49-F238E27FC236}">
              <a16:creationId xmlns:a16="http://schemas.microsoft.com/office/drawing/2014/main" id="{DA3707C2-51F2-894C-8D23-A6359224AB50}"/>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xdr:row>
      <xdr:rowOff>0</xdr:rowOff>
    </xdr:from>
    <xdr:ext cx="304800" cy="304800"/>
    <xdr:sp macro="" textlink="">
      <xdr:nvSpPr>
        <xdr:cNvPr id="555" name="AutoShape 87">
          <a:hlinkClick xmlns:r="http://schemas.openxmlformats.org/officeDocument/2006/relationships" r:id="rId1"/>
          <a:extLst>
            <a:ext uri="{FF2B5EF4-FFF2-40B4-BE49-F238E27FC236}">
              <a16:creationId xmlns:a16="http://schemas.microsoft.com/office/drawing/2014/main" id="{92B50B24-F84D-A04A-8680-8B6C9590ED9E}"/>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xdr:row>
      <xdr:rowOff>0</xdr:rowOff>
    </xdr:from>
    <xdr:ext cx="304800" cy="304800"/>
    <xdr:sp macro="" textlink="">
      <xdr:nvSpPr>
        <xdr:cNvPr id="556" name="AutoShape 88">
          <a:extLst>
            <a:ext uri="{FF2B5EF4-FFF2-40B4-BE49-F238E27FC236}">
              <a16:creationId xmlns:a16="http://schemas.microsoft.com/office/drawing/2014/main" id="{180DB13F-0D6A-6D44-847B-49D191216C01}"/>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xdr:row>
      <xdr:rowOff>0</xdr:rowOff>
    </xdr:from>
    <xdr:ext cx="304800" cy="304800"/>
    <xdr:sp macro="" textlink="">
      <xdr:nvSpPr>
        <xdr:cNvPr id="557" name="AutoShape 84">
          <a:extLst>
            <a:ext uri="{FF2B5EF4-FFF2-40B4-BE49-F238E27FC236}">
              <a16:creationId xmlns:a16="http://schemas.microsoft.com/office/drawing/2014/main" id="{03F221E3-09D1-CD44-874A-6403AC06185D}"/>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23</xdr:row>
      <xdr:rowOff>0</xdr:rowOff>
    </xdr:from>
    <xdr:ext cx="304800" cy="304800"/>
    <xdr:sp macro="" textlink="">
      <xdr:nvSpPr>
        <xdr:cNvPr id="558" name="AutoShape 84">
          <a:extLst>
            <a:ext uri="{FF2B5EF4-FFF2-40B4-BE49-F238E27FC236}">
              <a16:creationId xmlns:a16="http://schemas.microsoft.com/office/drawing/2014/main" id="{F428E5C3-502B-A84D-ADED-9F734D142EAE}"/>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xdr:row>
      <xdr:rowOff>0</xdr:rowOff>
    </xdr:from>
    <xdr:ext cx="304800" cy="304800"/>
    <xdr:sp macro="" textlink="">
      <xdr:nvSpPr>
        <xdr:cNvPr id="559" name="AutoShape 85">
          <a:extLst>
            <a:ext uri="{FF2B5EF4-FFF2-40B4-BE49-F238E27FC236}">
              <a16:creationId xmlns:a16="http://schemas.microsoft.com/office/drawing/2014/main" id="{8D536CC1-CDD8-D149-B089-6EFC072FD924}"/>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xdr:row>
      <xdr:rowOff>0</xdr:rowOff>
    </xdr:from>
    <xdr:ext cx="304800" cy="304800"/>
    <xdr:sp macro="" textlink="">
      <xdr:nvSpPr>
        <xdr:cNvPr id="560" name="AutoShape 86">
          <a:extLst>
            <a:ext uri="{FF2B5EF4-FFF2-40B4-BE49-F238E27FC236}">
              <a16:creationId xmlns:a16="http://schemas.microsoft.com/office/drawing/2014/main" id="{5891A17B-1160-7E47-8362-974485568F89}"/>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xdr:row>
      <xdr:rowOff>0</xdr:rowOff>
    </xdr:from>
    <xdr:ext cx="304800" cy="304800"/>
    <xdr:sp macro="" textlink="">
      <xdr:nvSpPr>
        <xdr:cNvPr id="561" name="AutoShape 87">
          <a:hlinkClick xmlns:r="http://schemas.openxmlformats.org/officeDocument/2006/relationships" r:id="rId1"/>
          <a:extLst>
            <a:ext uri="{FF2B5EF4-FFF2-40B4-BE49-F238E27FC236}">
              <a16:creationId xmlns:a16="http://schemas.microsoft.com/office/drawing/2014/main" id="{E9D39519-DD7A-9F4C-86B0-D0A11BAF5D5D}"/>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xdr:row>
      <xdr:rowOff>0</xdr:rowOff>
    </xdr:from>
    <xdr:ext cx="304800" cy="304800"/>
    <xdr:sp macro="" textlink="">
      <xdr:nvSpPr>
        <xdr:cNvPr id="562" name="AutoShape 88">
          <a:extLst>
            <a:ext uri="{FF2B5EF4-FFF2-40B4-BE49-F238E27FC236}">
              <a16:creationId xmlns:a16="http://schemas.microsoft.com/office/drawing/2014/main" id="{46F92F36-66CB-D145-BF4A-31B90B1BBCF4}"/>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xdr:row>
      <xdr:rowOff>0</xdr:rowOff>
    </xdr:from>
    <xdr:ext cx="304800" cy="304800"/>
    <xdr:sp macro="" textlink="">
      <xdr:nvSpPr>
        <xdr:cNvPr id="563" name="AutoShape 84">
          <a:extLst>
            <a:ext uri="{FF2B5EF4-FFF2-40B4-BE49-F238E27FC236}">
              <a16:creationId xmlns:a16="http://schemas.microsoft.com/office/drawing/2014/main" id="{50F9AC91-C2C5-A140-8670-D1EE27C84C14}"/>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24</xdr:row>
      <xdr:rowOff>0</xdr:rowOff>
    </xdr:from>
    <xdr:ext cx="304800" cy="304800"/>
    <xdr:sp macro="" textlink="">
      <xdr:nvSpPr>
        <xdr:cNvPr id="564" name="AutoShape 84">
          <a:extLst>
            <a:ext uri="{FF2B5EF4-FFF2-40B4-BE49-F238E27FC236}">
              <a16:creationId xmlns:a16="http://schemas.microsoft.com/office/drawing/2014/main" id="{D72318A8-6E00-1246-8C7A-D0E6CBF9205B}"/>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xdr:row>
      <xdr:rowOff>0</xdr:rowOff>
    </xdr:from>
    <xdr:ext cx="304800" cy="304800"/>
    <xdr:sp macro="" textlink="">
      <xdr:nvSpPr>
        <xdr:cNvPr id="565" name="AutoShape 85">
          <a:extLst>
            <a:ext uri="{FF2B5EF4-FFF2-40B4-BE49-F238E27FC236}">
              <a16:creationId xmlns:a16="http://schemas.microsoft.com/office/drawing/2014/main" id="{0643CEF8-39A7-F043-8631-73D28F87E059}"/>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xdr:row>
      <xdr:rowOff>0</xdr:rowOff>
    </xdr:from>
    <xdr:ext cx="304800" cy="304800"/>
    <xdr:sp macro="" textlink="">
      <xdr:nvSpPr>
        <xdr:cNvPr id="566" name="AutoShape 86">
          <a:extLst>
            <a:ext uri="{FF2B5EF4-FFF2-40B4-BE49-F238E27FC236}">
              <a16:creationId xmlns:a16="http://schemas.microsoft.com/office/drawing/2014/main" id="{E15116E1-18B4-7845-808C-28989F437EFB}"/>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xdr:row>
      <xdr:rowOff>0</xdr:rowOff>
    </xdr:from>
    <xdr:ext cx="304800" cy="304800"/>
    <xdr:sp macro="" textlink="">
      <xdr:nvSpPr>
        <xdr:cNvPr id="567" name="AutoShape 87">
          <a:hlinkClick xmlns:r="http://schemas.openxmlformats.org/officeDocument/2006/relationships" r:id="rId1"/>
          <a:extLst>
            <a:ext uri="{FF2B5EF4-FFF2-40B4-BE49-F238E27FC236}">
              <a16:creationId xmlns:a16="http://schemas.microsoft.com/office/drawing/2014/main" id="{E66AA066-BF0C-8545-B20C-4C6090B9A795}"/>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xdr:row>
      <xdr:rowOff>0</xdr:rowOff>
    </xdr:from>
    <xdr:ext cx="304800" cy="304800"/>
    <xdr:sp macro="" textlink="">
      <xdr:nvSpPr>
        <xdr:cNvPr id="568" name="AutoShape 88">
          <a:extLst>
            <a:ext uri="{FF2B5EF4-FFF2-40B4-BE49-F238E27FC236}">
              <a16:creationId xmlns:a16="http://schemas.microsoft.com/office/drawing/2014/main" id="{40F13169-246C-C648-ACC0-A21559FAC3E4}"/>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xdr:row>
      <xdr:rowOff>0</xdr:rowOff>
    </xdr:from>
    <xdr:ext cx="304800" cy="304800"/>
    <xdr:sp macro="" textlink="">
      <xdr:nvSpPr>
        <xdr:cNvPr id="569" name="AutoShape 84">
          <a:extLst>
            <a:ext uri="{FF2B5EF4-FFF2-40B4-BE49-F238E27FC236}">
              <a16:creationId xmlns:a16="http://schemas.microsoft.com/office/drawing/2014/main" id="{5C71B15B-530D-7441-9AA5-E4CABC427E2A}"/>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25</xdr:row>
      <xdr:rowOff>0</xdr:rowOff>
    </xdr:from>
    <xdr:ext cx="304800" cy="304800"/>
    <xdr:sp macro="" textlink="">
      <xdr:nvSpPr>
        <xdr:cNvPr id="570" name="AutoShape 84">
          <a:extLst>
            <a:ext uri="{FF2B5EF4-FFF2-40B4-BE49-F238E27FC236}">
              <a16:creationId xmlns:a16="http://schemas.microsoft.com/office/drawing/2014/main" id="{69902814-B865-A246-A7F3-11BE6E9F01CF}"/>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xdr:row>
      <xdr:rowOff>0</xdr:rowOff>
    </xdr:from>
    <xdr:ext cx="304800" cy="304800"/>
    <xdr:sp macro="" textlink="">
      <xdr:nvSpPr>
        <xdr:cNvPr id="571" name="AutoShape 85">
          <a:extLst>
            <a:ext uri="{FF2B5EF4-FFF2-40B4-BE49-F238E27FC236}">
              <a16:creationId xmlns:a16="http://schemas.microsoft.com/office/drawing/2014/main" id="{D54AFA83-C550-294F-B760-233BD760CDBF}"/>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xdr:row>
      <xdr:rowOff>0</xdr:rowOff>
    </xdr:from>
    <xdr:ext cx="304800" cy="304800"/>
    <xdr:sp macro="" textlink="">
      <xdr:nvSpPr>
        <xdr:cNvPr id="572" name="AutoShape 86">
          <a:extLst>
            <a:ext uri="{FF2B5EF4-FFF2-40B4-BE49-F238E27FC236}">
              <a16:creationId xmlns:a16="http://schemas.microsoft.com/office/drawing/2014/main" id="{72FD864C-458F-C446-84F6-016AAC5940D9}"/>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xdr:row>
      <xdr:rowOff>0</xdr:rowOff>
    </xdr:from>
    <xdr:ext cx="304800" cy="304800"/>
    <xdr:sp macro="" textlink="">
      <xdr:nvSpPr>
        <xdr:cNvPr id="573" name="AutoShape 87">
          <a:hlinkClick xmlns:r="http://schemas.openxmlformats.org/officeDocument/2006/relationships" r:id="rId1"/>
          <a:extLst>
            <a:ext uri="{FF2B5EF4-FFF2-40B4-BE49-F238E27FC236}">
              <a16:creationId xmlns:a16="http://schemas.microsoft.com/office/drawing/2014/main" id="{5C908126-D86F-9A4C-99D1-CC187615C684}"/>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xdr:row>
      <xdr:rowOff>0</xdr:rowOff>
    </xdr:from>
    <xdr:ext cx="304800" cy="304800"/>
    <xdr:sp macro="" textlink="">
      <xdr:nvSpPr>
        <xdr:cNvPr id="574" name="AutoShape 88">
          <a:extLst>
            <a:ext uri="{FF2B5EF4-FFF2-40B4-BE49-F238E27FC236}">
              <a16:creationId xmlns:a16="http://schemas.microsoft.com/office/drawing/2014/main" id="{8BB5B22C-6AD3-444C-9A4B-7ACE193F4A86}"/>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xdr:row>
      <xdr:rowOff>0</xdr:rowOff>
    </xdr:from>
    <xdr:ext cx="304800" cy="304800"/>
    <xdr:sp macro="" textlink="">
      <xdr:nvSpPr>
        <xdr:cNvPr id="575" name="AutoShape 84">
          <a:extLst>
            <a:ext uri="{FF2B5EF4-FFF2-40B4-BE49-F238E27FC236}">
              <a16:creationId xmlns:a16="http://schemas.microsoft.com/office/drawing/2014/main" id="{3284902F-2463-5241-A5AA-28AB8138661D}"/>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26</xdr:row>
      <xdr:rowOff>0</xdr:rowOff>
    </xdr:from>
    <xdr:ext cx="304800" cy="304800"/>
    <xdr:sp macro="" textlink="">
      <xdr:nvSpPr>
        <xdr:cNvPr id="576" name="AutoShape 84">
          <a:extLst>
            <a:ext uri="{FF2B5EF4-FFF2-40B4-BE49-F238E27FC236}">
              <a16:creationId xmlns:a16="http://schemas.microsoft.com/office/drawing/2014/main" id="{9C2EBE90-B226-B24C-AE77-92912521C481}"/>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xdr:row>
      <xdr:rowOff>0</xdr:rowOff>
    </xdr:from>
    <xdr:ext cx="304800" cy="304800"/>
    <xdr:sp macro="" textlink="">
      <xdr:nvSpPr>
        <xdr:cNvPr id="577" name="AutoShape 85">
          <a:extLst>
            <a:ext uri="{FF2B5EF4-FFF2-40B4-BE49-F238E27FC236}">
              <a16:creationId xmlns:a16="http://schemas.microsoft.com/office/drawing/2014/main" id="{EB0283D3-0220-5942-BBC7-543185B28B32}"/>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xdr:row>
      <xdr:rowOff>0</xdr:rowOff>
    </xdr:from>
    <xdr:ext cx="304800" cy="304800"/>
    <xdr:sp macro="" textlink="">
      <xdr:nvSpPr>
        <xdr:cNvPr id="578" name="AutoShape 86">
          <a:extLst>
            <a:ext uri="{FF2B5EF4-FFF2-40B4-BE49-F238E27FC236}">
              <a16:creationId xmlns:a16="http://schemas.microsoft.com/office/drawing/2014/main" id="{5C393A11-334B-4745-963F-230759155AD1}"/>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xdr:row>
      <xdr:rowOff>0</xdr:rowOff>
    </xdr:from>
    <xdr:ext cx="304800" cy="304800"/>
    <xdr:sp macro="" textlink="">
      <xdr:nvSpPr>
        <xdr:cNvPr id="579" name="AutoShape 87">
          <a:hlinkClick xmlns:r="http://schemas.openxmlformats.org/officeDocument/2006/relationships" r:id="rId1"/>
          <a:extLst>
            <a:ext uri="{FF2B5EF4-FFF2-40B4-BE49-F238E27FC236}">
              <a16:creationId xmlns:a16="http://schemas.microsoft.com/office/drawing/2014/main" id="{5D93DD76-73AD-1441-A858-1C26B1884911}"/>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xdr:row>
      <xdr:rowOff>0</xdr:rowOff>
    </xdr:from>
    <xdr:ext cx="304800" cy="304800"/>
    <xdr:sp macro="" textlink="">
      <xdr:nvSpPr>
        <xdr:cNvPr id="580" name="AutoShape 88">
          <a:extLst>
            <a:ext uri="{FF2B5EF4-FFF2-40B4-BE49-F238E27FC236}">
              <a16:creationId xmlns:a16="http://schemas.microsoft.com/office/drawing/2014/main" id="{C08BE373-FC52-414C-9755-3FFDA75B3E04}"/>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xdr:row>
      <xdr:rowOff>0</xdr:rowOff>
    </xdr:from>
    <xdr:ext cx="304800" cy="304800"/>
    <xdr:sp macro="" textlink="">
      <xdr:nvSpPr>
        <xdr:cNvPr id="581" name="AutoShape 84">
          <a:extLst>
            <a:ext uri="{FF2B5EF4-FFF2-40B4-BE49-F238E27FC236}">
              <a16:creationId xmlns:a16="http://schemas.microsoft.com/office/drawing/2014/main" id="{34780247-C87A-A547-BCEF-58103F5A88A4}"/>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27</xdr:row>
      <xdr:rowOff>0</xdr:rowOff>
    </xdr:from>
    <xdr:ext cx="304800" cy="304800"/>
    <xdr:sp macro="" textlink="">
      <xdr:nvSpPr>
        <xdr:cNvPr id="582" name="AutoShape 84">
          <a:extLst>
            <a:ext uri="{FF2B5EF4-FFF2-40B4-BE49-F238E27FC236}">
              <a16:creationId xmlns:a16="http://schemas.microsoft.com/office/drawing/2014/main" id="{A12898D7-A497-AC46-B0DE-071EC17FFD57}"/>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50</xdr:row>
      <xdr:rowOff>0</xdr:rowOff>
    </xdr:from>
    <xdr:ext cx="304800" cy="304800"/>
    <xdr:sp macro="" textlink="">
      <xdr:nvSpPr>
        <xdr:cNvPr id="583" name="AutoShape 85">
          <a:extLst>
            <a:ext uri="{FF2B5EF4-FFF2-40B4-BE49-F238E27FC236}">
              <a16:creationId xmlns:a16="http://schemas.microsoft.com/office/drawing/2014/main" id="{E33FC7EF-CD3E-8645-80C1-FE5B167DDA49}"/>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50</xdr:row>
      <xdr:rowOff>0</xdr:rowOff>
    </xdr:from>
    <xdr:ext cx="304800" cy="304800"/>
    <xdr:sp macro="" textlink="">
      <xdr:nvSpPr>
        <xdr:cNvPr id="584" name="AutoShape 86">
          <a:extLst>
            <a:ext uri="{FF2B5EF4-FFF2-40B4-BE49-F238E27FC236}">
              <a16:creationId xmlns:a16="http://schemas.microsoft.com/office/drawing/2014/main" id="{799535D5-D8DE-4941-A163-FD41B0FB06D1}"/>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50</xdr:row>
      <xdr:rowOff>0</xdr:rowOff>
    </xdr:from>
    <xdr:ext cx="304800" cy="304800"/>
    <xdr:sp macro="" textlink="">
      <xdr:nvSpPr>
        <xdr:cNvPr id="585" name="AutoShape 87">
          <a:hlinkClick xmlns:r="http://schemas.openxmlformats.org/officeDocument/2006/relationships" r:id="rId1"/>
          <a:extLst>
            <a:ext uri="{FF2B5EF4-FFF2-40B4-BE49-F238E27FC236}">
              <a16:creationId xmlns:a16="http://schemas.microsoft.com/office/drawing/2014/main" id="{300E63AA-1DF1-9C48-B8CF-86AC27771A89}"/>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50</xdr:row>
      <xdr:rowOff>0</xdr:rowOff>
    </xdr:from>
    <xdr:ext cx="304800" cy="304800"/>
    <xdr:sp macro="" textlink="">
      <xdr:nvSpPr>
        <xdr:cNvPr id="586" name="AutoShape 88">
          <a:extLst>
            <a:ext uri="{FF2B5EF4-FFF2-40B4-BE49-F238E27FC236}">
              <a16:creationId xmlns:a16="http://schemas.microsoft.com/office/drawing/2014/main" id="{D1735AF9-F38F-094F-8948-A612EE37AD96}"/>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50</xdr:row>
      <xdr:rowOff>0</xdr:rowOff>
    </xdr:from>
    <xdr:ext cx="304800" cy="304800"/>
    <xdr:sp macro="" textlink="">
      <xdr:nvSpPr>
        <xdr:cNvPr id="587" name="AutoShape 84">
          <a:extLst>
            <a:ext uri="{FF2B5EF4-FFF2-40B4-BE49-F238E27FC236}">
              <a16:creationId xmlns:a16="http://schemas.microsoft.com/office/drawing/2014/main" id="{922DD1C0-9AD3-9F43-9CDD-48BE6CDEE54E}"/>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50</xdr:row>
      <xdr:rowOff>0</xdr:rowOff>
    </xdr:from>
    <xdr:ext cx="304800" cy="304800"/>
    <xdr:sp macro="" textlink="">
      <xdr:nvSpPr>
        <xdr:cNvPr id="588" name="AutoShape 84">
          <a:extLst>
            <a:ext uri="{FF2B5EF4-FFF2-40B4-BE49-F238E27FC236}">
              <a16:creationId xmlns:a16="http://schemas.microsoft.com/office/drawing/2014/main" id="{FD898DC8-6551-2B42-B94C-E12A3658908D}"/>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51</xdr:row>
      <xdr:rowOff>0</xdr:rowOff>
    </xdr:from>
    <xdr:ext cx="304800" cy="304800"/>
    <xdr:sp macro="" textlink="">
      <xdr:nvSpPr>
        <xdr:cNvPr id="589" name="AutoShape 85">
          <a:extLst>
            <a:ext uri="{FF2B5EF4-FFF2-40B4-BE49-F238E27FC236}">
              <a16:creationId xmlns:a16="http://schemas.microsoft.com/office/drawing/2014/main" id="{F77B6EC5-F51E-9D45-93BD-1D3A0E5437FD}"/>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51</xdr:row>
      <xdr:rowOff>0</xdr:rowOff>
    </xdr:from>
    <xdr:ext cx="304800" cy="304800"/>
    <xdr:sp macro="" textlink="">
      <xdr:nvSpPr>
        <xdr:cNvPr id="590" name="AutoShape 86">
          <a:extLst>
            <a:ext uri="{FF2B5EF4-FFF2-40B4-BE49-F238E27FC236}">
              <a16:creationId xmlns:a16="http://schemas.microsoft.com/office/drawing/2014/main" id="{3AAB23B1-3895-664F-9F91-FA021781A262}"/>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51</xdr:row>
      <xdr:rowOff>0</xdr:rowOff>
    </xdr:from>
    <xdr:ext cx="304800" cy="304800"/>
    <xdr:sp macro="" textlink="">
      <xdr:nvSpPr>
        <xdr:cNvPr id="591" name="AutoShape 87">
          <a:hlinkClick xmlns:r="http://schemas.openxmlformats.org/officeDocument/2006/relationships" r:id="rId1"/>
          <a:extLst>
            <a:ext uri="{FF2B5EF4-FFF2-40B4-BE49-F238E27FC236}">
              <a16:creationId xmlns:a16="http://schemas.microsoft.com/office/drawing/2014/main" id="{9D91B747-30A6-2E49-98C2-589574C32A8F}"/>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51</xdr:row>
      <xdr:rowOff>0</xdr:rowOff>
    </xdr:from>
    <xdr:ext cx="304800" cy="304800"/>
    <xdr:sp macro="" textlink="">
      <xdr:nvSpPr>
        <xdr:cNvPr id="592" name="AutoShape 88">
          <a:extLst>
            <a:ext uri="{FF2B5EF4-FFF2-40B4-BE49-F238E27FC236}">
              <a16:creationId xmlns:a16="http://schemas.microsoft.com/office/drawing/2014/main" id="{97CBC62F-E783-2F47-A16D-91E21752DCFE}"/>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51</xdr:row>
      <xdr:rowOff>0</xdr:rowOff>
    </xdr:from>
    <xdr:ext cx="304800" cy="304800"/>
    <xdr:sp macro="" textlink="">
      <xdr:nvSpPr>
        <xdr:cNvPr id="593" name="AutoShape 84">
          <a:extLst>
            <a:ext uri="{FF2B5EF4-FFF2-40B4-BE49-F238E27FC236}">
              <a16:creationId xmlns:a16="http://schemas.microsoft.com/office/drawing/2014/main" id="{59BD9F33-0DF5-1441-960C-0F9BD02E968F}"/>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51</xdr:row>
      <xdr:rowOff>0</xdr:rowOff>
    </xdr:from>
    <xdr:ext cx="304800" cy="304800"/>
    <xdr:sp macro="" textlink="">
      <xdr:nvSpPr>
        <xdr:cNvPr id="594" name="AutoShape 84">
          <a:extLst>
            <a:ext uri="{FF2B5EF4-FFF2-40B4-BE49-F238E27FC236}">
              <a16:creationId xmlns:a16="http://schemas.microsoft.com/office/drawing/2014/main" id="{4554617D-4710-4948-946E-DEC342BE9576}"/>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52</xdr:row>
      <xdr:rowOff>0</xdr:rowOff>
    </xdr:from>
    <xdr:ext cx="304800" cy="304800"/>
    <xdr:sp macro="" textlink="">
      <xdr:nvSpPr>
        <xdr:cNvPr id="595" name="AutoShape 85">
          <a:extLst>
            <a:ext uri="{FF2B5EF4-FFF2-40B4-BE49-F238E27FC236}">
              <a16:creationId xmlns:a16="http://schemas.microsoft.com/office/drawing/2014/main" id="{8F3EB7D4-5818-C443-B22F-C068ED6C4BED}"/>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52</xdr:row>
      <xdr:rowOff>0</xdr:rowOff>
    </xdr:from>
    <xdr:ext cx="304800" cy="304800"/>
    <xdr:sp macro="" textlink="">
      <xdr:nvSpPr>
        <xdr:cNvPr id="596" name="AutoShape 86">
          <a:extLst>
            <a:ext uri="{FF2B5EF4-FFF2-40B4-BE49-F238E27FC236}">
              <a16:creationId xmlns:a16="http://schemas.microsoft.com/office/drawing/2014/main" id="{FA998EED-EF86-984A-84CE-74CF7A7F59FB}"/>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52</xdr:row>
      <xdr:rowOff>0</xdr:rowOff>
    </xdr:from>
    <xdr:ext cx="304800" cy="304800"/>
    <xdr:sp macro="" textlink="">
      <xdr:nvSpPr>
        <xdr:cNvPr id="597" name="AutoShape 87">
          <a:hlinkClick xmlns:r="http://schemas.openxmlformats.org/officeDocument/2006/relationships" r:id="rId1"/>
          <a:extLst>
            <a:ext uri="{FF2B5EF4-FFF2-40B4-BE49-F238E27FC236}">
              <a16:creationId xmlns:a16="http://schemas.microsoft.com/office/drawing/2014/main" id="{2A9DD13E-13CE-FF43-8DA4-5E17C271C085}"/>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52</xdr:row>
      <xdr:rowOff>0</xdr:rowOff>
    </xdr:from>
    <xdr:ext cx="304800" cy="304800"/>
    <xdr:sp macro="" textlink="">
      <xdr:nvSpPr>
        <xdr:cNvPr id="598" name="AutoShape 88">
          <a:extLst>
            <a:ext uri="{FF2B5EF4-FFF2-40B4-BE49-F238E27FC236}">
              <a16:creationId xmlns:a16="http://schemas.microsoft.com/office/drawing/2014/main" id="{837D0F74-15B7-C542-B8B6-59FB93F00C1A}"/>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52</xdr:row>
      <xdr:rowOff>0</xdr:rowOff>
    </xdr:from>
    <xdr:ext cx="304800" cy="304800"/>
    <xdr:sp macro="" textlink="">
      <xdr:nvSpPr>
        <xdr:cNvPr id="599" name="AutoShape 84">
          <a:extLst>
            <a:ext uri="{FF2B5EF4-FFF2-40B4-BE49-F238E27FC236}">
              <a16:creationId xmlns:a16="http://schemas.microsoft.com/office/drawing/2014/main" id="{B7CA90F1-05DF-F54A-A1B1-A7E5CAA3EF42}"/>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52</xdr:row>
      <xdr:rowOff>0</xdr:rowOff>
    </xdr:from>
    <xdr:ext cx="304800" cy="304800"/>
    <xdr:sp macro="" textlink="">
      <xdr:nvSpPr>
        <xdr:cNvPr id="600" name="AutoShape 84">
          <a:extLst>
            <a:ext uri="{FF2B5EF4-FFF2-40B4-BE49-F238E27FC236}">
              <a16:creationId xmlns:a16="http://schemas.microsoft.com/office/drawing/2014/main" id="{2E18A5DD-7865-7044-8234-410F91645EDD}"/>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53</xdr:row>
      <xdr:rowOff>0</xdr:rowOff>
    </xdr:from>
    <xdr:ext cx="304800" cy="304800"/>
    <xdr:sp macro="" textlink="">
      <xdr:nvSpPr>
        <xdr:cNvPr id="601" name="AutoShape 85">
          <a:extLst>
            <a:ext uri="{FF2B5EF4-FFF2-40B4-BE49-F238E27FC236}">
              <a16:creationId xmlns:a16="http://schemas.microsoft.com/office/drawing/2014/main" id="{79061342-DA0C-B044-AD73-A97C36BDCC9B}"/>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53</xdr:row>
      <xdr:rowOff>0</xdr:rowOff>
    </xdr:from>
    <xdr:ext cx="304800" cy="304800"/>
    <xdr:sp macro="" textlink="">
      <xdr:nvSpPr>
        <xdr:cNvPr id="602" name="AutoShape 86">
          <a:extLst>
            <a:ext uri="{FF2B5EF4-FFF2-40B4-BE49-F238E27FC236}">
              <a16:creationId xmlns:a16="http://schemas.microsoft.com/office/drawing/2014/main" id="{99782419-B0F3-4246-AC17-B3E94B182294}"/>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53</xdr:row>
      <xdr:rowOff>0</xdr:rowOff>
    </xdr:from>
    <xdr:ext cx="304800" cy="304800"/>
    <xdr:sp macro="" textlink="">
      <xdr:nvSpPr>
        <xdr:cNvPr id="603" name="AutoShape 87">
          <a:hlinkClick xmlns:r="http://schemas.openxmlformats.org/officeDocument/2006/relationships" r:id="rId1"/>
          <a:extLst>
            <a:ext uri="{FF2B5EF4-FFF2-40B4-BE49-F238E27FC236}">
              <a16:creationId xmlns:a16="http://schemas.microsoft.com/office/drawing/2014/main" id="{A9082786-6B54-3842-A428-DF2055B89ED7}"/>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53</xdr:row>
      <xdr:rowOff>0</xdr:rowOff>
    </xdr:from>
    <xdr:ext cx="304800" cy="304800"/>
    <xdr:sp macro="" textlink="">
      <xdr:nvSpPr>
        <xdr:cNvPr id="604" name="AutoShape 88">
          <a:extLst>
            <a:ext uri="{FF2B5EF4-FFF2-40B4-BE49-F238E27FC236}">
              <a16:creationId xmlns:a16="http://schemas.microsoft.com/office/drawing/2014/main" id="{FABE382B-765C-B24C-B3DB-1E1B5467F1B3}"/>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53</xdr:row>
      <xdr:rowOff>0</xdr:rowOff>
    </xdr:from>
    <xdr:ext cx="304800" cy="304800"/>
    <xdr:sp macro="" textlink="">
      <xdr:nvSpPr>
        <xdr:cNvPr id="605" name="AutoShape 84">
          <a:extLst>
            <a:ext uri="{FF2B5EF4-FFF2-40B4-BE49-F238E27FC236}">
              <a16:creationId xmlns:a16="http://schemas.microsoft.com/office/drawing/2014/main" id="{97874AF8-58CF-5042-9ABA-66152902D283}"/>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53</xdr:row>
      <xdr:rowOff>0</xdr:rowOff>
    </xdr:from>
    <xdr:ext cx="304800" cy="304800"/>
    <xdr:sp macro="" textlink="">
      <xdr:nvSpPr>
        <xdr:cNvPr id="606" name="AutoShape 84">
          <a:extLst>
            <a:ext uri="{FF2B5EF4-FFF2-40B4-BE49-F238E27FC236}">
              <a16:creationId xmlns:a16="http://schemas.microsoft.com/office/drawing/2014/main" id="{06DB0EB5-410C-9E41-A042-D27B4C89A64F}"/>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xdr:row>
      <xdr:rowOff>0</xdr:rowOff>
    </xdr:from>
    <xdr:ext cx="304800" cy="304800"/>
    <xdr:sp macro="" textlink="">
      <xdr:nvSpPr>
        <xdr:cNvPr id="607" name="AutoShape 85">
          <a:extLst>
            <a:ext uri="{FF2B5EF4-FFF2-40B4-BE49-F238E27FC236}">
              <a16:creationId xmlns:a16="http://schemas.microsoft.com/office/drawing/2014/main" id="{9E9D076E-C33E-D041-A6DF-98AC027D2E54}"/>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xdr:row>
      <xdr:rowOff>0</xdr:rowOff>
    </xdr:from>
    <xdr:ext cx="304800" cy="304800"/>
    <xdr:sp macro="" textlink="">
      <xdr:nvSpPr>
        <xdr:cNvPr id="608" name="AutoShape 86">
          <a:extLst>
            <a:ext uri="{FF2B5EF4-FFF2-40B4-BE49-F238E27FC236}">
              <a16:creationId xmlns:a16="http://schemas.microsoft.com/office/drawing/2014/main" id="{BD426753-3B0D-8A49-9BEF-010EFEE65FAA}"/>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xdr:row>
      <xdr:rowOff>0</xdr:rowOff>
    </xdr:from>
    <xdr:ext cx="304800" cy="304800"/>
    <xdr:sp macro="" textlink="">
      <xdr:nvSpPr>
        <xdr:cNvPr id="609" name="AutoShape 87">
          <a:hlinkClick xmlns:r="http://schemas.openxmlformats.org/officeDocument/2006/relationships" r:id="rId1"/>
          <a:extLst>
            <a:ext uri="{FF2B5EF4-FFF2-40B4-BE49-F238E27FC236}">
              <a16:creationId xmlns:a16="http://schemas.microsoft.com/office/drawing/2014/main" id="{169157F4-6FDB-344E-AC37-C5C95E73EC63}"/>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xdr:row>
      <xdr:rowOff>0</xdr:rowOff>
    </xdr:from>
    <xdr:ext cx="304800" cy="304800"/>
    <xdr:sp macro="" textlink="">
      <xdr:nvSpPr>
        <xdr:cNvPr id="610" name="AutoShape 88">
          <a:extLst>
            <a:ext uri="{FF2B5EF4-FFF2-40B4-BE49-F238E27FC236}">
              <a16:creationId xmlns:a16="http://schemas.microsoft.com/office/drawing/2014/main" id="{FD8C6044-0D34-9F4E-AFB7-FF509D199F4F}"/>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xdr:row>
      <xdr:rowOff>0</xdr:rowOff>
    </xdr:from>
    <xdr:ext cx="304800" cy="304800"/>
    <xdr:sp macro="" textlink="">
      <xdr:nvSpPr>
        <xdr:cNvPr id="611" name="AutoShape 84">
          <a:extLst>
            <a:ext uri="{FF2B5EF4-FFF2-40B4-BE49-F238E27FC236}">
              <a16:creationId xmlns:a16="http://schemas.microsoft.com/office/drawing/2014/main" id="{5AC201AD-3331-6344-AFFE-A4ABF7561A38}"/>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89</xdr:row>
      <xdr:rowOff>0</xdr:rowOff>
    </xdr:from>
    <xdr:ext cx="304800" cy="304800"/>
    <xdr:sp macro="" textlink="">
      <xdr:nvSpPr>
        <xdr:cNvPr id="612" name="AutoShape 84">
          <a:extLst>
            <a:ext uri="{FF2B5EF4-FFF2-40B4-BE49-F238E27FC236}">
              <a16:creationId xmlns:a16="http://schemas.microsoft.com/office/drawing/2014/main" id="{1C8F1634-8502-8040-9613-BDF2CC677FC7}"/>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xdr:row>
      <xdr:rowOff>0</xdr:rowOff>
    </xdr:from>
    <xdr:ext cx="304800" cy="304800"/>
    <xdr:sp macro="" textlink="">
      <xdr:nvSpPr>
        <xdr:cNvPr id="613" name="AutoShape 85">
          <a:extLst>
            <a:ext uri="{FF2B5EF4-FFF2-40B4-BE49-F238E27FC236}">
              <a16:creationId xmlns:a16="http://schemas.microsoft.com/office/drawing/2014/main" id="{260B93CD-B8EC-E642-8A67-0B23D4490AA6}"/>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xdr:row>
      <xdr:rowOff>0</xdr:rowOff>
    </xdr:from>
    <xdr:ext cx="304800" cy="304800"/>
    <xdr:sp macro="" textlink="">
      <xdr:nvSpPr>
        <xdr:cNvPr id="614" name="AutoShape 86">
          <a:extLst>
            <a:ext uri="{FF2B5EF4-FFF2-40B4-BE49-F238E27FC236}">
              <a16:creationId xmlns:a16="http://schemas.microsoft.com/office/drawing/2014/main" id="{F399F903-DCE9-D546-9256-34611869C34F}"/>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xdr:row>
      <xdr:rowOff>0</xdr:rowOff>
    </xdr:from>
    <xdr:ext cx="304800" cy="304800"/>
    <xdr:sp macro="" textlink="">
      <xdr:nvSpPr>
        <xdr:cNvPr id="615" name="AutoShape 87">
          <a:hlinkClick xmlns:r="http://schemas.openxmlformats.org/officeDocument/2006/relationships" r:id="rId1"/>
          <a:extLst>
            <a:ext uri="{FF2B5EF4-FFF2-40B4-BE49-F238E27FC236}">
              <a16:creationId xmlns:a16="http://schemas.microsoft.com/office/drawing/2014/main" id="{A473A7EF-B651-9847-8610-F90BFF469EDA}"/>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xdr:row>
      <xdr:rowOff>0</xdr:rowOff>
    </xdr:from>
    <xdr:ext cx="304800" cy="304800"/>
    <xdr:sp macro="" textlink="">
      <xdr:nvSpPr>
        <xdr:cNvPr id="616" name="AutoShape 88">
          <a:extLst>
            <a:ext uri="{FF2B5EF4-FFF2-40B4-BE49-F238E27FC236}">
              <a16:creationId xmlns:a16="http://schemas.microsoft.com/office/drawing/2014/main" id="{96ACEAC2-D0EF-0B40-96A8-D2FC82F8492D}"/>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xdr:row>
      <xdr:rowOff>0</xdr:rowOff>
    </xdr:from>
    <xdr:ext cx="304800" cy="304800"/>
    <xdr:sp macro="" textlink="">
      <xdr:nvSpPr>
        <xdr:cNvPr id="617" name="AutoShape 84">
          <a:extLst>
            <a:ext uri="{FF2B5EF4-FFF2-40B4-BE49-F238E27FC236}">
              <a16:creationId xmlns:a16="http://schemas.microsoft.com/office/drawing/2014/main" id="{27DC105F-BFEC-564B-A3DC-0433D5340111}"/>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90</xdr:row>
      <xdr:rowOff>0</xdr:rowOff>
    </xdr:from>
    <xdr:ext cx="304800" cy="304800"/>
    <xdr:sp macro="" textlink="">
      <xdr:nvSpPr>
        <xdr:cNvPr id="618" name="AutoShape 84">
          <a:extLst>
            <a:ext uri="{FF2B5EF4-FFF2-40B4-BE49-F238E27FC236}">
              <a16:creationId xmlns:a16="http://schemas.microsoft.com/office/drawing/2014/main" id="{63948933-FE19-B448-B769-216F8EDA4F66}"/>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xdr:row>
      <xdr:rowOff>0</xdr:rowOff>
    </xdr:from>
    <xdr:ext cx="304800" cy="304800"/>
    <xdr:sp macro="" textlink="">
      <xdr:nvSpPr>
        <xdr:cNvPr id="619" name="AutoShape 85">
          <a:extLst>
            <a:ext uri="{FF2B5EF4-FFF2-40B4-BE49-F238E27FC236}">
              <a16:creationId xmlns:a16="http://schemas.microsoft.com/office/drawing/2014/main" id="{BD083C14-274E-7040-9790-3551D8A9461A}"/>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xdr:row>
      <xdr:rowOff>0</xdr:rowOff>
    </xdr:from>
    <xdr:ext cx="304800" cy="304800"/>
    <xdr:sp macro="" textlink="">
      <xdr:nvSpPr>
        <xdr:cNvPr id="620" name="AutoShape 86">
          <a:extLst>
            <a:ext uri="{FF2B5EF4-FFF2-40B4-BE49-F238E27FC236}">
              <a16:creationId xmlns:a16="http://schemas.microsoft.com/office/drawing/2014/main" id="{53648307-B28C-9B4F-9148-C04088743719}"/>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xdr:row>
      <xdr:rowOff>0</xdr:rowOff>
    </xdr:from>
    <xdr:ext cx="304800" cy="304800"/>
    <xdr:sp macro="" textlink="">
      <xdr:nvSpPr>
        <xdr:cNvPr id="621" name="AutoShape 87">
          <a:hlinkClick xmlns:r="http://schemas.openxmlformats.org/officeDocument/2006/relationships" r:id="rId1"/>
          <a:extLst>
            <a:ext uri="{FF2B5EF4-FFF2-40B4-BE49-F238E27FC236}">
              <a16:creationId xmlns:a16="http://schemas.microsoft.com/office/drawing/2014/main" id="{66E3D925-90E1-F447-90CD-85194AF093EC}"/>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xdr:row>
      <xdr:rowOff>0</xdr:rowOff>
    </xdr:from>
    <xdr:ext cx="304800" cy="304800"/>
    <xdr:sp macro="" textlink="">
      <xdr:nvSpPr>
        <xdr:cNvPr id="622" name="AutoShape 88">
          <a:extLst>
            <a:ext uri="{FF2B5EF4-FFF2-40B4-BE49-F238E27FC236}">
              <a16:creationId xmlns:a16="http://schemas.microsoft.com/office/drawing/2014/main" id="{6149538D-F1F7-7445-96CC-12A3709FDC67}"/>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xdr:row>
      <xdr:rowOff>0</xdr:rowOff>
    </xdr:from>
    <xdr:ext cx="304800" cy="304800"/>
    <xdr:sp macro="" textlink="">
      <xdr:nvSpPr>
        <xdr:cNvPr id="623" name="AutoShape 84">
          <a:extLst>
            <a:ext uri="{FF2B5EF4-FFF2-40B4-BE49-F238E27FC236}">
              <a16:creationId xmlns:a16="http://schemas.microsoft.com/office/drawing/2014/main" id="{1ACB2AAB-6EC5-234E-B0A4-91173E5C1D5C}"/>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91</xdr:row>
      <xdr:rowOff>0</xdr:rowOff>
    </xdr:from>
    <xdr:ext cx="304800" cy="304800"/>
    <xdr:sp macro="" textlink="">
      <xdr:nvSpPr>
        <xdr:cNvPr id="624" name="AutoShape 84">
          <a:extLst>
            <a:ext uri="{FF2B5EF4-FFF2-40B4-BE49-F238E27FC236}">
              <a16:creationId xmlns:a16="http://schemas.microsoft.com/office/drawing/2014/main" id="{4F1FD5C1-5670-9D4F-A22A-E115FA0B9F52}"/>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xdr:row>
      <xdr:rowOff>0</xdr:rowOff>
    </xdr:from>
    <xdr:ext cx="304800" cy="304800"/>
    <xdr:sp macro="" textlink="">
      <xdr:nvSpPr>
        <xdr:cNvPr id="625" name="AutoShape 85">
          <a:extLst>
            <a:ext uri="{FF2B5EF4-FFF2-40B4-BE49-F238E27FC236}">
              <a16:creationId xmlns:a16="http://schemas.microsoft.com/office/drawing/2014/main" id="{BB4E416E-2AC4-A042-853D-9970AC3666D6}"/>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xdr:row>
      <xdr:rowOff>0</xdr:rowOff>
    </xdr:from>
    <xdr:ext cx="304800" cy="304800"/>
    <xdr:sp macro="" textlink="">
      <xdr:nvSpPr>
        <xdr:cNvPr id="626" name="AutoShape 86">
          <a:extLst>
            <a:ext uri="{FF2B5EF4-FFF2-40B4-BE49-F238E27FC236}">
              <a16:creationId xmlns:a16="http://schemas.microsoft.com/office/drawing/2014/main" id="{40521D07-7451-2B4E-B034-E26C692DE165}"/>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xdr:row>
      <xdr:rowOff>0</xdr:rowOff>
    </xdr:from>
    <xdr:ext cx="304800" cy="304800"/>
    <xdr:sp macro="" textlink="">
      <xdr:nvSpPr>
        <xdr:cNvPr id="627" name="AutoShape 87">
          <a:hlinkClick xmlns:r="http://schemas.openxmlformats.org/officeDocument/2006/relationships" r:id="rId1"/>
          <a:extLst>
            <a:ext uri="{FF2B5EF4-FFF2-40B4-BE49-F238E27FC236}">
              <a16:creationId xmlns:a16="http://schemas.microsoft.com/office/drawing/2014/main" id="{2F93EAEA-715B-F94E-81CD-FCDA357CCBE5}"/>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xdr:row>
      <xdr:rowOff>0</xdr:rowOff>
    </xdr:from>
    <xdr:ext cx="304800" cy="304800"/>
    <xdr:sp macro="" textlink="">
      <xdr:nvSpPr>
        <xdr:cNvPr id="628" name="AutoShape 88">
          <a:extLst>
            <a:ext uri="{FF2B5EF4-FFF2-40B4-BE49-F238E27FC236}">
              <a16:creationId xmlns:a16="http://schemas.microsoft.com/office/drawing/2014/main" id="{94462369-AD20-8941-82F6-815F329B5F52}"/>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xdr:row>
      <xdr:rowOff>0</xdr:rowOff>
    </xdr:from>
    <xdr:ext cx="304800" cy="304800"/>
    <xdr:sp macro="" textlink="">
      <xdr:nvSpPr>
        <xdr:cNvPr id="629" name="AutoShape 84">
          <a:extLst>
            <a:ext uri="{FF2B5EF4-FFF2-40B4-BE49-F238E27FC236}">
              <a16:creationId xmlns:a16="http://schemas.microsoft.com/office/drawing/2014/main" id="{3EDF8776-8757-8245-A4C8-DFA5EE1D922F}"/>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92</xdr:row>
      <xdr:rowOff>0</xdr:rowOff>
    </xdr:from>
    <xdr:ext cx="304800" cy="304800"/>
    <xdr:sp macro="" textlink="">
      <xdr:nvSpPr>
        <xdr:cNvPr id="630" name="AutoShape 84">
          <a:extLst>
            <a:ext uri="{FF2B5EF4-FFF2-40B4-BE49-F238E27FC236}">
              <a16:creationId xmlns:a16="http://schemas.microsoft.com/office/drawing/2014/main" id="{2A7B735B-15B2-254C-AD2F-B664F8342613}"/>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xdr:row>
      <xdr:rowOff>0</xdr:rowOff>
    </xdr:from>
    <xdr:ext cx="304800" cy="304800"/>
    <xdr:sp macro="" textlink="">
      <xdr:nvSpPr>
        <xdr:cNvPr id="631" name="AutoShape 85">
          <a:extLst>
            <a:ext uri="{FF2B5EF4-FFF2-40B4-BE49-F238E27FC236}">
              <a16:creationId xmlns:a16="http://schemas.microsoft.com/office/drawing/2014/main" id="{38C299FA-340B-EA48-824F-4390D8C324C5}"/>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xdr:row>
      <xdr:rowOff>0</xdr:rowOff>
    </xdr:from>
    <xdr:ext cx="304800" cy="304800"/>
    <xdr:sp macro="" textlink="">
      <xdr:nvSpPr>
        <xdr:cNvPr id="632" name="AutoShape 86">
          <a:extLst>
            <a:ext uri="{FF2B5EF4-FFF2-40B4-BE49-F238E27FC236}">
              <a16:creationId xmlns:a16="http://schemas.microsoft.com/office/drawing/2014/main" id="{6872CF45-8F83-1941-AF59-8219CD40E21C}"/>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xdr:row>
      <xdr:rowOff>0</xdr:rowOff>
    </xdr:from>
    <xdr:ext cx="304800" cy="304800"/>
    <xdr:sp macro="" textlink="">
      <xdr:nvSpPr>
        <xdr:cNvPr id="633" name="AutoShape 87">
          <a:hlinkClick xmlns:r="http://schemas.openxmlformats.org/officeDocument/2006/relationships" r:id="rId1"/>
          <a:extLst>
            <a:ext uri="{FF2B5EF4-FFF2-40B4-BE49-F238E27FC236}">
              <a16:creationId xmlns:a16="http://schemas.microsoft.com/office/drawing/2014/main" id="{3BD0D7BF-6413-144E-9A29-B8BCD32FB64B}"/>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xdr:row>
      <xdr:rowOff>0</xdr:rowOff>
    </xdr:from>
    <xdr:ext cx="304800" cy="304800"/>
    <xdr:sp macro="" textlink="">
      <xdr:nvSpPr>
        <xdr:cNvPr id="634" name="AutoShape 88">
          <a:extLst>
            <a:ext uri="{FF2B5EF4-FFF2-40B4-BE49-F238E27FC236}">
              <a16:creationId xmlns:a16="http://schemas.microsoft.com/office/drawing/2014/main" id="{439B861F-97C4-C24A-B99F-112DA93ED8BD}"/>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xdr:row>
      <xdr:rowOff>0</xdr:rowOff>
    </xdr:from>
    <xdr:ext cx="304800" cy="304800"/>
    <xdr:sp macro="" textlink="">
      <xdr:nvSpPr>
        <xdr:cNvPr id="635" name="AutoShape 84">
          <a:extLst>
            <a:ext uri="{FF2B5EF4-FFF2-40B4-BE49-F238E27FC236}">
              <a16:creationId xmlns:a16="http://schemas.microsoft.com/office/drawing/2014/main" id="{426BC7D2-C4E2-0444-98B0-409D403FF9EB}"/>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93</xdr:row>
      <xdr:rowOff>0</xdr:rowOff>
    </xdr:from>
    <xdr:ext cx="304800" cy="304800"/>
    <xdr:sp macro="" textlink="">
      <xdr:nvSpPr>
        <xdr:cNvPr id="636" name="AutoShape 84">
          <a:extLst>
            <a:ext uri="{FF2B5EF4-FFF2-40B4-BE49-F238E27FC236}">
              <a16:creationId xmlns:a16="http://schemas.microsoft.com/office/drawing/2014/main" id="{AD8107A8-14EC-4441-B103-7D91863EE929}"/>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xdr:row>
      <xdr:rowOff>0</xdr:rowOff>
    </xdr:from>
    <xdr:ext cx="304800" cy="304800"/>
    <xdr:sp macro="" textlink="">
      <xdr:nvSpPr>
        <xdr:cNvPr id="637" name="AutoShape 85">
          <a:extLst>
            <a:ext uri="{FF2B5EF4-FFF2-40B4-BE49-F238E27FC236}">
              <a16:creationId xmlns:a16="http://schemas.microsoft.com/office/drawing/2014/main" id="{D0267B47-8B37-3A4F-9D37-B5325938F204}"/>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xdr:row>
      <xdr:rowOff>0</xdr:rowOff>
    </xdr:from>
    <xdr:ext cx="304800" cy="304800"/>
    <xdr:sp macro="" textlink="">
      <xdr:nvSpPr>
        <xdr:cNvPr id="638" name="AutoShape 86">
          <a:extLst>
            <a:ext uri="{FF2B5EF4-FFF2-40B4-BE49-F238E27FC236}">
              <a16:creationId xmlns:a16="http://schemas.microsoft.com/office/drawing/2014/main" id="{95167B3F-0928-3C46-B2E9-201E3BCC5760}"/>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xdr:row>
      <xdr:rowOff>0</xdr:rowOff>
    </xdr:from>
    <xdr:ext cx="304800" cy="304800"/>
    <xdr:sp macro="" textlink="">
      <xdr:nvSpPr>
        <xdr:cNvPr id="639" name="AutoShape 87">
          <a:hlinkClick xmlns:r="http://schemas.openxmlformats.org/officeDocument/2006/relationships" r:id="rId1"/>
          <a:extLst>
            <a:ext uri="{FF2B5EF4-FFF2-40B4-BE49-F238E27FC236}">
              <a16:creationId xmlns:a16="http://schemas.microsoft.com/office/drawing/2014/main" id="{75AEB9CC-E457-FE4C-B2C0-A472ACD10769}"/>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xdr:row>
      <xdr:rowOff>0</xdr:rowOff>
    </xdr:from>
    <xdr:ext cx="304800" cy="304800"/>
    <xdr:sp macro="" textlink="">
      <xdr:nvSpPr>
        <xdr:cNvPr id="640" name="AutoShape 88">
          <a:extLst>
            <a:ext uri="{FF2B5EF4-FFF2-40B4-BE49-F238E27FC236}">
              <a16:creationId xmlns:a16="http://schemas.microsoft.com/office/drawing/2014/main" id="{D24F9F7D-3B56-BC41-8656-40AB8DA4C2FB}"/>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xdr:row>
      <xdr:rowOff>0</xdr:rowOff>
    </xdr:from>
    <xdr:ext cx="304800" cy="304800"/>
    <xdr:sp macro="" textlink="">
      <xdr:nvSpPr>
        <xdr:cNvPr id="641" name="AutoShape 84">
          <a:extLst>
            <a:ext uri="{FF2B5EF4-FFF2-40B4-BE49-F238E27FC236}">
              <a16:creationId xmlns:a16="http://schemas.microsoft.com/office/drawing/2014/main" id="{7082C470-6630-0449-A927-0220A5A02B3D}"/>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94</xdr:row>
      <xdr:rowOff>0</xdr:rowOff>
    </xdr:from>
    <xdr:ext cx="304800" cy="304800"/>
    <xdr:sp macro="" textlink="">
      <xdr:nvSpPr>
        <xdr:cNvPr id="642" name="AutoShape 84">
          <a:extLst>
            <a:ext uri="{FF2B5EF4-FFF2-40B4-BE49-F238E27FC236}">
              <a16:creationId xmlns:a16="http://schemas.microsoft.com/office/drawing/2014/main" id="{1D0B67A8-4A2B-1A40-8134-6B21EF761383}"/>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xdr:row>
      <xdr:rowOff>0</xdr:rowOff>
    </xdr:from>
    <xdr:ext cx="304800" cy="304800"/>
    <xdr:sp macro="" textlink="">
      <xdr:nvSpPr>
        <xdr:cNvPr id="643" name="AutoShape 85">
          <a:extLst>
            <a:ext uri="{FF2B5EF4-FFF2-40B4-BE49-F238E27FC236}">
              <a16:creationId xmlns:a16="http://schemas.microsoft.com/office/drawing/2014/main" id="{42AE78A4-9CD6-8544-B0F1-DEF6D92C6432}"/>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xdr:row>
      <xdr:rowOff>0</xdr:rowOff>
    </xdr:from>
    <xdr:ext cx="304800" cy="304800"/>
    <xdr:sp macro="" textlink="">
      <xdr:nvSpPr>
        <xdr:cNvPr id="644" name="AutoShape 86">
          <a:extLst>
            <a:ext uri="{FF2B5EF4-FFF2-40B4-BE49-F238E27FC236}">
              <a16:creationId xmlns:a16="http://schemas.microsoft.com/office/drawing/2014/main" id="{72009EA7-DCAC-4743-BEB4-52B4F3262C11}"/>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xdr:row>
      <xdr:rowOff>0</xdr:rowOff>
    </xdr:from>
    <xdr:ext cx="304800" cy="304800"/>
    <xdr:sp macro="" textlink="">
      <xdr:nvSpPr>
        <xdr:cNvPr id="645" name="AutoShape 87">
          <a:hlinkClick xmlns:r="http://schemas.openxmlformats.org/officeDocument/2006/relationships" r:id="rId1"/>
          <a:extLst>
            <a:ext uri="{FF2B5EF4-FFF2-40B4-BE49-F238E27FC236}">
              <a16:creationId xmlns:a16="http://schemas.microsoft.com/office/drawing/2014/main" id="{24C12CAF-3364-F848-8442-6FA086289D8B}"/>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xdr:row>
      <xdr:rowOff>0</xdr:rowOff>
    </xdr:from>
    <xdr:ext cx="304800" cy="304800"/>
    <xdr:sp macro="" textlink="">
      <xdr:nvSpPr>
        <xdr:cNvPr id="646" name="AutoShape 88">
          <a:extLst>
            <a:ext uri="{FF2B5EF4-FFF2-40B4-BE49-F238E27FC236}">
              <a16:creationId xmlns:a16="http://schemas.microsoft.com/office/drawing/2014/main" id="{2B69E476-3F2C-B944-B422-BE9001A25715}"/>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xdr:row>
      <xdr:rowOff>0</xdr:rowOff>
    </xdr:from>
    <xdr:ext cx="304800" cy="304800"/>
    <xdr:sp macro="" textlink="">
      <xdr:nvSpPr>
        <xdr:cNvPr id="647" name="AutoShape 84">
          <a:extLst>
            <a:ext uri="{FF2B5EF4-FFF2-40B4-BE49-F238E27FC236}">
              <a16:creationId xmlns:a16="http://schemas.microsoft.com/office/drawing/2014/main" id="{ADE00735-6D3C-DC4B-A2B1-12F16B74E57F}"/>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95</xdr:row>
      <xdr:rowOff>0</xdr:rowOff>
    </xdr:from>
    <xdr:ext cx="304800" cy="304800"/>
    <xdr:sp macro="" textlink="">
      <xdr:nvSpPr>
        <xdr:cNvPr id="648" name="AutoShape 84">
          <a:extLst>
            <a:ext uri="{FF2B5EF4-FFF2-40B4-BE49-F238E27FC236}">
              <a16:creationId xmlns:a16="http://schemas.microsoft.com/office/drawing/2014/main" id="{9DC8EA25-81B8-BD4D-AD74-17F0CC5705C0}"/>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xdr:row>
      <xdr:rowOff>0</xdr:rowOff>
    </xdr:from>
    <xdr:ext cx="304800" cy="304800"/>
    <xdr:sp macro="" textlink="">
      <xdr:nvSpPr>
        <xdr:cNvPr id="649" name="AutoShape 85">
          <a:extLst>
            <a:ext uri="{FF2B5EF4-FFF2-40B4-BE49-F238E27FC236}">
              <a16:creationId xmlns:a16="http://schemas.microsoft.com/office/drawing/2014/main" id="{8F747F2E-7666-104E-AB8C-C7456DF72825}"/>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xdr:row>
      <xdr:rowOff>0</xdr:rowOff>
    </xdr:from>
    <xdr:ext cx="304800" cy="304800"/>
    <xdr:sp macro="" textlink="">
      <xdr:nvSpPr>
        <xdr:cNvPr id="650" name="AutoShape 86">
          <a:extLst>
            <a:ext uri="{FF2B5EF4-FFF2-40B4-BE49-F238E27FC236}">
              <a16:creationId xmlns:a16="http://schemas.microsoft.com/office/drawing/2014/main" id="{A4EA78DF-EBB2-604A-B0D2-39FA108326F4}"/>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xdr:row>
      <xdr:rowOff>0</xdr:rowOff>
    </xdr:from>
    <xdr:ext cx="304800" cy="304800"/>
    <xdr:sp macro="" textlink="">
      <xdr:nvSpPr>
        <xdr:cNvPr id="651" name="AutoShape 87">
          <a:hlinkClick xmlns:r="http://schemas.openxmlformats.org/officeDocument/2006/relationships" r:id="rId1"/>
          <a:extLst>
            <a:ext uri="{FF2B5EF4-FFF2-40B4-BE49-F238E27FC236}">
              <a16:creationId xmlns:a16="http://schemas.microsoft.com/office/drawing/2014/main" id="{52E55AAB-3F55-3740-B006-DAAA1867CD12}"/>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xdr:row>
      <xdr:rowOff>0</xdr:rowOff>
    </xdr:from>
    <xdr:ext cx="304800" cy="304800"/>
    <xdr:sp macro="" textlink="">
      <xdr:nvSpPr>
        <xdr:cNvPr id="652" name="AutoShape 88">
          <a:extLst>
            <a:ext uri="{FF2B5EF4-FFF2-40B4-BE49-F238E27FC236}">
              <a16:creationId xmlns:a16="http://schemas.microsoft.com/office/drawing/2014/main" id="{362E0E36-D683-4846-A0BB-A04DF2FD5271}"/>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xdr:row>
      <xdr:rowOff>0</xdr:rowOff>
    </xdr:from>
    <xdr:ext cx="304800" cy="304800"/>
    <xdr:sp macro="" textlink="">
      <xdr:nvSpPr>
        <xdr:cNvPr id="653" name="AutoShape 84">
          <a:extLst>
            <a:ext uri="{FF2B5EF4-FFF2-40B4-BE49-F238E27FC236}">
              <a16:creationId xmlns:a16="http://schemas.microsoft.com/office/drawing/2014/main" id="{896F917A-C4DE-3D48-A502-9C03A8A332F7}"/>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96</xdr:row>
      <xdr:rowOff>0</xdr:rowOff>
    </xdr:from>
    <xdr:ext cx="304800" cy="304800"/>
    <xdr:sp macro="" textlink="">
      <xdr:nvSpPr>
        <xdr:cNvPr id="654" name="AutoShape 84">
          <a:extLst>
            <a:ext uri="{FF2B5EF4-FFF2-40B4-BE49-F238E27FC236}">
              <a16:creationId xmlns:a16="http://schemas.microsoft.com/office/drawing/2014/main" id="{861B00AA-D747-704B-9374-CF144058FBB9}"/>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66</xdr:row>
      <xdr:rowOff>0</xdr:rowOff>
    </xdr:from>
    <xdr:ext cx="304800" cy="304800"/>
    <xdr:sp macro="" textlink="">
      <xdr:nvSpPr>
        <xdr:cNvPr id="655" name="AutoShape 85">
          <a:extLst>
            <a:ext uri="{FF2B5EF4-FFF2-40B4-BE49-F238E27FC236}">
              <a16:creationId xmlns:a16="http://schemas.microsoft.com/office/drawing/2014/main" id="{744137B5-3C6F-8E45-92E4-0156592B37BE}"/>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66</xdr:row>
      <xdr:rowOff>0</xdr:rowOff>
    </xdr:from>
    <xdr:ext cx="304800" cy="304800"/>
    <xdr:sp macro="" textlink="">
      <xdr:nvSpPr>
        <xdr:cNvPr id="656" name="AutoShape 86">
          <a:extLst>
            <a:ext uri="{FF2B5EF4-FFF2-40B4-BE49-F238E27FC236}">
              <a16:creationId xmlns:a16="http://schemas.microsoft.com/office/drawing/2014/main" id="{7B202A90-A265-3049-B19C-FBB6F317D5B8}"/>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66</xdr:row>
      <xdr:rowOff>0</xdr:rowOff>
    </xdr:from>
    <xdr:ext cx="304800" cy="304800"/>
    <xdr:sp macro="" textlink="">
      <xdr:nvSpPr>
        <xdr:cNvPr id="657" name="AutoShape 87">
          <a:hlinkClick xmlns:r="http://schemas.openxmlformats.org/officeDocument/2006/relationships" r:id="rId1"/>
          <a:extLst>
            <a:ext uri="{FF2B5EF4-FFF2-40B4-BE49-F238E27FC236}">
              <a16:creationId xmlns:a16="http://schemas.microsoft.com/office/drawing/2014/main" id="{440BA1AA-6966-6B40-9796-42A45D2A563C}"/>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66</xdr:row>
      <xdr:rowOff>0</xdr:rowOff>
    </xdr:from>
    <xdr:ext cx="304800" cy="304800"/>
    <xdr:sp macro="" textlink="">
      <xdr:nvSpPr>
        <xdr:cNvPr id="658" name="AutoShape 88">
          <a:extLst>
            <a:ext uri="{FF2B5EF4-FFF2-40B4-BE49-F238E27FC236}">
              <a16:creationId xmlns:a16="http://schemas.microsoft.com/office/drawing/2014/main" id="{DCEEF65B-E978-2D41-B454-C411DA6C44C7}"/>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66</xdr:row>
      <xdr:rowOff>0</xdr:rowOff>
    </xdr:from>
    <xdr:ext cx="304800" cy="304800"/>
    <xdr:sp macro="" textlink="">
      <xdr:nvSpPr>
        <xdr:cNvPr id="659" name="AutoShape 84">
          <a:extLst>
            <a:ext uri="{FF2B5EF4-FFF2-40B4-BE49-F238E27FC236}">
              <a16:creationId xmlns:a16="http://schemas.microsoft.com/office/drawing/2014/main" id="{86B0AC9E-36AA-9B48-9D8C-51AB13ABAD38}"/>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66</xdr:row>
      <xdr:rowOff>0</xdr:rowOff>
    </xdr:from>
    <xdr:ext cx="304800" cy="304800"/>
    <xdr:sp macro="" textlink="">
      <xdr:nvSpPr>
        <xdr:cNvPr id="660" name="AutoShape 84">
          <a:extLst>
            <a:ext uri="{FF2B5EF4-FFF2-40B4-BE49-F238E27FC236}">
              <a16:creationId xmlns:a16="http://schemas.microsoft.com/office/drawing/2014/main" id="{C5F31439-1CAB-2F4E-9CB5-A573CF06AE6F}"/>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67</xdr:row>
      <xdr:rowOff>0</xdr:rowOff>
    </xdr:from>
    <xdr:ext cx="304800" cy="304800"/>
    <xdr:sp macro="" textlink="">
      <xdr:nvSpPr>
        <xdr:cNvPr id="661" name="AutoShape 85">
          <a:extLst>
            <a:ext uri="{FF2B5EF4-FFF2-40B4-BE49-F238E27FC236}">
              <a16:creationId xmlns:a16="http://schemas.microsoft.com/office/drawing/2014/main" id="{6CAFDEA3-6872-4945-BEF9-85762A9EFD7E}"/>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67</xdr:row>
      <xdr:rowOff>0</xdr:rowOff>
    </xdr:from>
    <xdr:ext cx="304800" cy="304800"/>
    <xdr:sp macro="" textlink="">
      <xdr:nvSpPr>
        <xdr:cNvPr id="662" name="AutoShape 86">
          <a:extLst>
            <a:ext uri="{FF2B5EF4-FFF2-40B4-BE49-F238E27FC236}">
              <a16:creationId xmlns:a16="http://schemas.microsoft.com/office/drawing/2014/main" id="{FDAE47E8-FCB7-E24D-B14C-1F56E28ED467}"/>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67</xdr:row>
      <xdr:rowOff>0</xdr:rowOff>
    </xdr:from>
    <xdr:ext cx="304800" cy="304800"/>
    <xdr:sp macro="" textlink="">
      <xdr:nvSpPr>
        <xdr:cNvPr id="663" name="AutoShape 87">
          <a:hlinkClick xmlns:r="http://schemas.openxmlformats.org/officeDocument/2006/relationships" r:id="rId1"/>
          <a:extLst>
            <a:ext uri="{FF2B5EF4-FFF2-40B4-BE49-F238E27FC236}">
              <a16:creationId xmlns:a16="http://schemas.microsoft.com/office/drawing/2014/main" id="{6B86F7C4-42FB-334F-B770-43BDA161AFA2}"/>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67</xdr:row>
      <xdr:rowOff>0</xdr:rowOff>
    </xdr:from>
    <xdr:ext cx="304800" cy="304800"/>
    <xdr:sp macro="" textlink="">
      <xdr:nvSpPr>
        <xdr:cNvPr id="664" name="AutoShape 88">
          <a:extLst>
            <a:ext uri="{FF2B5EF4-FFF2-40B4-BE49-F238E27FC236}">
              <a16:creationId xmlns:a16="http://schemas.microsoft.com/office/drawing/2014/main" id="{C3AD3C70-4041-344C-A6ED-437496A93545}"/>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67</xdr:row>
      <xdr:rowOff>0</xdr:rowOff>
    </xdr:from>
    <xdr:ext cx="304800" cy="304800"/>
    <xdr:sp macro="" textlink="">
      <xdr:nvSpPr>
        <xdr:cNvPr id="665" name="AutoShape 84">
          <a:extLst>
            <a:ext uri="{FF2B5EF4-FFF2-40B4-BE49-F238E27FC236}">
              <a16:creationId xmlns:a16="http://schemas.microsoft.com/office/drawing/2014/main" id="{A617C7D9-D0C1-F84A-AF57-F0356B65D471}"/>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67</xdr:row>
      <xdr:rowOff>0</xdr:rowOff>
    </xdr:from>
    <xdr:ext cx="304800" cy="304800"/>
    <xdr:sp macro="" textlink="">
      <xdr:nvSpPr>
        <xdr:cNvPr id="666" name="AutoShape 84">
          <a:extLst>
            <a:ext uri="{FF2B5EF4-FFF2-40B4-BE49-F238E27FC236}">
              <a16:creationId xmlns:a16="http://schemas.microsoft.com/office/drawing/2014/main" id="{C36BA549-C3E9-5B41-95CB-08C9598A1E97}"/>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xdr:row>
      <xdr:rowOff>0</xdr:rowOff>
    </xdr:from>
    <xdr:ext cx="304800" cy="304800"/>
    <xdr:sp macro="" textlink="">
      <xdr:nvSpPr>
        <xdr:cNvPr id="667" name="AutoShape 85">
          <a:extLst>
            <a:ext uri="{FF2B5EF4-FFF2-40B4-BE49-F238E27FC236}">
              <a16:creationId xmlns:a16="http://schemas.microsoft.com/office/drawing/2014/main" id="{38338A1F-825D-6047-B4C8-110B7E7E1486}"/>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xdr:row>
      <xdr:rowOff>0</xdr:rowOff>
    </xdr:from>
    <xdr:ext cx="304800" cy="304800"/>
    <xdr:sp macro="" textlink="">
      <xdr:nvSpPr>
        <xdr:cNvPr id="668" name="AutoShape 86">
          <a:extLst>
            <a:ext uri="{FF2B5EF4-FFF2-40B4-BE49-F238E27FC236}">
              <a16:creationId xmlns:a16="http://schemas.microsoft.com/office/drawing/2014/main" id="{A3132553-E080-564C-95F2-D190974D85C0}"/>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xdr:row>
      <xdr:rowOff>0</xdr:rowOff>
    </xdr:from>
    <xdr:ext cx="304800" cy="304800"/>
    <xdr:sp macro="" textlink="">
      <xdr:nvSpPr>
        <xdr:cNvPr id="669" name="AutoShape 87">
          <a:hlinkClick xmlns:r="http://schemas.openxmlformats.org/officeDocument/2006/relationships" r:id="rId1"/>
          <a:extLst>
            <a:ext uri="{FF2B5EF4-FFF2-40B4-BE49-F238E27FC236}">
              <a16:creationId xmlns:a16="http://schemas.microsoft.com/office/drawing/2014/main" id="{8C9A6386-7E22-F248-B09B-BAA6457E656A}"/>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xdr:row>
      <xdr:rowOff>0</xdr:rowOff>
    </xdr:from>
    <xdr:ext cx="304800" cy="304800"/>
    <xdr:sp macro="" textlink="">
      <xdr:nvSpPr>
        <xdr:cNvPr id="670" name="AutoShape 88">
          <a:extLst>
            <a:ext uri="{FF2B5EF4-FFF2-40B4-BE49-F238E27FC236}">
              <a16:creationId xmlns:a16="http://schemas.microsoft.com/office/drawing/2014/main" id="{28B797EA-782A-6D4D-8463-DD8685234A4B}"/>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xdr:row>
      <xdr:rowOff>0</xdr:rowOff>
    </xdr:from>
    <xdr:ext cx="304800" cy="304800"/>
    <xdr:sp macro="" textlink="">
      <xdr:nvSpPr>
        <xdr:cNvPr id="671" name="AutoShape 84">
          <a:extLst>
            <a:ext uri="{FF2B5EF4-FFF2-40B4-BE49-F238E27FC236}">
              <a16:creationId xmlns:a16="http://schemas.microsoft.com/office/drawing/2014/main" id="{B35ED81C-6269-F043-845F-83AC33265C06}"/>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68</xdr:row>
      <xdr:rowOff>0</xdr:rowOff>
    </xdr:from>
    <xdr:ext cx="304800" cy="304800"/>
    <xdr:sp macro="" textlink="">
      <xdr:nvSpPr>
        <xdr:cNvPr id="672" name="AutoShape 84">
          <a:extLst>
            <a:ext uri="{FF2B5EF4-FFF2-40B4-BE49-F238E27FC236}">
              <a16:creationId xmlns:a16="http://schemas.microsoft.com/office/drawing/2014/main" id="{BC65A4FC-AA68-FF4F-87FC-729C98501838}"/>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69</xdr:row>
      <xdr:rowOff>0</xdr:rowOff>
    </xdr:from>
    <xdr:ext cx="304800" cy="304800"/>
    <xdr:sp macro="" textlink="">
      <xdr:nvSpPr>
        <xdr:cNvPr id="673" name="AutoShape 85">
          <a:extLst>
            <a:ext uri="{FF2B5EF4-FFF2-40B4-BE49-F238E27FC236}">
              <a16:creationId xmlns:a16="http://schemas.microsoft.com/office/drawing/2014/main" id="{ED0E815C-6BDA-0D4C-A274-41C23CF2ADB4}"/>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69</xdr:row>
      <xdr:rowOff>0</xdr:rowOff>
    </xdr:from>
    <xdr:ext cx="304800" cy="304800"/>
    <xdr:sp macro="" textlink="">
      <xdr:nvSpPr>
        <xdr:cNvPr id="674" name="AutoShape 86">
          <a:extLst>
            <a:ext uri="{FF2B5EF4-FFF2-40B4-BE49-F238E27FC236}">
              <a16:creationId xmlns:a16="http://schemas.microsoft.com/office/drawing/2014/main" id="{AAD7AFC4-8451-7646-A3F0-188208E1F362}"/>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69</xdr:row>
      <xdr:rowOff>0</xdr:rowOff>
    </xdr:from>
    <xdr:ext cx="304800" cy="304800"/>
    <xdr:sp macro="" textlink="">
      <xdr:nvSpPr>
        <xdr:cNvPr id="675" name="AutoShape 87">
          <a:hlinkClick xmlns:r="http://schemas.openxmlformats.org/officeDocument/2006/relationships" r:id="rId1"/>
          <a:extLst>
            <a:ext uri="{FF2B5EF4-FFF2-40B4-BE49-F238E27FC236}">
              <a16:creationId xmlns:a16="http://schemas.microsoft.com/office/drawing/2014/main" id="{7F255D71-265C-1446-BC3E-A3ADB3655BB9}"/>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69</xdr:row>
      <xdr:rowOff>0</xdr:rowOff>
    </xdr:from>
    <xdr:ext cx="304800" cy="304800"/>
    <xdr:sp macro="" textlink="">
      <xdr:nvSpPr>
        <xdr:cNvPr id="676" name="AutoShape 88">
          <a:extLst>
            <a:ext uri="{FF2B5EF4-FFF2-40B4-BE49-F238E27FC236}">
              <a16:creationId xmlns:a16="http://schemas.microsoft.com/office/drawing/2014/main" id="{629CD3A0-AA76-F44C-A64F-48756E300919}"/>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69</xdr:row>
      <xdr:rowOff>0</xdr:rowOff>
    </xdr:from>
    <xdr:ext cx="304800" cy="304800"/>
    <xdr:sp macro="" textlink="">
      <xdr:nvSpPr>
        <xdr:cNvPr id="677" name="AutoShape 84">
          <a:extLst>
            <a:ext uri="{FF2B5EF4-FFF2-40B4-BE49-F238E27FC236}">
              <a16:creationId xmlns:a16="http://schemas.microsoft.com/office/drawing/2014/main" id="{02273B07-D9F0-BB42-8954-82A43D45BC65}"/>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69</xdr:row>
      <xdr:rowOff>0</xdr:rowOff>
    </xdr:from>
    <xdr:ext cx="304800" cy="304800"/>
    <xdr:sp macro="" textlink="">
      <xdr:nvSpPr>
        <xdr:cNvPr id="678" name="AutoShape 84">
          <a:extLst>
            <a:ext uri="{FF2B5EF4-FFF2-40B4-BE49-F238E27FC236}">
              <a16:creationId xmlns:a16="http://schemas.microsoft.com/office/drawing/2014/main" id="{398B6431-F5E3-C54D-8288-76059BD8114E}"/>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xdr:row>
      <xdr:rowOff>0</xdr:rowOff>
    </xdr:from>
    <xdr:ext cx="304800" cy="304800"/>
    <xdr:sp macro="" textlink="">
      <xdr:nvSpPr>
        <xdr:cNvPr id="679" name="AutoShape 85">
          <a:extLst>
            <a:ext uri="{FF2B5EF4-FFF2-40B4-BE49-F238E27FC236}">
              <a16:creationId xmlns:a16="http://schemas.microsoft.com/office/drawing/2014/main" id="{FC2B3D06-0C80-764C-92AF-0410D7320C21}"/>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xdr:row>
      <xdr:rowOff>0</xdr:rowOff>
    </xdr:from>
    <xdr:ext cx="304800" cy="304800"/>
    <xdr:sp macro="" textlink="">
      <xdr:nvSpPr>
        <xdr:cNvPr id="680" name="AutoShape 86">
          <a:extLst>
            <a:ext uri="{FF2B5EF4-FFF2-40B4-BE49-F238E27FC236}">
              <a16:creationId xmlns:a16="http://schemas.microsoft.com/office/drawing/2014/main" id="{4F541331-2ECD-654B-82E1-CD56C435F736}"/>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xdr:row>
      <xdr:rowOff>0</xdr:rowOff>
    </xdr:from>
    <xdr:ext cx="304800" cy="304800"/>
    <xdr:sp macro="" textlink="">
      <xdr:nvSpPr>
        <xdr:cNvPr id="681" name="AutoShape 87">
          <a:hlinkClick xmlns:r="http://schemas.openxmlformats.org/officeDocument/2006/relationships" r:id="rId1"/>
          <a:extLst>
            <a:ext uri="{FF2B5EF4-FFF2-40B4-BE49-F238E27FC236}">
              <a16:creationId xmlns:a16="http://schemas.microsoft.com/office/drawing/2014/main" id="{6A81C86B-7332-834B-A081-69A156A7A549}"/>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xdr:row>
      <xdr:rowOff>0</xdr:rowOff>
    </xdr:from>
    <xdr:ext cx="304800" cy="304800"/>
    <xdr:sp macro="" textlink="">
      <xdr:nvSpPr>
        <xdr:cNvPr id="682" name="AutoShape 88">
          <a:extLst>
            <a:ext uri="{FF2B5EF4-FFF2-40B4-BE49-F238E27FC236}">
              <a16:creationId xmlns:a16="http://schemas.microsoft.com/office/drawing/2014/main" id="{820D053D-0D73-7E4C-ADA3-6FB6278DD149}"/>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xdr:row>
      <xdr:rowOff>0</xdr:rowOff>
    </xdr:from>
    <xdr:ext cx="304800" cy="304800"/>
    <xdr:sp macro="" textlink="">
      <xdr:nvSpPr>
        <xdr:cNvPr id="683" name="AutoShape 84">
          <a:extLst>
            <a:ext uri="{FF2B5EF4-FFF2-40B4-BE49-F238E27FC236}">
              <a16:creationId xmlns:a16="http://schemas.microsoft.com/office/drawing/2014/main" id="{A8E01C4E-2EF0-6242-BC50-E92E2CD1CBE2}"/>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101</xdr:row>
      <xdr:rowOff>0</xdr:rowOff>
    </xdr:from>
    <xdr:ext cx="304800" cy="304800"/>
    <xdr:sp macro="" textlink="">
      <xdr:nvSpPr>
        <xdr:cNvPr id="684" name="AutoShape 84">
          <a:extLst>
            <a:ext uri="{FF2B5EF4-FFF2-40B4-BE49-F238E27FC236}">
              <a16:creationId xmlns:a16="http://schemas.microsoft.com/office/drawing/2014/main" id="{C7419206-2D54-BA45-B614-BBAF71864286}"/>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xdr:row>
      <xdr:rowOff>0</xdr:rowOff>
    </xdr:from>
    <xdr:ext cx="304800" cy="304800"/>
    <xdr:sp macro="" textlink="">
      <xdr:nvSpPr>
        <xdr:cNvPr id="685" name="AutoShape 85">
          <a:extLst>
            <a:ext uri="{FF2B5EF4-FFF2-40B4-BE49-F238E27FC236}">
              <a16:creationId xmlns:a16="http://schemas.microsoft.com/office/drawing/2014/main" id="{38AA71DD-32AE-554B-BF3C-EDA6B688D8A8}"/>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xdr:row>
      <xdr:rowOff>0</xdr:rowOff>
    </xdr:from>
    <xdr:ext cx="304800" cy="304800"/>
    <xdr:sp macro="" textlink="">
      <xdr:nvSpPr>
        <xdr:cNvPr id="686" name="AutoShape 86">
          <a:extLst>
            <a:ext uri="{FF2B5EF4-FFF2-40B4-BE49-F238E27FC236}">
              <a16:creationId xmlns:a16="http://schemas.microsoft.com/office/drawing/2014/main" id="{1C07D586-10E3-F345-B871-74F4DFF34D1C}"/>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xdr:row>
      <xdr:rowOff>0</xdr:rowOff>
    </xdr:from>
    <xdr:ext cx="304800" cy="304800"/>
    <xdr:sp macro="" textlink="">
      <xdr:nvSpPr>
        <xdr:cNvPr id="687" name="AutoShape 87">
          <a:hlinkClick xmlns:r="http://schemas.openxmlformats.org/officeDocument/2006/relationships" r:id="rId1"/>
          <a:extLst>
            <a:ext uri="{FF2B5EF4-FFF2-40B4-BE49-F238E27FC236}">
              <a16:creationId xmlns:a16="http://schemas.microsoft.com/office/drawing/2014/main" id="{83662F39-D8D0-0A43-92B9-0BBA6471F91E}"/>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xdr:row>
      <xdr:rowOff>0</xdr:rowOff>
    </xdr:from>
    <xdr:ext cx="304800" cy="304800"/>
    <xdr:sp macro="" textlink="">
      <xdr:nvSpPr>
        <xdr:cNvPr id="688" name="AutoShape 88">
          <a:extLst>
            <a:ext uri="{FF2B5EF4-FFF2-40B4-BE49-F238E27FC236}">
              <a16:creationId xmlns:a16="http://schemas.microsoft.com/office/drawing/2014/main" id="{23B1FCAA-3907-BF42-B77A-698DEFD551CB}"/>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xdr:row>
      <xdr:rowOff>0</xdr:rowOff>
    </xdr:from>
    <xdr:ext cx="304800" cy="304800"/>
    <xdr:sp macro="" textlink="">
      <xdr:nvSpPr>
        <xdr:cNvPr id="689" name="AutoShape 84">
          <a:extLst>
            <a:ext uri="{FF2B5EF4-FFF2-40B4-BE49-F238E27FC236}">
              <a16:creationId xmlns:a16="http://schemas.microsoft.com/office/drawing/2014/main" id="{DE501E53-3A43-244E-8B93-64AD14723956}"/>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102</xdr:row>
      <xdr:rowOff>0</xdr:rowOff>
    </xdr:from>
    <xdr:ext cx="304800" cy="304800"/>
    <xdr:sp macro="" textlink="">
      <xdr:nvSpPr>
        <xdr:cNvPr id="690" name="AutoShape 84">
          <a:extLst>
            <a:ext uri="{FF2B5EF4-FFF2-40B4-BE49-F238E27FC236}">
              <a16:creationId xmlns:a16="http://schemas.microsoft.com/office/drawing/2014/main" id="{1B15A290-5F6C-4044-A68D-0D6068C9F704}"/>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xdr:row>
      <xdr:rowOff>0</xdr:rowOff>
    </xdr:from>
    <xdr:ext cx="304800" cy="304800"/>
    <xdr:sp macro="" textlink="">
      <xdr:nvSpPr>
        <xdr:cNvPr id="691" name="AutoShape 85">
          <a:extLst>
            <a:ext uri="{FF2B5EF4-FFF2-40B4-BE49-F238E27FC236}">
              <a16:creationId xmlns:a16="http://schemas.microsoft.com/office/drawing/2014/main" id="{5DB9AA15-E0AA-C142-9257-FF619FC8E700}"/>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xdr:row>
      <xdr:rowOff>0</xdr:rowOff>
    </xdr:from>
    <xdr:ext cx="304800" cy="304800"/>
    <xdr:sp macro="" textlink="">
      <xdr:nvSpPr>
        <xdr:cNvPr id="692" name="AutoShape 86">
          <a:extLst>
            <a:ext uri="{FF2B5EF4-FFF2-40B4-BE49-F238E27FC236}">
              <a16:creationId xmlns:a16="http://schemas.microsoft.com/office/drawing/2014/main" id="{ABFA6A98-888A-8449-BB35-B0202EA1162C}"/>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xdr:row>
      <xdr:rowOff>0</xdr:rowOff>
    </xdr:from>
    <xdr:ext cx="304800" cy="304800"/>
    <xdr:sp macro="" textlink="">
      <xdr:nvSpPr>
        <xdr:cNvPr id="693" name="AutoShape 87">
          <a:hlinkClick xmlns:r="http://schemas.openxmlformats.org/officeDocument/2006/relationships" r:id="rId1"/>
          <a:extLst>
            <a:ext uri="{FF2B5EF4-FFF2-40B4-BE49-F238E27FC236}">
              <a16:creationId xmlns:a16="http://schemas.microsoft.com/office/drawing/2014/main" id="{C348728C-3472-6A41-8392-E5B32829A44E}"/>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xdr:row>
      <xdr:rowOff>0</xdr:rowOff>
    </xdr:from>
    <xdr:ext cx="304800" cy="304800"/>
    <xdr:sp macro="" textlink="">
      <xdr:nvSpPr>
        <xdr:cNvPr id="694" name="AutoShape 88">
          <a:extLst>
            <a:ext uri="{FF2B5EF4-FFF2-40B4-BE49-F238E27FC236}">
              <a16:creationId xmlns:a16="http://schemas.microsoft.com/office/drawing/2014/main" id="{CE1292A4-1B1B-8048-A664-9AC0128B768B}"/>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xdr:row>
      <xdr:rowOff>0</xdr:rowOff>
    </xdr:from>
    <xdr:ext cx="304800" cy="304800"/>
    <xdr:sp macro="" textlink="">
      <xdr:nvSpPr>
        <xdr:cNvPr id="695" name="AutoShape 84">
          <a:extLst>
            <a:ext uri="{FF2B5EF4-FFF2-40B4-BE49-F238E27FC236}">
              <a16:creationId xmlns:a16="http://schemas.microsoft.com/office/drawing/2014/main" id="{2543A7A7-8DAB-9F42-8315-7B21ECDD9AFD}"/>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103</xdr:row>
      <xdr:rowOff>0</xdr:rowOff>
    </xdr:from>
    <xdr:ext cx="304800" cy="304800"/>
    <xdr:sp macro="" textlink="">
      <xdr:nvSpPr>
        <xdr:cNvPr id="696" name="AutoShape 84">
          <a:extLst>
            <a:ext uri="{FF2B5EF4-FFF2-40B4-BE49-F238E27FC236}">
              <a16:creationId xmlns:a16="http://schemas.microsoft.com/office/drawing/2014/main" id="{8DA96D1C-2372-1746-B522-6802BF975A69}"/>
            </a:ext>
          </a:extLst>
        </xdr:cNvPr>
        <xdr:cNvSpPr>
          <a:spLocks noChangeAspect="1" noChangeArrowheads="1"/>
        </xdr:cNvSpPr>
      </xdr:nvSpPr>
      <xdr:spPr bwMode="auto">
        <a:xfrm>
          <a:off x="0" y="934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xdr:row>
      <xdr:rowOff>0</xdr:rowOff>
    </xdr:from>
    <xdr:ext cx="304800" cy="304800"/>
    <xdr:sp macro="" textlink="">
      <xdr:nvSpPr>
        <xdr:cNvPr id="697" name="AutoShape 85">
          <a:extLst>
            <a:ext uri="{FF2B5EF4-FFF2-40B4-BE49-F238E27FC236}">
              <a16:creationId xmlns:a16="http://schemas.microsoft.com/office/drawing/2014/main" id="{6C4D340E-A92C-054C-BB00-2A2B289DA454}"/>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xdr:row>
      <xdr:rowOff>0</xdr:rowOff>
    </xdr:from>
    <xdr:ext cx="304800" cy="304800"/>
    <xdr:sp macro="" textlink="">
      <xdr:nvSpPr>
        <xdr:cNvPr id="698" name="AutoShape 86">
          <a:extLst>
            <a:ext uri="{FF2B5EF4-FFF2-40B4-BE49-F238E27FC236}">
              <a16:creationId xmlns:a16="http://schemas.microsoft.com/office/drawing/2014/main" id="{D2663862-9E96-3C46-9C47-C825021591C8}"/>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xdr:row>
      <xdr:rowOff>0</xdr:rowOff>
    </xdr:from>
    <xdr:ext cx="304800" cy="304800"/>
    <xdr:sp macro="" textlink="">
      <xdr:nvSpPr>
        <xdr:cNvPr id="699" name="AutoShape 87">
          <a:hlinkClick xmlns:r="http://schemas.openxmlformats.org/officeDocument/2006/relationships" r:id="rId1"/>
          <a:extLst>
            <a:ext uri="{FF2B5EF4-FFF2-40B4-BE49-F238E27FC236}">
              <a16:creationId xmlns:a16="http://schemas.microsoft.com/office/drawing/2014/main" id="{E6F77896-C751-5D40-9F97-DD9E10DE8630}"/>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xdr:row>
      <xdr:rowOff>0</xdr:rowOff>
    </xdr:from>
    <xdr:ext cx="304800" cy="304800"/>
    <xdr:sp macro="" textlink="">
      <xdr:nvSpPr>
        <xdr:cNvPr id="700" name="AutoShape 88">
          <a:extLst>
            <a:ext uri="{FF2B5EF4-FFF2-40B4-BE49-F238E27FC236}">
              <a16:creationId xmlns:a16="http://schemas.microsoft.com/office/drawing/2014/main" id="{CFF96648-181D-7746-8FD8-223A3F5631B3}"/>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104</xdr:row>
      <xdr:rowOff>0</xdr:rowOff>
    </xdr:from>
    <xdr:ext cx="304800" cy="304800"/>
    <xdr:sp macro="" textlink="">
      <xdr:nvSpPr>
        <xdr:cNvPr id="701" name="AutoShape 84">
          <a:extLst>
            <a:ext uri="{FF2B5EF4-FFF2-40B4-BE49-F238E27FC236}">
              <a16:creationId xmlns:a16="http://schemas.microsoft.com/office/drawing/2014/main" id="{7EF70502-1484-3F4D-AEE2-6C8FDBD0394F}"/>
            </a:ext>
          </a:extLst>
        </xdr:cNvPr>
        <xdr:cNvSpPr>
          <a:spLocks noChangeAspect="1" noChangeArrowheads="1"/>
        </xdr:cNvSpPr>
      </xdr:nvSpPr>
      <xdr:spPr bwMode="auto">
        <a:xfrm>
          <a:off x="0" y="95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xdr:row>
      <xdr:rowOff>0</xdr:rowOff>
    </xdr:from>
    <xdr:ext cx="304800" cy="304800"/>
    <xdr:sp macro="" textlink="">
      <xdr:nvSpPr>
        <xdr:cNvPr id="702" name="AutoShape 32">
          <a:extLst>
            <a:ext uri="{FF2B5EF4-FFF2-40B4-BE49-F238E27FC236}">
              <a16:creationId xmlns:a16="http://schemas.microsoft.com/office/drawing/2014/main" id="{23EC47E7-EBAD-714C-BF73-1F07D2C88056}"/>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xdr:row>
      <xdr:rowOff>0</xdr:rowOff>
    </xdr:from>
    <xdr:ext cx="304800" cy="304800"/>
    <xdr:sp macro="" textlink="">
      <xdr:nvSpPr>
        <xdr:cNvPr id="703" name="AutoShape 33">
          <a:extLst>
            <a:ext uri="{FF2B5EF4-FFF2-40B4-BE49-F238E27FC236}">
              <a16:creationId xmlns:a16="http://schemas.microsoft.com/office/drawing/2014/main" id="{E217F16A-660F-D549-B564-AF903C4E4723}"/>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xdr:row>
      <xdr:rowOff>0</xdr:rowOff>
    </xdr:from>
    <xdr:ext cx="304800" cy="304800"/>
    <xdr:sp macro="" textlink="">
      <xdr:nvSpPr>
        <xdr:cNvPr id="704" name="AutoShape 34">
          <a:extLst>
            <a:ext uri="{FF2B5EF4-FFF2-40B4-BE49-F238E27FC236}">
              <a16:creationId xmlns:a16="http://schemas.microsoft.com/office/drawing/2014/main" id="{5BD69530-5CCE-3849-92D9-4E3A4EDAF658}"/>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xdr:row>
      <xdr:rowOff>0</xdr:rowOff>
    </xdr:from>
    <xdr:ext cx="304800" cy="304800"/>
    <xdr:sp macro="" textlink="">
      <xdr:nvSpPr>
        <xdr:cNvPr id="705" name="AutoShape 35">
          <a:extLst>
            <a:ext uri="{FF2B5EF4-FFF2-40B4-BE49-F238E27FC236}">
              <a16:creationId xmlns:a16="http://schemas.microsoft.com/office/drawing/2014/main" id="{43A4B781-3124-D545-8808-B3628ACEFFE9}"/>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xdr:row>
      <xdr:rowOff>0</xdr:rowOff>
    </xdr:from>
    <xdr:ext cx="304800" cy="304800"/>
    <xdr:sp macro="" textlink="">
      <xdr:nvSpPr>
        <xdr:cNvPr id="706" name="AutoShape 36">
          <a:extLst>
            <a:ext uri="{FF2B5EF4-FFF2-40B4-BE49-F238E27FC236}">
              <a16:creationId xmlns:a16="http://schemas.microsoft.com/office/drawing/2014/main" id="{E6790B2B-1C62-F643-A559-C9835184C917}"/>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xdr:row>
      <xdr:rowOff>0</xdr:rowOff>
    </xdr:from>
    <xdr:ext cx="304800" cy="304800"/>
    <xdr:sp macro="" textlink="">
      <xdr:nvSpPr>
        <xdr:cNvPr id="707" name="AutoShape 37">
          <a:hlinkClick xmlns:r="http://schemas.openxmlformats.org/officeDocument/2006/relationships" r:id="rId1"/>
          <a:extLst>
            <a:ext uri="{FF2B5EF4-FFF2-40B4-BE49-F238E27FC236}">
              <a16:creationId xmlns:a16="http://schemas.microsoft.com/office/drawing/2014/main" id="{C7DF6976-04CA-1548-8A6A-50BF5844E0CC}"/>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xdr:row>
      <xdr:rowOff>0</xdr:rowOff>
    </xdr:from>
    <xdr:ext cx="304800" cy="304800"/>
    <xdr:sp macro="" textlink="">
      <xdr:nvSpPr>
        <xdr:cNvPr id="708" name="AutoShape 38">
          <a:extLst>
            <a:ext uri="{FF2B5EF4-FFF2-40B4-BE49-F238E27FC236}">
              <a16:creationId xmlns:a16="http://schemas.microsoft.com/office/drawing/2014/main" id="{7B739841-5C40-D143-BFCC-34B561BEA57E}"/>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xdr:row>
      <xdr:rowOff>0</xdr:rowOff>
    </xdr:from>
    <xdr:ext cx="304800" cy="304800"/>
    <xdr:sp macro="" textlink="">
      <xdr:nvSpPr>
        <xdr:cNvPr id="709" name="AutoShape 32">
          <a:extLst>
            <a:ext uri="{FF2B5EF4-FFF2-40B4-BE49-F238E27FC236}">
              <a16:creationId xmlns:a16="http://schemas.microsoft.com/office/drawing/2014/main" id="{43D5567C-E68A-1148-8F4F-63765B3EE35D}"/>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xdr:row>
      <xdr:rowOff>0</xdr:rowOff>
    </xdr:from>
    <xdr:ext cx="304800" cy="304800"/>
    <xdr:sp macro="" textlink="">
      <xdr:nvSpPr>
        <xdr:cNvPr id="710" name="AutoShape 33">
          <a:extLst>
            <a:ext uri="{FF2B5EF4-FFF2-40B4-BE49-F238E27FC236}">
              <a16:creationId xmlns:a16="http://schemas.microsoft.com/office/drawing/2014/main" id="{300C3EF2-35D0-D442-87D6-E88F64C4ABF2}"/>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xdr:row>
      <xdr:rowOff>0</xdr:rowOff>
    </xdr:from>
    <xdr:ext cx="304800" cy="304800"/>
    <xdr:sp macro="" textlink="">
      <xdr:nvSpPr>
        <xdr:cNvPr id="711" name="AutoShape 34">
          <a:extLst>
            <a:ext uri="{FF2B5EF4-FFF2-40B4-BE49-F238E27FC236}">
              <a16:creationId xmlns:a16="http://schemas.microsoft.com/office/drawing/2014/main" id="{17EF9F74-59FF-7D4E-97C3-566549B4422C}"/>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xdr:row>
      <xdr:rowOff>0</xdr:rowOff>
    </xdr:from>
    <xdr:ext cx="304800" cy="304800"/>
    <xdr:sp macro="" textlink="">
      <xdr:nvSpPr>
        <xdr:cNvPr id="712" name="AutoShape 35">
          <a:extLst>
            <a:ext uri="{FF2B5EF4-FFF2-40B4-BE49-F238E27FC236}">
              <a16:creationId xmlns:a16="http://schemas.microsoft.com/office/drawing/2014/main" id="{A11DE5B7-F1EB-494E-B3F7-652AA837B229}"/>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xdr:row>
      <xdr:rowOff>0</xdr:rowOff>
    </xdr:from>
    <xdr:ext cx="304800" cy="304800"/>
    <xdr:sp macro="" textlink="">
      <xdr:nvSpPr>
        <xdr:cNvPr id="713" name="AutoShape 36">
          <a:extLst>
            <a:ext uri="{FF2B5EF4-FFF2-40B4-BE49-F238E27FC236}">
              <a16:creationId xmlns:a16="http://schemas.microsoft.com/office/drawing/2014/main" id="{97D0E8F9-D1BA-BB49-91BB-28AF44C50794}"/>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xdr:row>
      <xdr:rowOff>0</xdr:rowOff>
    </xdr:from>
    <xdr:ext cx="304800" cy="304800"/>
    <xdr:sp macro="" textlink="">
      <xdr:nvSpPr>
        <xdr:cNvPr id="714" name="AutoShape 37">
          <a:hlinkClick xmlns:r="http://schemas.openxmlformats.org/officeDocument/2006/relationships" r:id="rId1"/>
          <a:extLst>
            <a:ext uri="{FF2B5EF4-FFF2-40B4-BE49-F238E27FC236}">
              <a16:creationId xmlns:a16="http://schemas.microsoft.com/office/drawing/2014/main" id="{C768B535-67CA-C045-B160-570FAC75B891}"/>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xdr:row>
      <xdr:rowOff>0</xdr:rowOff>
    </xdr:from>
    <xdr:ext cx="304800" cy="304800"/>
    <xdr:sp macro="" textlink="">
      <xdr:nvSpPr>
        <xdr:cNvPr id="715" name="AutoShape 38">
          <a:extLst>
            <a:ext uri="{FF2B5EF4-FFF2-40B4-BE49-F238E27FC236}">
              <a16:creationId xmlns:a16="http://schemas.microsoft.com/office/drawing/2014/main" id="{F70AEFA5-9300-224C-B75F-731D5B9524AC}"/>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xdr:row>
      <xdr:rowOff>0</xdr:rowOff>
    </xdr:from>
    <xdr:ext cx="304800" cy="304800"/>
    <xdr:sp macro="" textlink="">
      <xdr:nvSpPr>
        <xdr:cNvPr id="716" name="AutoShape 32">
          <a:extLst>
            <a:ext uri="{FF2B5EF4-FFF2-40B4-BE49-F238E27FC236}">
              <a16:creationId xmlns:a16="http://schemas.microsoft.com/office/drawing/2014/main" id="{22E17B6A-2D1B-0447-8554-EBAA88AE9CC0}"/>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xdr:row>
      <xdr:rowOff>0</xdr:rowOff>
    </xdr:from>
    <xdr:ext cx="304800" cy="304800"/>
    <xdr:sp macro="" textlink="">
      <xdr:nvSpPr>
        <xdr:cNvPr id="717" name="AutoShape 32">
          <a:extLst>
            <a:ext uri="{FF2B5EF4-FFF2-40B4-BE49-F238E27FC236}">
              <a16:creationId xmlns:a16="http://schemas.microsoft.com/office/drawing/2014/main" id="{60DFA160-9A1E-014A-8AD0-40FA5B3082ED}"/>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xdr:row>
      <xdr:rowOff>0</xdr:rowOff>
    </xdr:from>
    <xdr:ext cx="304800" cy="304800"/>
    <xdr:sp macro="" textlink="">
      <xdr:nvSpPr>
        <xdr:cNvPr id="718" name="AutoShape 33">
          <a:extLst>
            <a:ext uri="{FF2B5EF4-FFF2-40B4-BE49-F238E27FC236}">
              <a16:creationId xmlns:a16="http://schemas.microsoft.com/office/drawing/2014/main" id="{9996DBA4-9A42-C948-A3F3-A65E8C08C81B}"/>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xdr:row>
      <xdr:rowOff>0</xdr:rowOff>
    </xdr:from>
    <xdr:ext cx="304800" cy="304800"/>
    <xdr:sp macro="" textlink="">
      <xdr:nvSpPr>
        <xdr:cNvPr id="719" name="AutoShape 34">
          <a:extLst>
            <a:ext uri="{FF2B5EF4-FFF2-40B4-BE49-F238E27FC236}">
              <a16:creationId xmlns:a16="http://schemas.microsoft.com/office/drawing/2014/main" id="{04498873-C19E-1742-AA5B-F65CDED4FFD8}"/>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xdr:row>
      <xdr:rowOff>0</xdr:rowOff>
    </xdr:from>
    <xdr:ext cx="304800" cy="304800"/>
    <xdr:sp macro="" textlink="">
      <xdr:nvSpPr>
        <xdr:cNvPr id="720" name="AutoShape 35">
          <a:extLst>
            <a:ext uri="{FF2B5EF4-FFF2-40B4-BE49-F238E27FC236}">
              <a16:creationId xmlns:a16="http://schemas.microsoft.com/office/drawing/2014/main" id="{A17FF4B2-560E-7341-84A4-ECA4D6DAA86C}"/>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xdr:row>
      <xdr:rowOff>0</xdr:rowOff>
    </xdr:from>
    <xdr:ext cx="304800" cy="304800"/>
    <xdr:sp macro="" textlink="">
      <xdr:nvSpPr>
        <xdr:cNvPr id="721" name="AutoShape 36">
          <a:extLst>
            <a:ext uri="{FF2B5EF4-FFF2-40B4-BE49-F238E27FC236}">
              <a16:creationId xmlns:a16="http://schemas.microsoft.com/office/drawing/2014/main" id="{BD2A881B-94B0-6D41-99F5-B784BF28EABE}"/>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xdr:row>
      <xdr:rowOff>0</xdr:rowOff>
    </xdr:from>
    <xdr:ext cx="304800" cy="304800"/>
    <xdr:sp macro="" textlink="">
      <xdr:nvSpPr>
        <xdr:cNvPr id="722" name="AutoShape 37">
          <a:hlinkClick xmlns:r="http://schemas.openxmlformats.org/officeDocument/2006/relationships" r:id="rId1"/>
          <a:extLst>
            <a:ext uri="{FF2B5EF4-FFF2-40B4-BE49-F238E27FC236}">
              <a16:creationId xmlns:a16="http://schemas.microsoft.com/office/drawing/2014/main" id="{938F163A-1016-D74B-A0E0-A824F41DB0FB}"/>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xdr:row>
      <xdr:rowOff>0</xdr:rowOff>
    </xdr:from>
    <xdr:ext cx="304800" cy="304800"/>
    <xdr:sp macro="" textlink="">
      <xdr:nvSpPr>
        <xdr:cNvPr id="723" name="AutoShape 38">
          <a:extLst>
            <a:ext uri="{FF2B5EF4-FFF2-40B4-BE49-F238E27FC236}">
              <a16:creationId xmlns:a16="http://schemas.microsoft.com/office/drawing/2014/main" id="{2D85CF46-52CF-054E-984E-33F1201E78C6}"/>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xdr:row>
      <xdr:rowOff>0</xdr:rowOff>
    </xdr:from>
    <xdr:ext cx="304800" cy="304800"/>
    <xdr:sp macro="" textlink="">
      <xdr:nvSpPr>
        <xdr:cNvPr id="724" name="AutoShape 32">
          <a:extLst>
            <a:ext uri="{FF2B5EF4-FFF2-40B4-BE49-F238E27FC236}">
              <a16:creationId xmlns:a16="http://schemas.microsoft.com/office/drawing/2014/main" id="{34E5F90B-7E66-4E45-91FB-9AD4EF34E447}"/>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xdr:row>
      <xdr:rowOff>0</xdr:rowOff>
    </xdr:from>
    <xdr:ext cx="304800" cy="304800"/>
    <xdr:sp macro="" textlink="">
      <xdr:nvSpPr>
        <xdr:cNvPr id="725" name="AutoShape 32">
          <a:extLst>
            <a:ext uri="{FF2B5EF4-FFF2-40B4-BE49-F238E27FC236}">
              <a16:creationId xmlns:a16="http://schemas.microsoft.com/office/drawing/2014/main" id="{43D61D0B-53C4-8841-8449-B2DAE595F4C5}"/>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xdr:row>
      <xdr:rowOff>0</xdr:rowOff>
    </xdr:from>
    <xdr:ext cx="304800" cy="304800"/>
    <xdr:sp macro="" textlink="">
      <xdr:nvSpPr>
        <xdr:cNvPr id="726" name="AutoShape 33">
          <a:extLst>
            <a:ext uri="{FF2B5EF4-FFF2-40B4-BE49-F238E27FC236}">
              <a16:creationId xmlns:a16="http://schemas.microsoft.com/office/drawing/2014/main" id="{80A95FEE-FEED-644C-A83B-F6D3D2CCABF1}"/>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xdr:row>
      <xdr:rowOff>0</xdr:rowOff>
    </xdr:from>
    <xdr:ext cx="304800" cy="304800"/>
    <xdr:sp macro="" textlink="">
      <xdr:nvSpPr>
        <xdr:cNvPr id="727" name="AutoShape 34">
          <a:extLst>
            <a:ext uri="{FF2B5EF4-FFF2-40B4-BE49-F238E27FC236}">
              <a16:creationId xmlns:a16="http://schemas.microsoft.com/office/drawing/2014/main" id="{B44847A1-F93D-5544-8BCC-56AA5855591C}"/>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xdr:row>
      <xdr:rowOff>0</xdr:rowOff>
    </xdr:from>
    <xdr:ext cx="304800" cy="304800"/>
    <xdr:sp macro="" textlink="">
      <xdr:nvSpPr>
        <xdr:cNvPr id="728" name="AutoShape 35">
          <a:extLst>
            <a:ext uri="{FF2B5EF4-FFF2-40B4-BE49-F238E27FC236}">
              <a16:creationId xmlns:a16="http://schemas.microsoft.com/office/drawing/2014/main" id="{CCA311F4-49CE-164F-93D2-910ECB15F0E1}"/>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xdr:row>
      <xdr:rowOff>0</xdr:rowOff>
    </xdr:from>
    <xdr:ext cx="304800" cy="304800"/>
    <xdr:sp macro="" textlink="">
      <xdr:nvSpPr>
        <xdr:cNvPr id="729" name="AutoShape 36">
          <a:extLst>
            <a:ext uri="{FF2B5EF4-FFF2-40B4-BE49-F238E27FC236}">
              <a16:creationId xmlns:a16="http://schemas.microsoft.com/office/drawing/2014/main" id="{A9E96D39-5584-5344-A9CA-61911E28B3C4}"/>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xdr:row>
      <xdr:rowOff>0</xdr:rowOff>
    </xdr:from>
    <xdr:ext cx="304800" cy="304800"/>
    <xdr:sp macro="" textlink="">
      <xdr:nvSpPr>
        <xdr:cNvPr id="730" name="AutoShape 37">
          <a:hlinkClick xmlns:r="http://schemas.openxmlformats.org/officeDocument/2006/relationships" r:id="rId1"/>
          <a:extLst>
            <a:ext uri="{FF2B5EF4-FFF2-40B4-BE49-F238E27FC236}">
              <a16:creationId xmlns:a16="http://schemas.microsoft.com/office/drawing/2014/main" id="{66F0BE00-20CE-BC40-ACC8-EA5749138BDF}"/>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xdr:row>
      <xdr:rowOff>0</xdr:rowOff>
    </xdr:from>
    <xdr:ext cx="304800" cy="304800"/>
    <xdr:sp macro="" textlink="">
      <xdr:nvSpPr>
        <xdr:cNvPr id="731" name="AutoShape 38">
          <a:extLst>
            <a:ext uri="{FF2B5EF4-FFF2-40B4-BE49-F238E27FC236}">
              <a16:creationId xmlns:a16="http://schemas.microsoft.com/office/drawing/2014/main" id="{E96E17A5-72D7-784F-94D9-DEB63CB915A9}"/>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xdr:row>
      <xdr:rowOff>0</xdr:rowOff>
    </xdr:from>
    <xdr:ext cx="304800" cy="304800"/>
    <xdr:sp macro="" textlink="">
      <xdr:nvSpPr>
        <xdr:cNvPr id="732" name="AutoShape 32">
          <a:extLst>
            <a:ext uri="{FF2B5EF4-FFF2-40B4-BE49-F238E27FC236}">
              <a16:creationId xmlns:a16="http://schemas.microsoft.com/office/drawing/2014/main" id="{9480B226-289E-0849-8118-AEBC66E3D00D}"/>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xdr:row>
      <xdr:rowOff>0</xdr:rowOff>
    </xdr:from>
    <xdr:ext cx="304800" cy="304800"/>
    <xdr:sp macro="" textlink="">
      <xdr:nvSpPr>
        <xdr:cNvPr id="733" name="AutoShape 32">
          <a:extLst>
            <a:ext uri="{FF2B5EF4-FFF2-40B4-BE49-F238E27FC236}">
              <a16:creationId xmlns:a16="http://schemas.microsoft.com/office/drawing/2014/main" id="{2549D5ED-4684-DD47-9AB0-58F54BE7752B}"/>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xdr:row>
      <xdr:rowOff>0</xdr:rowOff>
    </xdr:from>
    <xdr:ext cx="304800" cy="304800"/>
    <xdr:sp macro="" textlink="">
      <xdr:nvSpPr>
        <xdr:cNvPr id="734" name="AutoShape 33">
          <a:extLst>
            <a:ext uri="{FF2B5EF4-FFF2-40B4-BE49-F238E27FC236}">
              <a16:creationId xmlns:a16="http://schemas.microsoft.com/office/drawing/2014/main" id="{88693F7B-BB8A-A14B-BFFD-2528374B43DA}"/>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xdr:row>
      <xdr:rowOff>0</xdr:rowOff>
    </xdr:from>
    <xdr:ext cx="304800" cy="304800"/>
    <xdr:sp macro="" textlink="">
      <xdr:nvSpPr>
        <xdr:cNvPr id="735" name="AutoShape 34">
          <a:extLst>
            <a:ext uri="{FF2B5EF4-FFF2-40B4-BE49-F238E27FC236}">
              <a16:creationId xmlns:a16="http://schemas.microsoft.com/office/drawing/2014/main" id="{32743F3E-A3D8-8B41-B1EA-5E313E055C61}"/>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xdr:row>
      <xdr:rowOff>0</xdr:rowOff>
    </xdr:from>
    <xdr:ext cx="304800" cy="304800"/>
    <xdr:sp macro="" textlink="">
      <xdr:nvSpPr>
        <xdr:cNvPr id="736" name="AutoShape 35">
          <a:extLst>
            <a:ext uri="{FF2B5EF4-FFF2-40B4-BE49-F238E27FC236}">
              <a16:creationId xmlns:a16="http://schemas.microsoft.com/office/drawing/2014/main" id="{059D409F-DCD8-8F4E-B3F6-6E4639E8FF8B}"/>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xdr:row>
      <xdr:rowOff>0</xdr:rowOff>
    </xdr:from>
    <xdr:ext cx="304800" cy="304800"/>
    <xdr:sp macro="" textlink="">
      <xdr:nvSpPr>
        <xdr:cNvPr id="737" name="AutoShape 36">
          <a:extLst>
            <a:ext uri="{FF2B5EF4-FFF2-40B4-BE49-F238E27FC236}">
              <a16:creationId xmlns:a16="http://schemas.microsoft.com/office/drawing/2014/main" id="{651F63B4-073E-4F46-BD3E-6B4E3090F72D}"/>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xdr:row>
      <xdr:rowOff>0</xdr:rowOff>
    </xdr:from>
    <xdr:ext cx="304800" cy="304800"/>
    <xdr:sp macro="" textlink="">
      <xdr:nvSpPr>
        <xdr:cNvPr id="738" name="AutoShape 37">
          <a:hlinkClick xmlns:r="http://schemas.openxmlformats.org/officeDocument/2006/relationships" r:id="rId1"/>
          <a:extLst>
            <a:ext uri="{FF2B5EF4-FFF2-40B4-BE49-F238E27FC236}">
              <a16:creationId xmlns:a16="http://schemas.microsoft.com/office/drawing/2014/main" id="{9683FCE1-8238-174E-94DD-E0140B5366B5}"/>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xdr:row>
      <xdr:rowOff>0</xdr:rowOff>
    </xdr:from>
    <xdr:ext cx="304800" cy="304800"/>
    <xdr:sp macro="" textlink="">
      <xdr:nvSpPr>
        <xdr:cNvPr id="739" name="AutoShape 38">
          <a:extLst>
            <a:ext uri="{FF2B5EF4-FFF2-40B4-BE49-F238E27FC236}">
              <a16:creationId xmlns:a16="http://schemas.microsoft.com/office/drawing/2014/main" id="{ED91434B-B681-E448-8112-E858AE349D3B}"/>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xdr:row>
      <xdr:rowOff>0</xdr:rowOff>
    </xdr:from>
    <xdr:ext cx="304800" cy="304800"/>
    <xdr:sp macro="" textlink="">
      <xdr:nvSpPr>
        <xdr:cNvPr id="740" name="AutoShape 32">
          <a:extLst>
            <a:ext uri="{FF2B5EF4-FFF2-40B4-BE49-F238E27FC236}">
              <a16:creationId xmlns:a16="http://schemas.microsoft.com/office/drawing/2014/main" id="{7FD8FAE5-CDD9-C044-9D92-D21FCC96240D}"/>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16</xdr:row>
      <xdr:rowOff>0</xdr:rowOff>
    </xdr:from>
    <xdr:ext cx="304800" cy="304800"/>
    <xdr:sp macro="" textlink="">
      <xdr:nvSpPr>
        <xdr:cNvPr id="741" name="AutoShape 32">
          <a:extLst>
            <a:ext uri="{FF2B5EF4-FFF2-40B4-BE49-F238E27FC236}">
              <a16:creationId xmlns:a16="http://schemas.microsoft.com/office/drawing/2014/main" id="{981D24BE-83A5-D241-B518-473DDCAB5850}"/>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xdr:row>
      <xdr:rowOff>0</xdr:rowOff>
    </xdr:from>
    <xdr:ext cx="304800" cy="304800"/>
    <xdr:sp macro="" textlink="">
      <xdr:nvSpPr>
        <xdr:cNvPr id="742" name="AutoShape 33">
          <a:extLst>
            <a:ext uri="{FF2B5EF4-FFF2-40B4-BE49-F238E27FC236}">
              <a16:creationId xmlns:a16="http://schemas.microsoft.com/office/drawing/2014/main" id="{7D6215AB-372F-7641-B896-88EE52E84A8C}"/>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xdr:row>
      <xdr:rowOff>0</xdr:rowOff>
    </xdr:from>
    <xdr:ext cx="304800" cy="304800"/>
    <xdr:sp macro="" textlink="">
      <xdr:nvSpPr>
        <xdr:cNvPr id="743" name="AutoShape 34">
          <a:extLst>
            <a:ext uri="{FF2B5EF4-FFF2-40B4-BE49-F238E27FC236}">
              <a16:creationId xmlns:a16="http://schemas.microsoft.com/office/drawing/2014/main" id="{01DA4D03-F9CF-FC4E-AF21-0DF00F5CCF6B}"/>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xdr:row>
      <xdr:rowOff>0</xdr:rowOff>
    </xdr:from>
    <xdr:ext cx="304800" cy="304800"/>
    <xdr:sp macro="" textlink="">
      <xdr:nvSpPr>
        <xdr:cNvPr id="744" name="AutoShape 35">
          <a:extLst>
            <a:ext uri="{FF2B5EF4-FFF2-40B4-BE49-F238E27FC236}">
              <a16:creationId xmlns:a16="http://schemas.microsoft.com/office/drawing/2014/main" id="{C241E1AB-BB14-8348-937D-F902549D7C48}"/>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xdr:row>
      <xdr:rowOff>0</xdr:rowOff>
    </xdr:from>
    <xdr:ext cx="304800" cy="304800"/>
    <xdr:sp macro="" textlink="">
      <xdr:nvSpPr>
        <xdr:cNvPr id="745" name="AutoShape 36">
          <a:extLst>
            <a:ext uri="{FF2B5EF4-FFF2-40B4-BE49-F238E27FC236}">
              <a16:creationId xmlns:a16="http://schemas.microsoft.com/office/drawing/2014/main" id="{750DCE02-1FCA-F44B-8DE4-5FDDE3318519}"/>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xdr:row>
      <xdr:rowOff>0</xdr:rowOff>
    </xdr:from>
    <xdr:ext cx="304800" cy="304800"/>
    <xdr:sp macro="" textlink="">
      <xdr:nvSpPr>
        <xdr:cNvPr id="746" name="AutoShape 37">
          <a:hlinkClick xmlns:r="http://schemas.openxmlformats.org/officeDocument/2006/relationships" r:id="rId1"/>
          <a:extLst>
            <a:ext uri="{FF2B5EF4-FFF2-40B4-BE49-F238E27FC236}">
              <a16:creationId xmlns:a16="http://schemas.microsoft.com/office/drawing/2014/main" id="{0F405DAC-FB14-8348-A3DB-5235A4C7EAB4}"/>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xdr:row>
      <xdr:rowOff>0</xdr:rowOff>
    </xdr:from>
    <xdr:ext cx="304800" cy="304800"/>
    <xdr:sp macro="" textlink="">
      <xdr:nvSpPr>
        <xdr:cNvPr id="747" name="AutoShape 38">
          <a:extLst>
            <a:ext uri="{FF2B5EF4-FFF2-40B4-BE49-F238E27FC236}">
              <a16:creationId xmlns:a16="http://schemas.microsoft.com/office/drawing/2014/main" id="{1EAB0F4A-83FE-F94E-B7A9-18BD10166898}"/>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xdr:row>
      <xdr:rowOff>0</xdr:rowOff>
    </xdr:from>
    <xdr:ext cx="304800" cy="304800"/>
    <xdr:sp macro="" textlink="">
      <xdr:nvSpPr>
        <xdr:cNvPr id="748" name="AutoShape 32">
          <a:extLst>
            <a:ext uri="{FF2B5EF4-FFF2-40B4-BE49-F238E27FC236}">
              <a16:creationId xmlns:a16="http://schemas.microsoft.com/office/drawing/2014/main" id="{D1B582CD-6735-5047-854A-47DEBF950F97}"/>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17</xdr:row>
      <xdr:rowOff>0</xdr:rowOff>
    </xdr:from>
    <xdr:ext cx="304800" cy="304800"/>
    <xdr:sp macro="" textlink="">
      <xdr:nvSpPr>
        <xdr:cNvPr id="749" name="AutoShape 32">
          <a:extLst>
            <a:ext uri="{FF2B5EF4-FFF2-40B4-BE49-F238E27FC236}">
              <a16:creationId xmlns:a16="http://schemas.microsoft.com/office/drawing/2014/main" id="{EBD40BF2-E79D-3B4F-B1B0-D4B10DE8579C}"/>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xdr:row>
      <xdr:rowOff>0</xdr:rowOff>
    </xdr:from>
    <xdr:ext cx="304800" cy="304800"/>
    <xdr:sp macro="" textlink="">
      <xdr:nvSpPr>
        <xdr:cNvPr id="750" name="AutoShape 33">
          <a:extLst>
            <a:ext uri="{FF2B5EF4-FFF2-40B4-BE49-F238E27FC236}">
              <a16:creationId xmlns:a16="http://schemas.microsoft.com/office/drawing/2014/main" id="{709CC5FD-9554-3843-BAEE-EBDA57907865}"/>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xdr:row>
      <xdr:rowOff>0</xdr:rowOff>
    </xdr:from>
    <xdr:ext cx="304800" cy="304800"/>
    <xdr:sp macro="" textlink="">
      <xdr:nvSpPr>
        <xdr:cNvPr id="751" name="AutoShape 34">
          <a:extLst>
            <a:ext uri="{FF2B5EF4-FFF2-40B4-BE49-F238E27FC236}">
              <a16:creationId xmlns:a16="http://schemas.microsoft.com/office/drawing/2014/main" id="{42D45202-620B-794B-81B4-D63F841FF39F}"/>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xdr:row>
      <xdr:rowOff>0</xdr:rowOff>
    </xdr:from>
    <xdr:ext cx="304800" cy="304800"/>
    <xdr:sp macro="" textlink="">
      <xdr:nvSpPr>
        <xdr:cNvPr id="752" name="AutoShape 35">
          <a:extLst>
            <a:ext uri="{FF2B5EF4-FFF2-40B4-BE49-F238E27FC236}">
              <a16:creationId xmlns:a16="http://schemas.microsoft.com/office/drawing/2014/main" id="{8A40BAAF-589F-2442-BC84-6DF82241F4F8}"/>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xdr:row>
      <xdr:rowOff>0</xdr:rowOff>
    </xdr:from>
    <xdr:ext cx="304800" cy="304800"/>
    <xdr:sp macro="" textlink="">
      <xdr:nvSpPr>
        <xdr:cNvPr id="753" name="AutoShape 36">
          <a:extLst>
            <a:ext uri="{FF2B5EF4-FFF2-40B4-BE49-F238E27FC236}">
              <a16:creationId xmlns:a16="http://schemas.microsoft.com/office/drawing/2014/main" id="{DA2EC8E6-2E69-CA43-9FC4-18240D409B2A}"/>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xdr:row>
      <xdr:rowOff>0</xdr:rowOff>
    </xdr:from>
    <xdr:ext cx="304800" cy="304800"/>
    <xdr:sp macro="" textlink="">
      <xdr:nvSpPr>
        <xdr:cNvPr id="754" name="AutoShape 37">
          <a:hlinkClick xmlns:r="http://schemas.openxmlformats.org/officeDocument/2006/relationships" r:id="rId1"/>
          <a:extLst>
            <a:ext uri="{FF2B5EF4-FFF2-40B4-BE49-F238E27FC236}">
              <a16:creationId xmlns:a16="http://schemas.microsoft.com/office/drawing/2014/main" id="{DD94AD40-F813-1E40-8FEF-56BACF65C1F2}"/>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xdr:row>
      <xdr:rowOff>0</xdr:rowOff>
    </xdr:from>
    <xdr:ext cx="304800" cy="304800"/>
    <xdr:sp macro="" textlink="">
      <xdr:nvSpPr>
        <xdr:cNvPr id="755" name="AutoShape 38">
          <a:extLst>
            <a:ext uri="{FF2B5EF4-FFF2-40B4-BE49-F238E27FC236}">
              <a16:creationId xmlns:a16="http://schemas.microsoft.com/office/drawing/2014/main" id="{5E505055-1904-6C4F-ABC7-F7D91FE7B467}"/>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xdr:row>
      <xdr:rowOff>0</xdr:rowOff>
    </xdr:from>
    <xdr:ext cx="304800" cy="304800"/>
    <xdr:sp macro="" textlink="">
      <xdr:nvSpPr>
        <xdr:cNvPr id="756" name="AutoShape 32">
          <a:extLst>
            <a:ext uri="{FF2B5EF4-FFF2-40B4-BE49-F238E27FC236}">
              <a16:creationId xmlns:a16="http://schemas.microsoft.com/office/drawing/2014/main" id="{C4C3BADD-7AA0-6E44-BAED-19CB706B646E}"/>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18</xdr:row>
      <xdr:rowOff>0</xdr:rowOff>
    </xdr:from>
    <xdr:ext cx="304800" cy="304800"/>
    <xdr:sp macro="" textlink="">
      <xdr:nvSpPr>
        <xdr:cNvPr id="757" name="AutoShape 32">
          <a:extLst>
            <a:ext uri="{FF2B5EF4-FFF2-40B4-BE49-F238E27FC236}">
              <a16:creationId xmlns:a16="http://schemas.microsoft.com/office/drawing/2014/main" id="{FC662E08-6994-C84B-9EB8-7F49CC4354B8}"/>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xdr:row>
      <xdr:rowOff>0</xdr:rowOff>
    </xdr:from>
    <xdr:ext cx="304800" cy="304800"/>
    <xdr:sp macro="" textlink="">
      <xdr:nvSpPr>
        <xdr:cNvPr id="758" name="AutoShape 33">
          <a:extLst>
            <a:ext uri="{FF2B5EF4-FFF2-40B4-BE49-F238E27FC236}">
              <a16:creationId xmlns:a16="http://schemas.microsoft.com/office/drawing/2014/main" id="{F00079A2-1F80-6B47-AE45-B13B3D197B53}"/>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xdr:row>
      <xdr:rowOff>0</xdr:rowOff>
    </xdr:from>
    <xdr:ext cx="304800" cy="304800"/>
    <xdr:sp macro="" textlink="">
      <xdr:nvSpPr>
        <xdr:cNvPr id="759" name="AutoShape 34">
          <a:extLst>
            <a:ext uri="{FF2B5EF4-FFF2-40B4-BE49-F238E27FC236}">
              <a16:creationId xmlns:a16="http://schemas.microsoft.com/office/drawing/2014/main" id="{42116AAD-A0B6-244E-9D55-91AE11C61F18}"/>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xdr:row>
      <xdr:rowOff>0</xdr:rowOff>
    </xdr:from>
    <xdr:ext cx="304800" cy="304800"/>
    <xdr:sp macro="" textlink="">
      <xdr:nvSpPr>
        <xdr:cNvPr id="760" name="AutoShape 35">
          <a:extLst>
            <a:ext uri="{FF2B5EF4-FFF2-40B4-BE49-F238E27FC236}">
              <a16:creationId xmlns:a16="http://schemas.microsoft.com/office/drawing/2014/main" id="{D548B6C9-AD45-084C-BDFB-6E3868D0A736}"/>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xdr:row>
      <xdr:rowOff>0</xdr:rowOff>
    </xdr:from>
    <xdr:ext cx="304800" cy="304800"/>
    <xdr:sp macro="" textlink="">
      <xdr:nvSpPr>
        <xdr:cNvPr id="761" name="AutoShape 36">
          <a:extLst>
            <a:ext uri="{FF2B5EF4-FFF2-40B4-BE49-F238E27FC236}">
              <a16:creationId xmlns:a16="http://schemas.microsoft.com/office/drawing/2014/main" id="{B3992326-B55C-6A47-9A86-E5DB1D7EDD5E}"/>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xdr:row>
      <xdr:rowOff>0</xdr:rowOff>
    </xdr:from>
    <xdr:ext cx="304800" cy="304800"/>
    <xdr:sp macro="" textlink="">
      <xdr:nvSpPr>
        <xdr:cNvPr id="762" name="AutoShape 37">
          <a:hlinkClick xmlns:r="http://schemas.openxmlformats.org/officeDocument/2006/relationships" r:id="rId1"/>
          <a:extLst>
            <a:ext uri="{FF2B5EF4-FFF2-40B4-BE49-F238E27FC236}">
              <a16:creationId xmlns:a16="http://schemas.microsoft.com/office/drawing/2014/main" id="{CD4ECCC0-9A28-B042-9BAA-5822F687A28D}"/>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xdr:row>
      <xdr:rowOff>0</xdr:rowOff>
    </xdr:from>
    <xdr:ext cx="304800" cy="304800"/>
    <xdr:sp macro="" textlink="">
      <xdr:nvSpPr>
        <xdr:cNvPr id="763" name="AutoShape 38">
          <a:extLst>
            <a:ext uri="{FF2B5EF4-FFF2-40B4-BE49-F238E27FC236}">
              <a16:creationId xmlns:a16="http://schemas.microsoft.com/office/drawing/2014/main" id="{32A36225-5B32-BE46-8C41-EDFF29FE0904}"/>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xdr:row>
      <xdr:rowOff>0</xdr:rowOff>
    </xdr:from>
    <xdr:ext cx="304800" cy="304800"/>
    <xdr:sp macro="" textlink="">
      <xdr:nvSpPr>
        <xdr:cNvPr id="764" name="AutoShape 32">
          <a:extLst>
            <a:ext uri="{FF2B5EF4-FFF2-40B4-BE49-F238E27FC236}">
              <a16:creationId xmlns:a16="http://schemas.microsoft.com/office/drawing/2014/main" id="{410D7F2B-FF2F-3C4B-8203-C436F61830A5}"/>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19</xdr:row>
      <xdr:rowOff>0</xdr:rowOff>
    </xdr:from>
    <xdr:ext cx="304800" cy="304800"/>
    <xdr:sp macro="" textlink="">
      <xdr:nvSpPr>
        <xdr:cNvPr id="765" name="AutoShape 32">
          <a:extLst>
            <a:ext uri="{FF2B5EF4-FFF2-40B4-BE49-F238E27FC236}">
              <a16:creationId xmlns:a16="http://schemas.microsoft.com/office/drawing/2014/main" id="{BDD70486-18D0-F242-8682-C99BE37E3902}"/>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xdr:row>
      <xdr:rowOff>0</xdr:rowOff>
    </xdr:from>
    <xdr:ext cx="304800" cy="304800"/>
    <xdr:sp macro="" textlink="">
      <xdr:nvSpPr>
        <xdr:cNvPr id="766" name="AutoShape 33">
          <a:extLst>
            <a:ext uri="{FF2B5EF4-FFF2-40B4-BE49-F238E27FC236}">
              <a16:creationId xmlns:a16="http://schemas.microsoft.com/office/drawing/2014/main" id="{2AC50E6A-60B4-C145-9BFD-D3FFA88D43B7}"/>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xdr:row>
      <xdr:rowOff>0</xdr:rowOff>
    </xdr:from>
    <xdr:ext cx="304800" cy="304800"/>
    <xdr:sp macro="" textlink="">
      <xdr:nvSpPr>
        <xdr:cNvPr id="767" name="AutoShape 34">
          <a:extLst>
            <a:ext uri="{FF2B5EF4-FFF2-40B4-BE49-F238E27FC236}">
              <a16:creationId xmlns:a16="http://schemas.microsoft.com/office/drawing/2014/main" id="{7DC6220D-1A01-A94B-BFC1-D4CED49FB23B}"/>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xdr:row>
      <xdr:rowOff>0</xdr:rowOff>
    </xdr:from>
    <xdr:ext cx="304800" cy="304800"/>
    <xdr:sp macro="" textlink="">
      <xdr:nvSpPr>
        <xdr:cNvPr id="768" name="AutoShape 35">
          <a:extLst>
            <a:ext uri="{FF2B5EF4-FFF2-40B4-BE49-F238E27FC236}">
              <a16:creationId xmlns:a16="http://schemas.microsoft.com/office/drawing/2014/main" id="{15326233-8F53-8F45-8B74-31352BA876B0}"/>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xdr:row>
      <xdr:rowOff>0</xdr:rowOff>
    </xdr:from>
    <xdr:ext cx="304800" cy="304800"/>
    <xdr:sp macro="" textlink="">
      <xdr:nvSpPr>
        <xdr:cNvPr id="769" name="AutoShape 36">
          <a:extLst>
            <a:ext uri="{FF2B5EF4-FFF2-40B4-BE49-F238E27FC236}">
              <a16:creationId xmlns:a16="http://schemas.microsoft.com/office/drawing/2014/main" id="{529E3ECF-510A-9E40-A632-2585ECA9A6A2}"/>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xdr:row>
      <xdr:rowOff>0</xdr:rowOff>
    </xdr:from>
    <xdr:ext cx="304800" cy="304800"/>
    <xdr:sp macro="" textlink="">
      <xdr:nvSpPr>
        <xdr:cNvPr id="770" name="AutoShape 37">
          <a:hlinkClick xmlns:r="http://schemas.openxmlformats.org/officeDocument/2006/relationships" r:id="rId1"/>
          <a:extLst>
            <a:ext uri="{FF2B5EF4-FFF2-40B4-BE49-F238E27FC236}">
              <a16:creationId xmlns:a16="http://schemas.microsoft.com/office/drawing/2014/main" id="{82EF8376-1B58-FB43-AE7D-C4056BF7D29D}"/>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xdr:row>
      <xdr:rowOff>0</xdr:rowOff>
    </xdr:from>
    <xdr:ext cx="304800" cy="304800"/>
    <xdr:sp macro="" textlink="">
      <xdr:nvSpPr>
        <xdr:cNvPr id="771" name="AutoShape 38">
          <a:extLst>
            <a:ext uri="{FF2B5EF4-FFF2-40B4-BE49-F238E27FC236}">
              <a16:creationId xmlns:a16="http://schemas.microsoft.com/office/drawing/2014/main" id="{751125DA-FE93-5A4D-A223-AF67DE213A26}"/>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xdr:row>
      <xdr:rowOff>0</xdr:rowOff>
    </xdr:from>
    <xdr:ext cx="304800" cy="304800"/>
    <xdr:sp macro="" textlink="">
      <xdr:nvSpPr>
        <xdr:cNvPr id="772" name="AutoShape 32">
          <a:extLst>
            <a:ext uri="{FF2B5EF4-FFF2-40B4-BE49-F238E27FC236}">
              <a16:creationId xmlns:a16="http://schemas.microsoft.com/office/drawing/2014/main" id="{515E82E5-4F9E-6543-B93C-533424D46192}"/>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39</xdr:row>
      <xdr:rowOff>0</xdr:rowOff>
    </xdr:from>
    <xdr:ext cx="304800" cy="304800"/>
    <xdr:sp macro="" textlink="">
      <xdr:nvSpPr>
        <xdr:cNvPr id="773" name="AutoShape 32">
          <a:extLst>
            <a:ext uri="{FF2B5EF4-FFF2-40B4-BE49-F238E27FC236}">
              <a16:creationId xmlns:a16="http://schemas.microsoft.com/office/drawing/2014/main" id="{D3302582-672B-F946-81BE-EA3A6A74752F}"/>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xdr:row>
      <xdr:rowOff>0</xdr:rowOff>
    </xdr:from>
    <xdr:ext cx="304800" cy="304800"/>
    <xdr:sp macro="" textlink="">
      <xdr:nvSpPr>
        <xdr:cNvPr id="774" name="AutoShape 33">
          <a:extLst>
            <a:ext uri="{FF2B5EF4-FFF2-40B4-BE49-F238E27FC236}">
              <a16:creationId xmlns:a16="http://schemas.microsoft.com/office/drawing/2014/main" id="{61BC7301-E122-B146-AC0B-BCC75F5216CB}"/>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xdr:row>
      <xdr:rowOff>0</xdr:rowOff>
    </xdr:from>
    <xdr:ext cx="304800" cy="304800"/>
    <xdr:sp macro="" textlink="">
      <xdr:nvSpPr>
        <xdr:cNvPr id="775" name="AutoShape 34">
          <a:extLst>
            <a:ext uri="{FF2B5EF4-FFF2-40B4-BE49-F238E27FC236}">
              <a16:creationId xmlns:a16="http://schemas.microsoft.com/office/drawing/2014/main" id="{39B1D246-C095-5F43-AF7B-DC8C3E04F784}"/>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xdr:row>
      <xdr:rowOff>0</xdr:rowOff>
    </xdr:from>
    <xdr:ext cx="304800" cy="304800"/>
    <xdr:sp macro="" textlink="">
      <xdr:nvSpPr>
        <xdr:cNvPr id="776" name="AutoShape 35">
          <a:extLst>
            <a:ext uri="{FF2B5EF4-FFF2-40B4-BE49-F238E27FC236}">
              <a16:creationId xmlns:a16="http://schemas.microsoft.com/office/drawing/2014/main" id="{B2097630-D91D-7D4F-872F-20721424F2F6}"/>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xdr:row>
      <xdr:rowOff>0</xdr:rowOff>
    </xdr:from>
    <xdr:ext cx="304800" cy="304800"/>
    <xdr:sp macro="" textlink="">
      <xdr:nvSpPr>
        <xdr:cNvPr id="777" name="AutoShape 36">
          <a:extLst>
            <a:ext uri="{FF2B5EF4-FFF2-40B4-BE49-F238E27FC236}">
              <a16:creationId xmlns:a16="http://schemas.microsoft.com/office/drawing/2014/main" id="{095CCFC8-0775-EE4D-8F55-93D9563E1E96}"/>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xdr:row>
      <xdr:rowOff>0</xdr:rowOff>
    </xdr:from>
    <xdr:ext cx="304800" cy="304800"/>
    <xdr:sp macro="" textlink="">
      <xdr:nvSpPr>
        <xdr:cNvPr id="778" name="AutoShape 37">
          <a:hlinkClick xmlns:r="http://schemas.openxmlformats.org/officeDocument/2006/relationships" r:id="rId1"/>
          <a:extLst>
            <a:ext uri="{FF2B5EF4-FFF2-40B4-BE49-F238E27FC236}">
              <a16:creationId xmlns:a16="http://schemas.microsoft.com/office/drawing/2014/main" id="{2ABBD72E-20DD-A542-95B3-204063BF28E8}"/>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xdr:row>
      <xdr:rowOff>0</xdr:rowOff>
    </xdr:from>
    <xdr:ext cx="304800" cy="304800"/>
    <xdr:sp macro="" textlink="">
      <xdr:nvSpPr>
        <xdr:cNvPr id="779" name="AutoShape 38">
          <a:extLst>
            <a:ext uri="{FF2B5EF4-FFF2-40B4-BE49-F238E27FC236}">
              <a16:creationId xmlns:a16="http://schemas.microsoft.com/office/drawing/2014/main" id="{7085396D-87F4-FA45-9356-230A8C696621}"/>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xdr:row>
      <xdr:rowOff>0</xdr:rowOff>
    </xdr:from>
    <xdr:ext cx="304800" cy="304800"/>
    <xdr:sp macro="" textlink="">
      <xdr:nvSpPr>
        <xdr:cNvPr id="780" name="AutoShape 32">
          <a:extLst>
            <a:ext uri="{FF2B5EF4-FFF2-40B4-BE49-F238E27FC236}">
              <a16:creationId xmlns:a16="http://schemas.microsoft.com/office/drawing/2014/main" id="{7C78F383-60EB-CB4B-AD0C-A7A296CB2AA7}"/>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40</xdr:row>
      <xdr:rowOff>0</xdr:rowOff>
    </xdr:from>
    <xdr:ext cx="304800" cy="304800"/>
    <xdr:sp macro="" textlink="">
      <xdr:nvSpPr>
        <xdr:cNvPr id="781" name="AutoShape 32">
          <a:extLst>
            <a:ext uri="{FF2B5EF4-FFF2-40B4-BE49-F238E27FC236}">
              <a16:creationId xmlns:a16="http://schemas.microsoft.com/office/drawing/2014/main" id="{A4A9C434-4B0D-F041-B2AB-E9C4AE0B25B7}"/>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xdr:row>
      <xdr:rowOff>0</xdr:rowOff>
    </xdr:from>
    <xdr:ext cx="304800" cy="304800"/>
    <xdr:sp macro="" textlink="">
      <xdr:nvSpPr>
        <xdr:cNvPr id="782" name="AutoShape 33">
          <a:extLst>
            <a:ext uri="{FF2B5EF4-FFF2-40B4-BE49-F238E27FC236}">
              <a16:creationId xmlns:a16="http://schemas.microsoft.com/office/drawing/2014/main" id="{AC64905E-C9BF-3F4E-931B-F6CCEC75D534}"/>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xdr:row>
      <xdr:rowOff>0</xdr:rowOff>
    </xdr:from>
    <xdr:ext cx="304800" cy="304800"/>
    <xdr:sp macro="" textlink="">
      <xdr:nvSpPr>
        <xdr:cNvPr id="783" name="AutoShape 34">
          <a:extLst>
            <a:ext uri="{FF2B5EF4-FFF2-40B4-BE49-F238E27FC236}">
              <a16:creationId xmlns:a16="http://schemas.microsoft.com/office/drawing/2014/main" id="{82ACDBD9-DDA5-FB42-BA03-090D8A73123E}"/>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xdr:row>
      <xdr:rowOff>0</xdr:rowOff>
    </xdr:from>
    <xdr:ext cx="304800" cy="304800"/>
    <xdr:sp macro="" textlink="">
      <xdr:nvSpPr>
        <xdr:cNvPr id="784" name="AutoShape 35">
          <a:extLst>
            <a:ext uri="{FF2B5EF4-FFF2-40B4-BE49-F238E27FC236}">
              <a16:creationId xmlns:a16="http://schemas.microsoft.com/office/drawing/2014/main" id="{0A7CC64E-A2DC-F745-BF74-D66E90E1F1ED}"/>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xdr:row>
      <xdr:rowOff>0</xdr:rowOff>
    </xdr:from>
    <xdr:ext cx="304800" cy="304800"/>
    <xdr:sp macro="" textlink="">
      <xdr:nvSpPr>
        <xdr:cNvPr id="785" name="AutoShape 36">
          <a:extLst>
            <a:ext uri="{FF2B5EF4-FFF2-40B4-BE49-F238E27FC236}">
              <a16:creationId xmlns:a16="http://schemas.microsoft.com/office/drawing/2014/main" id="{73BE0C2C-37E4-9848-9869-17349E69FAC1}"/>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xdr:row>
      <xdr:rowOff>0</xdr:rowOff>
    </xdr:from>
    <xdr:ext cx="304800" cy="304800"/>
    <xdr:sp macro="" textlink="">
      <xdr:nvSpPr>
        <xdr:cNvPr id="786" name="AutoShape 37">
          <a:hlinkClick xmlns:r="http://schemas.openxmlformats.org/officeDocument/2006/relationships" r:id="rId1"/>
          <a:extLst>
            <a:ext uri="{FF2B5EF4-FFF2-40B4-BE49-F238E27FC236}">
              <a16:creationId xmlns:a16="http://schemas.microsoft.com/office/drawing/2014/main" id="{AF73D589-2E92-F54A-A8EC-914FD7D4B7D6}"/>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xdr:row>
      <xdr:rowOff>0</xdr:rowOff>
    </xdr:from>
    <xdr:ext cx="304800" cy="304800"/>
    <xdr:sp macro="" textlink="">
      <xdr:nvSpPr>
        <xdr:cNvPr id="787" name="AutoShape 38">
          <a:extLst>
            <a:ext uri="{FF2B5EF4-FFF2-40B4-BE49-F238E27FC236}">
              <a16:creationId xmlns:a16="http://schemas.microsoft.com/office/drawing/2014/main" id="{7D78447E-9BA3-2848-B23E-69EFC23C745D}"/>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xdr:row>
      <xdr:rowOff>0</xdr:rowOff>
    </xdr:from>
    <xdr:ext cx="304800" cy="304800"/>
    <xdr:sp macro="" textlink="">
      <xdr:nvSpPr>
        <xdr:cNvPr id="788" name="AutoShape 32">
          <a:extLst>
            <a:ext uri="{FF2B5EF4-FFF2-40B4-BE49-F238E27FC236}">
              <a16:creationId xmlns:a16="http://schemas.microsoft.com/office/drawing/2014/main" id="{850D05C5-43D2-6B43-89B6-54DC278F5DA9}"/>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41</xdr:row>
      <xdr:rowOff>0</xdr:rowOff>
    </xdr:from>
    <xdr:ext cx="304800" cy="304800"/>
    <xdr:sp macro="" textlink="">
      <xdr:nvSpPr>
        <xdr:cNvPr id="789" name="AutoShape 32">
          <a:extLst>
            <a:ext uri="{FF2B5EF4-FFF2-40B4-BE49-F238E27FC236}">
              <a16:creationId xmlns:a16="http://schemas.microsoft.com/office/drawing/2014/main" id="{D992FA00-69A9-CE41-A10C-FD3DFD156D72}"/>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42</xdr:row>
      <xdr:rowOff>0</xdr:rowOff>
    </xdr:from>
    <xdr:ext cx="304800" cy="304800"/>
    <xdr:sp macro="" textlink="">
      <xdr:nvSpPr>
        <xdr:cNvPr id="790" name="AutoShape 33">
          <a:extLst>
            <a:ext uri="{FF2B5EF4-FFF2-40B4-BE49-F238E27FC236}">
              <a16:creationId xmlns:a16="http://schemas.microsoft.com/office/drawing/2014/main" id="{F9105A44-910F-8947-9341-3DD9AEE6931B}"/>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42</xdr:row>
      <xdr:rowOff>0</xdr:rowOff>
    </xdr:from>
    <xdr:ext cx="304800" cy="304800"/>
    <xdr:sp macro="" textlink="">
      <xdr:nvSpPr>
        <xdr:cNvPr id="791" name="AutoShape 34">
          <a:extLst>
            <a:ext uri="{FF2B5EF4-FFF2-40B4-BE49-F238E27FC236}">
              <a16:creationId xmlns:a16="http://schemas.microsoft.com/office/drawing/2014/main" id="{C95E91EA-F1CB-3C45-961A-ED457D4C4CCD}"/>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42</xdr:row>
      <xdr:rowOff>0</xdr:rowOff>
    </xdr:from>
    <xdr:ext cx="304800" cy="304800"/>
    <xdr:sp macro="" textlink="">
      <xdr:nvSpPr>
        <xdr:cNvPr id="792" name="AutoShape 35">
          <a:extLst>
            <a:ext uri="{FF2B5EF4-FFF2-40B4-BE49-F238E27FC236}">
              <a16:creationId xmlns:a16="http://schemas.microsoft.com/office/drawing/2014/main" id="{BD9EBD8F-863C-F844-B9FA-1A056C500FCF}"/>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42</xdr:row>
      <xdr:rowOff>0</xdr:rowOff>
    </xdr:from>
    <xdr:ext cx="304800" cy="304800"/>
    <xdr:sp macro="" textlink="">
      <xdr:nvSpPr>
        <xdr:cNvPr id="793" name="AutoShape 36">
          <a:extLst>
            <a:ext uri="{FF2B5EF4-FFF2-40B4-BE49-F238E27FC236}">
              <a16:creationId xmlns:a16="http://schemas.microsoft.com/office/drawing/2014/main" id="{50B9D1FD-C4DC-1A46-84E5-69868351DA09}"/>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42</xdr:row>
      <xdr:rowOff>0</xdr:rowOff>
    </xdr:from>
    <xdr:ext cx="304800" cy="304800"/>
    <xdr:sp macro="" textlink="">
      <xdr:nvSpPr>
        <xdr:cNvPr id="794" name="AutoShape 37">
          <a:hlinkClick xmlns:r="http://schemas.openxmlformats.org/officeDocument/2006/relationships" r:id="rId1"/>
          <a:extLst>
            <a:ext uri="{FF2B5EF4-FFF2-40B4-BE49-F238E27FC236}">
              <a16:creationId xmlns:a16="http://schemas.microsoft.com/office/drawing/2014/main" id="{35C0059C-020F-AD45-9A23-DAB23C1C3A4C}"/>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42</xdr:row>
      <xdr:rowOff>0</xdr:rowOff>
    </xdr:from>
    <xdr:ext cx="304800" cy="304800"/>
    <xdr:sp macro="" textlink="">
      <xdr:nvSpPr>
        <xdr:cNvPr id="795" name="AutoShape 38">
          <a:extLst>
            <a:ext uri="{FF2B5EF4-FFF2-40B4-BE49-F238E27FC236}">
              <a16:creationId xmlns:a16="http://schemas.microsoft.com/office/drawing/2014/main" id="{A2ACE9C3-E1EC-8744-A21F-5D90647F3F8A}"/>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42</xdr:row>
      <xdr:rowOff>0</xdr:rowOff>
    </xdr:from>
    <xdr:ext cx="304800" cy="304800"/>
    <xdr:sp macro="" textlink="">
      <xdr:nvSpPr>
        <xdr:cNvPr id="796" name="AutoShape 32">
          <a:extLst>
            <a:ext uri="{FF2B5EF4-FFF2-40B4-BE49-F238E27FC236}">
              <a16:creationId xmlns:a16="http://schemas.microsoft.com/office/drawing/2014/main" id="{BBDA2A49-9208-8745-930D-77D7B1B8BD4C}"/>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42</xdr:row>
      <xdr:rowOff>0</xdr:rowOff>
    </xdr:from>
    <xdr:ext cx="304800" cy="304800"/>
    <xdr:sp macro="" textlink="">
      <xdr:nvSpPr>
        <xdr:cNvPr id="797" name="AutoShape 32">
          <a:extLst>
            <a:ext uri="{FF2B5EF4-FFF2-40B4-BE49-F238E27FC236}">
              <a16:creationId xmlns:a16="http://schemas.microsoft.com/office/drawing/2014/main" id="{0A5C734C-8B98-1644-A307-4F25FF80CA65}"/>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46</xdr:row>
      <xdr:rowOff>0</xdr:rowOff>
    </xdr:from>
    <xdr:ext cx="304800" cy="304800"/>
    <xdr:sp macro="" textlink="">
      <xdr:nvSpPr>
        <xdr:cNvPr id="798" name="AutoShape 33">
          <a:extLst>
            <a:ext uri="{FF2B5EF4-FFF2-40B4-BE49-F238E27FC236}">
              <a16:creationId xmlns:a16="http://schemas.microsoft.com/office/drawing/2014/main" id="{542B36BD-94A6-8B41-85F7-ACC2D4A9AFDB}"/>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46</xdr:row>
      <xdr:rowOff>0</xdr:rowOff>
    </xdr:from>
    <xdr:ext cx="304800" cy="304800"/>
    <xdr:sp macro="" textlink="">
      <xdr:nvSpPr>
        <xdr:cNvPr id="799" name="AutoShape 34">
          <a:extLst>
            <a:ext uri="{FF2B5EF4-FFF2-40B4-BE49-F238E27FC236}">
              <a16:creationId xmlns:a16="http://schemas.microsoft.com/office/drawing/2014/main" id="{1EA140D6-7CCF-354C-9DF1-6E715697C9F5}"/>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46</xdr:row>
      <xdr:rowOff>0</xdr:rowOff>
    </xdr:from>
    <xdr:ext cx="304800" cy="304800"/>
    <xdr:sp macro="" textlink="">
      <xdr:nvSpPr>
        <xdr:cNvPr id="800" name="AutoShape 35">
          <a:extLst>
            <a:ext uri="{FF2B5EF4-FFF2-40B4-BE49-F238E27FC236}">
              <a16:creationId xmlns:a16="http://schemas.microsoft.com/office/drawing/2014/main" id="{306960D4-6953-684F-A390-24AEC21F7595}"/>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46</xdr:row>
      <xdr:rowOff>0</xdr:rowOff>
    </xdr:from>
    <xdr:ext cx="304800" cy="304800"/>
    <xdr:sp macro="" textlink="">
      <xdr:nvSpPr>
        <xdr:cNvPr id="801" name="AutoShape 36">
          <a:extLst>
            <a:ext uri="{FF2B5EF4-FFF2-40B4-BE49-F238E27FC236}">
              <a16:creationId xmlns:a16="http://schemas.microsoft.com/office/drawing/2014/main" id="{7F4C1608-0BD5-7944-B881-A41F12E076C6}"/>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46</xdr:row>
      <xdr:rowOff>0</xdr:rowOff>
    </xdr:from>
    <xdr:ext cx="304800" cy="304800"/>
    <xdr:sp macro="" textlink="">
      <xdr:nvSpPr>
        <xdr:cNvPr id="802" name="AutoShape 37">
          <a:hlinkClick xmlns:r="http://schemas.openxmlformats.org/officeDocument/2006/relationships" r:id="rId1"/>
          <a:extLst>
            <a:ext uri="{FF2B5EF4-FFF2-40B4-BE49-F238E27FC236}">
              <a16:creationId xmlns:a16="http://schemas.microsoft.com/office/drawing/2014/main" id="{04598C18-CA73-A848-8816-2D4B014E4E3C}"/>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46</xdr:row>
      <xdr:rowOff>0</xdr:rowOff>
    </xdr:from>
    <xdr:ext cx="304800" cy="304800"/>
    <xdr:sp macro="" textlink="">
      <xdr:nvSpPr>
        <xdr:cNvPr id="803" name="AutoShape 38">
          <a:extLst>
            <a:ext uri="{FF2B5EF4-FFF2-40B4-BE49-F238E27FC236}">
              <a16:creationId xmlns:a16="http://schemas.microsoft.com/office/drawing/2014/main" id="{4984B28C-B1C8-3C49-B0E8-6CAE97C20118}"/>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46</xdr:row>
      <xdr:rowOff>0</xdr:rowOff>
    </xdr:from>
    <xdr:ext cx="304800" cy="304800"/>
    <xdr:sp macro="" textlink="">
      <xdr:nvSpPr>
        <xdr:cNvPr id="804" name="AutoShape 32">
          <a:extLst>
            <a:ext uri="{FF2B5EF4-FFF2-40B4-BE49-F238E27FC236}">
              <a16:creationId xmlns:a16="http://schemas.microsoft.com/office/drawing/2014/main" id="{D94C4BFD-79C9-1840-99D5-9978EBD4B4A5}"/>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46</xdr:row>
      <xdr:rowOff>0</xdr:rowOff>
    </xdr:from>
    <xdr:ext cx="304800" cy="304800"/>
    <xdr:sp macro="" textlink="">
      <xdr:nvSpPr>
        <xdr:cNvPr id="805" name="AutoShape 32">
          <a:extLst>
            <a:ext uri="{FF2B5EF4-FFF2-40B4-BE49-F238E27FC236}">
              <a16:creationId xmlns:a16="http://schemas.microsoft.com/office/drawing/2014/main" id="{1F2194B5-3A5A-0C4C-BBE4-54311EE91C82}"/>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47</xdr:row>
      <xdr:rowOff>0</xdr:rowOff>
    </xdr:from>
    <xdr:ext cx="304800" cy="304800"/>
    <xdr:sp macro="" textlink="">
      <xdr:nvSpPr>
        <xdr:cNvPr id="806" name="AutoShape 33">
          <a:extLst>
            <a:ext uri="{FF2B5EF4-FFF2-40B4-BE49-F238E27FC236}">
              <a16:creationId xmlns:a16="http://schemas.microsoft.com/office/drawing/2014/main" id="{773F74A8-6D15-0C46-A609-8468D227A0BF}"/>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47</xdr:row>
      <xdr:rowOff>0</xdr:rowOff>
    </xdr:from>
    <xdr:ext cx="304800" cy="304800"/>
    <xdr:sp macro="" textlink="">
      <xdr:nvSpPr>
        <xdr:cNvPr id="807" name="AutoShape 34">
          <a:extLst>
            <a:ext uri="{FF2B5EF4-FFF2-40B4-BE49-F238E27FC236}">
              <a16:creationId xmlns:a16="http://schemas.microsoft.com/office/drawing/2014/main" id="{8688629E-4BF0-F844-AF5A-5E4D115B32B6}"/>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47</xdr:row>
      <xdr:rowOff>0</xdr:rowOff>
    </xdr:from>
    <xdr:ext cx="304800" cy="304800"/>
    <xdr:sp macro="" textlink="">
      <xdr:nvSpPr>
        <xdr:cNvPr id="808" name="AutoShape 35">
          <a:extLst>
            <a:ext uri="{FF2B5EF4-FFF2-40B4-BE49-F238E27FC236}">
              <a16:creationId xmlns:a16="http://schemas.microsoft.com/office/drawing/2014/main" id="{30EBEF9B-2C19-EC4E-BD53-A8A480D069F6}"/>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47</xdr:row>
      <xdr:rowOff>0</xdr:rowOff>
    </xdr:from>
    <xdr:ext cx="304800" cy="304800"/>
    <xdr:sp macro="" textlink="">
      <xdr:nvSpPr>
        <xdr:cNvPr id="809" name="AutoShape 36">
          <a:extLst>
            <a:ext uri="{FF2B5EF4-FFF2-40B4-BE49-F238E27FC236}">
              <a16:creationId xmlns:a16="http://schemas.microsoft.com/office/drawing/2014/main" id="{1BD93EEC-9BD6-F845-A834-8A5AD3686AC6}"/>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47</xdr:row>
      <xdr:rowOff>0</xdr:rowOff>
    </xdr:from>
    <xdr:ext cx="304800" cy="304800"/>
    <xdr:sp macro="" textlink="">
      <xdr:nvSpPr>
        <xdr:cNvPr id="810" name="AutoShape 37">
          <a:hlinkClick xmlns:r="http://schemas.openxmlformats.org/officeDocument/2006/relationships" r:id="rId1"/>
          <a:extLst>
            <a:ext uri="{FF2B5EF4-FFF2-40B4-BE49-F238E27FC236}">
              <a16:creationId xmlns:a16="http://schemas.microsoft.com/office/drawing/2014/main" id="{A03A8E2F-9769-1C4B-A462-27906FDEECA6}"/>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47</xdr:row>
      <xdr:rowOff>0</xdr:rowOff>
    </xdr:from>
    <xdr:ext cx="304800" cy="304800"/>
    <xdr:sp macro="" textlink="">
      <xdr:nvSpPr>
        <xdr:cNvPr id="811" name="AutoShape 38">
          <a:extLst>
            <a:ext uri="{FF2B5EF4-FFF2-40B4-BE49-F238E27FC236}">
              <a16:creationId xmlns:a16="http://schemas.microsoft.com/office/drawing/2014/main" id="{81F643D1-BA18-0543-A725-E21A3109A467}"/>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47</xdr:row>
      <xdr:rowOff>0</xdr:rowOff>
    </xdr:from>
    <xdr:ext cx="304800" cy="304800"/>
    <xdr:sp macro="" textlink="">
      <xdr:nvSpPr>
        <xdr:cNvPr id="812" name="AutoShape 32">
          <a:extLst>
            <a:ext uri="{FF2B5EF4-FFF2-40B4-BE49-F238E27FC236}">
              <a16:creationId xmlns:a16="http://schemas.microsoft.com/office/drawing/2014/main" id="{4D4FB86F-A900-BA47-A99E-4BC39DB42D38}"/>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47</xdr:row>
      <xdr:rowOff>0</xdr:rowOff>
    </xdr:from>
    <xdr:ext cx="304800" cy="304800"/>
    <xdr:sp macro="" textlink="">
      <xdr:nvSpPr>
        <xdr:cNvPr id="813" name="AutoShape 32">
          <a:extLst>
            <a:ext uri="{FF2B5EF4-FFF2-40B4-BE49-F238E27FC236}">
              <a16:creationId xmlns:a16="http://schemas.microsoft.com/office/drawing/2014/main" id="{3F95963D-92BD-BC45-937B-1DDD4773461F}"/>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xdr:row>
      <xdr:rowOff>0</xdr:rowOff>
    </xdr:from>
    <xdr:ext cx="304800" cy="304800"/>
    <xdr:sp macro="" textlink="">
      <xdr:nvSpPr>
        <xdr:cNvPr id="814" name="AutoShape 33">
          <a:extLst>
            <a:ext uri="{FF2B5EF4-FFF2-40B4-BE49-F238E27FC236}">
              <a16:creationId xmlns:a16="http://schemas.microsoft.com/office/drawing/2014/main" id="{EF597CFC-5212-C443-AF21-7AF102646B82}"/>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xdr:row>
      <xdr:rowOff>0</xdr:rowOff>
    </xdr:from>
    <xdr:ext cx="304800" cy="304800"/>
    <xdr:sp macro="" textlink="">
      <xdr:nvSpPr>
        <xdr:cNvPr id="815" name="AutoShape 34">
          <a:extLst>
            <a:ext uri="{FF2B5EF4-FFF2-40B4-BE49-F238E27FC236}">
              <a16:creationId xmlns:a16="http://schemas.microsoft.com/office/drawing/2014/main" id="{EBA25E61-F567-4647-BEE9-D8B1A2820526}"/>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xdr:row>
      <xdr:rowOff>0</xdr:rowOff>
    </xdr:from>
    <xdr:ext cx="304800" cy="304800"/>
    <xdr:sp macro="" textlink="">
      <xdr:nvSpPr>
        <xdr:cNvPr id="816" name="AutoShape 35">
          <a:extLst>
            <a:ext uri="{FF2B5EF4-FFF2-40B4-BE49-F238E27FC236}">
              <a16:creationId xmlns:a16="http://schemas.microsoft.com/office/drawing/2014/main" id="{EEBAA5ED-EF36-314A-9CA5-456DE5A6043D}"/>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xdr:row>
      <xdr:rowOff>0</xdr:rowOff>
    </xdr:from>
    <xdr:ext cx="304800" cy="304800"/>
    <xdr:sp macro="" textlink="">
      <xdr:nvSpPr>
        <xdr:cNvPr id="817" name="AutoShape 36">
          <a:extLst>
            <a:ext uri="{FF2B5EF4-FFF2-40B4-BE49-F238E27FC236}">
              <a16:creationId xmlns:a16="http://schemas.microsoft.com/office/drawing/2014/main" id="{875AD8B4-795C-2B45-8143-7D4095DD7EE4}"/>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xdr:row>
      <xdr:rowOff>0</xdr:rowOff>
    </xdr:from>
    <xdr:ext cx="304800" cy="304800"/>
    <xdr:sp macro="" textlink="">
      <xdr:nvSpPr>
        <xdr:cNvPr id="818" name="AutoShape 37">
          <a:hlinkClick xmlns:r="http://schemas.openxmlformats.org/officeDocument/2006/relationships" r:id="rId1"/>
          <a:extLst>
            <a:ext uri="{FF2B5EF4-FFF2-40B4-BE49-F238E27FC236}">
              <a16:creationId xmlns:a16="http://schemas.microsoft.com/office/drawing/2014/main" id="{97855FEF-13DD-0645-ADF6-F31F067A70C5}"/>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xdr:row>
      <xdr:rowOff>0</xdr:rowOff>
    </xdr:from>
    <xdr:ext cx="304800" cy="304800"/>
    <xdr:sp macro="" textlink="">
      <xdr:nvSpPr>
        <xdr:cNvPr id="819" name="AutoShape 38">
          <a:extLst>
            <a:ext uri="{FF2B5EF4-FFF2-40B4-BE49-F238E27FC236}">
              <a16:creationId xmlns:a16="http://schemas.microsoft.com/office/drawing/2014/main" id="{6ABDF800-6429-3D4E-B54B-C63BDCAFA4C3}"/>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xdr:row>
      <xdr:rowOff>0</xdr:rowOff>
    </xdr:from>
    <xdr:ext cx="304800" cy="304800"/>
    <xdr:sp macro="" textlink="">
      <xdr:nvSpPr>
        <xdr:cNvPr id="820" name="AutoShape 32">
          <a:extLst>
            <a:ext uri="{FF2B5EF4-FFF2-40B4-BE49-F238E27FC236}">
              <a16:creationId xmlns:a16="http://schemas.microsoft.com/office/drawing/2014/main" id="{8AAA00AE-B317-F34E-9D80-EDF928BD864A}"/>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48</xdr:row>
      <xdr:rowOff>0</xdr:rowOff>
    </xdr:from>
    <xdr:ext cx="304800" cy="304800"/>
    <xdr:sp macro="" textlink="">
      <xdr:nvSpPr>
        <xdr:cNvPr id="821" name="AutoShape 32">
          <a:extLst>
            <a:ext uri="{FF2B5EF4-FFF2-40B4-BE49-F238E27FC236}">
              <a16:creationId xmlns:a16="http://schemas.microsoft.com/office/drawing/2014/main" id="{E8CC215E-7901-B54E-A239-F8E6C8369795}"/>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49</xdr:row>
      <xdr:rowOff>0</xdr:rowOff>
    </xdr:from>
    <xdr:ext cx="304800" cy="304800"/>
    <xdr:sp macro="" textlink="">
      <xdr:nvSpPr>
        <xdr:cNvPr id="822" name="AutoShape 33">
          <a:extLst>
            <a:ext uri="{FF2B5EF4-FFF2-40B4-BE49-F238E27FC236}">
              <a16:creationId xmlns:a16="http://schemas.microsoft.com/office/drawing/2014/main" id="{17C8EA12-05EE-EE44-AB18-898A738BA7E9}"/>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49</xdr:row>
      <xdr:rowOff>0</xdr:rowOff>
    </xdr:from>
    <xdr:ext cx="304800" cy="304800"/>
    <xdr:sp macro="" textlink="">
      <xdr:nvSpPr>
        <xdr:cNvPr id="823" name="AutoShape 34">
          <a:extLst>
            <a:ext uri="{FF2B5EF4-FFF2-40B4-BE49-F238E27FC236}">
              <a16:creationId xmlns:a16="http://schemas.microsoft.com/office/drawing/2014/main" id="{C2F2168A-2794-484D-A28D-1AE965228CCB}"/>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49</xdr:row>
      <xdr:rowOff>0</xdr:rowOff>
    </xdr:from>
    <xdr:ext cx="304800" cy="304800"/>
    <xdr:sp macro="" textlink="">
      <xdr:nvSpPr>
        <xdr:cNvPr id="824" name="AutoShape 35">
          <a:extLst>
            <a:ext uri="{FF2B5EF4-FFF2-40B4-BE49-F238E27FC236}">
              <a16:creationId xmlns:a16="http://schemas.microsoft.com/office/drawing/2014/main" id="{C7F59984-BF80-6841-AECA-E6860B901B2C}"/>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49</xdr:row>
      <xdr:rowOff>0</xdr:rowOff>
    </xdr:from>
    <xdr:ext cx="304800" cy="304800"/>
    <xdr:sp macro="" textlink="">
      <xdr:nvSpPr>
        <xdr:cNvPr id="825" name="AutoShape 36">
          <a:extLst>
            <a:ext uri="{FF2B5EF4-FFF2-40B4-BE49-F238E27FC236}">
              <a16:creationId xmlns:a16="http://schemas.microsoft.com/office/drawing/2014/main" id="{04F164F0-050D-3F41-8F79-0C7B7E967126}"/>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49</xdr:row>
      <xdr:rowOff>0</xdr:rowOff>
    </xdr:from>
    <xdr:ext cx="304800" cy="304800"/>
    <xdr:sp macro="" textlink="">
      <xdr:nvSpPr>
        <xdr:cNvPr id="826" name="AutoShape 37">
          <a:hlinkClick xmlns:r="http://schemas.openxmlformats.org/officeDocument/2006/relationships" r:id="rId1"/>
          <a:extLst>
            <a:ext uri="{FF2B5EF4-FFF2-40B4-BE49-F238E27FC236}">
              <a16:creationId xmlns:a16="http://schemas.microsoft.com/office/drawing/2014/main" id="{C79F0F0A-9711-D949-B362-2E085F04CE0A}"/>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49</xdr:row>
      <xdr:rowOff>0</xdr:rowOff>
    </xdr:from>
    <xdr:ext cx="304800" cy="304800"/>
    <xdr:sp macro="" textlink="">
      <xdr:nvSpPr>
        <xdr:cNvPr id="827" name="AutoShape 38">
          <a:extLst>
            <a:ext uri="{FF2B5EF4-FFF2-40B4-BE49-F238E27FC236}">
              <a16:creationId xmlns:a16="http://schemas.microsoft.com/office/drawing/2014/main" id="{FD1FD4B3-F8DA-F347-9E33-A59D079AAD78}"/>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49</xdr:row>
      <xdr:rowOff>0</xdr:rowOff>
    </xdr:from>
    <xdr:ext cx="304800" cy="304800"/>
    <xdr:sp macro="" textlink="">
      <xdr:nvSpPr>
        <xdr:cNvPr id="828" name="AutoShape 32">
          <a:extLst>
            <a:ext uri="{FF2B5EF4-FFF2-40B4-BE49-F238E27FC236}">
              <a16:creationId xmlns:a16="http://schemas.microsoft.com/office/drawing/2014/main" id="{3F24E02A-B259-3C49-9EB1-BFD107128047}"/>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49</xdr:row>
      <xdr:rowOff>0</xdr:rowOff>
    </xdr:from>
    <xdr:ext cx="304800" cy="304800"/>
    <xdr:sp macro="" textlink="">
      <xdr:nvSpPr>
        <xdr:cNvPr id="829" name="AutoShape 32">
          <a:extLst>
            <a:ext uri="{FF2B5EF4-FFF2-40B4-BE49-F238E27FC236}">
              <a16:creationId xmlns:a16="http://schemas.microsoft.com/office/drawing/2014/main" id="{B72A0B81-43C9-0A49-A4FD-72541A4DA20C}"/>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xdr:row>
      <xdr:rowOff>0</xdr:rowOff>
    </xdr:from>
    <xdr:ext cx="304800" cy="304800"/>
    <xdr:sp macro="" textlink="">
      <xdr:nvSpPr>
        <xdr:cNvPr id="830" name="AutoShape 33">
          <a:extLst>
            <a:ext uri="{FF2B5EF4-FFF2-40B4-BE49-F238E27FC236}">
              <a16:creationId xmlns:a16="http://schemas.microsoft.com/office/drawing/2014/main" id="{BD2E5B23-12A5-F941-A63F-686BD79E5BC7}"/>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xdr:row>
      <xdr:rowOff>0</xdr:rowOff>
    </xdr:from>
    <xdr:ext cx="304800" cy="304800"/>
    <xdr:sp macro="" textlink="">
      <xdr:nvSpPr>
        <xdr:cNvPr id="831" name="AutoShape 34">
          <a:extLst>
            <a:ext uri="{FF2B5EF4-FFF2-40B4-BE49-F238E27FC236}">
              <a16:creationId xmlns:a16="http://schemas.microsoft.com/office/drawing/2014/main" id="{E8FC564C-2BAB-F243-A2E2-DFF7C53F548C}"/>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xdr:row>
      <xdr:rowOff>0</xdr:rowOff>
    </xdr:from>
    <xdr:ext cx="304800" cy="304800"/>
    <xdr:sp macro="" textlink="">
      <xdr:nvSpPr>
        <xdr:cNvPr id="832" name="AutoShape 35">
          <a:extLst>
            <a:ext uri="{FF2B5EF4-FFF2-40B4-BE49-F238E27FC236}">
              <a16:creationId xmlns:a16="http://schemas.microsoft.com/office/drawing/2014/main" id="{7C758ED2-F39D-864E-8744-D21E200ED2EF}"/>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xdr:row>
      <xdr:rowOff>0</xdr:rowOff>
    </xdr:from>
    <xdr:ext cx="304800" cy="304800"/>
    <xdr:sp macro="" textlink="">
      <xdr:nvSpPr>
        <xdr:cNvPr id="833" name="AutoShape 36">
          <a:extLst>
            <a:ext uri="{FF2B5EF4-FFF2-40B4-BE49-F238E27FC236}">
              <a16:creationId xmlns:a16="http://schemas.microsoft.com/office/drawing/2014/main" id="{D08C26FA-1740-9C43-B3DC-2089EBE48B9F}"/>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xdr:row>
      <xdr:rowOff>0</xdr:rowOff>
    </xdr:from>
    <xdr:ext cx="304800" cy="304800"/>
    <xdr:sp macro="" textlink="">
      <xdr:nvSpPr>
        <xdr:cNvPr id="834" name="AutoShape 37">
          <a:hlinkClick xmlns:r="http://schemas.openxmlformats.org/officeDocument/2006/relationships" r:id="rId1"/>
          <a:extLst>
            <a:ext uri="{FF2B5EF4-FFF2-40B4-BE49-F238E27FC236}">
              <a16:creationId xmlns:a16="http://schemas.microsoft.com/office/drawing/2014/main" id="{E837142D-A863-434F-8E15-648367A92A23}"/>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xdr:row>
      <xdr:rowOff>0</xdr:rowOff>
    </xdr:from>
    <xdr:ext cx="304800" cy="304800"/>
    <xdr:sp macro="" textlink="">
      <xdr:nvSpPr>
        <xdr:cNvPr id="835" name="AutoShape 38">
          <a:extLst>
            <a:ext uri="{FF2B5EF4-FFF2-40B4-BE49-F238E27FC236}">
              <a16:creationId xmlns:a16="http://schemas.microsoft.com/office/drawing/2014/main" id="{F9E8502B-9C9B-AA4C-8CF9-EA581EC1286C}"/>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xdr:row>
      <xdr:rowOff>0</xdr:rowOff>
    </xdr:from>
    <xdr:ext cx="304800" cy="304800"/>
    <xdr:sp macro="" textlink="">
      <xdr:nvSpPr>
        <xdr:cNvPr id="836" name="AutoShape 32">
          <a:extLst>
            <a:ext uri="{FF2B5EF4-FFF2-40B4-BE49-F238E27FC236}">
              <a16:creationId xmlns:a16="http://schemas.microsoft.com/office/drawing/2014/main" id="{9E0A001A-5C67-8B42-92E1-FD934E4BF898}"/>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85</xdr:row>
      <xdr:rowOff>0</xdr:rowOff>
    </xdr:from>
    <xdr:ext cx="304800" cy="304800"/>
    <xdr:sp macro="" textlink="">
      <xdr:nvSpPr>
        <xdr:cNvPr id="837" name="AutoShape 32">
          <a:extLst>
            <a:ext uri="{FF2B5EF4-FFF2-40B4-BE49-F238E27FC236}">
              <a16:creationId xmlns:a16="http://schemas.microsoft.com/office/drawing/2014/main" id="{0840A01F-561F-7440-A356-55CF9AC9FC4A}"/>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xdr:row>
      <xdr:rowOff>0</xdr:rowOff>
    </xdr:from>
    <xdr:ext cx="304800" cy="304800"/>
    <xdr:sp macro="" textlink="">
      <xdr:nvSpPr>
        <xdr:cNvPr id="838" name="AutoShape 33">
          <a:extLst>
            <a:ext uri="{FF2B5EF4-FFF2-40B4-BE49-F238E27FC236}">
              <a16:creationId xmlns:a16="http://schemas.microsoft.com/office/drawing/2014/main" id="{EAC5D491-2378-B74A-8975-51D5E69867DB}"/>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xdr:row>
      <xdr:rowOff>0</xdr:rowOff>
    </xdr:from>
    <xdr:ext cx="304800" cy="304800"/>
    <xdr:sp macro="" textlink="">
      <xdr:nvSpPr>
        <xdr:cNvPr id="839" name="AutoShape 34">
          <a:extLst>
            <a:ext uri="{FF2B5EF4-FFF2-40B4-BE49-F238E27FC236}">
              <a16:creationId xmlns:a16="http://schemas.microsoft.com/office/drawing/2014/main" id="{4FDE4018-9A6A-0841-83CC-6E061E44F622}"/>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xdr:row>
      <xdr:rowOff>0</xdr:rowOff>
    </xdr:from>
    <xdr:ext cx="304800" cy="304800"/>
    <xdr:sp macro="" textlink="">
      <xdr:nvSpPr>
        <xdr:cNvPr id="840" name="AutoShape 35">
          <a:extLst>
            <a:ext uri="{FF2B5EF4-FFF2-40B4-BE49-F238E27FC236}">
              <a16:creationId xmlns:a16="http://schemas.microsoft.com/office/drawing/2014/main" id="{074B4781-E151-A94E-8282-47613694D6C5}"/>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xdr:row>
      <xdr:rowOff>0</xdr:rowOff>
    </xdr:from>
    <xdr:ext cx="304800" cy="304800"/>
    <xdr:sp macro="" textlink="">
      <xdr:nvSpPr>
        <xdr:cNvPr id="841" name="AutoShape 36">
          <a:extLst>
            <a:ext uri="{FF2B5EF4-FFF2-40B4-BE49-F238E27FC236}">
              <a16:creationId xmlns:a16="http://schemas.microsoft.com/office/drawing/2014/main" id="{37BB2475-65B7-5E44-8A00-68ADADD6DE4D}"/>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xdr:row>
      <xdr:rowOff>0</xdr:rowOff>
    </xdr:from>
    <xdr:ext cx="304800" cy="304800"/>
    <xdr:sp macro="" textlink="">
      <xdr:nvSpPr>
        <xdr:cNvPr id="842" name="AutoShape 37">
          <a:hlinkClick xmlns:r="http://schemas.openxmlformats.org/officeDocument/2006/relationships" r:id="rId1"/>
          <a:extLst>
            <a:ext uri="{FF2B5EF4-FFF2-40B4-BE49-F238E27FC236}">
              <a16:creationId xmlns:a16="http://schemas.microsoft.com/office/drawing/2014/main" id="{53A02C11-59A1-D448-9375-A0D1A146BE6F}"/>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xdr:row>
      <xdr:rowOff>0</xdr:rowOff>
    </xdr:from>
    <xdr:ext cx="304800" cy="304800"/>
    <xdr:sp macro="" textlink="">
      <xdr:nvSpPr>
        <xdr:cNvPr id="843" name="AutoShape 38">
          <a:extLst>
            <a:ext uri="{FF2B5EF4-FFF2-40B4-BE49-F238E27FC236}">
              <a16:creationId xmlns:a16="http://schemas.microsoft.com/office/drawing/2014/main" id="{9DD5468D-BE0D-5B42-9CCF-9ED248BE710A}"/>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xdr:row>
      <xdr:rowOff>0</xdr:rowOff>
    </xdr:from>
    <xdr:ext cx="304800" cy="304800"/>
    <xdr:sp macro="" textlink="">
      <xdr:nvSpPr>
        <xdr:cNvPr id="844" name="AutoShape 32">
          <a:extLst>
            <a:ext uri="{FF2B5EF4-FFF2-40B4-BE49-F238E27FC236}">
              <a16:creationId xmlns:a16="http://schemas.microsoft.com/office/drawing/2014/main" id="{F37E8FF5-6380-DF42-9075-3C271DDF3D1B}"/>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86</xdr:row>
      <xdr:rowOff>0</xdr:rowOff>
    </xdr:from>
    <xdr:ext cx="304800" cy="304800"/>
    <xdr:sp macro="" textlink="">
      <xdr:nvSpPr>
        <xdr:cNvPr id="845" name="AutoShape 32">
          <a:extLst>
            <a:ext uri="{FF2B5EF4-FFF2-40B4-BE49-F238E27FC236}">
              <a16:creationId xmlns:a16="http://schemas.microsoft.com/office/drawing/2014/main" id="{DD72E932-9A6B-5943-A183-8BE4818A86C4}"/>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xdr:row>
      <xdr:rowOff>0</xdr:rowOff>
    </xdr:from>
    <xdr:ext cx="304800" cy="304800"/>
    <xdr:sp macro="" textlink="">
      <xdr:nvSpPr>
        <xdr:cNvPr id="846" name="AutoShape 33">
          <a:extLst>
            <a:ext uri="{FF2B5EF4-FFF2-40B4-BE49-F238E27FC236}">
              <a16:creationId xmlns:a16="http://schemas.microsoft.com/office/drawing/2014/main" id="{B2708AE7-2C9E-1444-BE53-60EF5A4014FF}"/>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xdr:row>
      <xdr:rowOff>0</xdr:rowOff>
    </xdr:from>
    <xdr:ext cx="304800" cy="304800"/>
    <xdr:sp macro="" textlink="">
      <xdr:nvSpPr>
        <xdr:cNvPr id="847" name="AutoShape 34">
          <a:extLst>
            <a:ext uri="{FF2B5EF4-FFF2-40B4-BE49-F238E27FC236}">
              <a16:creationId xmlns:a16="http://schemas.microsoft.com/office/drawing/2014/main" id="{32D98D1C-20D1-1D41-B159-C11E285084A0}"/>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xdr:row>
      <xdr:rowOff>0</xdr:rowOff>
    </xdr:from>
    <xdr:ext cx="304800" cy="304800"/>
    <xdr:sp macro="" textlink="">
      <xdr:nvSpPr>
        <xdr:cNvPr id="848" name="AutoShape 35">
          <a:extLst>
            <a:ext uri="{FF2B5EF4-FFF2-40B4-BE49-F238E27FC236}">
              <a16:creationId xmlns:a16="http://schemas.microsoft.com/office/drawing/2014/main" id="{4109B279-52A3-1F42-AD3F-D810375A439F}"/>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xdr:row>
      <xdr:rowOff>0</xdr:rowOff>
    </xdr:from>
    <xdr:ext cx="304800" cy="304800"/>
    <xdr:sp macro="" textlink="">
      <xdr:nvSpPr>
        <xdr:cNvPr id="849" name="AutoShape 36">
          <a:extLst>
            <a:ext uri="{FF2B5EF4-FFF2-40B4-BE49-F238E27FC236}">
              <a16:creationId xmlns:a16="http://schemas.microsoft.com/office/drawing/2014/main" id="{FDBD3A4A-8762-F44D-8047-72181FED99C7}"/>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xdr:row>
      <xdr:rowOff>0</xdr:rowOff>
    </xdr:from>
    <xdr:ext cx="304800" cy="304800"/>
    <xdr:sp macro="" textlink="">
      <xdr:nvSpPr>
        <xdr:cNvPr id="850" name="AutoShape 37">
          <a:hlinkClick xmlns:r="http://schemas.openxmlformats.org/officeDocument/2006/relationships" r:id="rId1"/>
          <a:extLst>
            <a:ext uri="{FF2B5EF4-FFF2-40B4-BE49-F238E27FC236}">
              <a16:creationId xmlns:a16="http://schemas.microsoft.com/office/drawing/2014/main" id="{4A64160C-E396-0F43-8960-21B3A6116624}"/>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xdr:row>
      <xdr:rowOff>0</xdr:rowOff>
    </xdr:from>
    <xdr:ext cx="304800" cy="304800"/>
    <xdr:sp macro="" textlink="">
      <xdr:nvSpPr>
        <xdr:cNvPr id="851" name="AutoShape 38">
          <a:extLst>
            <a:ext uri="{FF2B5EF4-FFF2-40B4-BE49-F238E27FC236}">
              <a16:creationId xmlns:a16="http://schemas.microsoft.com/office/drawing/2014/main" id="{80129307-3EB5-924A-8A46-287E45647C95}"/>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xdr:row>
      <xdr:rowOff>0</xdr:rowOff>
    </xdr:from>
    <xdr:ext cx="304800" cy="304800"/>
    <xdr:sp macro="" textlink="">
      <xdr:nvSpPr>
        <xdr:cNvPr id="852" name="AutoShape 32">
          <a:extLst>
            <a:ext uri="{FF2B5EF4-FFF2-40B4-BE49-F238E27FC236}">
              <a16:creationId xmlns:a16="http://schemas.microsoft.com/office/drawing/2014/main" id="{3A17B5D7-0DF5-EC41-B0FB-716ADDE82318}"/>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87</xdr:row>
      <xdr:rowOff>0</xdr:rowOff>
    </xdr:from>
    <xdr:ext cx="304800" cy="304800"/>
    <xdr:sp macro="" textlink="">
      <xdr:nvSpPr>
        <xdr:cNvPr id="853" name="AutoShape 32">
          <a:extLst>
            <a:ext uri="{FF2B5EF4-FFF2-40B4-BE49-F238E27FC236}">
              <a16:creationId xmlns:a16="http://schemas.microsoft.com/office/drawing/2014/main" id="{0DA02486-F50A-5E44-88AC-CADF365AA02D}"/>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xdr:row>
      <xdr:rowOff>0</xdr:rowOff>
    </xdr:from>
    <xdr:ext cx="304800" cy="304800"/>
    <xdr:sp macro="" textlink="">
      <xdr:nvSpPr>
        <xdr:cNvPr id="854" name="AutoShape 33">
          <a:extLst>
            <a:ext uri="{FF2B5EF4-FFF2-40B4-BE49-F238E27FC236}">
              <a16:creationId xmlns:a16="http://schemas.microsoft.com/office/drawing/2014/main" id="{26311EE9-52DE-5448-8433-450ED772610F}"/>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xdr:row>
      <xdr:rowOff>0</xdr:rowOff>
    </xdr:from>
    <xdr:ext cx="304800" cy="304800"/>
    <xdr:sp macro="" textlink="">
      <xdr:nvSpPr>
        <xdr:cNvPr id="855" name="AutoShape 34">
          <a:extLst>
            <a:ext uri="{FF2B5EF4-FFF2-40B4-BE49-F238E27FC236}">
              <a16:creationId xmlns:a16="http://schemas.microsoft.com/office/drawing/2014/main" id="{4E5A5CDB-988A-5841-91C7-7BAC4EA78859}"/>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xdr:row>
      <xdr:rowOff>0</xdr:rowOff>
    </xdr:from>
    <xdr:ext cx="304800" cy="304800"/>
    <xdr:sp macro="" textlink="">
      <xdr:nvSpPr>
        <xdr:cNvPr id="856" name="AutoShape 35">
          <a:extLst>
            <a:ext uri="{FF2B5EF4-FFF2-40B4-BE49-F238E27FC236}">
              <a16:creationId xmlns:a16="http://schemas.microsoft.com/office/drawing/2014/main" id="{1B62D1B8-8ADC-6F4B-B750-115707AC5103}"/>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xdr:row>
      <xdr:rowOff>0</xdr:rowOff>
    </xdr:from>
    <xdr:ext cx="304800" cy="304800"/>
    <xdr:sp macro="" textlink="">
      <xdr:nvSpPr>
        <xdr:cNvPr id="857" name="AutoShape 36">
          <a:extLst>
            <a:ext uri="{FF2B5EF4-FFF2-40B4-BE49-F238E27FC236}">
              <a16:creationId xmlns:a16="http://schemas.microsoft.com/office/drawing/2014/main" id="{4AEC543D-3819-2045-8EE3-7AE2F34955A9}"/>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xdr:row>
      <xdr:rowOff>0</xdr:rowOff>
    </xdr:from>
    <xdr:ext cx="304800" cy="304800"/>
    <xdr:sp macro="" textlink="">
      <xdr:nvSpPr>
        <xdr:cNvPr id="858" name="AutoShape 37">
          <a:hlinkClick xmlns:r="http://schemas.openxmlformats.org/officeDocument/2006/relationships" r:id="rId1"/>
          <a:extLst>
            <a:ext uri="{FF2B5EF4-FFF2-40B4-BE49-F238E27FC236}">
              <a16:creationId xmlns:a16="http://schemas.microsoft.com/office/drawing/2014/main" id="{CC3F71ED-174C-A145-A70A-35E837F80ABE}"/>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xdr:row>
      <xdr:rowOff>0</xdr:rowOff>
    </xdr:from>
    <xdr:ext cx="304800" cy="304800"/>
    <xdr:sp macro="" textlink="">
      <xdr:nvSpPr>
        <xdr:cNvPr id="859" name="AutoShape 38">
          <a:extLst>
            <a:ext uri="{FF2B5EF4-FFF2-40B4-BE49-F238E27FC236}">
              <a16:creationId xmlns:a16="http://schemas.microsoft.com/office/drawing/2014/main" id="{F252066D-6C17-A547-8FD5-58198973C515}"/>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xdr:row>
      <xdr:rowOff>0</xdr:rowOff>
    </xdr:from>
    <xdr:ext cx="304800" cy="304800"/>
    <xdr:sp macro="" textlink="">
      <xdr:nvSpPr>
        <xdr:cNvPr id="860" name="AutoShape 32">
          <a:extLst>
            <a:ext uri="{FF2B5EF4-FFF2-40B4-BE49-F238E27FC236}">
              <a16:creationId xmlns:a16="http://schemas.microsoft.com/office/drawing/2014/main" id="{2500C97A-7523-FA4E-8F1B-1374A167A9CF}"/>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88</xdr:row>
      <xdr:rowOff>0</xdr:rowOff>
    </xdr:from>
    <xdr:ext cx="304800" cy="304800"/>
    <xdr:sp macro="" textlink="">
      <xdr:nvSpPr>
        <xdr:cNvPr id="861" name="AutoShape 32">
          <a:extLst>
            <a:ext uri="{FF2B5EF4-FFF2-40B4-BE49-F238E27FC236}">
              <a16:creationId xmlns:a16="http://schemas.microsoft.com/office/drawing/2014/main" id="{5DA1424F-5CBD-BC46-AB37-C8A17784289D}"/>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56</xdr:row>
      <xdr:rowOff>0</xdr:rowOff>
    </xdr:from>
    <xdr:ext cx="304800" cy="304800"/>
    <xdr:sp macro="" textlink="">
      <xdr:nvSpPr>
        <xdr:cNvPr id="862" name="AutoShape 33">
          <a:extLst>
            <a:ext uri="{FF2B5EF4-FFF2-40B4-BE49-F238E27FC236}">
              <a16:creationId xmlns:a16="http://schemas.microsoft.com/office/drawing/2014/main" id="{FEE385DD-9998-2143-AD8B-CC02E4905F16}"/>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56</xdr:row>
      <xdr:rowOff>0</xdr:rowOff>
    </xdr:from>
    <xdr:ext cx="304800" cy="304800"/>
    <xdr:sp macro="" textlink="">
      <xdr:nvSpPr>
        <xdr:cNvPr id="863" name="AutoShape 34">
          <a:extLst>
            <a:ext uri="{FF2B5EF4-FFF2-40B4-BE49-F238E27FC236}">
              <a16:creationId xmlns:a16="http://schemas.microsoft.com/office/drawing/2014/main" id="{E754893D-EF9F-8E40-BA18-C73BC5A79E83}"/>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56</xdr:row>
      <xdr:rowOff>0</xdr:rowOff>
    </xdr:from>
    <xdr:ext cx="304800" cy="304800"/>
    <xdr:sp macro="" textlink="">
      <xdr:nvSpPr>
        <xdr:cNvPr id="864" name="AutoShape 35">
          <a:extLst>
            <a:ext uri="{FF2B5EF4-FFF2-40B4-BE49-F238E27FC236}">
              <a16:creationId xmlns:a16="http://schemas.microsoft.com/office/drawing/2014/main" id="{3AA6AE0A-7B31-A14A-9C6A-1AB5B1972F0F}"/>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56</xdr:row>
      <xdr:rowOff>0</xdr:rowOff>
    </xdr:from>
    <xdr:ext cx="304800" cy="304800"/>
    <xdr:sp macro="" textlink="">
      <xdr:nvSpPr>
        <xdr:cNvPr id="865" name="AutoShape 36">
          <a:extLst>
            <a:ext uri="{FF2B5EF4-FFF2-40B4-BE49-F238E27FC236}">
              <a16:creationId xmlns:a16="http://schemas.microsoft.com/office/drawing/2014/main" id="{B3C55AA1-75BD-2E46-AE03-3A2D1E7148C3}"/>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56</xdr:row>
      <xdr:rowOff>0</xdr:rowOff>
    </xdr:from>
    <xdr:ext cx="304800" cy="304800"/>
    <xdr:sp macro="" textlink="">
      <xdr:nvSpPr>
        <xdr:cNvPr id="866" name="AutoShape 37">
          <a:hlinkClick xmlns:r="http://schemas.openxmlformats.org/officeDocument/2006/relationships" r:id="rId1"/>
          <a:extLst>
            <a:ext uri="{FF2B5EF4-FFF2-40B4-BE49-F238E27FC236}">
              <a16:creationId xmlns:a16="http://schemas.microsoft.com/office/drawing/2014/main" id="{00C476CE-CEE5-B24F-9AE4-D90FA0FD35B8}"/>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56</xdr:row>
      <xdr:rowOff>0</xdr:rowOff>
    </xdr:from>
    <xdr:ext cx="304800" cy="304800"/>
    <xdr:sp macro="" textlink="">
      <xdr:nvSpPr>
        <xdr:cNvPr id="867" name="AutoShape 38">
          <a:extLst>
            <a:ext uri="{FF2B5EF4-FFF2-40B4-BE49-F238E27FC236}">
              <a16:creationId xmlns:a16="http://schemas.microsoft.com/office/drawing/2014/main" id="{4C571854-B8FB-4845-861F-2E6BF816BE3F}"/>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56</xdr:row>
      <xdr:rowOff>0</xdr:rowOff>
    </xdr:from>
    <xdr:ext cx="304800" cy="304800"/>
    <xdr:sp macro="" textlink="">
      <xdr:nvSpPr>
        <xdr:cNvPr id="868" name="AutoShape 32">
          <a:extLst>
            <a:ext uri="{FF2B5EF4-FFF2-40B4-BE49-F238E27FC236}">
              <a16:creationId xmlns:a16="http://schemas.microsoft.com/office/drawing/2014/main" id="{D0E3248E-6BCE-6943-8DD1-32E079C91955}"/>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56</xdr:row>
      <xdr:rowOff>0</xdr:rowOff>
    </xdr:from>
    <xdr:ext cx="304800" cy="304800"/>
    <xdr:sp macro="" textlink="">
      <xdr:nvSpPr>
        <xdr:cNvPr id="869" name="AutoShape 32">
          <a:extLst>
            <a:ext uri="{FF2B5EF4-FFF2-40B4-BE49-F238E27FC236}">
              <a16:creationId xmlns:a16="http://schemas.microsoft.com/office/drawing/2014/main" id="{EA35CB79-4C79-B048-8E9D-164CBF935785}"/>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57</xdr:row>
      <xdr:rowOff>0</xdr:rowOff>
    </xdr:from>
    <xdr:ext cx="304800" cy="304800"/>
    <xdr:sp macro="" textlink="">
      <xdr:nvSpPr>
        <xdr:cNvPr id="870" name="AutoShape 33">
          <a:extLst>
            <a:ext uri="{FF2B5EF4-FFF2-40B4-BE49-F238E27FC236}">
              <a16:creationId xmlns:a16="http://schemas.microsoft.com/office/drawing/2014/main" id="{0A9A1741-29B4-E744-ACD5-72F14A9CDC84}"/>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57</xdr:row>
      <xdr:rowOff>0</xdr:rowOff>
    </xdr:from>
    <xdr:ext cx="304800" cy="304800"/>
    <xdr:sp macro="" textlink="">
      <xdr:nvSpPr>
        <xdr:cNvPr id="871" name="AutoShape 34">
          <a:extLst>
            <a:ext uri="{FF2B5EF4-FFF2-40B4-BE49-F238E27FC236}">
              <a16:creationId xmlns:a16="http://schemas.microsoft.com/office/drawing/2014/main" id="{F02595A6-ED90-8F46-87AC-0C51256CC83B}"/>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57</xdr:row>
      <xdr:rowOff>0</xdr:rowOff>
    </xdr:from>
    <xdr:ext cx="304800" cy="304800"/>
    <xdr:sp macro="" textlink="">
      <xdr:nvSpPr>
        <xdr:cNvPr id="872" name="AutoShape 35">
          <a:extLst>
            <a:ext uri="{FF2B5EF4-FFF2-40B4-BE49-F238E27FC236}">
              <a16:creationId xmlns:a16="http://schemas.microsoft.com/office/drawing/2014/main" id="{A9D48BFE-98E5-EF44-83D3-0E6CF0AAF7EA}"/>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57</xdr:row>
      <xdr:rowOff>0</xdr:rowOff>
    </xdr:from>
    <xdr:ext cx="304800" cy="304800"/>
    <xdr:sp macro="" textlink="">
      <xdr:nvSpPr>
        <xdr:cNvPr id="873" name="AutoShape 36">
          <a:extLst>
            <a:ext uri="{FF2B5EF4-FFF2-40B4-BE49-F238E27FC236}">
              <a16:creationId xmlns:a16="http://schemas.microsoft.com/office/drawing/2014/main" id="{8EE77477-BA1F-924E-80E9-E20255457A8E}"/>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57</xdr:row>
      <xdr:rowOff>0</xdr:rowOff>
    </xdr:from>
    <xdr:ext cx="304800" cy="304800"/>
    <xdr:sp macro="" textlink="">
      <xdr:nvSpPr>
        <xdr:cNvPr id="874" name="AutoShape 37">
          <a:hlinkClick xmlns:r="http://schemas.openxmlformats.org/officeDocument/2006/relationships" r:id="rId1"/>
          <a:extLst>
            <a:ext uri="{FF2B5EF4-FFF2-40B4-BE49-F238E27FC236}">
              <a16:creationId xmlns:a16="http://schemas.microsoft.com/office/drawing/2014/main" id="{5DE8DDE3-4AB3-B947-BB7C-BF22285AE0FB}"/>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57</xdr:row>
      <xdr:rowOff>0</xdr:rowOff>
    </xdr:from>
    <xdr:ext cx="304800" cy="304800"/>
    <xdr:sp macro="" textlink="">
      <xdr:nvSpPr>
        <xdr:cNvPr id="875" name="AutoShape 38">
          <a:extLst>
            <a:ext uri="{FF2B5EF4-FFF2-40B4-BE49-F238E27FC236}">
              <a16:creationId xmlns:a16="http://schemas.microsoft.com/office/drawing/2014/main" id="{07263958-5530-2A4F-9AEE-63FBBA6D8275}"/>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57</xdr:row>
      <xdr:rowOff>0</xdr:rowOff>
    </xdr:from>
    <xdr:ext cx="304800" cy="304800"/>
    <xdr:sp macro="" textlink="">
      <xdr:nvSpPr>
        <xdr:cNvPr id="876" name="AutoShape 32">
          <a:extLst>
            <a:ext uri="{FF2B5EF4-FFF2-40B4-BE49-F238E27FC236}">
              <a16:creationId xmlns:a16="http://schemas.microsoft.com/office/drawing/2014/main" id="{04435E98-C530-B14E-A26E-EFB606F0F6A5}"/>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57</xdr:row>
      <xdr:rowOff>0</xdr:rowOff>
    </xdr:from>
    <xdr:ext cx="304800" cy="304800"/>
    <xdr:sp macro="" textlink="">
      <xdr:nvSpPr>
        <xdr:cNvPr id="877" name="AutoShape 32">
          <a:extLst>
            <a:ext uri="{FF2B5EF4-FFF2-40B4-BE49-F238E27FC236}">
              <a16:creationId xmlns:a16="http://schemas.microsoft.com/office/drawing/2014/main" id="{EDB0150F-C07D-0C49-9CD7-262ECF53ED3F}"/>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58</xdr:row>
      <xdr:rowOff>0</xdr:rowOff>
    </xdr:from>
    <xdr:ext cx="304800" cy="304800"/>
    <xdr:sp macro="" textlink="">
      <xdr:nvSpPr>
        <xdr:cNvPr id="878" name="AutoShape 33">
          <a:extLst>
            <a:ext uri="{FF2B5EF4-FFF2-40B4-BE49-F238E27FC236}">
              <a16:creationId xmlns:a16="http://schemas.microsoft.com/office/drawing/2014/main" id="{1F496205-241B-1742-A8F8-159E967904CE}"/>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58</xdr:row>
      <xdr:rowOff>0</xdr:rowOff>
    </xdr:from>
    <xdr:ext cx="304800" cy="304800"/>
    <xdr:sp macro="" textlink="">
      <xdr:nvSpPr>
        <xdr:cNvPr id="879" name="AutoShape 34">
          <a:extLst>
            <a:ext uri="{FF2B5EF4-FFF2-40B4-BE49-F238E27FC236}">
              <a16:creationId xmlns:a16="http://schemas.microsoft.com/office/drawing/2014/main" id="{3A965533-56A7-3644-BD96-788CEE706ED2}"/>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58</xdr:row>
      <xdr:rowOff>0</xdr:rowOff>
    </xdr:from>
    <xdr:ext cx="304800" cy="304800"/>
    <xdr:sp macro="" textlink="">
      <xdr:nvSpPr>
        <xdr:cNvPr id="880" name="AutoShape 35">
          <a:extLst>
            <a:ext uri="{FF2B5EF4-FFF2-40B4-BE49-F238E27FC236}">
              <a16:creationId xmlns:a16="http://schemas.microsoft.com/office/drawing/2014/main" id="{D00671E9-CEF8-4745-B161-E088B70CA0FA}"/>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58</xdr:row>
      <xdr:rowOff>0</xdr:rowOff>
    </xdr:from>
    <xdr:ext cx="304800" cy="304800"/>
    <xdr:sp macro="" textlink="">
      <xdr:nvSpPr>
        <xdr:cNvPr id="881" name="AutoShape 36">
          <a:extLst>
            <a:ext uri="{FF2B5EF4-FFF2-40B4-BE49-F238E27FC236}">
              <a16:creationId xmlns:a16="http://schemas.microsoft.com/office/drawing/2014/main" id="{AB531941-AE46-9A49-A62D-06D40FA5114D}"/>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58</xdr:row>
      <xdr:rowOff>0</xdr:rowOff>
    </xdr:from>
    <xdr:ext cx="304800" cy="304800"/>
    <xdr:sp macro="" textlink="">
      <xdr:nvSpPr>
        <xdr:cNvPr id="882" name="AutoShape 37">
          <a:hlinkClick xmlns:r="http://schemas.openxmlformats.org/officeDocument/2006/relationships" r:id="rId1"/>
          <a:extLst>
            <a:ext uri="{FF2B5EF4-FFF2-40B4-BE49-F238E27FC236}">
              <a16:creationId xmlns:a16="http://schemas.microsoft.com/office/drawing/2014/main" id="{7CC9933A-0454-FC4D-BA5D-EAAF6E4C344B}"/>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58</xdr:row>
      <xdr:rowOff>0</xdr:rowOff>
    </xdr:from>
    <xdr:ext cx="304800" cy="304800"/>
    <xdr:sp macro="" textlink="">
      <xdr:nvSpPr>
        <xdr:cNvPr id="883" name="AutoShape 38">
          <a:extLst>
            <a:ext uri="{FF2B5EF4-FFF2-40B4-BE49-F238E27FC236}">
              <a16:creationId xmlns:a16="http://schemas.microsoft.com/office/drawing/2014/main" id="{0781696C-795E-7344-9434-4A5D18AD4CC6}"/>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58</xdr:row>
      <xdr:rowOff>0</xdr:rowOff>
    </xdr:from>
    <xdr:ext cx="304800" cy="304800"/>
    <xdr:sp macro="" textlink="">
      <xdr:nvSpPr>
        <xdr:cNvPr id="884" name="AutoShape 32">
          <a:extLst>
            <a:ext uri="{FF2B5EF4-FFF2-40B4-BE49-F238E27FC236}">
              <a16:creationId xmlns:a16="http://schemas.microsoft.com/office/drawing/2014/main" id="{74D3C82C-DA4B-5F4A-8869-3C65DA3C3F49}"/>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58</xdr:row>
      <xdr:rowOff>0</xdr:rowOff>
    </xdr:from>
    <xdr:ext cx="304800" cy="304800"/>
    <xdr:sp macro="" textlink="">
      <xdr:nvSpPr>
        <xdr:cNvPr id="885" name="AutoShape 32">
          <a:extLst>
            <a:ext uri="{FF2B5EF4-FFF2-40B4-BE49-F238E27FC236}">
              <a16:creationId xmlns:a16="http://schemas.microsoft.com/office/drawing/2014/main" id="{13FC8C62-DF8F-2642-8390-A36F3E0EEC74}"/>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59</xdr:row>
      <xdr:rowOff>0</xdr:rowOff>
    </xdr:from>
    <xdr:ext cx="304800" cy="304800"/>
    <xdr:sp macro="" textlink="">
      <xdr:nvSpPr>
        <xdr:cNvPr id="886" name="AutoShape 33">
          <a:extLst>
            <a:ext uri="{FF2B5EF4-FFF2-40B4-BE49-F238E27FC236}">
              <a16:creationId xmlns:a16="http://schemas.microsoft.com/office/drawing/2014/main" id="{4BE23353-C769-B94C-A36B-A59BC7BBD406}"/>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59</xdr:row>
      <xdr:rowOff>0</xdr:rowOff>
    </xdr:from>
    <xdr:ext cx="304800" cy="304800"/>
    <xdr:sp macro="" textlink="">
      <xdr:nvSpPr>
        <xdr:cNvPr id="887" name="AutoShape 34">
          <a:extLst>
            <a:ext uri="{FF2B5EF4-FFF2-40B4-BE49-F238E27FC236}">
              <a16:creationId xmlns:a16="http://schemas.microsoft.com/office/drawing/2014/main" id="{6821555F-E30A-2A41-B436-4CE264F51928}"/>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59</xdr:row>
      <xdr:rowOff>0</xdr:rowOff>
    </xdr:from>
    <xdr:ext cx="304800" cy="304800"/>
    <xdr:sp macro="" textlink="">
      <xdr:nvSpPr>
        <xdr:cNvPr id="888" name="AutoShape 35">
          <a:extLst>
            <a:ext uri="{FF2B5EF4-FFF2-40B4-BE49-F238E27FC236}">
              <a16:creationId xmlns:a16="http://schemas.microsoft.com/office/drawing/2014/main" id="{0C7F73D3-D86C-2041-8E49-776B8E4142D7}"/>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59</xdr:row>
      <xdr:rowOff>0</xdr:rowOff>
    </xdr:from>
    <xdr:ext cx="304800" cy="304800"/>
    <xdr:sp macro="" textlink="">
      <xdr:nvSpPr>
        <xdr:cNvPr id="889" name="AutoShape 36">
          <a:extLst>
            <a:ext uri="{FF2B5EF4-FFF2-40B4-BE49-F238E27FC236}">
              <a16:creationId xmlns:a16="http://schemas.microsoft.com/office/drawing/2014/main" id="{191A8EFA-530F-C741-B812-C95AB51B5F15}"/>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59</xdr:row>
      <xdr:rowOff>0</xdr:rowOff>
    </xdr:from>
    <xdr:ext cx="304800" cy="304800"/>
    <xdr:sp macro="" textlink="">
      <xdr:nvSpPr>
        <xdr:cNvPr id="890" name="AutoShape 37">
          <a:hlinkClick xmlns:r="http://schemas.openxmlformats.org/officeDocument/2006/relationships" r:id="rId1"/>
          <a:extLst>
            <a:ext uri="{FF2B5EF4-FFF2-40B4-BE49-F238E27FC236}">
              <a16:creationId xmlns:a16="http://schemas.microsoft.com/office/drawing/2014/main" id="{1711D46A-C464-0B4F-A17A-66513ECBE990}"/>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59</xdr:row>
      <xdr:rowOff>0</xdr:rowOff>
    </xdr:from>
    <xdr:ext cx="304800" cy="304800"/>
    <xdr:sp macro="" textlink="">
      <xdr:nvSpPr>
        <xdr:cNvPr id="891" name="AutoShape 38">
          <a:extLst>
            <a:ext uri="{FF2B5EF4-FFF2-40B4-BE49-F238E27FC236}">
              <a16:creationId xmlns:a16="http://schemas.microsoft.com/office/drawing/2014/main" id="{ABC577A2-FBAB-4343-9068-817636332AB3}"/>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59</xdr:row>
      <xdr:rowOff>0</xdr:rowOff>
    </xdr:from>
    <xdr:ext cx="304800" cy="304800"/>
    <xdr:sp macro="" textlink="">
      <xdr:nvSpPr>
        <xdr:cNvPr id="892" name="AutoShape 32">
          <a:extLst>
            <a:ext uri="{FF2B5EF4-FFF2-40B4-BE49-F238E27FC236}">
              <a16:creationId xmlns:a16="http://schemas.microsoft.com/office/drawing/2014/main" id="{6CC67F8B-F825-6D41-9FBA-918927EA95F7}"/>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59</xdr:row>
      <xdr:rowOff>0</xdr:rowOff>
    </xdr:from>
    <xdr:ext cx="304800" cy="304800"/>
    <xdr:sp macro="" textlink="">
      <xdr:nvSpPr>
        <xdr:cNvPr id="893" name="AutoShape 32">
          <a:extLst>
            <a:ext uri="{FF2B5EF4-FFF2-40B4-BE49-F238E27FC236}">
              <a16:creationId xmlns:a16="http://schemas.microsoft.com/office/drawing/2014/main" id="{AE98241D-4CED-CF4A-99FA-BC6DBEE522D5}"/>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xdr:row>
      <xdr:rowOff>0</xdr:rowOff>
    </xdr:from>
    <xdr:ext cx="304800" cy="304800"/>
    <xdr:sp macro="" textlink="">
      <xdr:nvSpPr>
        <xdr:cNvPr id="894" name="AutoShape 33">
          <a:extLst>
            <a:ext uri="{FF2B5EF4-FFF2-40B4-BE49-F238E27FC236}">
              <a16:creationId xmlns:a16="http://schemas.microsoft.com/office/drawing/2014/main" id="{9B502C92-0AEA-D849-B08B-D4F0237E8032}"/>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xdr:row>
      <xdr:rowOff>0</xdr:rowOff>
    </xdr:from>
    <xdr:ext cx="304800" cy="304800"/>
    <xdr:sp macro="" textlink="">
      <xdr:nvSpPr>
        <xdr:cNvPr id="895" name="AutoShape 34">
          <a:extLst>
            <a:ext uri="{FF2B5EF4-FFF2-40B4-BE49-F238E27FC236}">
              <a16:creationId xmlns:a16="http://schemas.microsoft.com/office/drawing/2014/main" id="{212D4E69-4C1D-814A-B768-C810A162922B}"/>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xdr:row>
      <xdr:rowOff>0</xdr:rowOff>
    </xdr:from>
    <xdr:ext cx="304800" cy="304800"/>
    <xdr:sp macro="" textlink="">
      <xdr:nvSpPr>
        <xdr:cNvPr id="896" name="AutoShape 35">
          <a:extLst>
            <a:ext uri="{FF2B5EF4-FFF2-40B4-BE49-F238E27FC236}">
              <a16:creationId xmlns:a16="http://schemas.microsoft.com/office/drawing/2014/main" id="{5CF9A389-4D03-F840-A13F-7BE3F3A74785}"/>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xdr:row>
      <xdr:rowOff>0</xdr:rowOff>
    </xdr:from>
    <xdr:ext cx="304800" cy="304800"/>
    <xdr:sp macro="" textlink="">
      <xdr:nvSpPr>
        <xdr:cNvPr id="897" name="AutoShape 36">
          <a:extLst>
            <a:ext uri="{FF2B5EF4-FFF2-40B4-BE49-F238E27FC236}">
              <a16:creationId xmlns:a16="http://schemas.microsoft.com/office/drawing/2014/main" id="{7ADFDA3F-04CC-CD42-AE92-628FFD4626A7}"/>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xdr:row>
      <xdr:rowOff>0</xdr:rowOff>
    </xdr:from>
    <xdr:ext cx="304800" cy="304800"/>
    <xdr:sp macro="" textlink="">
      <xdr:nvSpPr>
        <xdr:cNvPr id="898" name="AutoShape 37">
          <a:hlinkClick xmlns:r="http://schemas.openxmlformats.org/officeDocument/2006/relationships" r:id="rId1"/>
          <a:extLst>
            <a:ext uri="{FF2B5EF4-FFF2-40B4-BE49-F238E27FC236}">
              <a16:creationId xmlns:a16="http://schemas.microsoft.com/office/drawing/2014/main" id="{BA9EC8B4-2A1A-014C-822A-DD05C1DFE5DD}"/>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xdr:row>
      <xdr:rowOff>0</xdr:rowOff>
    </xdr:from>
    <xdr:ext cx="304800" cy="304800"/>
    <xdr:sp macro="" textlink="">
      <xdr:nvSpPr>
        <xdr:cNvPr id="899" name="AutoShape 38">
          <a:extLst>
            <a:ext uri="{FF2B5EF4-FFF2-40B4-BE49-F238E27FC236}">
              <a16:creationId xmlns:a16="http://schemas.microsoft.com/office/drawing/2014/main" id="{4CEF1248-3C40-3B41-9043-4E0C0E3A39B4}"/>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xdr:row>
      <xdr:rowOff>0</xdr:rowOff>
    </xdr:from>
    <xdr:ext cx="304800" cy="304800"/>
    <xdr:sp macro="" textlink="">
      <xdr:nvSpPr>
        <xdr:cNvPr id="900" name="AutoShape 32">
          <a:extLst>
            <a:ext uri="{FF2B5EF4-FFF2-40B4-BE49-F238E27FC236}">
              <a16:creationId xmlns:a16="http://schemas.microsoft.com/office/drawing/2014/main" id="{55BBCC2D-CD44-E044-9A15-0D0870FEC17E}"/>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60</xdr:row>
      <xdr:rowOff>0</xdr:rowOff>
    </xdr:from>
    <xdr:ext cx="304800" cy="304800"/>
    <xdr:sp macro="" textlink="">
      <xdr:nvSpPr>
        <xdr:cNvPr id="901" name="AutoShape 32">
          <a:extLst>
            <a:ext uri="{FF2B5EF4-FFF2-40B4-BE49-F238E27FC236}">
              <a16:creationId xmlns:a16="http://schemas.microsoft.com/office/drawing/2014/main" id="{B6E18E7B-4788-9748-9C63-EC8F006AF3D6}"/>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61</xdr:row>
      <xdr:rowOff>0</xdr:rowOff>
    </xdr:from>
    <xdr:ext cx="304800" cy="304800"/>
    <xdr:sp macro="" textlink="">
      <xdr:nvSpPr>
        <xdr:cNvPr id="902" name="AutoShape 33">
          <a:extLst>
            <a:ext uri="{FF2B5EF4-FFF2-40B4-BE49-F238E27FC236}">
              <a16:creationId xmlns:a16="http://schemas.microsoft.com/office/drawing/2014/main" id="{2729A01C-37B6-4840-A184-F1099A7BB9AC}"/>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61</xdr:row>
      <xdr:rowOff>0</xdr:rowOff>
    </xdr:from>
    <xdr:ext cx="304800" cy="304800"/>
    <xdr:sp macro="" textlink="">
      <xdr:nvSpPr>
        <xdr:cNvPr id="903" name="AutoShape 34">
          <a:extLst>
            <a:ext uri="{FF2B5EF4-FFF2-40B4-BE49-F238E27FC236}">
              <a16:creationId xmlns:a16="http://schemas.microsoft.com/office/drawing/2014/main" id="{AE0C06AD-4F93-F54D-903C-7414356239F4}"/>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61</xdr:row>
      <xdr:rowOff>0</xdr:rowOff>
    </xdr:from>
    <xdr:ext cx="304800" cy="304800"/>
    <xdr:sp macro="" textlink="">
      <xdr:nvSpPr>
        <xdr:cNvPr id="904" name="AutoShape 35">
          <a:extLst>
            <a:ext uri="{FF2B5EF4-FFF2-40B4-BE49-F238E27FC236}">
              <a16:creationId xmlns:a16="http://schemas.microsoft.com/office/drawing/2014/main" id="{94BB2DE0-0904-0B42-A4D3-56AE944A9C6F}"/>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61</xdr:row>
      <xdr:rowOff>0</xdr:rowOff>
    </xdr:from>
    <xdr:ext cx="304800" cy="304800"/>
    <xdr:sp macro="" textlink="">
      <xdr:nvSpPr>
        <xdr:cNvPr id="905" name="AutoShape 36">
          <a:extLst>
            <a:ext uri="{FF2B5EF4-FFF2-40B4-BE49-F238E27FC236}">
              <a16:creationId xmlns:a16="http://schemas.microsoft.com/office/drawing/2014/main" id="{A51BF5F0-F719-B046-B4A5-90FAE9FDAA27}"/>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61</xdr:row>
      <xdr:rowOff>0</xdr:rowOff>
    </xdr:from>
    <xdr:ext cx="304800" cy="304800"/>
    <xdr:sp macro="" textlink="">
      <xdr:nvSpPr>
        <xdr:cNvPr id="906" name="AutoShape 37">
          <a:hlinkClick xmlns:r="http://schemas.openxmlformats.org/officeDocument/2006/relationships" r:id="rId1"/>
          <a:extLst>
            <a:ext uri="{FF2B5EF4-FFF2-40B4-BE49-F238E27FC236}">
              <a16:creationId xmlns:a16="http://schemas.microsoft.com/office/drawing/2014/main" id="{93EB9508-A419-524C-944D-2B4384FC8282}"/>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61</xdr:row>
      <xdr:rowOff>0</xdr:rowOff>
    </xdr:from>
    <xdr:ext cx="304800" cy="304800"/>
    <xdr:sp macro="" textlink="">
      <xdr:nvSpPr>
        <xdr:cNvPr id="907" name="AutoShape 38">
          <a:extLst>
            <a:ext uri="{FF2B5EF4-FFF2-40B4-BE49-F238E27FC236}">
              <a16:creationId xmlns:a16="http://schemas.microsoft.com/office/drawing/2014/main" id="{F85B4F7C-0AAE-BF4A-B31D-1053A17723F1}"/>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61</xdr:row>
      <xdr:rowOff>0</xdr:rowOff>
    </xdr:from>
    <xdr:ext cx="304800" cy="304800"/>
    <xdr:sp macro="" textlink="">
      <xdr:nvSpPr>
        <xdr:cNvPr id="908" name="AutoShape 32">
          <a:extLst>
            <a:ext uri="{FF2B5EF4-FFF2-40B4-BE49-F238E27FC236}">
              <a16:creationId xmlns:a16="http://schemas.microsoft.com/office/drawing/2014/main" id="{53A9EDD3-69A3-BD44-9B08-29522C83761F}"/>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61</xdr:row>
      <xdr:rowOff>0</xdr:rowOff>
    </xdr:from>
    <xdr:ext cx="304800" cy="304800"/>
    <xdr:sp macro="" textlink="">
      <xdr:nvSpPr>
        <xdr:cNvPr id="909" name="AutoShape 32">
          <a:extLst>
            <a:ext uri="{FF2B5EF4-FFF2-40B4-BE49-F238E27FC236}">
              <a16:creationId xmlns:a16="http://schemas.microsoft.com/office/drawing/2014/main" id="{BB1996EC-52F2-364B-8903-736E4CCE6B3D}"/>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xdr:row>
      <xdr:rowOff>0</xdr:rowOff>
    </xdr:from>
    <xdr:ext cx="304800" cy="304800"/>
    <xdr:sp macro="" textlink="">
      <xdr:nvSpPr>
        <xdr:cNvPr id="910" name="AutoShape 33">
          <a:extLst>
            <a:ext uri="{FF2B5EF4-FFF2-40B4-BE49-F238E27FC236}">
              <a16:creationId xmlns:a16="http://schemas.microsoft.com/office/drawing/2014/main" id="{8919686E-1136-F842-B6CB-81BEEA996663}"/>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xdr:row>
      <xdr:rowOff>0</xdr:rowOff>
    </xdr:from>
    <xdr:ext cx="304800" cy="304800"/>
    <xdr:sp macro="" textlink="">
      <xdr:nvSpPr>
        <xdr:cNvPr id="911" name="AutoShape 34">
          <a:extLst>
            <a:ext uri="{FF2B5EF4-FFF2-40B4-BE49-F238E27FC236}">
              <a16:creationId xmlns:a16="http://schemas.microsoft.com/office/drawing/2014/main" id="{54B70C6F-6174-BB4F-AE54-51E53F9D5AD9}"/>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xdr:row>
      <xdr:rowOff>0</xdr:rowOff>
    </xdr:from>
    <xdr:ext cx="304800" cy="304800"/>
    <xdr:sp macro="" textlink="">
      <xdr:nvSpPr>
        <xdr:cNvPr id="912" name="AutoShape 35">
          <a:extLst>
            <a:ext uri="{FF2B5EF4-FFF2-40B4-BE49-F238E27FC236}">
              <a16:creationId xmlns:a16="http://schemas.microsoft.com/office/drawing/2014/main" id="{746930BA-144E-2E47-A981-E48BCF40625E}"/>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xdr:row>
      <xdr:rowOff>0</xdr:rowOff>
    </xdr:from>
    <xdr:ext cx="304800" cy="304800"/>
    <xdr:sp macro="" textlink="">
      <xdr:nvSpPr>
        <xdr:cNvPr id="913" name="AutoShape 36">
          <a:extLst>
            <a:ext uri="{FF2B5EF4-FFF2-40B4-BE49-F238E27FC236}">
              <a16:creationId xmlns:a16="http://schemas.microsoft.com/office/drawing/2014/main" id="{64F769A4-5BA4-1D46-A8DA-2707D1F9C1E7}"/>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xdr:row>
      <xdr:rowOff>0</xdr:rowOff>
    </xdr:from>
    <xdr:ext cx="304800" cy="304800"/>
    <xdr:sp macro="" textlink="">
      <xdr:nvSpPr>
        <xdr:cNvPr id="914" name="AutoShape 37">
          <a:hlinkClick xmlns:r="http://schemas.openxmlformats.org/officeDocument/2006/relationships" r:id="rId1"/>
          <a:extLst>
            <a:ext uri="{FF2B5EF4-FFF2-40B4-BE49-F238E27FC236}">
              <a16:creationId xmlns:a16="http://schemas.microsoft.com/office/drawing/2014/main" id="{39A60ED5-4A6C-B643-BB77-595A66F60A77}"/>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xdr:row>
      <xdr:rowOff>0</xdr:rowOff>
    </xdr:from>
    <xdr:ext cx="304800" cy="304800"/>
    <xdr:sp macro="" textlink="">
      <xdr:nvSpPr>
        <xdr:cNvPr id="915" name="AutoShape 38">
          <a:extLst>
            <a:ext uri="{FF2B5EF4-FFF2-40B4-BE49-F238E27FC236}">
              <a16:creationId xmlns:a16="http://schemas.microsoft.com/office/drawing/2014/main" id="{78900B94-B9B8-2D4A-B074-44B9ABCAEA37}"/>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xdr:row>
      <xdr:rowOff>0</xdr:rowOff>
    </xdr:from>
    <xdr:ext cx="304800" cy="304800"/>
    <xdr:sp macro="" textlink="">
      <xdr:nvSpPr>
        <xdr:cNvPr id="916" name="AutoShape 32">
          <a:extLst>
            <a:ext uri="{FF2B5EF4-FFF2-40B4-BE49-F238E27FC236}">
              <a16:creationId xmlns:a16="http://schemas.microsoft.com/office/drawing/2014/main" id="{F1110104-A6CE-BC44-B294-28ECC39DE670}"/>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99</xdr:row>
      <xdr:rowOff>0</xdr:rowOff>
    </xdr:from>
    <xdr:ext cx="304800" cy="304800"/>
    <xdr:sp macro="" textlink="">
      <xdr:nvSpPr>
        <xdr:cNvPr id="917" name="AutoShape 32">
          <a:extLst>
            <a:ext uri="{FF2B5EF4-FFF2-40B4-BE49-F238E27FC236}">
              <a16:creationId xmlns:a16="http://schemas.microsoft.com/office/drawing/2014/main" id="{35CF0BF5-8A34-1E44-9BF3-E542089D9053}"/>
            </a:ext>
          </a:extLst>
        </xdr:cNvPr>
        <xdr:cNvSpPr>
          <a:spLocks noChangeAspect="1" noChangeArrowheads="1"/>
        </xdr:cNvSpPr>
      </xdr:nvSpPr>
      <xdr:spPr bwMode="auto">
        <a:xfrm>
          <a:off x="0" y="345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xdr:row>
      <xdr:rowOff>0</xdr:rowOff>
    </xdr:from>
    <xdr:ext cx="304800" cy="304800"/>
    <xdr:sp macro="" textlink="">
      <xdr:nvSpPr>
        <xdr:cNvPr id="918" name="AutoShape 33">
          <a:extLst>
            <a:ext uri="{FF2B5EF4-FFF2-40B4-BE49-F238E27FC236}">
              <a16:creationId xmlns:a16="http://schemas.microsoft.com/office/drawing/2014/main" id="{F573EBEE-87DB-074F-920F-A6EAB2375BDF}"/>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xdr:row>
      <xdr:rowOff>0</xdr:rowOff>
    </xdr:from>
    <xdr:ext cx="304800" cy="304800"/>
    <xdr:sp macro="" textlink="">
      <xdr:nvSpPr>
        <xdr:cNvPr id="919" name="AutoShape 34">
          <a:extLst>
            <a:ext uri="{FF2B5EF4-FFF2-40B4-BE49-F238E27FC236}">
              <a16:creationId xmlns:a16="http://schemas.microsoft.com/office/drawing/2014/main" id="{3D38A71F-B6D2-F742-B179-BF0D8F60DA1D}"/>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xdr:row>
      <xdr:rowOff>0</xdr:rowOff>
    </xdr:from>
    <xdr:ext cx="304800" cy="304800"/>
    <xdr:sp macro="" textlink="">
      <xdr:nvSpPr>
        <xdr:cNvPr id="920" name="AutoShape 35">
          <a:extLst>
            <a:ext uri="{FF2B5EF4-FFF2-40B4-BE49-F238E27FC236}">
              <a16:creationId xmlns:a16="http://schemas.microsoft.com/office/drawing/2014/main" id="{972B2696-9387-FD4B-9640-F7598B419C5F}"/>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xdr:row>
      <xdr:rowOff>0</xdr:rowOff>
    </xdr:from>
    <xdr:ext cx="304800" cy="304800"/>
    <xdr:sp macro="" textlink="">
      <xdr:nvSpPr>
        <xdr:cNvPr id="921" name="AutoShape 36">
          <a:extLst>
            <a:ext uri="{FF2B5EF4-FFF2-40B4-BE49-F238E27FC236}">
              <a16:creationId xmlns:a16="http://schemas.microsoft.com/office/drawing/2014/main" id="{7857BCEA-2673-6043-A901-A43E6CD8E8C3}"/>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xdr:row>
      <xdr:rowOff>0</xdr:rowOff>
    </xdr:from>
    <xdr:ext cx="304800" cy="304800"/>
    <xdr:sp macro="" textlink="">
      <xdr:nvSpPr>
        <xdr:cNvPr id="922" name="AutoShape 37">
          <a:hlinkClick xmlns:r="http://schemas.openxmlformats.org/officeDocument/2006/relationships" r:id="rId1"/>
          <a:extLst>
            <a:ext uri="{FF2B5EF4-FFF2-40B4-BE49-F238E27FC236}">
              <a16:creationId xmlns:a16="http://schemas.microsoft.com/office/drawing/2014/main" id="{F3434CB4-C92E-F549-9F64-74B04E7DDB6C}"/>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xdr:row>
      <xdr:rowOff>0</xdr:rowOff>
    </xdr:from>
    <xdr:ext cx="304800" cy="304800"/>
    <xdr:sp macro="" textlink="">
      <xdr:nvSpPr>
        <xdr:cNvPr id="923" name="AutoShape 38">
          <a:extLst>
            <a:ext uri="{FF2B5EF4-FFF2-40B4-BE49-F238E27FC236}">
              <a16:creationId xmlns:a16="http://schemas.microsoft.com/office/drawing/2014/main" id="{8BD7E1DE-7E56-BD49-96B6-35961F4C8489}"/>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100</xdr:row>
      <xdr:rowOff>0</xdr:rowOff>
    </xdr:from>
    <xdr:ext cx="304800" cy="304800"/>
    <xdr:sp macro="" textlink="">
      <xdr:nvSpPr>
        <xdr:cNvPr id="924" name="AutoShape 32">
          <a:extLst>
            <a:ext uri="{FF2B5EF4-FFF2-40B4-BE49-F238E27FC236}">
              <a16:creationId xmlns:a16="http://schemas.microsoft.com/office/drawing/2014/main" id="{CC98BB36-19BE-9E4A-A51F-429E272CB4BC}"/>
            </a:ext>
          </a:extLst>
        </xdr:cNvPr>
        <xdr:cNvSpPr>
          <a:spLocks noChangeAspect="1" noChangeArrowheads="1"/>
        </xdr:cNvSpPr>
      </xdr:nvSpPr>
      <xdr:spPr bwMode="auto">
        <a:xfrm>
          <a:off x="0" y="365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xdr:row>
      <xdr:rowOff>0</xdr:rowOff>
    </xdr:from>
    <xdr:ext cx="304800" cy="304800"/>
    <xdr:sp macro="" textlink="">
      <xdr:nvSpPr>
        <xdr:cNvPr id="925" name="AutoShape 1">
          <a:extLst>
            <a:ext uri="{FF2B5EF4-FFF2-40B4-BE49-F238E27FC236}">
              <a16:creationId xmlns:a16="http://schemas.microsoft.com/office/drawing/2014/main" id="{BE53870C-2390-444A-B873-30F76F313827}"/>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xdr:row>
      <xdr:rowOff>0</xdr:rowOff>
    </xdr:from>
    <xdr:ext cx="304800" cy="304800"/>
    <xdr:sp macro="" textlink="">
      <xdr:nvSpPr>
        <xdr:cNvPr id="926" name="AutoShape 2">
          <a:extLst>
            <a:ext uri="{FF2B5EF4-FFF2-40B4-BE49-F238E27FC236}">
              <a16:creationId xmlns:a16="http://schemas.microsoft.com/office/drawing/2014/main" id="{B28FDB01-ABE0-8C43-A9B7-126F9AF8CE89}"/>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xdr:row>
      <xdr:rowOff>0</xdr:rowOff>
    </xdr:from>
    <xdr:ext cx="304800" cy="304800"/>
    <xdr:sp macro="" textlink="">
      <xdr:nvSpPr>
        <xdr:cNvPr id="927" name="AutoShape 3">
          <a:extLst>
            <a:ext uri="{FF2B5EF4-FFF2-40B4-BE49-F238E27FC236}">
              <a16:creationId xmlns:a16="http://schemas.microsoft.com/office/drawing/2014/main" id="{91FEEB70-5DB7-7B45-916F-BA82F4E68A37}"/>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xdr:row>
      <xdr:rowOff>0</xdr:rowOff>
    </xdr:from>
    <xdr:ext cx="304800" cy="304800"/>
    <xdr:sp macro="" textlink="">
      <xdr:nvSpPr>
        <xdr:cNvPr id="928" name="AutoShape 4">
          <a:hlinkClick xmlns:r="http://schemas.openxmlformats.org/officeDocument/2006/relationships" r:id="rId1"/>
          <a:extLst>
            <a:ext uri="{FF2B5EF4-FFF2-40B4-BE49-F238E27FC236}">
              <a16:creationId xmlns:a16="http://schemas.microsoft.com/office/drawing/2014/main" id="{0C353A18-2C80-FF4B-84F7-274EB269FADC}"/>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2</xdr:row>
      <xdr:rowOff>0</xdr:rowOff>
    </xdr:from>
    <xdr:ext cx="304800" cy="304800"/>
    <xdr:sp macro="" textlink="">
      <xdr:nvSpPr>
        <xdr:cNvPr id="929" name="AutoShape 5">
          <a:extLst>
            <a:ext uri="{FF2B5EF4-FFF2-40B4-BE49-F238E27FC236}">
              <a16:creationId xmlns:a16="http://schemas.microsoft.com/office/drawing/2014/main" id="{5FADF986-C95F-7E41-9D2C-23CB8DD7434A}"/>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xdr:row>
      <xdr:rowOff>0</xdr:rowOff>
    </xdr:from>
    <xdr:ext cx="304800" cy="304800"/>
    <xdr:sp macro="" textlink="">
      <xdr:nvSpPr>
        <xdr:cNvPr id="930" name="AutoShape 1">
          <a:extLst>
            <a:ext uri="{FF2B5EF4-FFF2-40B4-BE49-F238E27FC236}">
              <a16:creationId xmlns:a16="http://schemas.microsoft.com/office/drawing/2014/main" id="{D54B1BEF-56A9-1C49-9CF4-01BA2C5D7D77}"/>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xdr:row>
      <xdr:rowOff>0</xdr:rowOff>
    </xdr:from>
    <xdr:ext cx="304800" cy="304800"/>
    <xdr:sp macro="" textlink="">
      <xdr:nvSpPr>
        <xdr:cNvPr id="931" name="AutoShape 2">
          <a:extLst>
            <a:ext uri="{FF2B5EF4-FFF2-40B4-BE49-F238E27FC236}">
              <a16:creationId xmlns:a16="http://schemas.microsoft.com/office/drawing/2014/main" id="{27A540A5-103D-D244-BB4A-B5816D3967AD}"/>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xdr:row>
      <xdr:rowOff>0</xdr:rowOff>
    </xdr:from>
    <xdr:ext cx="304800" cy="304800"/>
    <xdr:sp macro="" textlink="">
      <xdr:nvSpPr>
        <xdr:cNvPr id="932" name="AutoShape 3">
          <a:extLst>
            <a:ext uri="{FF2B5EF4-FFF2-40B4-BE49-F238E27FC236}">
              <a16:creationId xmlns:a16="http://schemas.microsoft.com/office/drawing/2014/main" id="{E65C2061-25F1-4E49-8318-30CBD35393A0}"/>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xdr:row>
      <xdr:rowOff>0</xdr:rowOff>
    </xdr:from>
    <xdr:ext cx="304800" cy="304800"/>
    <xdr:sp macro="" textlink="">
      <xdr:nvSpPr>
        <xdr:cNvPr id="933" name="AutoShape 4">
          <a:hlinkClick xmlns:r="http://schemas.openxmlformats.org/officeDocument/2006/relationships" r:id="rId1"/>
          <a:extLst>
            <a:ext uri="{FF2B5EF4-FFF2-40B4-BE49-F238E27FC236}">
              <a16:creationId xmlns:a16="http://schemas.microsoft.com/office/drawing/2014/main" id="{CD4E1413-9D05-CF43-93A8-9828E455D4FA}"/>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xdr:row>
      <xdr:rowOff>0</xdr:rowOff>
    </xdr:from>
    <xdr:ext cx="304800" cy="304800"/>
    <xdr:sp macro="" textlink="">
      <xdr:nvSpPr>
        <xdr:cNvPr id="934" name="AutoShape 5">
          <a:extLst>
            <a:ext uri="{FF2B5EF4-FFF2-40B4-BE49-F238E27FC236}">
              <a16:creationId xmlns:a16="http://schemas.microsoft.com/office/drawing/2014/main" id="{C164C04A-A40C-6447-B095-441F26A80AE1}"/>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xdr:row>
      <xdr:rowOff>0</xdr:rowOff>
    </xdr:from>
    <xdr:ext cx="304800" cy="304800"/>
    <xdr:sp macro="" textlink="">
      <xdr:nvSpPr>
        <xdr:cNvPr id="935" name="AutoShape 1">
          <a:extLst>
            <a:ext uri="{FF2B5EF4-FFF2-40B4-BE49-F238E27FC236}">
              <a16:creationId xmlns:a16="http://schemas.microsoft.com/office/drawing/2014/main" id="{08DB0002-C233-BF43-BEA0-A9645C0B6F29}"/>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xdr:row>
      <xdr:rowOff>0</xdr:rowOff>
    </xdr:from>
    <xdr:ext cx="304800" cy="304800"/>
    <xdr:sp macro="" textlink="">
      <xdr:nvSpPr>
        <xdr:cNvPr id="936" name="AutoShape 2">
          <a:extLst>
            <a:ext uri="{FF2B5EF4-FFF2-40B4-BE49-F238E27FC236}">
              <a16:creationId xmlns:a16="http://schemas.microsoft.com/office/drawing/2014/main" id="{2F05060F-454F-A149-883F-D20C4FC4A048}"/>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xdr:row>
      <xdr:rowOff>0</xdr:rowOff>
    </xdr:from>
    <xdr:ext cx="304800" cy="304800"/>
    <xdr:sp macro="" textlink="">
      <xdr:nvSpPr>
        <xdr:cNvPr id="937" name="AutoShape 3">
          <a:extLst>
            <a:ext uri="{FF2B5EF4-FFF2-40B4-BE49-F238E27FC236}">
              <a16:creationId xmlns:a16="http://schemas.microsoft.com/office/drawing/2014/main" id="{60330D68-6F98-2B41-B360-D7F0DAEC94F1}"/>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xdr:row>
      <xdr:rowOff>0</xdr:rowOff>
    </xdr:from>
    <xdr:ext cx="304800" cy="304800"/>
    <xdr:sp macro="" textlink="">
      <xdr:nvSpPr>
        <xdr:cNvPr id="938" name="AutoShape 4">
          <a:hlinkClick xmlns:r="http://schemas.openxmlformats.org/officeDocument/2006/relationships" r:id="rId1"/>
          <a:extLst>
            <a:ext uri="{FF2B5EF4-FFF2-40B4-BE49-F238E27FC236}">
              <a16:creationId xmlns:a16="http://schemas.microsoft.com/office/drawing/2014/main" id="{9BD5A437-A7D6-9644-980E-7C813D360F53}"/>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xdr:row>
      <xdr:rowOff>0</xdr:rowOff>
    </xdr:from>
    <xdr:ext cx="304800" cy="304800"/>
    <xdr:sp macro="" textlink="">
      <xdr:nvSpPr>
        <xdr:cNvPr id="939" name="AutoShape 5">
          <a:extLst>
            <a:ext uri="{FF2B5EF4-FFF2-40B4-BE49-F238E27FC236}">
              <a16:creationId xmlns:a16="http://schemas.microsoft.com/office/drawing/2014/main" id="{FA686001-3ECB-3441-AEEA-5516F2E9F76B}"/>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78</xdr:row>
      <xdr:rowOff>0</xdr:rowOff>
    </xdr:from>
    <xdr:ext cx="304800" cy="304800"/>
    <xdr:sp macro="" textlink="">
      <xdr:nvSpPr>
        <xdr:cNvPr id="940" name="AutoShape 1">
          <a:extLst>
            <a:ext uri="{FF2B5EF4-FFF2-40B4-BE49-F238E27FC236}">
              <a16:creationId xmlns:a16="http://schemas.microsoft.com/office/drawing/2014/main" id="{CD22D769-F0A1-D54C-9D2C-D2DEEC7C6363}"/>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78</xdr:row>
      <xdr:rowOff>0</xdr:rowOff>
    </xdr:from>
    <xdr:ext cx="304800" cy="304800"/>
    <xdr:sp macro="" textlink="">
      <xdr:nvSpPr>
        <xdr:cNvPr id="941" name="AutoShape 2">
          <a:extLst>
            <a:ext uri="{FF2B5EF4-FFF2-40B4-BE49-F238E27FC236}">
              <a16:creationId xmlns:a16="http://schemas.microsoft.com/office/drawing/2014/main" id="{24A631EF-4624-3747-97FD-F34FDC3330A8}"/>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78</xdr:row>
      <xdr:rowOff>0</xdr:rowOff>
    </xdr:from>
    <xdr:ext cx="304800" cy="304800"/>
    <xdr:sp macro="" textlink="">
      <xdr:nvSpPr>
        <xdr:cNvPr id="942" name="AutoShape 3">
          <a:extLst>
            <a:ext uri="{FF2B5EF4-FFF2-40B4-BE49-F238E27FC236}">
              <a16:creationId xmlns:a16="http://schemas.microsoft.com/office/drawing/2014/main" id="{91A59253-8F95-5E49-BBD0-D8B3A7DA8EAE}"/>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78</xdr:row>
      <xdr:rowOff>0</xdr:rowOff>
    </xdr:from>
    <xdr:ext cx="304800" cy="304800"/>
    <xdr:sp macro="" textlink="">
      <xdr:nvSpPr>
        <xdr:cNvPr id="943" name="AutoShape 4">
          <a:hlinkClick xmlns:r="http://schemas.openxmlformats.org/officeDocument/2006/relationships" r:id="rId1"/>
          <a:extLst>
            <a:ext uri="{FF2B5EF4-FFF2-40B4-BE49-F238E27FC236}">
              <a16:creationId xmlns:a16="http://schemas.microsoft.com/office/drawing/2014/main" id="{8F563B65-E5E9-324D-9B56-470EB2747E2D}"/>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78</xdr:row>
      <xdr:rowOff>0</xdr:rowOff>
    </xdr:from>
    <xdr:ext cx="304800" cy="304800"/>
    <xdr:sp macro="" textlink="">
      <xdr:nvSpPr>
        <xdr:cNvPr id="944" name="AutoShape 5">
          <a:extLst>
            <a:ext uri="{FF2B5EF4-FFF2-40B4-BE49-F238E27FC236}">
              <a16:creationId xmlns:a16="http://schemas.microsoft.com/office/drawing/2014/main" id="{B3A40FAD-0674-EC47-8158-1E7D612130F3}"/>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79</xdr:row>
      <xdr:rowOff>0</xdr:rowOff>
    </xdr:from>
    <xdr:ext cx="304800" cy="304800"/>
    <xdr:sp macro="" textlink="">
      <xdr:nvSpPr>
        <xdr:cNvPr id="945" name="AutoShape 1">
          <a:extLst>
            <a:ext uri="{FF2B5EF4-FFF2-40B4-BE49-F238E27FC236}">
              <a16:creationId xmlns:a16="http://schemas.microsoft.com/office/drawing/2014/main" id="{ACAE4137-0FBF-9A45-B687-175596686FB0}"/>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79</xdr:row>
      <xdr:rowOff>0</xdr:rowOff>
    </xdr:from>
    <xdr:ext cx="304800" cy="304800"/>
    <xdr:sp macro="" textlink="">
      <xdr:nvSpPr>
        <xdr:cNvPr id="946" name="AutoShape 2">
          <a:extLst>
            <a:ext uri="{FF2B5EF4-FFF2-40B4-BE49-F238E27FC236}">
              <a16:creationId xmlns:a16="http://schemas.microsoft.com/office/drawing/2014/main" id="{3FB663A2-B18B-9645-8A30-7E43239F923B}"/>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79</xdr:row>
      <xdr:rowOff>0</xdr:rowOff>
    </xdr:from>
    <xdr:ext cx="304800" cy="304800"/>
    <xdr:sp macro="" textlink="">
      <xdr:nvSpPr>
        <xdr:cNvPr id="947" name="AutoShape 3">
          <a:extLst>
            <a:ext uri="{FF2B5EF4-FFF2-40B4-BE49-F238E27FC236}">
              <a16:creationId xmlns:a16="http://schemas.microsoft.com/office/drawing/2014/main" id="{AB0FDCE4-C4A5-374E-B9C7-1229A8404ECE}"/>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79</xdr:row>
      <xdr:rowOff>0</xdr:rowOff>
    </xdr:from>
    <xdr:ext cx="304800" cy="304800"/>
    <xdr:sp macro="" textlink="">
      <xdr:nvSpPr>
        <xdr:cNvPr id="948" name="AutoShape 4">
          <a:hlinkClick xmlns:r="http://schemas.openxmlformats.org/officeDocument/2006/relationships" r:id="rId1"/>
          <a:extLst>
            <a:ext uri="{FF2B5EF4-FFF2-40B4-BE49-F238E27FC236}">
              <a16:creationId xmlns:a16="http://schemas.microsoft.com/office/drawing/2014/main" id="{A23C74E6-C1C2-754A-B5C9-122531FA0481}"/>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79</xdr:row>
      <xdr:rowOff>0</xdr:rowOff>
    </xdr:from>
    <xdr:ext cx="304800" cy="304800"/>
    <xdr:sp macro="" textlink="">
      <xdr:nvSpPr>
        <xdr:cNvPr id="949" name="AutoShape 5">
          <a:extLst>
            <a:ext uri="{FF2B5EF4-FFF2-40B4-BE49-F238E27FC236}">
              <a16:creationId xmlns:a16="http://schemas.microsoft.com/office/drawing/2014/main" id="{C20EDB19-585E-5944-B343-75CF0284F924}"/>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xdr:row>
      <xdr:rowOff>0</xdr:rowOff>
    </xdr:from>
    <xdr:ext cx="304800" cy="304800"/>
    <xdr:sp macro="" textlink="">
      <xdr:nvSpPr>
        <xdr:cNvPr id="950" name="AutoShape 1">
          <a:extLst>
            <a:ext uri="{FF2B5EF4-FFF2-40B4-BE49-F238E27FC236}">
              <a16:creationId xmlns:a16="http://schemas.microsoft.com/office/drawing/2014/main" id="{0D08D43C-9658-6A45-8E45-C2603D9E35A1}"/>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xdr:row>
      <xdr:rowOff>0</xdr:rowOff>
    </xdr:from>
    <xdr:ext cx="304800" cy="304800"/>
    <xdr:sp macro="" textlink="">
      <xdr:nvSpPr>
        <xdr:cNvPr id="951" name="AutoShape 2">
          <a:extLst>
            <a:ext uri="{FF2B5EF4-FFF2-40B4-BE49-F238E27FC236}">
              <a16:creationId xmlns:a16="http://schemas.microsoft.com/office/drawing/2014/main" id="{4394E6AF-8938-7141-8DA3-5312B22F9965}"/>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xdr:row>
      <xdr:rowOff>0</xdr:rowOff>
    </xdr:from>
    <xdr:ext cx="304800" cy="304800"/>
    <xdr:sp macro="" textlink="">
      <xdr:nvSpPr>
        <xdr:cNvPr id="952" name="AutoShape 3">
          <a:extLst>
            <a:ext uri="{FF2B5EF4-FFF2-40B4-BE49-F238E27FC236}">
              <a16:creationId xmlns:a16="http://schemas.microsoft.com/office/drawing/2014/main" id="{DCBD7FAB-C438-4E42-9E49-18A57BE1F5A2}"/>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xdr:row>
      <xdr:rowOff>0</xdr:rowOff>
    </xdr:from>
    <xdr:ext cx="304800" cy="304800"/>
    <xdr:sp macro="" textlink="">
      <xdr:nvSpPr>
        <xdr:cNvPr id="953" name="AutoShape 4">
          <a:hlinkClick xmlns:r="http://schemas.openxmlformats.org/officeDocument/2006/relationships" r:id="rId1"/>
          <a:extLst>
            <a:ext uri="{FF2B5EF4-FFF2-40B4-BE49-F238E27FC236}">
              <a16:creationId xmlns:a16="http://schemas.microsoft.com/office/drawing/2014/main" id="{820F4C5B-50F3-A941-830F-E3A4DE59F525}"/>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80</xdr:row>
      <xdr:rowOff>0</xdr:rowOff>
    </xdr:from>
    <xdr:ext cx="304800" cy="304800"/>
    <xdr:sp macro="" textlink="">
      <xdr:nvSpPr>
        <xdr:cNvPr id="954" name="AutoShape 5">
          <a:extLst>
            <a:ext uri="{FF2B5EF4-FFF2-40B4-BE49-F238E27FC236}">
              <a16:creationId xmlns:a16="http://schemas.microsoft.com/office/drawing/2014/main" id="{93FEB4E2-DA01-2B49-A3AC-B87E3B898BB9}"/>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xdr:row>
      <xdr:rowOff>0</xdr:rowOff>
    </xdr:from>
    <xdr:ext cx="304800" cy="304800"/>
    <xdr:sp macro="" textlink="">
      <xdr:nvSpPr>
        <xdr:cNvPr id="955" name="AutoShape 1">
          <a:extLst>
            <a:ext uri="{FF2B5EF4-FFF2-40B4-BE49-F238E27FC236}">
              <a16:creationId xmlns:a16="http://schemas.microsoft.com/office/drawing/2014/main" id="{B49DCE1F-7C23-5B46-9D2A-FB31A08FD334}"/>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xdr:row>
      <xdr:rowOff>0</xdr:rowOff>
    </xdr:from>
    <xdr:ext cx="304800" cy="304800"/>
    <xdr:sp macro="" textlink="">
      <xdr:nvSpPr>
        <xdr:cNvPr id="956" name="AutoShape 2">
          <a:extLst>
            <a:ext uri="{FF2B5EF4-FFF2-40B4-BE49-F238E27FC236}">
              <a16:creationId xmlns:a16="http://schemas.microsoft.com/office/drawing/2014/main" id="{966B327F-BFFE-8241-8F62-44721A06A078}"/>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xdr:row>
      <xdr:rowOff>0</xdr:rowOff>
    </xdr:from>
    <xdr:ext cx="304800" cy="304800"/>
    <xdr:sp macro="" textlink="">
      <xdr:nvSpPr>
        <xdr:cNvPr id="957" name="AutoShape 3">
          <a:extLst>
            <a:ext uri="{FF2B5EF4-FFF2-40B4-BE49-F238E27FC236}">
              <a16:creationId xmlns:a16="http://schemas.microsoft.com/office/drawing/2014/main" id="{0AE45F05-BFEA-514B-83B4-E1577BD6F03A}"/>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xdr:row>
      <xdr:rowOff>0</xdr:rowOff>
    </xdr:from>
    <xdr:ext cx="304800" cy="304800"/>
    <xdr:sp macro="" textlink="">
      <xdr:nvSpPr>
        <xdr:cNvPr id="958" name="AutoShape 4">
          <a:hlinkClick xmlns:r="http://schemas.openxmlformats.org/officeDocument/2006/relationships" r:id="rId1"/>
          <a:extLst>
            <a:ext uri="{FF2B5EF4-FFF2-40B4-BE49-F238E27FC236}">
              <a16:creationId xmlns:a16="http://schemas.microsoft.com/office/drawing/2014/main" id="{61803D30-5FA8-214B-8202-66338F733B1E}"/>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36</xdr:row>
      <xdr:rowOff>0</xdr:rowOff>
    </xdr:from>
    <xdr:ext cx="304800" cy="304800"/>
    <xdr:sp macro="" textlink="">
      <xdr:nvSpPr>
        <xdr:cNvPr id="959" name="AutoShape 5">
          <a:extLst>
            <a:ext uri="{FF2B5EF4-FFF2-40B4-BE49-F238E27FC236}">
              <a16:creationId xmlns:a16="http://schemas.microsoft.com/office/drawing/2014/main" id="{96EEFA29-6993-7E42-B1CA-3557A33F2543}"/>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xdr:row>
      <xdr:rowOff>0</xdr:rowOff>
    </xdr:from>
    <xdr:ext cx="304800" cy="304800"/>
    <xdr:sp macro="" textlink="">
      <xdr:nvSpPr>
        <xdr:cNvPr id="960" name="AutoShape 1">
          <a:extLst>
            <a:ext uri="{FF2B5EF4-FFF2-40B4-BE49-F238E27FC236}">
              <a16:creationId xmlns:a16="http://schemas.microsoft.com/office/drawing/2014/main" id="{F8460342-919B-B74A-A9B5-2DF670BE08DB}"/>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xdr:row>
      <xdr:rowOff>0</xdr:rowOff>
    </xdr:from>
    <xdr:ext cx="304800" cy="304800"/>
    <xdr:sp macro="" textlink="">
      <xdr:nvSpPr>
        <xdr:cNvPr id="961" name="AutoShape 2">
          <a:extLst>
            <a:ext uri="{FF2B5EF4-FFF2-40B4-BE49-F238E27FC236}">
              <a16:creationId xmlns:a16="http://schemas.microsoft.com/office/drawing/2014/main" id="{E72EE0A7-64AE-6B49-AB72-A270573243E4}"/>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xdr:row>
      <xdr:rowOff>0</xdr:rowOff>
    </xdr:from>
    <xdr:ext cx="304800" cy="304800"/>
    <xdr:sp macro="" textlink="">
      <xdr:nvSpPr>
        <xdr:cNvPr id="962" name="AutoShape 3">
          <a:extLst>
            <a:ext uri="{FF2B5EF4-FFF2-40B4-BE49-F238E27FC236}">
              <a16:creationId xmlns:a16="http://schemas.microsoft.com/office/drawing/2014/main" id="{CCB18859-985D-E045-8893-037680297F86}"/>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xdr:row>
      <xdr:rowOff>0</xdr:rowOff>
    </xdr:from>
    <xdr:ext cx="304800" cy="304800"/>
    <xdr:sp macro="" textlink="">
      <xdr:nvSpPr>
        <xdr:cNvPr id="963" name="AutoShape 4">
          <a:hlinkClick xmlns:r="http://schemas.openxmlformats.org/officeDocument/2006/relationships" r:id="rId1"/>
          <a:extLst>
            <a:ext uri="{FF2B5EF4-FFF2-40B4-BE49-F238E27FC236}">
              <a16:creationId xmlns:a16="http://schemas.microsoft.com/office/drawing/2014/main" id="{E744A7D2-7AE2-DC42-9B73-3EF57F72B153}"/>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37</xdr:row>
      <xdr:rowOff>0</xdr:rowOff>
    </xdr:from>
    <xdr:ext cx="304800" cy="304800"/>
    <xdr:sp macro="" textlink="">
      <xdr:nvSpPr>
        <xdr:cNvPr id="964" name="AutoShape 5">
          <a:extLst>
            <a:ext uri="{FF2B5EF4-FFF2-40B4-BE49-F238E27FC236}">
              <a16:creationId xmlns:a16="http://schemas.microsoft.com/office/drawing/2014/main" id="{3470630F-611F-AD47-A3D4-6D1287D2ACE9}"/>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xdr:row>
      <xdr:rowOff>0</xdr:rowOff>
    </xdr:from>
    <xdr:ext cx="304800" cy="304800"/>
    <xdr:sp macro="" textlink="">
      <xdr:nvSpPr>
        <xdr:cNvPr id="965" name="AutoShape 1">
          <a:extLst>
            <a:ext uri="{FF2B5EF4-FFF2-40B4-BE49-F238E27FC236}">
              <a16:creationId xmlns:a16="http://schemas.microsoft.com/office/drawing/2014/main" id="{467398B6-6CDE-124D-A6F3-BD6C2F1B78BD}"/>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xdr:row>
      <xdr:rowOff>0</xdr:rowOff>
    </xdr:from>
    <xdr:ext cx="304800" cy="304800"/>
    <xdr:sp macro="" textlink="">
      <xdr:nvSpPr>
        <xdr:cNvPr id="966" name="AutoShape 2">
          <a:extLst>
            <a:ext uri="{FF2B5EF4-FFF2-40B4-BE49-F238E27FC236}">
              <a16:creationId xmlns:a16="http://schemas.microsoft.com/office/drawing/2014/main" id="{799A6F9F-906A-8347-B3CE-3F9F259F1F71}"/>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xdr:row>
      <xdr:rowOff>0</xdr:rowOff>
    </xdr:from>
    <xdr:ext cx="304800" cy="304800"/>
    <xdr:sp macro="" textlink="">
      <xdr:nvSpPr>
        <xdr:cNvPr id="967" name="AutoShape 3">
          <a:extLst>
            <a:ext uri="{FF2B5EF4-FFF2-40B4-BE49-F238E27FC236}">
              <a16:creationId xmlns:a16="http://schemas.microsoft.com/office/drawing/2014/main" id="{96AF0F8D-26A1-5E44-AE54-515F55786912}"/>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xdr:row>
      <xdr:rowOff>0</xdr:rowOff>
    </xdr:from>
    <xdr:ext cx="304800" cy="304800"/>
    <xdr:sp macro="" textlink="">
      <xdr:nvSpPr>
        <xdr:cNvPr id="968" name="AutoShape 4">
          <a:hlinkClick xmlns:r="http://schemas.openxmlformats.org/officeDocument/2006/relationships" r:id="rId1"/>
          <a:extLst>
            <a:ext uri="{FF2B5EF4-FFF2-40B4-BE49-F238E27FC236}">
              <a16:creationId xmlns:a16="http://schemas.microsoft.com/office/drawing/2014/main" id="{27059741-1AE2-2842-9B96-9000AD9FFAC7}"/>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38</xdr:row>
      <xdr:rowOff>0</xdr:rowOff>
    </xdr:from>
    <xdr:ext cx="304800" cy="304800"/>
    <xdr:sp macro="" textlink="">
      <xdr:nvSpPr>
        <xdr:cNvPr id="969" name="AutoShape 5">
          <a:extLst>
            <a:ext uri="{FF2B5EF4-FFF2-40B4-BE49-F238E27FC236}">
              <a16:creationId xmlns:a16="http://schemas.microsoft.com/office/drawing/2014/main" id="{4FAFA342-DFF5-E748-ADD0-9FA707067FA3}"/>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43</xdr:row>
      <xdr:rowOff>0</xdr:rowOff>
    </xdr:from>
    <xdr:ext cx="304800" cy="304800"/>
    <xdr:sp macro="" textlink="">
      <xdr:nvSpPr>
        <xdr:cNvPr id="970" name="AutoShape 1">
          <a:extLst>
            <a:ext uri="{FF2B5EF4-FFF2-40B4-BE49-F238E27FC236}">
              <a16:creationId xmlns:a16="http://schemas.microsoft.com/office/drawing/2014/main" id="{A72EF0E4-2CCA-B446-A82C-75E26741B50B}"/>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43</xdr:row>
      <xdr:rowOff>0</xdr:rowOff>
    </xdr:from>
    <xdr:ext cx="304800" cy="304800"/>
    <xdr:sp macro="" textlink="">
      <xdr:nvSpPr>
        <xdr:cNvPr id="971" name="AutoShape 2">
          <a:extLst>
            <a:ext uri="{FF2B5EF4-FFF2-40B4-BE49-F238E27FC236}">
              <a16:creationId xmlns:a16="http://schemas.microsoft.com/office/drawing/2014/main" id="{13E116AC-FE3D-8F4C-BFEE-6C87BDFC5B1D}"/>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43</xdr:row>
      <xdr:rowOff>0</xdr:rowOff>
    </xdr:from>
    <xdr:ext cx="304800" cy="304800"/>
    <xdr:sp macro="" textlink="">
      <xdr:nvSpPr>
        <xdr:cNvPr id="972" name="AutoShape 3">
          <a:extLst>
            <a:ext uri="{FF2B5EF4-FFF2-40B4-BE49-F238E27FC236}">
              <a16:creationId xmlns:a16="http://schemas.microsoft.com/office/drawing/2014/main" id="{959D3D8E-55C5-684A-873D-B8739900B249}"/>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43</xdr:row>
      <xdr:rowOff>0</xdr:rowOff>
    </xdr:from>
    <xdr:ext cx="304800" cy="304800"/>
    <xdr:sp macro="" textlink="">
      <xdr:nvSpPr>
        <xdr:cNvPr id="973" name="AutoShape 4">
          <a:hlinkClick xmlns:r="http://schemas.openxmlformats.org/officeDocument/2006/relationships" r:id="rId1"/>
          <a:extLst>
            <a:ext uri="{FF2B5EF4-FFF2-40B4-BE49-F238E27FC236}">
              <a16:creationId xmlns:a16="http://schemas.microsoft.com/office/drawing/2014/main" id="{57ADB55A-E0B7-0543-B31F-418FA96A5282}"/>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43</xdr:row>
      <xdr:rowOff>0</xdr:rowOff>
    </xdr:from>
    <xdr:ext cx="304800" cy="304800"/>
    <xdr:sp macro="" textlink="">
      <xdr:nvSpPr>
        <xdr:cNvPr id="974" name="AutoShape 5">
          <a:extLst>
            <a:ext uri="{FF2B5EF4-FFF2-40B4-BE49-F238E27FC236}">
              <a16:creationId xmlns:a16="http://schemas.microsoft.com/office/drawing/2014/main" id="{94DEE2EE-E0EF-B148-8171-9B249BD04655}"/>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44</xdr:row>
      <xdr:rowOff>0</xdr:rowOff>
    </xdr:from>
    <xdr:ext cx="304800" cy="304800"/>
    <xdr:sp macro="" textlink="">
      <xdr:nvSpPr>
        <xdr:cNvPr id="975" name="AutoShape 1">
          <a:extLst>
            <a:ext uri="{FF2B5EF4-FFF2-40B4-BE49-F238E27FC236}">
              <a16:creationId xmlns:a16="http://schemas.microsoft.com/office/drawing/2014/main" id="{C8D918A3-681E-2049-AEC5-452A03485798}"/>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44</xdr:row>
      <xdr:rowOff>0</xdr:rowOff>
    </xdr:from>
    <xdr:ext cx="304800" cy="304800"/>
    <xdr:sp macro="" textlink="">
      <xdr:nvSpPr>
        <xdr:cNvPr id="976" name="AutoShape 2">
          <a:extLst>
            <a:ext uri="{FF2B5EF4-FFF2-40B4-BE49-F238E27FC236}">
              <a16:creationId xmlns:a16="http://schemas.microsoft.com/office/drawing/2014/main" id="{8BB3EFB4-E91A-0148-BA61-70750CB81FF8}"/>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44</xdr:row>
      <xdr:rowOff>0</xdr:rowOff>
    </xdr:from>
    <xdr:ext cx="304800" cy="304800"/>
    <xdr:sp macro="" textlink="">
      <xdr:nvSpPr>
        <xdr:cNvPr id="977" name="AutoShape 3">
          <a:extLst>
            <a:ext uri="{FF2B5EF4-FFF2-40B4-BE49-F238E27FC236}">
              <a16:creationId xmlns:a16="http://schemas.microsoft.com/office/drawing/2014/main" id="{3F7B46C0-C1E4-954C-809A-A58D2CA2D629}"/>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44</xdr:row>
      <xdr:rowOff>0</xdr:rowOff>
    </xdr:from>
    <xdr:ext cx="304800" cy="304800"/>
    <xdr:sp macro="" textlink="">
      <xdr:nvSpPr>
        <xdr:cNvPr id="978" name="AutoShape 4">
          <a:hlinkClick xmlns:r="http://schemas.openxmlformats.org/officeDocument/2006/relationships" r:id="rId1"/>
          <a:extLst>
            <a:ext uri="{FF2B5EF4-FFF2-40B4-BE49-F238E27FC236}">
              <a16:creationId xmlns:a16="http://schemas.microsoft.com/office/drawing/2014/main" id="{1B8C873C-9B47-8448-9CF3-041AD00B091F}"/>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44</xdr:row>
      <xdr:rowOff>0</xdr:rowOff>
    </xdr:from>
    <xdr:ext cx="304800" cy="304800"/>
    <xdr:sp macro="" textlink="">
      <xdr:nvSpPr>
        <xdr:cNvPr id="979" name="AutoShape 5">
          <a:extLst>
            <a:ext uri="{FF2B5EF4-FFF2-40B4-BE49-F238E27FC236}">
              <a16:creationId xmlns:a16="http://schemas.microsoft.com/office/drawing/2014/main" id="{A3770106-9C5F-294A-94C9-C8975FB7110B}"/>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45</xdr:row>
      <xdr:rowOff>0</xdr:rowOff>
    </xdr:from>
    <xdr:ext cx="304800" cy="304800"/>
    <xdr:sp macro="" textlink="">
      <xdr:nvSpPr>
        <xdr:cNvPr id="980" name="AutoShape 1">
          <a:extLst>
            <a:ext uri="{FF2B5EF4-FFF2-40B4-BE49-F238E27FC236}">
              <a16:creationId xmlns:a16="http://schemas.microsoft.com/office/drawing/2014/main" id="{1C25BAF4-1C08-624B-B7D6-54528D107EAB}"/>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45</xdr:row>
      <xdr:rowOff>0</xdr:rowOff>
    </xdr:from>
    <xdr:ext cx="304800" cy="304800"/>
    <xdr:sp macro="" textlink="">
      <xdr:nvSpPr>
        <xdr:cNvPr id="981" name="AutoShape 2">
          <a:extLst>
            <a:ext uri="{FF2B5EF4-FFF2-40B4-BE49-F238E27FC236}">
              <a16:creationId xmlns:a16="http://schemas.microsoft.com/office/drawing/2014/main" id="{C667A54D-AE56-ED44-BE1A-F665B1848BBA}"/>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45</xdr:row>
      <xdr:rowOff>0</xdr:rowOff>
    </xdr:from>
    <xdr:ext cx="304800" cy="304800"/>
    <xdr:sp macro="" textlink="">
      <xdr:nvSpPr>
        <xdr:cNvPr id="982" name="AutoShape 3">
          <a:extLst>
            <a:ext uri="{FF2B5EF4-FFF2-40B4-BE49-F238E27FC236}">
              <a16:creationId xmlns:a16="http://schemas.microsoft.com/office/drawing/2014/main" id="{E5F2334B-11C1-1B45-8415-0376DD91D355}"/>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45</xdr:row>
      <xdr:rowOff>0</xdr:rowOff>
    </xdr:from>
    <xdr:ext cx="304800" cy="304800"/>
    <xdr:sp macro="" textlink="">
      <xdr:nvSpPr>
        <xdr:cNvPr id="983" name="AutoShape 4">
          <a:hlinkClick xmlns:r="http://schemas.openxmlformats.org/officeDocument/2006/relationships" r:id="rId1"/>
          <a:extLst>
            <a:ext uri="{FF2B5EF4-FFF2-40B4-BE49-F238E27FC236}">
              <a16:creationId xmlns:a16="http://schemas.microsoft.com/office/drawing/2014/main" id="{1AFCB514-E303-8347-922E-5BF65D8A27DA}"/>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45</xdr:row>
      <xdr:rowOff>0</xdr:rowOff>
    </xdr:from>
    <xdr:ext cx="304800" cy="304800"/>
    <xdr:sp macro="" textlink="">
      <xdr:nvSpPr>
        <xdr:cNvPr id="984" name="AutoShape 5">
          <a:extLst>
            <a:ext uri="{FF2B5EF4-FFF2-40B4-BE49-F238E27FC236}">
              <a16:creationId xmlns:a16="http://schemas.microsoft.com/office/drawing/2014/main" id="{C5F80790-B233-F746-A1FD-272864D50242}"/>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54</xdr:row>
      <xdr:rowOff>0</xdr:rowOff>
    </xdr:from>
    <xdr:ext cx="304800" cy="304800"/>
    <xdr:sp macro="" textlink="">
      <xdr:nvSpPr>
        <xdr:cNvPr id="985" name="AutoShape 1">
          <a:extLst>
            <a:ext uri="{FF2B5EF4-FFF2-40B4-BE49-F238E27FC236}">
              <a16:creationId xmlns:a16="http://schemas.microsoft.com/office/drawing/2014/main" id="{B42AA916-5CD2-4540-A5B0-497EB9B2AF52}"/>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54</xdr:row>
      <xdr:rowOff>0</xdr:rowOff>
    </xdr:from>
    <xdr:ext cx="304800" cy="304800"/>
    <xdr:sp macro="" textlink="">
      <xdr:nvSpPr>
        <xdr:cNvPr id="986" name="AutoShape 2">
          <a:extLst>
            <a:ext uri="{FF2B5EF4-FFF2-40B4-BE49-F238E27FC236}">
              <a16:creationId xmlns:a16="http://schemas.microsoft.com/office/drawing/2014/main" id="{7AE12D98-43BB-8543-B51D-8EC1B2A5134D}"/>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54</xdr:row>
      <xdr:rowOff>0</xdr:rowOff>
    </xdr:from>
    <xdr:ext cx="304800" cy="304800"/>
    <xdr:sp macro="" textlink="">
      <xdr:nvSpPr>
        <xdr:cNvPr id="987" name="AutoShape 3">
          <a:extLst>
            <a:ext uri="{FF2B5EF4-FFF2-40B4-BE49-F238E27FC236}">
              <a16:creationId xmlns:a16="http://schemas.microsoft.com/office/drawing/2014/main" id="{E3391B51-E95D-7640-AE0A-A25AE7F88ED1}"/>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54</xdr:row>
      <xdr:rowOff>0</xdr:rowOff>
    </xdr:from>
    <xdr:ext cx="304800" cy="304800"/>
    <xdr:sp macro="" textlink="">
      <xdr:nvSpPr>
        <xdr:cNvPr id="988" name="AutoShape 4">
          <a:hlinkClick xmlns:r="http://schemas.openxmlformats.org/officeDocument/2006/relationships" r:id="rId1"/>
          <a:extLst>
            <a:ext uri="{FF2B5EF4-FFF2-40B4-BE49-F238E27FC236}">
              <a16:creationId xmlns:a16="http://schemas.microsoft.com/office/drawing/2014/main" id="{0108B828-E6CC-124A-BF79-557A239766A7}"/>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54</xdr:row>
      <xdr:rowOff>0</xdr:rowOff>
    </xdr:from>
    <xdr:ext cx="304800" cy="304800"/>
    <xdr:sp macro="" textlink="">
      <xdr:nvSpPr>
        <xdr:cNvPr id="989" name="AutoShape 5">
          <a:extLst>
            <a:ext uri="{FF2B5EF4-FFF2-40B4-BE49-F238E27FC236}">
              <a16:creationId xmlns:a16="http://schemas.microsoft.com/office/drawing/2014/main" id="{9D715CDA-407C-0D47-90FF-46761E4FB83D}"/>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55</xdr:row>
      <xdr:rowOff>0</xdr:rowOff>
    </xdr:from>
    <xdr:ext cx="304800" cy="304800"/>
    <xdr:sp macro="" textlink="">
      <xdr:nvSpPr>
        <xdr:cNvPr id="990" name="AutoShape 1">
          <a:extLst>
            <a:ext uri="{FF2B5EF4-FFF2-40B4-BE49-F238E27FC236}">
              <a16:creationId xmlns:a16="http://schemas.microsoft.com/office/drawing/2014/main" id="{60458DAB-23EF-9D48-9EE4-5FDECE61C1FA}"/>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55</xdr:row>
      <xdr:rowOff>0</xdr:rowOff>
    </xdr:from>
    <xdr:ext cx="304800" cy="304800"/>
    <xdr:sp macro="" textlink="">
      <xdr:nvSpPr>
        <xdr:cNvPr id="991" name="AutoShape 2">
          <a:extLst>
            <a:ext uri="{FF2B5EF4-FFF2-40B4-BE49-F238E27FC236}">
              <a16:creationId xmlns:a16="http://schemas.microsoft.com/office/drawing/2014/main" id="{A952F811-C867-9343-97DD-01E74F634FD7}"/>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55</xdr:row>
      <xdr:rowOff>0</xdr:rowOff>
    </xdr:from>
    <xdr:ext cx="304800" cy="304800"/>
    <xdr:sp macro="" textlink="">
      <xdr:nvSpPr>
        <xdr:cNvPr id="992" name="AutoShape 3">
          <a:extLst>
            <a:ext uri="{FF2B5EF4-FFF2-40B4-BE49-F238E27FC236}">
              <a16:creationId xmlns:a16="http://schemas.microsoft.com/office/drawing/2014/main" id="{12F694E4-6D1E-F74D-952F-AA2A24CED5ED}"/>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55</xdr:row>
      <xdr:rowOff>0</xdr:rowOff>
    </xdr:from>
    <xdr:ext cx="304800" cy="304800"/>
    <xdr:sp macro="" textlink="">
      <xdr:nvSpPr>
        <xdr:cNvPr id="993" name="AutoShape 4">
          <a:hlinkClick xmlns:r="http://schemas.openxmlformats.org/officeDocument/2006/relationships" r:id="rId1"/>
          <a:extLst>
            <a:ext uri="{FF2B5EF4-FFF2-40B4-BE49-F238E27FC236}">
              <a16:creationId xmlns:a16="http://schemas.microsoft.com/office/drawing/2014/main" id="{1017AA2F-961B-534D-91F2-EC98D957CF4F}"/>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55</xdr:row>
      <xdr:rowOff>0</xdr:rowOff>
    </xdr:from>
    <xdr:ext cx="304800" cy="304800"/>
    <xdr:sp macro="" textlink="">
      <xdr:nvSpPr>
        <xdr:cNvPr id="994" name="AutoShape 5">
          <a:extLst>
            <a:ext uri="{FF2B5EF4-FFF2-40B4-BE49-F238E27FC236}">
              <a16:creationId xmlns:a16="http://schemas.microsoft.com/office/drawing/2014/main" id="{C459EF1C-5105-4E4E-85CA-9A993A32467C}"/>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xdr:row>
      <xdr:rowOff>0</xdr:rowOff>
    </xdr:from>
    <xdr:ext cx="304800" cy="304800"/>
    <xdr:sp macro="" textlink="">
      <xdr:nvSpPr>
        <xdr:cNvPr id="995" name="AutoShape 1">
          <a:extLst>
            <a:ext uri="{FF2B5EF4-FFF2-40B4-BE49-F238E27FC236}">
              <a16:creationId xmlns:a16="http://schemas.microsoft.com/office/drawing/2014/main" id="{42C0B8F8-2372-9047-8E45-157DAE780652}"/>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xdr:row>
      <xdr:rowOff>0</xdr:rowOff>
    </xdr:from>
    <xdr:ext cx="304800" cy="304800"/>
    <xdr:sp macro="" textlink="">
      <xdr:nvSpPr>
        <xdr:cNvPr id="996" name="AutoShape 2">
          <a:extLst>
            <a:ext uri="{FF2B5EF4-FFF2-40B4-BE49-F238E27FC236}">
              <a16:creationId xmlns:a16="http://schemas.microsoft.com/office/drawing/2014/main" id="{A11D866B-76B8-E143-ACD4-A95A7065849A}"/>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xdr:row>
      <xdr:rowOff>0</xdr:rowOff>
    </xdr:from>
    <xdr:ext cx="304800" cy="304800"/>
    <xdr:sp macro="" textlink="">
      <xdr:nvSpPr>
        <xdr:cNvPr id="997" name="AutoShape 3">
          <a:extLst>
            <a:ext uri="{FF2B5EF4-FFF2-40B4-BE49-F238E27FC236}">
              <a16:creationId xmlns:a16="http://schemas.microsoft.com/office/drawing/2014/main" id="{21520EAB-D686-5148-A460-4802A3005A4B}"/>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xdr:row>
      <xdr:rowOff>0</xdr:rowOff>
    </xdr:from>
    <xdr:ext cx="304800" cy="304800"/>
    <xdr:sp macro="" textlink="">
      <xdr:nvSpPr>
        <xdr:cNvPr id="998" name="AutoShape 4">
          <a:hlinkClick xmlns:r="http://schemas.openxmlformats.org/officeDocument/2006/relationships" r:id="rId1"/>
          <a:extLst>
            <a:ext uri="{FF2B5EF4-FFF2-40B4-BE49-F238E27FC236}">
              <a16:creationId xmlns:a16="http://schemas.microsoft.com/office/drawing/2014/main" id="{873D1621-F850-D14B-BD0B-8B77E32B9FD3}"/>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97</xdr:row>
      <xdr:rowOff>0</xdr:rowOff>
    </xdr:from>
    <xdr:ext cx="304800" cy="304800"/>
    <xdr:sp macro="" textlink="">
      <xdr:nvSpPr>
        <xdr:cNvPr id="999" name="AutoShape 5">
          <a:extLst>
            <a:ext uri="{FF2B5EF4-FFF2-40B4-BE49-F238E27FC236}">
              <a16:creationId xmlns:a16="http://schemas.microsoft.com/office/drawing/2014/main" id="{E8537D83-AB80-844F-8C8C-0AC300CE8933}"/>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xdr:row>
      <xdr:rowOff>0</xdr:rowOff>
    </xdr:from>
    <xdr:ext cx="304800" cy="304800"/>
    <xdr:sp macro="" textlink="">
      <xdr:nvSpPr>
        <xdr:cNvPr id="1000" name="AutoShape 1">
          <a:extLst>
            <a:ext uri="{FF2B5EF4-FFF2-40B4-BE49-F238E27FC236}">
              <a16:creationId xmlns:a16="http://schemas.microsoft.com/office/drawing/2014/main" id="{81F7A7C2-3237-CC49-9BCD-8252D3A9A912}"/>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xdr:row>
      <xdr:rowOff>0</xdr:rowOff>
    </xdr:from>
    <xdr:ext cx="304800" cy="304800"/>
    <xdr:sp macro="" textlink="">
      <xdr:nvSpPr>
        <xdr:cNvPr id="1001" name="AutoShape 2">
          <a:extLst>
            <a:ext uri="{FF2B5EF4-FFF2-40B4-BE49-F238E27FC236}">
              <a16:creationId xmlns:a16="http://schemas.microsoft.com/office/drawing/2014/main" id="{6B656319-AFD3-8547-915E-AD143F1F1BDB}"/>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xdr:row>
      <xdr:rowOff>0</xdr:rowOff>
    </xdr:from>
    <xdr:ext cx="304800" cy="304800"/>
    <xdr:sp macro="" textlink="">
      <xdr:nvSpPr>
        <xdr:cNvPr id="1002" name="AutoShape 3">
          <a:extLst>
            <a:ext uri="{FF2B5EF4-FFF2-40B4-BE49-F238E27FC236}">
              <a16:creationId xmlns:a16="http://schemas.microsoft.com/office/drawing/2014/main" id="{A11F7D75-4D77-2D41-8284-C332B9776524}"/>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xdr:row>
      <xdr:rowOff>0</xdr:rowOff>
    </xdr:from>
    <xdr:ext cx="304800" cy="304800"/>
    <xdr:sp macro="" textlink="">
      <xdr:nvSpPr>
        <xdr:cNvPr id="1003" name="AutoShape 4">
          <a:hlinkClick xmlns:r="http://schemas.openxmlformats.org/officeDocument/2006/relationships" r:id="rId1"/>
          <a:extLst>
            <a:ext uri="{FF2B5EF4-FFF2-40B4-BE49-F238E27FC236}">
              <a16:creationId xmlns:a16="http://schemas.microsoft.com/office/drawing/2014/main" id="{076295BE-3892-C040-840A-010136873A31}"/>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0</xdr:col>
      <xdr:colOff>0</xdr:colOff>
      <xdr:row>98</xdr:row>
      <xdr:rowOff>0</xdr:rowOff>
    </xdr:from>
    <xdr:ext cx="304800" cy="304800"/>
    <xdr:sp macro="" textlink="">
      <xdr:nvSpPr>
        <xdr:cNvPr id="1004" name="AutoShape 5">
          <a:extLst>
            <a:ext uri="{FF2B5EF4-FFF2-40B4-BE49-F238E27FC236}">
              <a16:creationId xmlns:a16="http://schemas.microsoft.com/office/drawing/2014/main" id="{BC96AB54-8C36-7F43-81D8-8536E7CB50DC}"/>
            </a:ext>
          </a:extLst>
        </xdr:cNvPr>
        <xdr:cNvSpPr>
          <a:spLocks noChangeAspect="1" noChangeArrowheads="1"/>
        </xdr:cNvSpPr>
      </xdr:nvSpPr>
      <xdr:spPr bwMode="auto">
        <a:xfrm>
          <a:off x="0" y="2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dndbeyond.com/spells/death-ward" TargetMode="External"/><Relationship Id="rId21" Type="http://schemas.openxmlformats.org/officeDocument/2006/relationships/hyperlink" Target="https://www.dndbeyond.com/spells/arcanists-magic-aura" TargetMode="External"/><Relationship Id="rId324" Type="http://schemas.openxmlformats.org/officeDocument/2006/relationships/hyperlink" Target="https://www.dndbeyond.com/spells/mirage-arcane" TargetMode="External"/><Relationship Id="rId170" Type="http://schemas.openxmlformats.org/officeDocument/2006/relationships/hyperlink" Target="https://www.dndbeyond.com/spells/fast-friends" TargetMode="External"/><Relationship Id="rId268" Type="http://schemas.openxmlformats.org/officeDocument/2006/relationships/hyperlink" Target="https://www.dndbeyond.com/spells/investiture-of-flame" TargetMode="External"/><Relationship Id="rId475" Type="http://schemas.openxmlformats.org/officeDocument/2006/relationships/hyperlink" Target="https://www.dndbeyond.com/spells/tether-essence" TargetMode="External"/><Relationship Id="rId32" Type="http://schemas.openxmlformats.org/officeDocument/2006/relationships/hyperlink" Target="https://www.dndbeyond.com/spells/banishing-smite" TargetMode="External"/><Relationship Id="rId74" Type="http://schemas.openxmlformats.org/officeDocument/2006/relationships/hyperlink" Target="https://www.dndbeyond.com/spells/commune" TargetMode="External"/><Relationship Id="rId128" Type="http://schemas.openxmlformats.org/officeDocument/2006/relationships/hyperlink" Target="https://www.dndbeyond.com/spells/dispel-evil-and-good" TargetMode="External"/><Relationship Id="rId335" Type="http://schemas.openxmlformats.org/officeDocument/2006/relationships/hyperlink" Target="https://www.dndbeyond.com/spells/motivational-speech" TargetMode="External"/><Relationship Id="rId377" Type="http://schemas.openxmlformats.org/officeDocument/2006/relationships/hyperlink" Target="https://www.dndbeyond.com/spells/rarys-telepathic-bond" TargetMode="External"/><Relationship Id="rId500" Type="http://schemas.openxmlformats.org/officeDocument/2006/relationships/hyperlink" Target="https://www.dndbeyond.com/spells/vitriolic-sphere" TargetMode="External"/><Relationship Id="rId5" Type="http://schemas.openxmlformats.org/officeDocument/2006/relationships/hyperlink" Target="https://www.dndbeyond.com/spells/aganazzars-scorcher" TargetMode="External"/><Relationship Id="rId181" Type="http://schemas.openxmlformats.org/officeDocument/2006/relationships/hyperlink" Target="https://www.dndbeyond.com/spells/fire-bolt" TargetMode="External"/><Relationship Id="rId237" Type="http://schemas.openxmlformats.org/officeDocument/2006/relationships/hyperlink" Target="https://www.dndbeyond.com/spells/healing-spirit" TargetMode="External"/><Relationship Id="rId402" Type="http://schemas.openxmlformats.org/officeDocument/2006/relationships/hyperlink" Target="https://www.dndbeyond.com/spells/see-invisibility" TargetMode="External"/><Relationship Id="rId279" Type="http://schemas.openxmlformats.org/officeDocument/2006/relationships/hyperlink" Target="https://www.dndbeyond.com/spells/leomunds-secret-chest" TargetMode="External"/><Relationship Id="rId444" Type="http://schemas.openxmlformats.org/officeDocument/2006/relationships/hyperlink" Target="https://www.dndbeyond.com/spells/summon-aberration" TargetMode="External"/><Relationship Id="rId486" Type="http://schemas.openxmlformats.org/officeDocument/2006/relationships/hyperlink" Target="https://www.dndbeyond.com/spells/tiny-servant" TargetMode="External"/><Relationship Id="rId43" Type="http://schemas.openxmlformats.org/officeDocument/2006/relationships/hyperlink" Target="https://www.dndbeyond.com/spells/blade-ward" TargetMode="External"/><Relationship Id="rId139" Type="http://schemas.openxmlformats.org/officeDocument/2006/relationships/hyperlink" Target="https://www.dndbeyond.com/spells/dragons-breath" TargetMode="External"/><Relationship Id="rId290" Type="http://schemas.openxmlformats.org/officeDocument/2006/relationships/hyperlink" Target="https://www.dndbeyond.com/spells/locate-object" TargetMode="External"/><Relationship Id="rId304" Type="http://schemas.openxmlformats.org/officeDocument/2006/relationships/hyperlink" Target="https://www.dndbeyond.com/spells/major-image" TargetMode="External"/><Relationship Id="rId346" Type="http://schemas.openxmlformats.org/officeDocument/2006/relationships/hyperlink" Target="https://www.dndbeyond.com/spells/phantasmal-force" TargetMode="External"/><Relationship Id="rId388" Type="http://schemas.openxmlformats.org/officeDocument/2006/relationships/hyperlink" Target="https://www.dndbeyond.com/spells/resistance" TargetMode="External"/><Relationship Id="rId511" Type="http://schemas.openxmlformats.org/officeDocument/2006/relationships/hyperlink" Target="https://www.dndbeyond.com/spells/water-breathing" TargetMode="External"/><Relationship Id="rId85" Type="http://schemas.openxmlformats.org/officeDocument/2006/relationships/hyperlink" Target="https://www.dndbeyond.com/spells/conjure-fey" TargetMode="External"/><Relationship Id="rId150" Type="http://schemas.openxmlformats.org/officeDocument/2006/relationships/hyperlink" Target="https://www.dndbeyond.com/spells/elemental-bane" TargetMode="External"/><Relationship Id="rId192" Type="http://schemas.openxmlformats.org/officeDocument/2006/relationships/hyperlink" Target="https://www.dndbeyond.com/spells/flock-of-familiars" TargetMode="External"/><Relationship Id="rId206" Type="http://schemas.openxmlformats.org/officeDocument/2006/relationships/hyperlink" Target="https://www.dndbeyond.com/spells/gaseous-form" TargetMode="External"/><Relationship Id="rId413" Type="http://schemas.openxmlformats.org/officeDocument/2006/relationships/hyperlink" Target="https://www.dndbeyond.com/spells/shillelagh" TargetMode="External"/><Relationship Id="rId248" Type="http://schemas.openxmlformats.org/officeDocument/2006/relationships/hyperlink" Target="https://www.dndbeyond.com/spells/holy-weapon" TargetMode="External"/><Relationship Id="rId455" Type="http://schemas.openxmlformats.org/officeDocument/2006/relationships/hyperlink" Target="https://www.dndbeyond.com/spells/summon-undead" TargetMode="External"/><Relationship Id="rId497" Type="http://schemas.openxmlformats.org/officeDocument/2006/relationships/hyperlink" Target="https://www.dndbeyond.com/spells/unseen-servant" TargetMode="External"/><Relationship Id="rId12" Type="http://schemas.openxmlformats.org/officeDocument/2006/relationships/hyperlink" Target="https://www.dndbeyond.com/spells/animate-dead" TargetMode="External"/><Relationship Id="rId108" Type="http://schemas.openxmlformats.org/officeDocument/2006/relationships/hyperlink" Target="https://www.dndbeyond.com/spells/crusaders-mantle" TargetMode="External"/><Relationship Id="rId315" Type="http://schemas.openxmlformats.org/officeDocument/2006/relationships/hyperlink" Target="https://www.dndbeyond.com/spells/mending" TargetMode="External"/><Relationship Id="rId357" Type="http://schemas.openxmlformats.org/officeDocument/2006/relationships/hyperlink" Target="https://www.dndbeyond.com/spells/power-word-pain" TargetMode="External"/><Relationship Id="rId522" Type="http://schemas.openxmlformats.org/officeDocument/2006/relationships/hyperlink" Target="https://www.dndbeyond.com/spells/word-of-recall" TargetMode="External"/><Relationship Id="rId54" Type="http://schemas.openxmlformats.org/officeDocument/2006/relationships/hyperlink" Target="https://www.dndbeyond.com/spells/call-lightning" TargetMode="External"/><Relationship Id="rId96" Type="http://schemas.openxmlformats.org/officeDocument/2006/relationships/hyperlink" Target="https://www.dndbeyond.com/spells/control-winds" TargetMode="External"/><Relationship Id="rId161" Type="http://schemas.openxmlformats.org/officeDocument/2006/relationships/hyperlink" Target="https://www.dndbeyond.com/spells/etherealness" TargetMode="External"/><Relationship Id="rId217" Type="http://schemas.openxmlformats.org/officeDocument/2006/relationships/hyperlink" Target="https://www.dndbeyond.com/spells/grasping-vine" TargetMode="External"/><Relationship Id="rId399" Type="http://schemas.openxmlformats.org/officeDocument/2006/relationships/hyperlink" Target="https://www.dndbeyond.com/spells/scrying" TargetMode="External"/><Relationship Id="rId259" Type="http://schemas.openxmlformats.org/officeDocument/2006/relationships/hyperlink" Target="https://www.dndbeyond.com/spells/imprisonment" TargetMode="External"/><Relationship Id="rId424" Type="http://schemas.openxmlformats.org/officeDocument/2006/relationships/hyperlink" Target="https://www.dndbeyond.com/spells/snare" TargetMode="External"/><Relationship Id="rId466" Type="http://schemas.openxmlformats.org/officeDocument/2006/relationships/hyperlink" Target="https://www.dndbeyond.com/spells/telekinesis" TargetMode="External"/><Relationship Id="rId23" Type="http://schemas.openxmlformats.org/officeDocument/2006/relationships/hyperlink" Target="https://www.dndbeyond.com/spells/arms-of-hadar" TargetMode="External"/><Relationship Id="rId119" Type="http://schemas.openxmlformats.org/officeDocument/2006/relationships/hyperlink" Target="https://www.dndbeyond.com/spells/demiplane" TargetMode="External"/><Relationship Id="rId270" Type="http://schemas.openxmlformats.org/officeDocument/2006/relationships/hyperlink" Target="https://www.dndbeyond.com/spells/investiture-of-stone" TargetMode="External"/><Relationship Id="rId326" Type="http://schemas.openxmlformats.org/officeDocument/2006/relationships/hyperlink" Target="https://www.dndbeyond.com/spells/mislead" TargetMode="External"/><Relationship Id="rId65" Type="http://schemas.openxmlformats.org/officeDocument/2006/relationships/hyperlink" Target="https://www.dndbeyond.com/spells/chromatic-orb" TargetMode="External"/><Relationship Id="rId130" Type="http://schemas.openxmlformats.org/officeDocument/2006/relationships/hyperlink" Target="https://www.dndbeyond.com/spells/dissonant-whispers" TargetMode="External"/><Relationship Id="rId368" Type="http://schemas.openxmlformats.org/officeDocument/2006/relationships/hyperlink" Target="https://www.dndbeyond.com/spells/project-image" TargetMode="External"/><Relationship Id="rId172" Type="http://schemas.openxmlformats.org/officeDocument/2006/relationships/hyperlink" Target="https://www.dndbeyond.com/spells/feather-fall" TargetMode="External"/><Relationship Id="rId228" Type="http://schemas.openxmlformats.org/officeDocument/2006/relationships/hyperlink" Target="https://www.dndbeyond.com/spells/guiding-bolt" TargetMode="External"/><Relationship Id="rId435" Type="http://schemas.openxmlformats.org/officeDocument/2006/relationships/hyperlink" Target="https://www.dndbeyond.com/spells/spiritual-weapon" TargetMode="External"/><Relationship Id="rId477" Type="http://schemas.openxmlformats.org/officeDocument/2006/relationships/hyperlink" Target="https://www.dndbeyond.com/spells/thorn-whip" TargetMode="External"/><Relationship Id="rId281" Type="http://schemas.openxmlformats.org/officeDocument/2006/relationships/hyperlink" Target="https://www.dndbeyond.com/spells/lesser-restoration" TargetMode="External"/><Relationship Id="rId337" Type="http://schemas.openxmlformats.org/officeDocument/2006/relationships/hyperlink" Target="https://www.dndbeyond.com/spells/nathairs-mischief" TargetMode="External"/><Relationship Id="rId502" Type="http://schemas.openxmlformats.org/officeDocument/2006/relationships/hyperlink" Target="https://www.dndbeyond.com/spells/wall-of-force" TargetMode="External"/><Relationship Id="rId34" Type="http://schemas.openxmlformats.org/officeDocument/2006/relationships/hyperlink" Target="https://www.dndbeyond.com/spells/barkskin" TargetMode="External"/><Relationship Id="rId76" Type="http://schemas.openxmlformats.org/officeDocument/2006/relationships/hyperlink" Target="https://www.dndbeyond.com/spells/compelled-duel" TargetMode="External"/><Relationship Id="rId141" Type="http://schemas.openxmlformats.org/officeDocument/2006/relationships/hyperlink" Target="https://www.dndbeyond.com/spells/dream" TargetMode="External"/><Relationship Id="rId379" Type="http://schemas.openxmlformats.org/officeDocument/2006/relationships/hyperlink" Target="https://www.dndbeyond.com/spells/ravenous-void" TargetMode="External"/><Relationship Id="rId7" Type="http://schemas.openxmlformats.org/officeDocument/2006/relationships/hyperlink" Target="https://www.dndbeyond.com/spells/alarm" TargetMode="External"/><Relationship Id="rId183" Type="http://schemas.openxmlformats.org/officeDocument/2006/relationships/hyperlink" Target="https://www.dndbeyond.com/spells/fire-storm" TargetMode="External"/><Relationship Id="rId239" Type="http://schemas.openxmlformats.org/officeDocument/2006/relationships/hyperlink" Target="https://www.dndbeyond.com/spells/heat-metal" TargetMode="External"/><Relationship Id="rId390" Type="http://schemas.openxmlformats.org/officeDocument/2006/relationships/hyperlink" Target="https://www.dndbeyond.com/spells/reverse-gravity" TargetMode="External"/><Relationship Id="rId404" Type="http://schemas.openxmlformats.org/officeDocument/2006/relationships/hyperlink" Target="https://www.dndbeyond.com/spells/sending" TargetMode="External"/><Relationship Id="rId446" Type="http://schemas.openxmlformats.org/officeDocument/2006/relationships/hyperlink" Target="https://www.dndbeyond.com/spells/summon-celestial" TargetMode="External"/><Relationship Id="rId250" Type="http://schemas.openxmlformats.org/officeDocument/2006/relationships/hyperlink" Target="https://www.dndbeyond.com/spells/hunters-mark" TargetMode="External"/><Relationship Id="rId292" Type="http://schemas.openxmlformats.org/officeDocument/2006/relationships/hyperlink" Target="https://www.dndbeyond.com/spells/maddening-darkness" TargetMode="External"/><Relationship Id="rId306" Type="http://schemas.openxmlformats.org/officeDocument/2006/relationships/hyperlink" Target="https://www.dndbeyond.com/spells/mass-heal" TargetMode="External"/><Relationship Id="rId488" Type="http://schemas.openxmlformats.org/officeDocument/2006/relationships/hyperlink" Target="https://www.dndbeyond.com/spells/tongues" TargetMode="External"/><Relationship Id="rId45" Type="http://schemas.openxmlformats.org/officeDocument/2006/relationships/hyperlink" Target="https://www.dndbeyond.com/spells/blight" TargetMode="External"/><Relationship Id="rId87" Type="http://schemas.openxmlformats.org/officeDocument/2006/relationships/hyperlink" Target="https://www.dndbeyond.com/spells/conjure-volley" TargetMode="External"/><Relationship Id="rId110" Type="http://schemas.openxmlformats.org/officeDocument/2006/relationships/hyperlink" Target="https://www.dndbeyond.com/spells/dancing-lights" TargetMode="External"/><Relationship Id="rId348" Type="http://schemas.openxmlformats.org/officeDocument/2006/relationships/hyperlink" Target="https://www.dndbeyond.com/spells/phantom-steed" TargetMode="External"/><Relationship Id="rId513" Type="http://schemas.openxmlformats.org/officeDocument/2006/relationships/hyperlink" Target="https://www.dndbeyond.com/spells/watery-sphere" TargetMode="External"/><Relationship Id="rId152" Type="http://schemas.openxmlformats.org/officeDocument/2006/relationships/hyperlink" Target="https://www.dndbeyond.com/spells/encode-thoughts" TargetMode="External"/><Relationship Id="rId194" Type="http://schemas.openxmlformats.org/officeDocument/2006/relationships/hyperlink" Target="https://www.dndbeyond.com/spells/fog-cloud" TargetMode="External"/><Relationship Id="rId208" Type="http://schemas.openxmlformats.org/officeDocument/2006/relationships/hyperlink" Target="https://www.dndbeyond.com/spells/geas" TargetMode="External"/><Relationship Id="rId415" Type="http://schemas.openxmlformats.org/officeDocument/2006/relationships/hyperlink" Target="https://www.dndbeyond.com/spells/sickening-radiance" TargetMode="External"/><Relationship Id="rId457" Type="http://schemas.openxmlformats.org/officeDocument/2006/relationships/hyperlink" Target="https://www.dndbeyond.com/spells/sunburst" TargetMode="External"/><Relationship Id="rId261" Type="http://schemas.openxmlformats.org/officeDocument/2006/relationships/hyperlink" Target="https://www.dndbeyond.com/spells/incite-greed" TargetMode="External"/><Relationship Id="rId499" Type="http://schemas.openxmlformats.org/officeDocument/2006/relationships/hyperlink" Target="https://www.dndbeyond.com/spells/vicious-mockery" TargetMode="External"/><Relationship Id="rId14" Type="http://schemas.openxmlformats.org/officeDocument/2006/relationships/hyperlink" Target="https://www.dndbeyond.com/spells/antilife-shell" TargetMode="External"/><Relationship Id="rId56" Type="http://schemas.openxmlformats.org/officeDocument/2006/relationships/hyperlink" Target="https://www.dndbeyond.com/spells/catapult" TargetMode="External"/><Relationship Id="rId317" Type="http://schemas.openxmlformats.org/officeDocument/2006/relationships/hyperlink" Target="https://www.dndbeyond.com/spells/message" TargetMode="External"/><Relationship Id="rId359" Type="http://schemas.openxmlformats.org/officeDocument/2006/relationships/hyperlink" Target="https://www.dndbeyond.com/spells/prayer-of-healing" TargetMode="External"/><Relationship Id="rId524" Type="http://schemas.openxmlformats.org/officeDocument/2006/relationships/hyperlink" Target="https://www.dndbeyond.com/spells/wrathful-smite" TargetMode="External"/><Relationship Id="rId98" Type="http://schemas.openxmlformats.org/officeDocument/2006/relationships/hyperlink" Target="https://www.dndbeyond.com/spells/counterspell" TargetMode="External"/><Relationship Id="rId121" Type="http://schemas.openxmlformats.org/officeDocument/2006/relationships/hyperlink" Target="https://www.dndbeyond.com/spells/detect-evil-and-good" TargetMode="External"/><Relationship Id="rId163" Type="http://schemas.openxmlformats.org/officeDocument/2006/relationships/hyperlink" Target="https://www.dndbeyond.com/spells/expeditious-retreat" TargetMode="External"/><Relationship Id="rId219" Type="http://schemas.openxmlformats.org/officeDocument/2006/relationships/hyperlink" Target="https://www.dndbeyond.com/spells/gravity-sinkhole" TargetMode="External"/><Relationship Id="rId370" Type="http://schemas.openxmlformats.org/officeDocument/2006/relationships/hyperlink" Target="https://www.dndbeyond.com/spells/protection-from-evil-and-good" TargetMode="External"/><Relationship Id="rId426" Type="http://schemas.openxmlformats.org/officeDocument/2006/relationships/hyperlink" Target="https://www.dndbeyond.com/spells/soul-cage" TargetMode="External"/><Relationship Id="rId230" Type="http://schemas.openxmlformats.org/officeDocument/2006/relationships/hyperlink" Target="https://www.dndbeyond.com/spells/gust-of-wind" TargetMode="External"/><Relationship Id="rId468" Type="http://schemas.openxmlformats.org/officeDocument/2006/relationships/hyperlink" Target="https://www.dndbeyond.com/spells/telepathy" TargetMode="External"/><Relationship Id="rId25" Type="http://schemas.openxmlformats.org/officeDocument/2006/relationships/hyperlink" Target="https://www.dndbeyond.com/spells/astral-projection" TargetMode="External"/><Relationship Id="rId67" Type="http://schemas.openxmlformats.org/officeDocument/2006/relationships/hyperlink" Target="https://www.dndbeyond.com/spells/circle-of-power" TargetMode="External"/><Relationship Id="rId272" Type="http://schemas.openxmlformats.org/officeDocument/2006/relationships/hyperlink" Target="https://www.dndbeyond.com/spells/invisibility" TargetMode="External"/><Relationship Id="rId328" Type="http://schemas.openxmlformats.org/officeDocument/2006/relationships/hyperlink" Target="https://www.dndbeyond.com/spells/modify-memory" TargetMode="External"/><Relationship Id="rId132" Type="http://schemas.openxmlformats.org/officeDocument/2006/relationships/hyperlink" Target="https://www.dndbeyond.com/spells/divination" TargetMode="External"/><Relationship Id="rId174" Type="http://schemas.openxmlformats.org/officeDocument/2006/relationships/hyperlink" Target="https://www.dndbeyond.com/spells/feign-death" TargetMode="External"/><Relationship Id="rId381" Type="http://schemas.openxmlformats.org/officeDocument/2006/relationships/hyperlink" Target="https://www.dndbeyond.com/spells/ray-of-frost" TargetMode="External"/><Relationship Id="rId241" Type="http://schemas.openxmlformats.org/officeDocument/2006/relationships/hyperlink" Target="https://www.dndbeyond.com/spells/heroes-feast" TargetMode="External"/><Relationship Id="rId437" Type="http://schemas.openxmlformats.org/officeDocument/2006/relationships/hyperlink" Target="https://www.dndbeyond.com/spells/steel-wind-strike" TargetMode="External"/><Relationship Id="rId479" Type="http://schemas.openxmlformats.org/officeDocument/2006/relationships/hyperlink" Target="https://www.dndbeyond.com/spells/thunderclap" TargetMode="External"/><Relationship Id="rId36" Type="http://schemas.openxmlformats.org/officeDocument/2006/relationships/hyperlink" Target="https://www.dndbeyond.com/spells/beast-bond" TargetMode="External"/><Relationship Id="rId283" Type="http://schemas.openxmlformats.org/officeDocument/2006/relationships/hyperlink" Target="https://www.dndbeyond.com/spells/life-transference" TargetMode="External"/><Relationship Id="rId339" Type="http://schemas.openxmlformats.org/officeDocument/2006/relationships/hyperlink" Target="https://www.dndbeyond.com/spells/nondetection" TargetMode="External"/><Relationship Id="rId490" Type="http://schemas.openxmlformats.org/officeDocument/2006/relationships/hyperlink" Target="https://www.dndbeyond.com/spells/transport-via-plants" TargetMode="External"/><Relationship Id="rId504" Type="http://schemas.openxmlformats.org/officeDocument/2006/relationships/hyperlink" Target="https://www.dndbeyond.com/spells/wall-of-light" TargetMode="External"/><Relationship Id="rId78" Type="http://schemas.openxmlformats.org/officeDocument/2006/relationships/hyperlink" Target="https://www.dndbeyond.com/spells/compulsion" TargetMode="External"/><Relationship Id="rId101" Type="http://schemas.openxmlformats.org/officeDocument/2006/relationships/hyperlink" Target="https://www.dndbeyond.com/spells/create-homunculus" TargetMode="External"/><Relationship Id="rId143" Type="http://schemas.openxmlformats.org/officeDocument/2006/relationships/hyperlink" Target="https://www.dndbeyond.com/spells/druid-grove" TargetMode="External"/><Relationship Id="rId185" Type="http://schemas.openxmlformats.org/officeDocument/2006/relationships/hyperlink" Target="https://www.dndbeyond.com/spells/fizbans-platinum-shield" TargetMode="External"/><Relationship Id="rId350" Type="http://schemas.openxmlformats.org/officeDocument/2006/relationships/hyperlink" Target="https://www.dndbeyond.com/spells/planar-binding" TargetMode="External"/><Relationship Id="rId406" Type="http://schemas.openxmlformats.org/officeDocument/2006/relationships/hyperlink" Target="https://www.dndbeyond.com/spells/shadow-blade" TargetMode="External"/><Relationship Id="rId9" Type="http://schemas.openxmlformats.org/officeDocument/2006/relationships/hyperlink" Target="https://www.dndbeyond.com/spells/animal-friendship" TargetMode="External"/><Relationship Id="rId210" Type="http://schemas.openxmlformats.org/officeDocument/2006/relationships/hyperlink" Target="https://www.dndbeyond.com/spells/giant-insect" TargetMode="External"/><Relationship Id="rId392" Type="http://schemas.openxmlformats.org/officeDocument/2006/relationships/hyperlink" Target="https://www.dndbeyond.com/spells/rimes-binding-ice" TargetMode="External"/><Relationship Id="rId448" Type="http://schemas.openxmlformats.org/officeDocument/2006/relationships/hyperlink" Target="https://www.dndbeyond.com/spells/summon-draconic-spirit" TargetMode="External"/><Relationship Id="rId252" Type="http://schemas.openxmlformats.org/officeDocument/2006/relationships/hyperlink" Target="https://www.dndbeyond.com/spells/ice-knife" TargetMode="External"/><Relationship Id="rId294" Type="http://schemas.openxmlformats.org/officeDocument/2006/relationships/hyperlink" Target="https://www.dndbeyond.com/spells/mage-armor" TargetMode="External"/><Relationship Id="rId308" Type="http://schemas.openxmlformats.org/officeDocument/2006/relationships/hyperlink" Target="https://www.dndbeyond.com/spells/mass-polymorph" TargetMode="External"/><Relationship Id="rId515" Type="http://schemas.openxmlformats.org/officeDocument/2006/relationships/hyperlink" Target="https://www.dndbeyond.com/spells/weird" TargetMode="External"/><Relationship Id="rId47" Type="http://schemas.openxmlformats.org/officeDocument/2006/relationships/hyperlink" Target="https://www.dndbeyond.com/spells/blindness-deafness" TargetMode="External"/><Relationship Id="rId89" Type="http://schemas.openxmlformats.org/officeDocument/2006/relationships/hyperlink" Target="https://www.dndbeyond.com/spells/contact-other-plane" TargetMode="External"/><Relationship Id="rId112" Type="http://schemas.openxmlformats.org/officeDocument/2006/relationships/hyperlink" Target="https://www.dndbeyond.com/spells/dark-star" TargetMode="External"/><Relationship Id="rId154" Type="http://schemas.openxmlformats.org/officeDocument/2006/relationships/hyperlink" Target="https://www.dndbeyond.com/spells/enervation" TargetMode="External"/><Relationship Id="rId361" Type="http://schemas.openxmlformats.org/officeDocument/2006/relationships/hyperlink" Target="https://www.dndbeyond.com/spells/primal-savagery" TargetMode="External"/><Relationship Id="rId196" Type="http://schemas.openxmlformats.org/officeDocument/2006/relationships/hyperlink" Target="https://www.dndbeyond.com/spells/forcecage" TargetMode="External"/><Relationship Id="rId417" Type="http://schemas.openxmlformats.org/officeDocument/2006/relationships/hyperlink" Target="https://www.dndbeyond.com/spells/silent-image" TargetMode="External"/><Relationship Id="rId459" Type="http://schemas.openxmlformats.org/officeDocument/2006/relationships/hyperlink" Target="https://www.dndbeyond.com/spells/sword-burst" TargetMode="External"/><Relationship Id="rId16" Type="http://schemas.openxmlformats.org/officeDocument/2006/relationships/hyperlink" Target="https://www.dndbeyond.com/spells/antipathy-sympathy" TargetMode="External"/><Relationship Id="rId221" Type="http://schemas.openxmlformats.org/officeDocument/2006/relationships/hyperlink" Target="https://www.dndbeyond.com/spells/greater-invisibility" TargetMode="External"/><Relationship Id="rId263" Type="http://schemas.openxmlformats.org/officeDocument/2006/relationships/hyperlink" Target="https://www.dndbeyond.com/spells/infestation" TargetMode="External"/><Relationship Id="rId319" Type="http://schemas.openxmlformats.org/officeDocument/2006/relationships/hyperlink" Target="https://www.dndbeyond.com/spells/mighty-fortress" TargetMode="External"/><Relationship Id="rId470" Type="http://schemas.openxmlformats.org/officeDocument/2006/relationships/hyperlink" Target="https://www.dndbeyond.com/spells/teleportation-circle" TargetMode="External"/><Relationship Id="rId526" Type="http://schemas.openxmlformats.org/officeDocument/2006/relationships/hyperlink" Target="https://www.dndbeyond.com/spells/zephyr-strike" TargetMode="External"/><Relationship Id="rId58" Type="http://schemas.openxmlformats.org/officeDocument/2006/relationships/hyperlink" Target="https://www.dndbeyond.com/spells/cause-fear" TargetMode="External"/><Relationship Id="rId123" Type="http://schemas.openxmlformats.org/officeDocument/2006/relationships/hyperlink" Target="https://www.dndbeyond.com/spells/detect-poison-and-disease" TargetMode="External"/><Relationship Id="rId330" Type="http://schemas.openxmlformats.org/officeDocument/2006/relationships/hyperlink" Target="https://www.dndbeyond.com/spells/moonbeam" TargetMode="External"/><Relationship Id="rId165" Type="http://schemas.openxmlformats.org/officeDocument/2006/relationships/hyperlink" Target="https://www.dndbeyond.com/spells/fabricate" TargetMode="External"/><Relationship Id="rId372" Type="http://schemas.openxmlformats.org/officeDocument/2006/relationships/hyperlink" Target="https://www.dndbeyond.com/spells/psychic-scream" TargetMode="External"/><Relationship Id="rId428" Type="http://schemas.openxmlformats.org/officeDocument/2006/relationships/hyperlink" Target="https://www.dndbeyond.com/spells/speak-with-animals" TargetMode="External"/><Relationship Id="rId232" Type="http://schemas.openxmlformats.org/officeDocument/2006/relationships/hyperlink" Target="https://www.dndbeyond.com/spells/hallow" TargetMode="External"/><Relationship Id="rId274" Type="http://schemas.openxmlformats.org/officeDocument/2006/relationships/hyperlink" Target="https://www.dndbeyond.com/spells/jims-glowing-coin" TargetMode="External"/><Relationship Id="rId481" Type="http://schemas.openxmlformats.org/officeDocument/2006/relationships/hyperlink" Target="https://www.dndbeyond.com/spells/thunderwave" TargetMode="External"/><Relationship Id="rId27" Type="http://schemas.openxmlformats.org/officeDocument/2006/relationships/hyperlink" Target="https://www.dndbeyond.com/spells/aura-of-life" TargetMode="External"/><Relationship Id="rId69" Type="http://schemas.openxmlformats.org/officeDocument/2006/relationships/hyperlink" Target="https://www.dndbeyond.com/spells/clone" TargetMode="External"/><Relationship Id="rId134" Type="http://schemas.openxmlformats.org/officeDocument/2006/relationships/hyperlink" Target="https://www.dndbeyond.com/spells/divine-word" TargetMode="External"/><Relationship Id="rId80" Type="http://schemas.openxmlformats.org/officeDocument/2006/relationships/hyperlink" Target="https://www.dndbeyond.com/spells/confusion" TargetMode="External"/><Relationship Id="rId176" Type="http://schemas.openxmlformats.org/officeDocument/2006/relationships/hyperlink" Target="https://www.dndbeyond.com/spells/find-greater-steed" TargetMode="External"/><Relationship Id="rId341" Type="http://schemas.openxmlformats.org/officeDocument/2006/relationships/hyperlink" Target="https://www.dndbeyond.com/spells/otilukes-resilient-sphere" TargetMode="External"/><Relationship Id="rId383" Type="http://schemas.openxmlformats.org/officeDocument/2006/relationships/hyperlink" Target="https://www.dndbeyond.com/spells/reality-break" TargetMode="External"/><Relationship Id="rId439" Type="http://schemas.openxmlformats.org/officeDocument/2006/relationships/hyperlink" Target="https://www.dndbeyond.com/spells/stone-shape" TargetMode="External"/><Relationship Id="rId201" Type="http://schemas.openxmlformats.org/officeDocument/2006/relationships/hyperlink" Target="https://www.dndbeyond.com/spells/friends" TargetMode="External"/><Relationship Id="rId243" Type="http://schemas.openxmlformats.org/officeDocument/2006/relationships/hyperlink" Target="https://www.dndbeyond.com/spells/hex" TargetMode="External"/><Relationship Id="rId285" Type="http://schemas.openxmlformats.org/officeDocument/2006/relationships/hyperlink" Target="https://www.dndbeyond.com/spells/lightning-arrow" TargetMode="External"/><Relationship Id="rId450" Type="http://schemas.openxmlformats.org/officeDocument/2006/relationships/hyperlink" Target="https://www.dndbeyond.com/spells/summon-fey" TargetMode="External"/><Relationship Id="rId506" Type="http://schemas.openxmlformats.org/officeDocument/2006/relationships/hyperlink" Target="https://www.dndbeyond.com/spells/wall-of-stone" TargetMode="External"/><Relationship Id="rId38" Type="http://schemas.openxmlformats.org/officeDocument/2006/relationships/hyperlink" Target="https://www.dndbeyond.com/spells/bestow-curse" TargetMode="External"/><Relationship Id="rId103" Type="http://schemas.openxmlformats.org/officeDocument/2006/relationships/hyperlink" Target="https://www.dndbeyond.com/spells/create-or-destroy-water" TargetMode="External"/><Relationship Id="rId310" Type="http://schemas.openxmlformats.org/officeDocument/2006/relationships/hyperlink" Target="https://www.dndbeyond.com/spells/maximilians-earthen-grasp" TargetMode="External"/><Relationship Id="rId492" Type="http://schemas.openxmlformats.org/officeDocument/2006/relationships/hyperlink" Target="https://www.dndbeyond.com/spells/true-polymorph" TargetMode="External"/><Relationship Id="rId91" Type="http://schemas.openxmlformats.org/officeDocument/2006/relationships/hyperlink" Target="https://www.dndbeyond.com/spells/contingency" TargetMode="External"/><Relationship Id="rId145" Type="http://schemas.openxmlformats.org/officeDocument/2006/relationships/hyperlink" Target="https://www.dndbeyond.com/spells/dust-devil" TargetMode="External"/><Relationship Id="rId187" Type="http://schemas.openxmlformats.org/officeDocument/2006/relationships/hyperlink" Target="https://www.dndbeyond.com/spells/flame-blade" TargetMode="External"/><Relationship Id="rId352" Type="http://schemas.openxmlformats.org/officeDocument/2006/relationships/hyperlink" Target="https://www.dndbeyond.com/spells/plant-growth" TargetMode="External"/><Relationship Id="rId394" Type="http://schemas.openxmlformats.org/officeDocument/2006/relationships/hyperlink" Target="https://www.dndbeyond.com/spells/sacred-flame" TargetMode="External"/><Relationship Id="rId408" Type="http://schemas.openxmlformats.org/officeDocument/2006/relationships/hyperlink" Target="https://www.dndbeyond.com/spells/shape-water" TargetMode="External"/><Relationship Id="rId212" Type="http://schemas.openxmlformats.org/officeDocument/2006/relationships/hyperlink" Target="https://www.dndbeyond.com/spells/gift-of-gab" TargetMode="External"/><Relationship Id="rId254" Type="http://schemas.openxmlformats.org/officeDocument/2006/relationships/hyperlink" Target="https://www.dndbeyond.com/spells/identify" TargetMode="External"/><Relationship Id="rId49" Type="http://schemas.openxmlformats.org/officeDocument/2006/relationships/hyperlink" Target="https://www.dndbeyond.com/spells/blur" TargetMode="External"/><Relationship Id="rId114" Type="http://schemas.openxmlformats.org/officeDocument/2006/relationships/hyperlink" Target="https://www.dndbeyond.com/spells/darkvision" TargetMode="External"/><Relationship Id="rId296" Type="http://schemas.openxmlformats.org/officeDocument/2006/relationships/hyperlink" Target="https://www.dndbeyond.com/spells/magic-circle" TargetMode="External"/><Relationship Id="rId461" Type="http://schemas.openxmlformats.org/officeDocument/2006/relationships/hyperlink" Target="https://www.dndbeyond.com/spells/synaptic-static" TargetMode="External"/><Relationship Id="rId517" Type="http://schemas.openxmlformats.org/officeDocument/2006/relationships/hyperlink" Target="https://www.dndbeyond.com/spells/wind-walk" TargetMode="External"/><Relationship Id="rId60" Type="http://schemas.openxmlformats.org/officeDocument/2006/relationships/hyperlink" Target="https://www.dndbeyond.com/spells/chain-lightning" TargetMode="External"/><Relationship Id="rId156" Type="http://schemas.openxmlformats.org/officeDocument/2006/relationships/hyperlink" Target="https://www.dndbeyond.com/spells/enlarge-reduce" TargetMode="External"/><Relationship Id="rId198" Type="http://schemas.openxmlformats.org/officeDocument/2006/relationships/hyperlink" Target="https://www.dndbeyond.com/spells/fortunes-favor" TargetMode="External"/><Relationship Id="rId321" Type="http://schemas.openxmlformats.org/officeDocument/2006/relationships/hyperlink" Target="https://www.dndbeyond.com/spells/mind-sliver" TargetMode="External"/><Relationship Id="rId363" Type="http://schemas.openxmlformats.org/officeDocument/2006/relationships/hyperlink" Target="https://www.dndbeyond.com/spells/prismatic-spray" TargetMode="External"/><Relationship Id="rId419" Type="http://schemas.openxmlformats.org/officeDocument/2006/relationships/hyperlink" Target="https://www.dndbeyond.com/spells/skill-empowerment" TargetMode="External"/><Relationship Id="rId223" Type="http://schemas.openxmlformats.org/officeDocument/2006/relationships/hyperlink" Target="https://www.dndbeyond.com/spells/green-flame-blade" TargetMode="External"/><Relationship Id="rId430" Type="http://schemas.openxmlformats.org/officeDocument/2006/relationships/hyperlink" Target="https://www.dndbeyond.com/spells/speak-with-plants" TargetMode="External"/><Relationship Id="rId18" Type="http://schemas.openxmlformats.org/officeDocument/2006/relationships/hyperlink" Target="https://www.dndbeyond.com/spells/arcane-gate" TargetMode="External"/><Relationship Id="rId265" Type="http://schemas.openxmlformats.org/officeDocument/2006/relationships/hyperlink" Target="https://www.dndbeyond.com/spells/insect-plague" TargetMode="External"/><Relationship Id="rId472" Type="http://schemas.openxmlformats.org/officeDocument/2006/relationships/hyperlink" Target="https://www.dndbeyond.com/spells/temporal-shunt" TargetMode="External"/><Relationship Id="rId528" Type="http://schemas.openxmlformats.org/officeDocument/2006/relationships/drawing" Target="../drawings/drawing1.xml"/><Relationship Id="rId125" Type="http://schemas.openxmlformats.org/officeDocument/2006/relationships/hyperlink" Target="https://www.dndbeyond.com/spells/dimension-door" TargetMode="External"/><Relationship Id="rId167" Type="http://schemas.openxmlformats.org/officeDocument/2006/relationships/hyperlink" Target="https://www.dndbeyond.com/spells/faithful-hound" TargetMode="External"/><Relationship Id="rId332" Type="http://schemas.openxmlformats.org/officeDocument/2006/relationships/hyperlink" Target="https://www.dndbeyond.com/spells/mordenkainens-magnificent-mansion" TargetMode="External"/><Relationship Id="rId374" Type="http://schemas.openxmlformats.org/officeDocument/2006/relationships/hyperlink" Target="https://www.dndbeyond.com/spells/purify-food-and-drink" TargetMode="External"/><Relationship Id="rId71" Type="http://schemas.openxmlformats.org/officeDocument/2006/relationships/hyperlink" Target="https://www.dndbeyond.com/spells/cloudkill" TargetMode="External"/><Relationship Id="rId234" Type="http://schemas.openxmlformats.org/officeDocument/2006/relationships/hyperlink" Target="https://www.dndbeyond.com/spells/harm" TargetMode="External"/><Relationship Id="rId2" Type="http://schemas.openxmlformats.org/officeDocument/2006/relationships/hyperlink" Target="https://www.dndbeyond.com/spells/absorb-elements" TargetMode="External"/><Relationship Id="rId29" Type="http://schemas.openxmlformats.org/officeDocument/2006/relationships/hyperlink" Target="https://www.dndbeyond.com/spells/aura-of-vitality" TargetMode="External"/><Relationship Id="rId276" Type="http://schemas.openxmlformats.org/officeDocument/2006/relationships/hyperlink" Target="https://www.dndbeyond.com/spells/jump" TargetMode="External"/><Relationship Id="rId441" Type="http://schemas.openxmlformats.org/officeDocument/2006/relationships/hyperlink" Target="https://www.dndbeyond.com/spells/storm-of-vengeance" TargetMode="External"/><Relationship Id="rId483" Type="http://schemas.openxmlformats.org/officeDocument/2006/relationships/hyperlink" Target="https://www.dndbeyond.com/spells/time-ravage" TargetMode="External"/><Relationship Id="rId40" Type="http://schemas.openxmlformats.org/officeDocument/2006/relationships/hyperlink" Target="https://www.dndbeyond.com/spells/black-tentacles" TargetMode="External"/><Relationship Id="rId136" Type="http://schemas.openxmlformats.org/officeDocument/2006/relationships/hyperlink" Target="https://www.dndbeyond.com/spells/dominate-monster" TargetMode="External"/><Relationship Id="rId178" Type="http://schemas.openxmlformats.org/officeDocument/2006/relationships/hyperlink" Target="https://www.dndbeyond.com/spells/find-the-path" TargetMode="External"/><Relationship Id="rId301" Type="http://schemas.openxmlformats.org/officeDocument/2006/relationships/hyperlink" Target="https://www.dndbeyond.com/spells/magic-weapon" TargetMode="External"/><Relationship Id="rId343" Type="http://schemas.openxmlformats.org/officeDocument/2006/relationships/hyperlink" Target="https://www.dndbeyond.com/spells/ottos-irresistible-dance" TargetMode="External"/><Relationship Id="rId82" Type="http://schemas.openxmlformats.org/officeDocument/2006/relationships/hyperlink" Target="https://www.dndbeyond.com/spells/conjure-barrage" TargetMode="External"/><Relationship Id="rId203" Type="http://schemas.openxmlformats.org/officeDocument/2006/relationships/hyperlink" Target="https://www.dndbeyond.com/spells/frostbite" TargetMode="External"/><Relationship Id="rId385" Type="http://schemas.openxmlformats.org/officeDocument/2006/relationships/hyperlink" Target="https://www.dndbeyond.com/spells/reincarnate" TargetMode="External"/><Relationship Id="rId245" Type="http://schemas.openxmlformats.org/officeDocument/2006/relationships/hyperlink" Target="https://www.dndbeyond.com/spells/hold-monster" TargetMode="External"/><Relationship Id="rId287" Type="http://schemas.openxmlformats.org/officeDocument/2006/relationships/hyperlink" Target="https://www.dndbeyond.com/spells/lightning-lure" TargetMode="External"/><Relationship Id="rId410" Type="http://schemas.openxmlformats.org/officeDocument/2006/relationships/hyperlink" Target="https://www.dndbeyond.com/spells/shatter" TargetMode="External"/><Relationship Id="rId452" Type="http://schemas.openxmlformats.org/officeDocument/2006/relationships/hyperlink" Target="https://www.dndbeyond.com/spells/summon-greater-demon" TargetMode="External"/><Relationship Id="rId494" Type="http://schemas.openxmlformats.org/officeDocument/2006/relationships/hyperlink" Target="https://www.dndbeyond.com/spells/true-seeing" TargetMode="External"/><Relationship Id="rId508" Type="http://schemas.openxmlformats.org/officeDocument/2006/relationships/hyperlink" Target="https://www.dndbeyond.com/spells/wall-of-water" TargetMode="External"/><Relationship Id="rId105" Type="http://schemas.openxmlformats.org/officeDocument/2006/relationships/hyperlink" Target="https://www.dndbeyond.com/spells/creation" TargetMode="External"/><Relationship Id="rId147" Type="http://schemas.openxmlformats.org/officeDocument/2006/relationships/hyperlink" Target="https://www.dndbeyond.com/spells/earthbind" TargetMode="External"/><Relationship Id="rId312" Type="http://schemas.openxmlformats.org/officeDocument/2006/relationships/hyperlink" Target="https://www.dndbeyond.com/spells/meld-into-stone" TargetMode="External"/><Relationship Id="rId354" Type="http://schemas.openxmlformats.org/officeDocument/2006/relationships/hyperlink" Target="https://www.dndbeyond.com/spells/polymorph" TargetMode="External"/><Relationship Id="rId51" Type="http://schemas.openxmlformats.org/officeDocument/2006/relationships/hyperlink" Target="https://www.dndbeyond.com/spells/booming-blade" TargetMode="External"/><Relationship Id="rId93" Type="http://schemas.openxmlformats.org/officeDocument/2006/relationships/hyperlink" Target="https://www.dndbeyond.com/spells/control-flames" TargetMode="External"/><Relationship Id="rId189" Type="http://schemas.openxmlformats.org/officeDocument/2006/relationships/hyperlink" Target="https://www.dndbeyond.com/spells/flaming-sphere" TargetMode="External"/><Relationship Id="rId396" Type="http://schemas.openxmlformats.org/officeDocument/2006/relationships/hyperlink" Target="https://www.dndbeyond.com/spells/sapping-sting" TargetMode="External"/><Relationship Id="rId214" Type="http://schemas.openxmlformats.org/officeDocument/2006/relationships/hyperlink" Target="https://www.dndbeyond.com/spells/globe-of-invulnerability" TargetMode="External"/><Relationship Id="rId256" Type="http://schemas.openxmlformats.org/officeDocument/2006/relationships/hyperlink" Target="https://www.dndbeyond.com/spells/illusory-script" TargetMode="External"/><Relationship Id="rId298" Type="http://schemas.openxmlformats.org/officeDocument/2006/relationships/hyperlink" Target="https://www.dndbeyond.com/spells/magic-missile" TargetMode="External"/><Relationship Id="rId421" Type="http://schemas.openxmlformats.org/officeDocument/2006/relationships/hyperlink" Target="https://www.dndbeyond.com/spells/sleep" TargetMode="External"/><Relationship Id="rId463" Type="http://schemas.openxmlformats.org/officeDocument/2006/relationships/hyperlink" Target="https://www.dndbeyond.com/spells/tashas-caustic-brew" TargetMode="External"/><Relationship Id="rId519" Type="http://schemas.openxmlformats.org/officeDocument/2006/relationships/hyperlink" Target="https://www.dndbeyond.com/spells/wish" TargetMode="External"/><Relationship Id="rId116" Type="http://schemas.openxmlformats.org/officeDocument/2006/relationships/hyperlink" Target="https://www.dndbeyond.com/spells/daylight" TargetMode="External"/><Relationship Id="rId158" Type="http://schemas.openxmlformats.org/officeDocument/2006/relationships/hyperlink" Target="https://www.dndbeyond.com/spells/entangle" TargetMode="External"/><Relationship Id="rId323" Type="http://schemas.openxmlformats.org/officeDocument/2006/relationships/hyperlink" Target="https://www.dndbeyond.com/spells/minor-illusion" TargetMode="External"/><Relationship Id="rId20" Type="http://schemas.openxmlformats.org/officeDocument/2006/relationships/hyperlink" Target="https://www.dndbeyond.com/spells/arcane-lock" TargetMode="External"/><Relationship Id="rId62" Type="http://schemas.openxmlformats.org/officeDocument/2006/relationships/hyperlink" Target="https://www.dndbeyond.com/spells/charm-monster" TargetMode="External"/><Relationship Id="rId365" Type="http://schemas.openxmlformats.org/officeDocument/2006/relationships/hyperlink" Target="https://www.dndbeyond.com/spells/private-sanctum" TargetMode="External"/><Relationship Id="rId225" Type="http://schemas.openxmlformats.org/officeDocument/2006/relationships/hyperlink" Target="https://www.dndbeyond.com/spells/guardian-of-nature" TargetMode="External"/><Relationship Id="rId267" Type="http://schemas.openxmlformats.org/officeDocument/2006/relationships/hyperlink" Target="https://www.dndbeyond.com/spells/intellect-fortress" TargetMode="External"/><Relationship Id="rId432" Type="http://schemas.openxmlformats.org/officeDocument/2006/relationships/hyperlink" Target="https://www.dndbeyond.com/spells/spike-growth" TargetMode="External"/><Relationship Id="rId474" Type="http://schemas.openxmlformats.org/officeDocument/2006/relationships/hyperlink" Target="https://www.dndbeyond.com/spells/tensers-transformation" TargetMode="External"/><Relationship Id="rId127" Type="http://schemas.openxmlformats.org/officeDocument/2006/relationships/hyperlink" Target="https://www.dndbeyond.com/spells/disintegrate" TargetMode="External"/><Relationship Id="rId31" Type="http://schemas.openxmlformats.org/officeDocument/2006/relationships/hyperlink" Target="https://www.dndbeyond.com/spells/bane" TargetMode="External"/><Relationship Id="rId73" Type="http://schemas.openxmlformats.org/officeDocument/2006/relationships/hyperlink" Target="https://www.dndbeyond.com/spells/command" TargetMode="External"/><Relationship Id="rId169" Type="http://schemas.openxmlformats.org/officeDocument/2006/relationships/hyperlink" Target="https://www.dndbeyond.com/spells/far-step" TargetMode="External"/><Relationship Id="rId334" Type="http://schemas.openxmlformats.org/officeDocument/2006/relationships/hyperlink" Target="https://www.dndbeyond.com/spells/mordenkainens-sword" TargetMode="External"/><Relationship Id="rId376" Type="http://schemas.openxmlformats.org/officeDocument/2006/relationships/hyperlink" Target="https://www.dndbeyond.com/spells/raise-dead" TargetMode="External"/><Relationship Id="rId4" Type="http://schemas.openxmlformats.org/officeDocument/2006/relationships/hyperlink" Target="https://www.dndbeyond.com/spells/acid-splash" TargetMode="External"/><Relationship Id="rId180" Type="http://schemas.openxmlformats.org/officeDocument/2006/relationships/hyperlink" Target="https://www.dndbeyond.com/spells/finger-of-death" TargetMode="External"/><Relationship Id="rId236" Type="http://schemas.openxmlformats.org/officeDocument/2006/relationships/hyperlink" Target="https://www.dndbeyond.com/spells/heal" TargetMode="External"/><Relationship Id="rId278" Type="http://schemas.openxmlformats.org/officeDocument/2006/relationships/hyperlink" Target="https://www.dndbeyond.com/spells/legend-lore" TargetMode="External"/><Relationship Id="rId401" Type="http://schemas.openxmlformats.org/officeDocument/2006/relationships/hyperlink" Target="https://www.dndbeyond.com/spells/secret-chest" TargetMode="External"/><Relationship Id="rId443" Type="http://schemas.openxmlformats.org/officeDocument/2006/relationships/hyperlink" Target="https://www.dndbeyond.com/spells/suggestion" TargetMode="External"/><Relationship Id="rId303" Type="http://schemas.openxmlformats.org/officeDocument/2006/relationships/hyperlink" Target="https://www.dndbeyond.com/spells/magnify-gravity" TargetMode="External"/><Relationship Id="rId485" Type="http://schemas.openxmlformats.org/officeDocument/2006/relationships/hyperlink" Target="https://www.dndbeyond.com/spells/tiny-hut" TargetMode="External"/><Relationship Id="rId42" Type="http://schemas.openxmlformats.org/officeDocument/2006/relationships/hyperlink" Target="https://www.dndbeyond.com/spells/blade-of-disaster" TargetMode="External"/><Relationship Id="rId84" Type="http://schemas.openxmlformats.org/officeDocument/2006/relationships/hyperlink" Target="https://www.dndbeyond.com/spells/conjure-elemental" TargetMode="External"/><Relationship Id="rId138" Type="http://schemas.openxmlformats.org/officeDocument/2006/relationships/hyperlink" Target="https://www.dndbeyond.com/spells/draconic-transformation" TargetMode="External"/><Relationship Id="rId345" Type="http://schemas.openxmlformats.org/officeDocument/2006/relationships/hyperlink" Target="https://www.dndbeyond.com/spells/passwall" TargetMode="External"/><Relationship Id="rId387" Type="http://schemas.openxmlformats.org/officeDocument/2006/relationships/hyperlink" Target="https://www.dndbeyond.com/spells/resilient-sphere" TargetMode="External"/><Relationship Id="rId510" Type="http://schemas.openxmlformats.org/officeDocument/2006/relationships/hyperlink" Target="https://www.dndbeyond.com/spells/warding-wind" TargetMode="External"/><Relationship Id="rId191" Type="http://schemas.openxmlformats.org/officeDocument/2006/relationships/hyperlink" Target="https://www.dndbeyond.com/spells/floating-disk" TargetMode="External"/><Relationship Id="rId205" Type="http://schemas.openxmlformats.org/officeDocument/2006/relationships/hyperlink" Target="https://www.dndbeyond.com/spells/galders-tower" TargetMode="External"/><Relationship Id="rId247" Type="http://schemas.openxmlformats.org/officeDocument/2006/relationships/hyperlink" Target="https://www.dndbeyond.com/spells/holy-aura" TargetMode="External"/><Relationship Id="rId412" Type="http://schemas.openxmlformats.org/officeDocument/2006/relationships/hyperlink" Target="https://www.dndbeyond.com/spells/shield-of-faith" TargetMode="External"/><Relationship Id="rId107" Type="http://schemas.openxmlformats.org/officeDocument/2006/relationships/hyperlink" Target="https://www.dndbeyond.com/spells/crown-of-stars" TargetMode="External"/><Relationship Id="rId289" Type="http://schemas.openxmlformats.org/officeDocument/2006/relationships/hyperlink" Target="https://www.dndbeyond.com/spells/locate-creature" TargetMode="External"/><Relationship Id="rId454" Type="http://schemas.openxmlformats.org/officeDocument/2006/relationships/hyperlink" Target="https://www.dndbeyond.com/spells/summon-shadowspawn" TargetMode="External"/><Relationship Id="rId496" Type="http://schemas.openxmlformats.org/officeDocument/2006/relationships/hyperlink" Target="https://www.dndbeyond.com/spells/tsunami" TargetMode="External"/><Relationship Id="rId11" Type="http://schemas.openxmlformats.org/officeDocument/2006/relationships/hyperlink" Target="https://www.dndbeyond.com/spells/animal-shapes" TargetMode="External"/><Relationship Id="rId53" Type="http://schemas.openxmlformats.org/officeDocument/2006/relationships/hyperlink" Target="https://www.dndbeyond.com/spells/burning-hands" TargetMode="External"/><Relationship Id="rId149" Type="http://schemas.openxmlformats.org/officeDocument/2006/relationships/hyperlink" Target="https://www.dndbeyond.com/spells/eldritch-blast" TargetMode="External"/><Relationship Id="rId314" Type="http://schemas.openxmlformats.org/officeDocument/2006/relationships/hyperlink" Target="https://www.dndbeyond.com/spells/melfs-minute-meteors" TargetMode="External"/><Relationship Id="rId356" Type="http://schemas.openxmlformats.org/officeDocument/2006/relationships/hyperlink" Target="https://www.dndbeyond.com/spells/power-word-kill" TargetMode="External"/><Relationship Id="rId398" Type="http://schemas.openxmlformats.org/officeDocument/2006/relationships/hyperlink" Target="https://www.dndbeyond.com/spells/scorching-ray" TargetMode="External"/><Relationship Id="rId521" Type="http://schemas.openxmlformats.org/officeDocument/2006/relationships/hyperlink" Target="https://www.dndbeyond.com/spells/word-of-radiance" TargetMode="External"/><Relationship Id="rId95" Type="http://schemas.openxmlformats.org/officeDocument/2006/relationships/hyperlink" Target="https://www.dndbeyond.com/spells/control-weather" TargetMode="External"/><Relationship Id="rId160" Type="http://schemas.openxmlformats.org/officeDocument/2006/relationships/hyperlink" Target="https://www.dndbeyond.com/spells/erupting-earth" TargetMode="External"/><Relationship Id="rId216" Type="http://schemas.openxmlformats.org/officeDocument/2006/relationships/hyperlink" Target="https://www.dndbeyond.com/spells/goodberry" TargetMode="External"/><Relationship Id="rId423" Type="http://schemas.openxmlformats.org/officeDocument/2006/relationships/hyperlink" Target="https://www.dndbeyond.com/spells/slow" TargetMode="External"/><Relationship Id="rId258" Type="http://schemas.openxmlformats.org/officeDocument/2006/relationships/hyperlink" Target="https://www.dndbeyond.com/spells/immovable-object" TargetMode="External"/><Relationship Id="rId465" Type="http://schemas.openxmlformats.org/officeDocument/2006/relationships/hyperlink" Target="https://www.dndbeyond.com/spells/tashas-otherworldly-guise" TargetMode="External"/><Relationship Id="rId22" Type="http://schemas.openxmlformats.org/officeDocument/2006/relationships/hyperlink" Target="https://www.dndbeyond.com/spells/armor-of-agathys" TargetMode="External"/><Relationship Id="rId64" Type="http://schemas.openxmlformats.org/officeDocument/2006/relationships/hyperlink" Target="https://www.dndbeyond.com/spells/chill-touch" TargetMode="External"/><Relationship Id="rId118" Type="http://schemas.openxmlformats.org/officeDocument/2006/relationships/hyperlink" Target="https://www.dndbeyond.com/spells/delayed-blast-fireball" TargetMode="External"/><Relationship Id="rId325" Type="http://schemas.openxmlformats.org/officeDocument/2006/relationships/hyperlink" Target="https://www.dndbeyond.com/spells/mirror-image" TargetMode="External"/><Relationship Id="rId367" Type="http://schemas.openxmlformats.org/officeDocument/2006/relationships/hyperlink" Target="https://www.dndbeyond.com/spells/programmed-illusion" TargetMode="External"/><Relationship Id="rId171" Type="http://schemas.openxmlformats.org/officeDocument/2006/relationships/hyperlink" Target="https://www.dndbeyond.com/spells/fear" TargetMode="External"/><Relationship Id="rId227" Type="http://schemas.openxmlformats.org/officeDocument/2006/relationships/hyperlink" Target="https://www.dndbeyond.com/spells/guidance" TargetMode="External"/><Relationship Id="rId269" Type="http://schemas.openxmlformats.org/officeDocument/2006/relationships/hyperlink" Target="https://www.dndbeyond.com/spells/investiture-of-ice" TargetMode="External"/><Relationship Id="rId434" Type="http://schemas.openxmlformats.org/officeDocument/2006/relationships/hyperlink" Target="https://www.dndbeyond.com/spells/spirit-shroud" TargetMode="External"/><Relationship Id="rId476" Type="http://schemas.openxmlformats.org/officeDocument/2006/relationships/hyperlink" Target="https://www.dndbeyond.com/spells/thaumaturgy" TargetMode="External"/><Relationship Id="rId33" Type="http://schemas.openxmlformats.org/officeDocument/2006/relationships/hyperlink" Target="https://www.dndbeyond.com/spells/banishment" TargetMode="External"/><Relationship Id="rId129" Type="http://schemas.openxmlformats.org/officeDocument/2006/relationships/hyperlink" Target="https://www.dndbeyond.com/spells/dispel-magic" TargetMode="External"/><Relationship Id="rId280" Type="http://schemas.openxmlformats.org/officeDocument/2006/relationships/hyperlink" Target="https://www.dndbeyond.com/spells/leomunds-tiny-hut" TargetMode="External"/><Relationship Id="rId336" Type="http://schemas.openxmlformats.org/officeDocument/2006/relationships/hyperlink" Target="https://www.dndbeyond.com/spells/move-earth" TargetMode="External"/><Relationship Id="rId501" Type="http://schemas.openxmlformats.org/officeDocument/2006/relationships/hyperlink" Target="https://www.dndbeyond.com/spells/wall-of-fire" TargetMode="External"/><Relationship Id="rId75" Type="http://schemas.openxmlformats.org/officeDocument/2006/relationships/hyperlink" Target="https://www.dndbeyond.com/spells/commune-with-nature" TargetMode="External"/><Relationship Id="rId140" Type="http://schemas.openxmlformats.org/officeDocument/2006/relationships/hyperlink" Target="https://www.dndbeyond.com/spells/drawmijs-instant-summons" TargetMode="External"/><Relationship Id="rId182" Type="http://schemas.openxmlformats.org/officeDocument/2006/relationships/hyperlink" Target="https://www.dndbeyond.com/spells/fire-shield" TargetMode="External"/><Relationship Id="rId378" Type="http://schemas.openxmlformats.org/officeDocument/2006/relationships/hyperlink" Target="https://www.dndbeyond.com/spells/raulothims-psychic-lance" TargetMode="External"/><Relationship Id="rId403" Type="http://schemas.openxmlformats.org/officeDocument/2006/relationships/hyperlink" Target="https://www.dndbeyond.com/spells/seeming" TargetMode="External"/><Relationship Id="rId6" Type="http://schemas.openxmlformats.org/officeDocument/2006/relationships/hyperlink" Target="https://www.dndbeyond.com/spells/aid" TargetMode="External"/><Relationship Id="rId238" Type="http://schemas.openxmlformats.org/officeDocument/2006/relationships/hyperlink" Target="https://www.dndbeyond.com/spells/healing-word" TargetMode="External"/><Relationship Id="rId445" Type="http://schemas.openxmlformats.org/officeDocument/2006/relationships/hyperlink" Target="https://www.dndbeyond.com/spells/summon-beast" TargetMode="External"/><Relationship Id="rId487" Type="http://schemas.openxmlformats.org/officeDocument/2006/relationships/hyperlink" Target="https://www.dndbeyond.com/spells/toll-the-dead" TargetMode="External"/><Relationship Id="rId291" Type="http://schemas.openxmlformats.org/officeDocument/2006/relationships/hyperlink" Target="https://www.dndbeyond.com/spells/longstrider" TargetMode="External"/><Relationship Id="rId305" Type="http://schemas.openxmlformats.org/officeDocument/2006/relationships/hyperlink" Target="https://www.dndbeyond.com/spells/mass-cure-wounds" TargetMode="External"/><Relationship Id="rId347" Type="http://schemas.openxmlformats.org/officeDocument/2006/relationships/hyperlink" Target="https://www.dndbeyond.com/spells/phantasmal-killer" TargetMode="External"/><Relationship Id="rId512" Type="http://schemas.openxmlformats.org/officeDocument/2006/relationships/hyperlink" Target="https://www.dndbeyond.com/spells/water-walk" TargetMode="External"/><Relationship Id="rId44" Type="http://schemas.openxmlformats.org/officeDocument/2006/relationships/hyperlink" Target="https://www.dndbeyond.com/spells/bless" TargetMode="External"/><Relationship Id="rId86" Type="http://schemas.openxmlformats.org/officeDocument/2006/relationships/hyperlink" Target="https://www.dndbeyond.com/spells/conjure-minor-elementals" TargetMode="External"/><Relationship Id="rId151" Type="http://schemas.openxmlformats.org/officeDocument/2006/relationships/hyperlink" Target="https://www.dndbeyond.com/spells/elemental-weapon" TargetMode="External"/><Relationship Id="rId389" Type="http://schemas.openxmlformats.org/officeDocument/2006/relationships/hyperlink" Target="https://www.dndbeyond.com/spells/resurrection" TargetMode="External"/><Relationship Id="rId193" Type="http://schemas.openxmlformats.org/officeDocument/2006/relationships/hyperlink" Target="https://www.dndbeyond.com/spells/fly" TargetMode="External"/><Relationship Id="rId207" Type="http://schemas.openxmlformats.org/officeDocument/2006/relationships/hyperlink" Target="https://www.dndbeyond.com/spells/gate" TargetMode="External"/><Relationship Id="rId249" Type="http://schemas.openxmlformats.org/officeDocument/2006/relationships/hyperlink" Target="https://www.dndbeyond.com/spells/hunger-of-hadar" TargetMode="External"/><Relationship Id="rId414" Type="http://schemas.openxmlformats.org/officeDocument/2006/relationships/hyperlink" Target="https://www.dndbeyond.com/spells/shocking-grasp" TargetMode="External"/><Relationship Id="rId456" Type="http://schemas.openxmlformats.org/officeDocument/2006/relationships/hyperlink" Target="https://www.dndbeyond.com/spells/sunbeam" TargetMode="External"/><Relationship Id="rId498" Type="http://schemas.openxmlformats.org/officeDocument/2006/relationships/hyperlink" Target="https://www.dndbeyond.com/spells/vampiric-touch" TargetMode="External"/><Relationship Id="rId13" Type="http://schemas.openxmlformats.org/officeDocument/2006/relationships/hyperlink" Target="https://www.dndbeyond.com/spells/animate-objects" TargetMode="External"/><Relationship Id="rId109" Type="http://schemas.openxmlformats.org/officeDocument/2006/relationships/hyperlink" Target="https://www.dndbeyond.com/spells/cure-wounds" TargetMode="External"/><Relationship Id="rId260" Type="http://schemas.openxmlformats.org/officeDocument/2006/relationships/hyperlink" Target="https://www.dndbeyond.com/spells/incendiary-cloud" TargetMode="External"/><Relationship Id="rId316" Type="http://schemas.openxmlformats.org/officeDocument/2006/relationships/hyperlink" Target="https://www.dndbeyond.com/spells/mental-prison" TargetMode="External"/><Relationship Id="rId523" Type="http://schemas.openxmlformats.org/officeDocument/2006/relationships/hyperlink" Target="https://www.dndbeyond.com/spells/wrath-of-nature" TargetMode="External"/><Relationship Id="rId55" Type="http://schemas.openxmlformats.org/officeDocument/2006/relationships/hyperlink" Target="https://www.dndbeyond.com/spells/calm-emotions" TargetMode="External"/><Relationship Id="rId97" Type="http://schemas.openxmlformats.org/officeDocument/2006/relationships/hyperlink" Target="https://www.dndbeyond.com/spells/cordon-of-arrows" TargetMode="External"/><Relationship Id="rId120" Type="http://schemas.openxmlformats.org/officeDocument/2006/relationships/hyperlink" Target="https://www.dndbeyond.com/spells/destructive-wave" TargetMode="External"/><Relationship Id="rId358" Type="http://schemas.openxmlformats.org/officeDocument/2006/relationships/hyperlink" Target="https://www.dndbeyond.com/spells/power-word-stun" TargetMode="External"/><Relationship Id="rId162" Type="http://schemas.openxmlformats.org/officeDocument/2006/relationships/hyperlink" Target="https://www.dndbeyond.com/spells/evards-black-tentacles" TargetMode="External"/><Relationship Id="rId218" Type="http://schemas.openxmlformats.org/officeDocument/2006/relationships/hyperlink" Target="https://www.dndbeyond.com/spells/gravity-fissure" TargetMode="External"/><Relationship Id="rId425" Type="http://schemas.openxmlformats.org/officeDocument/2006/relationships/hyperlink" Target="https://www.dndbeyond.com/spells/snillocs-snowball-swarm" TargetMode="External"/><Relationship Id="rId467" Type="http://schemas.openxmlformats.org/officeDocument/2006/relationships/hyperlink" Target="https://www.dndbeyond.com/spells/telepathic-bond" TargetMode="External"/><Relationship Id="rId271" Type="http://schemas.openxmlformats.org/officeDocument/2006/relationships/hyperlink" Target="https://www.dndbeyond.com/spells/investiture-of-wind" TargetMode="External"/><Relationship Id="rId24" Type="http://schemas.openxmlformats.org/officeDocument/2006/relationships/hyperlink" Target="https://www.dndbeyond.com/spells/ashardalons-stride" TargetMode="External"/><Relationship Id="rId66" Type="http://schemas.openxmlformats.org/officeDocument/2006/relationships/hyperlink" Target="https://www.dndbeyond.com/spells/circle-of-death" TargetMode="External"/><Relationship Id="rId131" Type="http://schemas.openxmlformats.org/officeDocument/2006/relationships/hyperlink" Target="https://www.dndbeyond.com/spells/distort-value" TargetMode="External"/><Relationship Id="rId327" Type="http://schemas.openxmlformats.org/officeDocument/2006/relationships/hyperlink" Target="https://www.dndbeyond.com/spells/misty-step" TargetMode="External"/><Relationship Id="rId369" Type="http://schemas.openxmlformats.org/officeDocument/2006/relationships/hyperlink" Target="https://www.dndbeyond.com/spells/protection-from-energy" TargetMode="External"/><Relationship Id="rId173" Type="http://schemas.openxmlformats.org/officeDocument/2006/relationships/hyperlink" Target="https://www.dndbeyond.com/spells/feeblemind" TargetMode="External"/><Relationship Id="rId229" Type="http://schemas.openxmlformats.org/officeDocument/2006/relationships/hyperlink" Target="https://www.dndbeyond.com/spells/gust" TargetMode="External"/><Relationship Id="rId380" Type="http://schemas.openxmlformats.org/officeDocument/2006/relationships/hyperlink" Target="https://www.dndbeyond.com/spells/ray-of-enfeeblement" TargetMode="External"/><Relationship Id="rId436" Type="http://schemas.openxmlformats.org/officeDocument/2006/relationships/hyperlink" Target="https://www.dndbeyond.com/spells/staggering-smite" TargetMode="External"/><Relationship Id="rId240" Type="http://schemas.openxmlformats.org/officeDocument/2006/relationships/hyperlink" Target="https://www.dndbeyond.com/spells/hellish-rebuke" TargetMode="External"/><Relationship Id="rId478" Type="http://schemas.openxmlformats.org/officeDocument/2006/relationships/hyperlink" Target="https://www.dndbeyond.com/spells/thunder-step" TargetMode="External"/><Relationship Id="rId35" Type="http://schemas.openxmlformats.org/officeDocument/2006/relationships/hyperlink" Target="https://www.dndbeyond.com/spells/beacon-of-hope" TargetMode="External"/><Relationship Id="rId77" Type="http://schemas.openxmlformats.org/officeDocument/2006/relationships/hyperlink" Target="https://www.dndbeyond.com/spells/comprehend-languages" TargetMode="External"/><Relationship Id="rId100" Type="http://schemas.openxmlformats.org/officeDocument/2006/relationships/hyperlink" Target="https://www.dndbeyond.com/spells/create-food-and-water" TargetMode="External"/><Relationship Id="rId282" Type="http://schemas.openxmlformats.org/officeDocument/2006/relationships/hyperlink" Target="https://www.dndbeyond.com/spells/levitate" TargetMode="External"/><Relationship Id="rId338" Type="http://schemas.openxmlformats.org/officeDocument/2006/relationships/hyperlink" Target="https://www.dndbeyond.com/spells/negative-energy-flood" TargetMode="External"/><Relationship Id="rId503" Type="http://schemas.openxmlformats.org/officeDocument/2006/relationships/hyperlink" Target="https://www.dndbeyond.com/spells/wall-of-ice" TargetMode="External"/><Relationship Id="rId8" Type="http://schemas.openxmlformats.org/officeDocument/2006/relationships/hyperlink" Target="https://www.dndbeyond.com/spells/alter-self" TargetMode="External"/><Relationship Id="rId142" Type="http://schemas.openxmlformats.org/officeDocument/2006/relationships/hyperlink" Target="https://www.dndbeyond.com/spells/dream-of-the-blue-veil" TargetMode="External"/><Relationship Id="rId184" Type="http://schemas.openxmlformats.org/officeDocument/2006/relationships/hyperlink" Target="https://www.dndbeyond.com/spells/fireball" TargetMode="External"/><Relationship Id="rId391" Type="http://schemas.openxmlformats.org/officeDocument/2006/relationships/hyperlink" Target="https://www.dndbeyond.com/spells/revivify" TargetMode="External"/><Relationship Id="rId405" Type="http://schemas.openxmlformats.org/officeDocument/2006/relationships/hyperlink" Target="https://www.dndbeyond.com/spells/sequester" TargetMode="External"/><Relationship Id="rId447" Type="http://schemas.openxmlformats.org/officeDocument/2006/relationships/hyperlink" Target="https://www.dndbeyond.com/spells/summon-construct" TargetMode="External"/><Relationship Id="rId251" Type="http://schemas.openxmlformats.org/officeDocument/2006/relationships/hyperlink" Target="https://www.dndbeyond.com/spells/hypnotic-pattern" TargetMode="External"/><Relationship Id="rId489" Type="http://schemas.openxmlformats.org/officeDocument/2006/relationships/hyperlink" Target="https://www.dndbeyond.com/spells/transmute-rock" TargetMode="External"/><Relationship Id="rId46" Type="http://schemas.openxmlformats.org/officeDocument/2006/relationships/hyperlink" Target="https://www.dndbeyond.com/spells/blinding-smite" TargetMode="External"/><Relationship Id="rId293" Type="http://schemas.openxmlformats.org/officeDocument/2006/relationships/hyperlink" Target="https://www.dndbeyond.com/spells/maelstrom" TargetMode="External"/><Relationship Id="rId307" Type="http://schemas.openxmlformats.org/officeDocument/2006/relationships/hyperlink" Target="https://www.dndbeyond.com/spells/mass-healing-word" TargetMode="External"/><Relationship Id="rId349" Type="http://schemas.openxmlformats.org/officeDocument/2006/relationships/hyperlink" Target="https://www.dndbeyond.com/spells/planar-ally" TargetMode="External"/><Relationship Id="rId514" Type="http://schemas.openxmlformats.org/officeDocument/2006/relationships/hyperlink" Target="https://www.dndbeyond.com/spells/web" TargetMode="External"/><Relationship Id="rId88" Type="http://schemas.openxmlformats.org/officeDocument/2006/relationships/hyperlink" Target="https://www.dndbeyond.com/spells/conjure-woodland-beings" TargetMode="External"/><Relationship Id="rId111" Type="http://schemas.openxmlformats.org/officeDocument/2006/relationships/hyperlink" Target="https://www.dndbeyond.com/spells/danse-macabre" TargetMode="External"/><Relationship Id="rId153" Type="http://schemas.openxmlformats.org/officeDocument/2006/relationships/hyperlink" Target="https://www.dndbeyond.com/spells/enemies-abound" TargetMode="External"/><Relationship Id="rId195" Type="http://schemas.openxmlformats.org/officeDocument/2006/relationships/hyperlink" Target="https://www.dndbeyond.com/spells/forbiddance" TargetMode="External"/><Relationship Id="rId209" Type="http://schemas.openxmlformats.org/officeDocument/2006/relationships/hyperlink" Target="https://www.dndbeyond.com/spells/gentle-repose" TargetMode="External"/><Relationship Id="rId360" Type="http://schemas.openxmlformats.org/officeDocument/2006/relationships/hyperlink" Target="https://www.dndbeyond.com/spells/prestidigitation" TargetMode="External"/><Relationship Id="rId416" Type="http://schemas.openxmlformats.org/officeDocument/2006/relationships/hyperlink" Target="https://www.dndbeyond.com/spells/silence" TargetMode="External"/><Relationship Id="rId220" Type="http://schemas.openxmlformats.org/officeDocument/2006/relationships/hyperlink" Target="https://www.dndbeyond.com/spells/grease" TargetMode="External"/><Relationship Id="rId458" Type="http://schemas.openxmlformats.org/officeDocument/2006/relationships/hyperlink" Target="https://www.dndbeyond.com/spells/swift-quiver" TargetMode="External"/><Relationship Id="rId15" Type="http://schemas.openxmlformats.org/officeDocument/2006/relationships/hyperlink" Target="https://www.dndbeyond.com/spells/antimagic-field" TargetMode="External"/><Relationship Id="rId57" Type="http://schemas.openxmlformats.org/officeDocument/2006/relationships/hyperlink" Target="https://www.dndbeyond.com/spells/catnap" TargetMode="External"/><Relationship Id="rId262" Type="http://schemas.openxmlformats.org/officeDocument/2006/relationships/hyperlink" Target="https://www.dndbeyond.com/spells/infernal-calling" TargetMode="External"/><Relationship Id="rId318" Type="http://schemas.openxmlformats.org/officeDocument/2006/relationships/hyperlink" Target="https://www.dndbeyond.com/spells/meteor-swarm" TargetMode="External"/><Relationship Id="rId525" Type="http://schemas.openxmlformats.org/officeDocument/2006/relationships/hyperlink" Target="https://www.dndbeyond.com/spells/wristpocket" TargetMode="External"/><Relationship Id="rId99" Type="http://schemas.openxmlformats.org/officeDocument/2006/relationships/hyperlink" Target="https://www.dndbeyond.com/spells/create-bonfire" TargetMode="External"/><Relationship Id="rId122" Type="http://schemas.openxmlformats.org/officeDocument/2006/relationships/hyperlink" Target="https://www.dndbeyond.com/spells/detect-magic" TargetMode="External"/><Relationship Id="rId164" Type="http://schemas.openxmlformats.org/officeDocument/2006/relationships/hyperlink" Target="https://www.dndbeyond.com/spells/eyebite" TargetMode="External"/><Relationship Id="rId371" Type="http://schemas.openxmlformats.org/officeDocument/2006/relationships/hyperlink" Target="https://www.dndbeyond.com/spells/protection-from-poison" TargetMode="External"/><Relationship Id="rId427" Type="http://schemas.openxmlformats.org/officeDocument/2006/relationships/hyperlink" Target="https://www.dndbeyond.com/spells/spare-the-dying" TargetMode="External"/><Relationship Id="rId469" Type="http://schemas.openxmlformats.org/officeDocument/2006/relationships/hyperlink" Target="https://www.dndbeyond.com/spells/teleport" TargetMode="External"/><Relationship Id="rId26" Type="http://schemas.openxmlformats.org/officeDocument/2006/relationships/hyperlink" Target="https://www.dndbeyond.com/spells/augury" TargetMode="External"/><Relationship Id="rId231" Type="http://schemas.openxmlformats.org/officeDocument/2006/relationships/hyperlink" Target="https://www.dndbeyond.com/spells/hail-of-thorns" TargetMode="External"/><Relationship Id="rId273" Type="http://schemas.openxmlformats.org/officeDocument/2006/relationships/hyperlink" Target="https://www.dndbeyond.com/spells/invulnerability" TargetMode="External"/><Relationship Id="rId329" Type="http://schemas.openxmlformats.org/officeDocument/2006/relationships/hyperlink" Target="https://www.dndbeyond.com/spells/mold-earth" TargetMode="External"/><Relationship Id="rId480" Type="http://schemas.openxmlformats.org/officeDocument/2006/relationships/hyperlink" Target="https://www.dndbeyond.com/spells/thunderous-smite" TargetMode="External"/><Relationship Id="rId68" Type="http://schemas.openxmlformats.org/officeDocument/2006/relationships/hyperlink" Target="https://www.dndbeyond.com/spells/clairvoyance" TargetMode="External"/><Relationship Id="rId133" Type="http://schemas.openxmlformats.org/officeDocument/2006/relationships/hyperlink" Target="https://www.dndbeyond.com/spells/divine-favor" TargetMode="External"/><Relationship Id="rId175" Type="http://schemas.openxmlformats.org/officeDocument/2006/relationships/hyperlink" Target="https://www.dndbeyond.com/spells/find-familiar" TargetMode="External"/><Relationship Id="rId340" Type="http://schemas.openxmlformats.org/officeDocument/2006/relationships/hyperlink" Target="https://www.dndbeyond.com/spells/nystuls-magic-aura" TargetMode="External"/><Relationship Id="rId200" Type="http://schemas.openxmlformats.org/officeDocument/2006/relationships/hyperlink" Target="https://www.dndbeyond.com/spells/freezing-sphere" TargetMode="External"/><Relationship Id="rId382" Type="http://schemas.openxmlformats.org/officeDocument/2006/relationships/hyperlink" Target="https://www.dndbeyond.com/spells/ray-of-sickness" TargetMode="External"/><Relationship Id="rId438" Type="http://schemas.openxmlformats.org/officeDocument/2006/relationships/hyperlink" Target="https://www.dndbeyond.com/spells/stinking-cloud" TargetMode="External"/><Relationship Id="rId242" Type="http://schemas.openxmlformats.org/officeDocument/2006/relationships/hyperlink" Target="https://www.dndbeyond.com/spells/heroism" TargetMode="External"/><Relationship Id="rId284" Type="http://schemas.openxmlformats.org/officeDocument/2006/relationships/hyperlink" Target="https://www.dndbeyond.com/spells/light" TargetMode="External"/><Relationship Id="rId491" Type="http://schemas.openxmlformats.org/officeDocument/2006/relationships/hyperlink" Target="https://www.dndbeyond.com/spells/tree-stride" TargetMode="External"/><Relationship Id="rId505" Type="http://schemas.openxmlformats.org/officeDocument/2006/relationships/hyperlink" Target="https://www.dndbeyond.com/spells/wall-of-sand" TargetMode="External"/><Relationship Id="rId37" Type="http://schemas.openxmlformats.org/officeDocument/2006/relationships/hyperlink" Target="https://www.dndbeyond.com/spells/beast-sense" TargetMode="External"/><Relationship Id="rId79" Type="http://schemas.openxmlformats.org/officeDocument/2006/relationships/hyperlink" Target="https://www.dndbeyond.com/spells/cone-of-cold" TargetMode="External"/><Relationship Id="rId102" Type="http://schemas.openxmlformats.org/officeDocument/2006/relationships/hyperlink" Target="https://www.dndbeyond.com/spells/create-magen" TargetMode="External"/><Relationship Id="rId144" Type="http://schemas.openxmlformats.org/officeDocument/2006/relationships/hyperlink" Target="https://www.dndbeyond.com/spells/druidcraft" TargetMode="External"/><Relationship Id="rId90" Type="http://schemas.openxmlformats.org/officeDocument/2006/relationships/hyperlink" Target="https://www.dndbeyond.com/spells/contagion" TargetMode="External"/><Relationship Id="rId186" Type="http://schemas.openxmlformats.org/officeDocument/2006/relationships/hyperlink" Target="https://www.dndbeyond.com/spells/flame-arrows" TargetMode="External"/><Relationship Id="rId351" Type="http://schemas.openxmlformats.org/officeDocument/2006/relationships/hyperlink" Target="https://www.dndbeyond.com/spells/plane-shift" TargetMode="External"/><Relationship Id="rId393" Type="http://schemas.openxmlformats.org/officeDocument/2006/relationships/hyperlink" Target="https://www.dndbeyond.com/spells/rope-trick" TargetMode="External"/><Relationship Id="rId407" Type="http://schemas.openxmlformats.org/officeDocument/2006/relationships/hyperlink" Target="https://www.dndbeyond.com/spells/shadow-of-moil" TargetMode="External"/><Relationship Id="rId449" Type="http://schemas.openxmlformats.org/officeDocument/2006/relationships/hyperlink" Target="https://www.dndbeyond.com/spells/summon-elemental" TargetMode="External"/><Relationship Id="rId211" Type="http://schemas.openxmlformats.org/officeDocument/2006/relationships/hyperlink" Target="https://www.dndbeyond.com/spells/gift-of-alacrity" TargetMode="External"/><Relationship Id="rId253" Type="http://schemas.openxmlformats.org/officeDocument/2006/relationships/hyperlink" Target="https://www.dndbeyond.com/spells/ice-storm" TargetMode="External"/><Relationship Id="rId295" Type="http://schemas.openxmlformats.org/officeDocument/2006/relationships/hyperlink" Target="https://www.dndbeyond.com/spells/mage-hand" TargetMode="External"/><Relationship Id="rId309" Type="http://schemas.openxmlformats.org/officeDocument/2006/relationships/hyperlink" Target="https://www.dndbeyond.com/spells/mass-suggestion" TargetMode="External"/><Relationship Id="rId460" Type="http://schemas.openxmlformats.org/officeDocument/2006/relationships/hyperlink" Target="https://www.dndbeyond.com/spells/symbol" TargetMode="External"/><Relationship Id="rId516" Type="http://schemas.openxmlformats.org/officeDocument/2006/relationships/hyperlink" Target="https://www.dndbeyond.com/spells/whirlwind" TargetMode="External"/><Relationship Id="rId48" Type="http://schemas.openxmlformats.org/officeDocument/2006/relationships/hyperlink" Target="https://www.dndbeyond.com/spells/blink" TargetMode="External"/><Relationship Id="rId113" Type="http://schemas.openxmlformats.org/officeDocument/2006/relationships/hyperlink" Target="https://www.dndbeyond.com/spells/darkness" TargetMode="External"/><Relationship Id="rId320" Type="http://schemas.openxmlformats.org/officeDocument/2006/relationships/hyperlink" Target="https://www.dndbeyond.com/spells/mind-blank" TargetMode="External"/><Relationship Id="rId155" Type="http://schemas.openxmlformats.org/officeDocument/2006/relationships/hyperlink" Target="https://www.dndbeyond.com/spells/enhance-ability" TargetMode="External"/><Relationship Id="rId197" Type="http://schemas.openxmlformats.org/officeDocument/2006/relationships/hyperlink" Target="https://www.dndbeyond.com/spells/foresight" TargetMode="External"/><Relationship Id="rId362" Type="http://schemas.openxmlformats.org/officeDocument/2006/relationships/hyperlink" Target="https://www.dndbeyond.com/spells/primordial-ward" TargetMode="External"/><Relationship Id="rId418" Type="http://schemas.openxmlformats.org/officeDocument/2006/relationships/hyperlink" Target="https://www.dndbeyond.com/spells/simulacrum" TargetMode="External"/><Relationship Id="rId222" Type="http://schemas.openxmlformats.org/officeDocument/2006/relationships/hyperlink" Target="https://www.dndbeyond.com/spells/greater-restoration" TargetMode="External"/><Relationship Id="rId264" Type="http://schemas.openxmlformats.org/officeDocument/2006/relationships/hyperlink" Target="https://www.dndbeyond.com/spells/inflict-wounds" TargetMode="External"/><Relationship Id="rId471" Type="http://schemas.openxmlformats.org/officeDocument/2006/relationships/hyperlink" Target="https://www.dndbeyond.com/spells/temple-of-the-gods" TargetMode="External"/><Relationship Id="rId17" Type="http://schemas.openxmlformats.org/officeDocument/2006/relationships/hyperlink" Target="https://www.dndbeyond.com/spells/arcane-eye" TargetMode="External"/><Relationship Id="rId59" Type="http://schemas.openxmlformats.org/officeDocument/2006/relationships/hyperlink" Target="https://www.dndbeyond.com/spells/ceremony" TargetMode="External"/><Relationship Id="rId124" Type="http://schemas.openxmlformats.org/officeDocument/2006/relationships/hyperlink" Target="https://www.dndbeyond.com/spells/detect-thoughts" TargetMode="External"/><Relationship Id="rId527" Type="http://schemas.openxmlformats.org/officeDocument/2006/relationships/hyperlink" Target="https://www.dndbeyond.com/spells/zone-of-truth" TargetMode="External"/><Relationship Id="rId70" Type="http://schemas.openxmlformats.org/officeDocument/2006/relationships/hyperlink" Target="https://www.dndbeyond.com/spells/cloud-of-daggers" TargetMode="External"/><Relationship Id="rId166" Type="http://schemas.openxmlformats.org/officeDocument/2006/relationships/hyperlink" Target="https://www.dndbeyond.com/spells/faerie-fire" TargetMode="External"/><Relationship Id="rId331" Type="http://schemas.openxmlformats.org/officeDocument/2006/relationships/hyperlink" Target="https://www.dndbeyond.com/spells/mordenkainens-faithful-hound" TargetMode="External"/><Relationship Id="rId373" Type="http://schemas.openxmlformats.org/officeDocument/2006/relationships/hyperlink" Target="https://www.dndbeyond.com/spells/pulse-wave" TargetMode="External"/><Relationship Id="rId429" Type="http://schemas.openxmlformats.org/officeDocument/2006/relationships/hyperlink" Target="https://www.dndbeyond.com/spells/speak-with-dead" TargetMode="External"/><Relationship Id="rId1" Type="http://schemas.openxmlformats.org/officeDocument/2006/relationships/hyperlink" Target="https://www.dndbeyond.com/spells/abi-dalzims-horrid-wilting" TargetMode="External"/><Relationship Id="rId233" Type="http://schemas.openxmlformats.org/officeDocument/2006/relationships/hyperlink" Target="https://www.dndbeyond.com/spells/hallucinatory-terrain" TargetMode="External"/><Relationship Id="rId440" Type="http://schemas.openxmlformats.org/officeDocument/2006/relationships/hyperlink" Target="https://www.dndbeyond.com/spells/stoneskin" TargetMode="External"/><Relationship Id="rId28" Type="http://schemas.openxmlformats.org/officeDocument/2006/relationships/hyperlink" Target="https://www.dndbeyond.com/spells/aura-of-purity" TargetMode="External"/><Relationship Id="rId275" Type="http://schemas.openxmlformats.org/officeDocument/2006/relationships/hyperlink" Target="https://www.dndbeyond.com/spells/jims-magic-missile" TargetMode="External"/><Relationship Id="rId300" Type="http://schemas.openxmlformats.org/officeDocument/2006/relationships/hyperlink" Target="https://www.dndbeyond.com/spells/magic-stone" TargetMode="External"/><Relationship Id="rId482" Type="http://schemas.openxmlformats.org/officeDocument/2006/relationships/hyperlink" Target="https://www.dndbeyond.com/spells/tidal-wave" TargetMode="External"/><Relationship Id="rId81" Type="http://schemas.openxmlformats.org/officeDocument/2006/relationships/hyperlink" Target="https://www.dndbeyond.com/spells/conjure-animals" TargetMode="External"/><Relationship Id="rId135" Type="http://schemas.openxmlformats.org/officeDocument/2006/relationships/hyperlink" Target="https://www.dndbeyond.com/spells/dominate-beast" TargetMode="External"/><Relationship Id="rId177" Type="http://schemas.openxmlformats.org/officeDocument/2006/relationships/hyperlink" Target="https://www.dndbeyond.com/spells/find-steed" TargetMode="External"/><Relationship Id="rId342" Type="http://schemas.openxmlformats.org/officeDocument/2006/relationships/hyperlink" Target="https://www.dndbeyond.com/spells/otilukes-freezing-sphere" TargetMode="External"/><Relationship Id="rId384" Type="http://schemas.openxmlformats.org/officeDocument/2006/relationships/hyperlink" Target="https://www.dndbeyond.com/spells/regenerate" TargetMode="External"/><Relationship Id="rId202" Type="http://schemas.openxmlformats.org/officeDocument/2006/relationships/hyperlink" Target="https://www.dndbeyond.com/spells/frost-fingers" TargetMode="External"/><Relationship Id="rId244" Type="http://schemas.openxmlformats.org/officeDocument/2006/relationships/hyperlink" Target="https://www.dndbeyond.com/spells/hideous-laughter" TargetMode="External"/><Relationship Id="rId39" Type="http://schemas.openxmlformats.org/officeDocument/2006/relationships/hyperlink" Target="https://www.dndbeyond.com/spells/bigbys-hand" TargetMode="External"/><Relationship Id="rId286" Type="http://schemas.openxmlformats.org/officeDocument/2006/relationships/hyperlink" Target="https://www.dndbeyond.com/spells/lightning-bolt" TargetMode="External"/><Relationship Id="rId451" Type="http://schemas.openxmlformats.org/officeDocument/2006/relationships/hyperlink" Target="https://www.dndbeyond.com/spells/summon-fiend" TargetMode="External"/><Relationship Id="rId493" Type="http://schemas.openxmlformats.org/officeDocument/2006/relationships/hyperlink" Target="https://www.dndbeyond.com/spells/true-resurrection" TargetMode="External"/><Relationship Id="rId507" Type="http://schemas.openxmlformats.org/officeDocument/2006/relationships/hyperlink" Target="https://www.dndbeyond.com/spells/wall-of-thorns" TargetMode="External"/><Relationship Id="rId50" Type="http://schemas.openxmlformats.org/officeDocument/2006/relationships/hyperlink" Target="https://www.dndbeyond.com/spells/bones-of-the-earth" TargetMode="External"/><Relationship Id="rId104" Type="http://schemas.openxmlformats.org/officeDocument/2006/relationships/hyperlink" Target="https://www.dndbeyond.com/spells/create-undead" TargetMode="External"/><Relationship Id="rId146" Type="http://schemas.openxmlformats.org/officeDocument/2006/relationships/hyperlink" Target="https://www.dndbeyond.com/spells/earth-tremor" TargetMode="External"/><Relationship Id="rId188" Type="http://schemas.openxmlformats.org/officeDocument/2006/relationships/hyperlink" Target="https://www.dndbeyond.com/spells/flame-strike" TargetMode="External"/><Relationship Id="rId311" Type="http://schemas.openxmlformats.org/officeDocument/2006/relationships/hyperlink" Target="https://www.dndbeyond.com/spells/maze" TargetMode="External"/><Relationship Id="rId353" Type="http://schemas.openxmlformats.org/officeDocument/2006/relationships/hyperlink" Target="https://www.dndbeyond.com/spells/poison-spray" TargetMode="External"/><Relationship Id="rId395" Type="http://schemas.openxmlformats.org/officeDocument/2006/relationships/hyperlink" Target="https://www.dndbeyond.com/spells/sanctuary" TargetMode="External"/><Relationship Id="rId409" Type="http://schemas.openxmlformats.org/officeDocument/2006/relationships/hyperlink" Target="https://www.dndbeyond.com/spells/shapechange" TargetMode="External"/><Relationship Id="rId92" Type="http://schemas.openxmlformats.org/officeDocument/2006/relationships/hyperlink" Target="https://www.dndbeyond.com/spells/continual-flame" TargetMode="External"/><Relationship Id="rId213" Type="http://schemas.openxmlformats.org/officeDocument/2006/relationships/hyperlink" Target="https://www.dndbeyond.com/spells/glibness" TargetMode="External"/><Relationship Id="rId420" Type="http://schemas.openxmlformats.org/officeDocument/2006/relationships/hyperlink" Target="https://www.dndbeyond.com/spells/skywrite" TargetMode="External"/><Relationship Id="rId255" Type="http://schemas.openxmlformats.org/officeDocument/2006/relationships/hyperlink" Target="https://www.dndbeyond.com/spells/illusory-dragon" TargetMode="External"/><Relationship Id="rId297" Type="http://schemas.openxmlformats.org/officeDocument/2006/relationships/hyperlink" Target="https://www.dndbeyond.com/spells/magic-jar" TargetMode="External"/><Relationship Id="rId462" Type="http://schemas.openxmlformats.org/officeDocument/2006/relationships/hyperlink" Target="https://www.dndbeyond.com/spells/tashas-hideous-laughter" TargetMode="External"/><Relationship Id="rId518" Type="http://schemas.openxmlformats.org/officeDocument/2006/relationships/hyperlink" Target="https://www.dndbeyond.com/spells/wind-wall" TargetMode="External"/><Relationship Id="rId115" Type="http://schemas.openxmlformats.org/officeDocument/2006/relationships/hyperlink" Target="https://www.dndbeyond.com/spells/dawn" TargetMode="External"/><Relationship Id="rId157" Type="http://schemas.openxmlformats.org/officeDocument/2006/relationships/hyperlink" Target="https://www.dndbeyond.com/spells/ensnaring-strike" TargetMode="External"/><Relationship Id="rId322" Type="http://schemas.openxmlformats.org/officeDocument/2006/relationships/hyperlink" Target="https://www.dndbeyond.com/spells/mind-spike" TargetMode="External"/><Relationship Id="rId364" Type="http://schemas.openxmlformats.org/officeDocument/2006/relationships/hyperlink" Target="https://www.dndbeyond.com/spells/prismatic-wall" TargetMode="External"/><Relationship Id="rId61" Type="http://schemas.openxmlformats.org/officeDocument/2006/relationships/hyperlink" Target="https://www.dndbeyond.com/spells/chaos-bolt" TargetMode="External"/><Relationship Id="rId199" Type="http://schemas.openxmlformats.org/officeDocument/2006/relationships/hyperlink" Target="https://www.dndbeyond.com/spells/freedom-of-movement" TargetMode="External"/><Relationship Id="rId19" Type="http://schemas.openxmlformats.org/officeDocument/2006/relationships/hyperlink" Target="https://www.dndbeyond.com/spells/arcane-hand" TargetMode="External"/><Relationship Id="rId224" Type="http://schemas.openxmlformats.org/officeDocument/2006/relationships/hyperlink" Target="https://www.dndbeyond.com/spells/guardian-of-faith" TargetMode="External"/><Relationship Id="rId266" Type="http://schemas.openxmlformats.org/officeDocument/2006/relationships/hyperlink" Target="https://www.dndbeyond.com/spells/instant-summons" TargetMode="External"/><Relationship Id="rId431" Type="http://schemas.openxmlformats.org/officeDocument/2006/relationships/hyperlink" Target="https://www.dndbeyond.com/spells/spider-climb" TargetMode="External"/><Relationship Id="rId473" Type="http://schemas.openxmlformats.org/officeDocument/2006/relationships/hyperlink" Target="https://www.dndbeyond.com/spells/tensers-floating-disk" TargetMode="External"/><Relationship Id="rId30" Type="http://schemas.openxmlformats.org/officeDocument/2006/relationships/hyperlink" Target="https://www.dndbeyond.com/spells/awaken" TargetMode="External"/><Relationship Id="rId126" Type="http://schemas.openxmlformats.org/officeDocument/2006/relationships/hyperlink" Target="https://www.dndbeyond.com/spells/disguise-self" TargetMode="External"/><Relationship Id="rId168" Type="http://schemas.openxmlformats.org/officeDocument/2006/relationships/hyperlink" Target="https://www.dndbeyond.com/spells/false-life" TargetMode="External"/><Relationship Id="rId333" Type="http://schemas.openxmlformats.org/officeDocument/2006/relationships/hyperlink" Target="https://www.dndbeyond.com/spells/mordenkainens-private-sanctum" TargetMode="External"/><Relationship Id="rId72" Type="http://schemas.openxmlformats.org/officeDocument/2006/relationships/hyperlink" Target="https://www.dndbeyond.com/spells/color-spray" TargetMode="External"/><Relationship Id="rId375" Type="http://schemas.openxmlformats.org/officeDocument/2006/relationships/hyperlink" Target="https://www.dndbeyond.com/spells/pyrotechnics" TargetMode="External"/><Relationship Id="rId3" Type="http://schemas.openxmlformats.org/officeDocument/2006/relationships/hyperlink" Target="https://www.dndbeyond.com/spells/acid-arrow" TargetMode="External"/><Relationship Id="rId235" Type="http://schemas.openxmlformats.org/officeDocument/2006/relationships/hyperlink" Target="https://www.dndbeyond.com/spells/haste" TargetMode="External"/><Relationship Id="rId277" Type="http://schemas.openxmlformats.org/officeDocument/2006/relationships/hyperlink" Target="https://www.dndbeyond.com/spells/knock" TargetMode="External"/><Relationship Id="rId400" Type="http://schemas.openxmlformats.org/officeDocument/2006/relationships/hyperlink" Target="https://www.dndbeyond.com/spells/searing-smite" TargetMode="External"/><Relationship Id="rId442" Type="http://schemas.openxmlformats.org/officeDocument/2006/relationships/hyperlink" Target="https://www.dndbeyond.com/spells/storm-sphere" TargetMode="External"/><Relationship Id="rId484" Type="http://schemas.openxmlformats.org/officeDocument/2006/relationships/hyperlink" Target="https://www.dndbeyond.com/spells/time-stop" TargetMode="External"/><Relationship Id="rId137" Type="http://schemas.openxmlformats.org/officeDocument/2006/relationships/hyperlink" Target="https://www.dndbeyond.com/spells/dominate-person" TargetMode="External"/><Relationship Id="rId302" Type="http://schemas.openxmlformats.org/officeDocument/2006/relationships/hyperlink" Target="https://www.dndbeyond.com/spells/magnificent-mansion" TargetMode="External"/><Relationship Id="rId344" Type="http://schemas.openxmlformats.org/officeDocument/2006/relationships/hyperlink" Target="https://www.dndbeyond.com/spells/pass-without-trace" TargetMode="External"/><Relationship Id="rId41" Type="http://schemas.openxmlformats.org/officeDocument/2006/relationships/hyperlink" Target="https://www.dndbeyond.com/spells/blade-barrier" TargetMode="External"/><Relationship Id="rId83" Type="http://schemas.openxmlformats.org/officeDocument/2006/relationships/hyperlink" Target="https://www.dndbeyond.com/spells/conjure-celestial" TargetMode="External"/><Relationship Id="rId179" Type="http://schemas.openxmlformats.org/officeDocument/2006/relationships/hyperlink" Target="https://www.dndbeyond.com/spells/find-traps" TargetMode="External"/><Relationship Id="rId386" Type="http://schemas.openxmlformats.org/officeDocument/2006/relationships/hyperlink" Target="https://www.dndbeyond.com/spells/remove-curse" TargetMode="External"/><Relationship Id="rId190" Type="http://schemas.openxmlformats.org/officeDocument/2006/relationships/hyperlink" Target="https://www.dndbeyond.com/spells/flesh-to-stone" TargetMode="External"/><Relationship Id="rId204" Type="http://schemas.openxmlformats.org/officeDocument/2006/relationships/hyperlink" Target="https://www.dndbeyond.com/spells/galders-speedy-courier" TargetMode="External"/><Relationship Id="rId246" Type="http://schemas.openxmlformats.org/officeDocument/2006/relationships/hyperlink" Target="https://www.dndbeyond.com/spells/hold-person" TargetMode="External"/><Relationship Id="rId288" Type="http://schemas.openxmlformats.org/officeDocument/2006/relationships/hyperlink" Target="https://www.dndbeyond.com/spells/locate-animals-or-plants" TargetMode="External"/><Relationship Id="rId411" Type="http://schemas.openxmlformats.org/officeDocument/2006/relationships/hyperlink" Target="https://www.dndbeyond.com/spells/shield" TargetMode="External"/><Relationship Id="rId453" Type="http://schemas.openxmlformats.org/officeDocument/2006/relationships/hyperlink" Target="https://www.dndbeyond.com/spells/summon-lesser-demons" TargetMode="External"/><Relationship Id="rId509" Type="http://schemas.openxmlformats.org/officeDocument/2006/relationships/hyperlink" Target="https://www.dndbeyond.com/spells/warding-bond" TargetMode="External"/><Relationship Id="rId106" Type="http://schemas.openxmlformats.org/officeDocument/2006/relationships/hyperlink" Target="https://www.dndbeyond.com/spells/crown-of-madness" TargetMode="External"/><Relationship Id="rId313" Type="http://schemas.openxmlformats.org/officeDocument/2006/relationships/hyperlink" Target="https://www.dndbeyond.com/spells/melfs-acid-arrow" TargetMode="External"/><Relationship Id="rId495" Type="http://schemas.openxmlformats.org/officeDocument/2006/relationships/hyperlink" Target="https://www.dndbeyond.com/spells/true-strike" TargetMode="External"/><Relationship Id="rId10" Type="http://schemas.openxmlformats.org/officeDocument/2006/relationships/hyperlink" Target="https://www.dndbeyond.com/spells/animal-messenger" TargetMode="External"/><Relationship Id="rId52" Type="http://schemas.openxmlformats.org/officeDocument/2006/relationships/hyperlink" Target="https://www.dndbeyond.com/spells/branding-smite" TargetMode="External"/><Relationship Id="rId94" Type="http://schemas.openxmlformats.org/officeDocument/2006/relationships/hyperlink" Target="https://www.dndbeyond.com/spells/control-water" TargetMode="External"/><Relationship Id="rId148" Type="http://schemas.openxmlformats.org/officeDocument/2006/relationships/hyperlink" Target="https://www.dndbeyond.com/spells/earthquake" TargetMode="External"/><Relationship Id="rId355" Type="http://schemas.openxmlformats.org/officeDocument/2006/relationships/hyperlink" Target="https://www.dndbeyond.com/spells/power-word-heal" TargetMode="External"/><Relationship Id="rId397" Type="http://schemas.openxmlformats.org/officeDocument/2006/relationships/hyperlink" Target="https://www.dndbeyond.com/spells/scatter" TargetMode="External"/><Relationship Id="rId520" Type="http://schemas.openxmlformats.org/officeDocument/2006/relationships/hyperlink" Target="https://www.dndbeyond.com/spells/witch-bolt" TargetMode="External"/><Relationship Id="rId215" Type="http://schemas.openxmlformats.org/officeDocument/2006/relationships/hyperlink" Target="https://www.dndbeyond.com/spells/glyph-of-warding" TargetMode="External"/><Relationship Id="rId257" Type="http://schemas.openxmlformats.org/officeDocument/2006/relationships/hyperlink" Target="https://www.dndbeyond.com/spells/immolation" TargetMode="External"/><Relationship Id="rId422" Type="http://schemas.openxmlformats.org/officeDocument/2006/relationships/hyperlink" Target="https://www.dndbeyond.com/spells/sleet-storm" TargetMode="External"/><Relationship Id="rId464" Type="http://schemas.openxmlformats.org/officeDocument/2006/relationships/hyperlink" Target="https://www.dndbeyond.com/spells/tashas-mind-whip" TargetMode="External"/><Relationship Id="rId299" Type="http://schemas.openxmlformats.org/officeDocument/2006/relationships/hyperlink" Target="https://www.dndbeyond.com/spells/magic-mouth" TargetMode="External"/><Relationship Id="rId63" Type="http://schemas.openxmlformats.org/officeDocument/2006/relationships/hyperlink" Target="https://www.dndbeyond.com/spells/charm-person" TargetMode="External"/><Relationship Id="rId159" Type="http://schemas.openxmlformats.org/officeDocument/2006/relationships/hyperlink" Target="https://www.dndbeyond.com/spells/enthrall" TargetMode="External"/><Relationship Id="rId366" Type="http://schemas.openxmlformats.org/officeDocument/2006/relationships/hyperlink" Target="https://www.dndbeyond.com/spells/produce-flame" TargetMode="External"/><Relationship Id="rId226" Type="http://schemas.openxmlformats.org/officeDocument/2006/relationships/hyperlink" Target="https://www.dndbeyond.com/spells/guards-and-wards" TargetMode="External"/><Relationship Id="rId433" Type="http://schemas.openxmlformats.org/officeDocument/2006/relationships/hyperlink" Target="https://www.dndbeyond.com/spells/spirit-guardians"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dndbeyond.com/magic-items/wand-of-the-war-mage-1" TargetMode="External"/><Relationship Id="rId299" Type="http://schemas.openxmlformats.org/officeDocument/2006/relationships/hyperlink" Target="https://www.dndbeyond.com/magic-items/ioun-stone" TargetMode="External"/><Relationship Id="rId21" Type="http://schemas.openxmlformats.org/officeDocument/2006/relationships/hyperlink" Target="https://www.dndbeyond.com/magic-items/oil-of-slipperiness" TargetMode="External"/><Relationship Id="rId63" Type="http://schemas.openxmlformats.org/officeDocument/2006/relationships/hyperlink" Target="https://www.dndbeyond.com/magic-items/chime-of-opening" TargetMode="External"/><Relationship Id="rId159" Type="http://schemas.openxmlformats.org/officeDocument/2006/relationships/hyperlink" Target="https://www.dndbeyond.com/magic-items/figurine-of-wondrous-power-golden-lions" TargetMode="External"/><Relationship Id="rId324" Type="http://schemas.openxmlformats.org/officeDocument/2006/relationships/hyperlink" Target="https://www.dndbeyond.com/magic-items/ring-of-djinni-summoning" TargetMode="External"/><Relationship Id="rId366" Type="http://schemas.openxmlformats.org/officeDocument/2006/relationships/hyperlink" Target="https://www.dndbeyond.com/magic-items/plate-armor-of-etherealness" TargetMode="External"/><Relationship Id="rId170" Type="http://schemas.openxmlformats.org/officeDocument/2006/relationships/hyperlink" Target="https://www.dndbeyond.com/magic-items/belt-of-hill-giant-strength" TargetMode="External"/><Relationship Id="rId226" Type="http://schemas.openxmlformats.org/officeDocument/2006/relationships/hyperlink" Target="https://www.dndbeyond.com/magic-items/armor-1" TargetMode="External"/><Relationship Id="rId268" Type="http://schemas.openxmlformats.org/officeDocument/2006/relationships/hyperlink" Target="https://www.dndbeyond.com/magic-items/staff-of-striking" TargetMode="External"/><Relationship Id="rId32" Type="http://schemas.openxmlformats.org/officeDocument/2006/relationships/hyperlink" Target="https://www.dndbeyond.com/magic-items/helm-of-comprehending-languages" TargetMode="External"/><Relationship Id="rId74" Type="http://schemas.openxmlformats.org/officeDocument/2006/relationships/hyperlink" Target="https://www.dndbeyond.com/magic-items/potion-of-speed" TargetMode="External"/><Relationship Id="rId128" Type="http://schemas.openxmlformats.org/officeDocument/2006/relationships/hyperlink" Target="https://www.dndbeyond.com/magic-items/deck-of-illusions" TargetMode="External"/><Relationship Id="rId335" Type="http://schemas.openxmlformats.org/officeDocument/2006/relationships/hyperlink" Target="https://www.dndbeyond.com/magic-items/crystal-ball" TargetMode="External"/><Relationship Id="rId377" Type="http://schemas.openxmlformats.org/officeDocument/2006/relationships/hyperlink" Target="https://www.dndbeyond.com/magic-items/tome-of-the-stilled-tongue" TargetMode="External"/><Relationship Id="rId5" Type="http://schemas.openxmlformats.org/officeDocument/2006/relationships/hyperlink" Target="https://www.dndbeyond.com/magic-items/spell-scroll" TargetMode="External"/><Relationship Id="rId181" Type="http://schemas.openxmlformats.org/officeDocument/2006/relationships/hyperlink" Target="https://www.dndbeyond.com/magic-items/armor-1" TargetMode="External"/><Relationship Id="rId237" Type="http://schemas.openxmlformats.org/officeDocument/2006/relationships/hyperlink" Target="https://www.dndbeyond.com/magic-items/sword-of-life-stealing" TargetMode="External"/><Relationship Id="rId279" Type="http://schemas.openxmlformats.org/officeDocument/2006/relationships/hyperlink" Target="https://www.dndbeyond.com/magic-items/armor-of-resistance" TargetMode="External"/><Relationship Id="rId43" Type="http://schemas.openxmlformats.org/officeDocument/2006/relationships/hyperlink" Target="https://www.dndbeyond.com/magic-items/wand-of-secrets" TargetMode="External"/><Relationship Id="rId139" Type="http://schemas.openxmlformats.org/officeDocument/2006/relationships/hyperlink" Target="https://www.dndbeyond.com/magic-items/instrument-of-the-bards" TargetMode="External"/><Relationship Id="rId290" Type="http://schemas.openxmlformats.org/officeDocument/2006/relationships/hyperlink" Target="https://www.dndbeyond.com/magic-items/figurine-of-wondrous-power" TargetMode="External"/><Relationship Id="rId304" Type="http://schemas.openxmlformats.org/officeDocument/2006/relationships/hyperlink" Target="https://www.dndbeyond.com/magic-items/manual-of-gainful-exercise" TargetMode="External"/><Relationship Id="rId346" Type="http://schemas.openxmlformats.org/officeDocument/2006/relationships/hyperlink" Target="https://www.dndbeyond.com/magic-items/well-of-many-worlds" TargetMode="External"/><Relationship Id="rId85" Type="http://schemas.openxmlformats.org/officeDocument/2006/relationships/hyperlink" Target="https://www.dndbeyond.com/magic-items/nolzurs-marvelous-pigments" TargetMode="External"/><Relationship Id="rId150" Type="http://schemas.openxmlformats.org/officeDocument/2006/relationships/hyperlink" Target="https://www.dndbeyond.com/magic-items/ring-of-water-walking" TargetMode="External"/><Relationship Id="rId192" Type="http://schemas.openxmlformats.org/officeDocument/2006/relationships/hyperlink" Target="https://www.dndbeyond.com/magic-items/gem-of-seeing" TargetMode="External"/><Relationship Id="rId206" Type="http://schemas.openxmlformats.org/officeDocument/2006/relationships/hyperlink" Target="https://www.dndbeyond.com/magic-items/armor-of-resistance" TargetMode="External"/><Relationship Id="rId248" Type="http://schemas.openxmlformats.org/officeDocument/2006/relationships/hyperlink" Target="https://www.dndbeyond.com/magic-items/wand-of-wonder" TargetMode="External"/><Relationship Id="rId12" Type="http://schemas.openxmlformats.org/officeDocument/2006/relationships/hyperlink" Target="https://www.dndbeyond.com/magic-items/ammunition-1" TargetMode="External"/><Relationship Id="rId108" Type="http://schemas.openxmlformats.org/officeDocument/2006/relationships/hyperlink" Target="https://www.dndbeyond.com/magic-items/javelin-of-lightning" TargetMode="External"/><Relationship Id="rId315" Type="http://schemas.openxmlformats.org/officeDocument/2006/relationships/hyperlink" Target="https://www.dndbeyond.com/magic-items/armor-of-resistance" TargetMode="External"/><Relationship Id="rId357" Type="http://schemas.openxmlformats.org/officeDocument/2006/relationships/hyperlink" Target="https://www.dndbeyond.com/magic-items/cubic-gate" TargetMode="External"/><Relationship Id="rId54" Type="http://schemas.openxmlformats.org/officeDocument/2006/relationships/hyperlink" Target="https://www.dndbeyond.com/magic-items/potion-of-mind-reading" TargetMode="External"/><Relationship Id="rId96" Type="http://schemas.openxmlformats.org/officeDocument/2006/relationships/hyperlink" Target="https://www.dndbeyond.com/magic-items/shield-1" TargetMode="External"/><Relationship Id="rId161" Type="http://schemas.openxmlformats.org/officeDocument/2006/relationships/hyperlink" Target="https://www.dndbeyond.com/magic-items/figurine-of-wondrous-power-marble-elephant" TargetMode="External"/><Relationship Id="rId217" Type="http://schemas.openxmlformats.org/officeDocument/2006/relationships/hyperlink" Target="https://www.dndbeyond.com/magic-items/ring-of-protection" TargetMode="External"/><Relationship Id="rId259" Type="http://schemas.openxmlformats.org/officeDocument/2006/relationships/hyperlink" Target="https://www.dndbeyond.com/magic-items/rod-of-absorption" TargetMode="External"/><Relationship Id="rId23" Type="http://schemas.openxmlformats.org/officeDocument/2006/relationships/hyperlink" Target="https://www.dndbeyond.com/magic-items/dust-of-dryness" TargetMode="External"/><Relationship Id="rId119" Type="http://schemas.openxmlformats.org/officeDocument/2006/relationships/hyperlink" Target="https://www.dndbeyond.com/magic-items/weapon-of-warning" TargetMode="External"/><Relationship Id="rId270" Type="http://schemas.openxmlformats.org/officeDocument/2006/relationships/hyperlink" Target="https://www.dndbeyond.com/magic-items/sword-of-sharpness" TargetMode="External"/><Relationship Id="rId326" Type="http://schemas.openxmlformats.org/officeDocument/2006/relationships/hyperlink" Target="https://www.dndbeyond.com/magic-items/ring-of-spell-turning" TargetMode="External"/><Relationship Id="rId65" Type="http://schemas.openxmlformats.org/officeDocument/2006/relationships/hyperlink" Target="https://www.dndbeyond.com/magic-items/eyes-of-minute-seeing" TargetMode="External"/><Relationship Id="rId130" Type="http://schemas.openxmlformats.org/officeDocument/2006/relationships/hyperlink" Target="https://www.dndbeyond.com/magic-items/eyes-of-charming" TargetMode="External"/><Relationship Id="rId368" Type="http://schemas.openxmlformats.org/officeDocument/2006/relationships/hyperlink" Target="https://www.dndbeyond.com/magic-items/ring-of-air-elemental-command" TargetMode="External"/><Relationship Id="rId172" Type="http://schemas.openxmlformats.org/officeDocument/2006/relationships/hyperlink" Target="https://www.dndbeyond.com/magic-items/boots-of-levitation" TargetMode="External"/><Relationship Id="rId228" Type="http://schemas.openxmlformats.org/officeDocument/2006/relationships/hyperlink" Target="https://www.dndbeyond.com/magic-items/shield-2" TargetMode="External"/><Relationship Id="rId281" Type="http://schemas.openxmlformats.org/officeDocument/2006/relationships/hyperlink" Target="https://www.dndbeyond.com/magic-items/armor-2" TargetMode="External"/><Relationship Id="rId337" Type="http://schemas.openxmlformats.org/officeDocument/2006/relationships/hyperlink" Target="https://www.dndbeyond.com/magic-items/iron-flask" TargetMode="External"/><Relationship Id="rId34" Type="http://schemas.openxmlformats.org/officeDocument/2006/relationships/hyperlink" Target="https://www.dndbeyond.com/magic-items/lantern-of-revealing" TargetMode="External"/><Relationship Id="rId76" Type="http://schemas.openxmlformats.org/officeDocument/2006/relationships/hyperlink" Target="https://www.dndbeyond.com/magic-items/spell-scroll" TargetMode="External"/><Relationship Id="rId141" Type="http://schemas.openxmlformats.org/officeDocument/2006/relationships/hyperlink" Target="https://www.dndbeyond.com/magic-items/instrument-of-the-bards" TargetMode="External"/><Relationship Id="rId7" Type="http://schemas.openxmlformats.org/officeDocument/2006/relationships/hyperlink" Target="https://www.dndbeyond.com/magic-items/bag-of-holding" TargetMode="External"/><Relationship Id="rId183" Type="http://schemas.openxmlformats.org/officeDocument/2006/relationships/hyperlink" Target="https://www.dndbeyond.com/magic-items/cloak-of-displacement" TargetMode="External"/><Relationship Id="rId239" Type="http://schemas.openxmlformats.org/officeDocument/2006/relationships/hyperlink" Target="https://www.dndbeyond.com/magic-items/tentacle-rod" TargetMode="External"/><Relationship Id="rId250" Type="http://schemas.openxmlformats.org/officeDocument/2006/relationships/hyperlink" Target="https://www.dndbeyond.com/magic-items/weapon-3" TargetMode="External"/><Relationship Id="rId292" Type="http://schemas.openxmlformats.org/officeDocument/2006/relationships/hyperlink" Target="https://www.dndbeyond.com/magic-items/helm-of-brilliance" TargetMode="External"/><Relationship Id="rId306" Type="http://schemas.openxmlformats.org/officeDocument/2006/relationships/hyperlink" Target="https://www.dndbeyond.com/magic-items/manual-of-quickness-of-action" TargetMode="External"/><Relationship Id="rId45" Type="http://schemas.openxmlformats.org/officeDocument/2006/relationships/hyperlink" Target="https://www.dndbeyond.com/magic-items/spell-scroll" TargetMode="External"/><Relationship Id="rId87" Type="http://schemas.openxmlformats.org/officeDocument/2006/relationships/hyperlink" Target="https://www.dndbeyond.com/magic-items/portable-hole" TargetMode="External"/><Relationship Id="rId110" Type="http://schemas.openxmlformats.org/officeDocument/2006/relationships/hyperlink" Target="https://www.dndbeyond.com/magic-items/rod-of-the-pact-keeper-1" TargetMode="External"/><Relationship Id="rId348" Type="http://schemas.openxmlformats.org/officeDocument/2006/relationships/hyperlink" Target="https://www.dndbeyond.com/magic-items/armor-2" TargetMode="External"/><Relationship Id="rId152" Type="http://schemas.openxmlformats.org/officeDocument/2006/relationships/hyperlink" Target="https://www.dndbeyond.com/magic-items/stone-of-good-luck-luckstone" TargetMode="External"/><Relationship Id="rId194" Type="http://schemas.openxmlformats.org/officeDocument/2006/relationships/hyperlink" Target="https://www.dndbeyond.com/magic-items/glamoured-studded-leather" TargetMode="External"/><Relationship Id="rId208" Type="http://schemas.openxmlformats.org/officeDocument/2006/relationships/hyperlink" Target="https://www.dndbeyond.com/magic-items/mace-of-smiting" TargetMode="External"/><Relationship Id="rId261" Type="http://schemas.openxmlformats.org/officeDocument/2006/relationships/hyperlink" Target="https://www.dndbeyond.com/magic-items/rod-of-security" TargetMode="External"/><Relationship Id="rId14" Type="http://schemas.openxmlformats.org/officeDocument/2006/relationships/hyperlink" Target="https://www.dndbeyond.com/magic-items/potion-of-hill-giant-strength" TargetMode="External"/><Relationship Id="rId56" Type="http://schemas.openxmlformats.org/officeDocument/2006/relationships/hyperlink" Target="https://www.dndbeyond.com/magic-items/elixir-of-health" TargetMode="External"/><Relationship Id="rId317" Type="http://schemas.openxmlformats.org/officeDocument/2006/relationships/hyperlink" Target="https://www.dndbeyond.com/magic-items/tome-of-leadership-and-influence" TargetMode="External"/><Relationship Id="rId359" Type="http://schemas.openxmlformats.org/officeDocument/2006/relationships/hyperlink" Target="https://www.dndbeyond.com/magic-items/efreeti-chain" TargetMode="External"/><Relationship Id="rId98" Type="http://schemas.openxmlformats.org/officeDocument/2006/relationships/hyperlink" Target="https://www.dndbeyond.com/magic-items/amulet-of-proof-against-detection-and-location" TargetMode="External"/><Relationship Id="rId121" Type="http://schemas.openxmlformats.org/officeDocument/2006/relationships/hyperlink" Target="https://www.dndbeyond.com/magic-items/adamantine-armor" TargetMode="External"/><Relationship Id="rId163" Type="http://schemas.openxmlformats.org/officeDocument/2006/relationships/hyperlink" Target="https://www.dndbeyond.com/magic-items/figurine-of-wondrous-power-serpentine-owl" TargetMode="External"/><Relationship Id="rId219" Type="http://schemas.openxmlformats.org/officeDocument/2006/relationships/hyperlink" Target="https://www.dndbeyond.com/magic-items/ring-of-spell-storing" TargetMode="External"/><Relationship Id="rId370" Type="http://schemas.openxmlformats.org/officeDocument/2006/relationships/hyperlink" Target="https://www.dndbeyond.com/magic-items/ring-of-fire-elemental-command" TargetMode="External"/><Relationship Id="rId230" Type="http://schemas.openxmlformats.org/officeDocument/2006/relationships/hyperlink" Target="https://www.dndbeyond.com/magic-items/staff-of-charming" TargetMode="External"/><Relationship Id="rId25" Type="http://schemas.openxmlformats.org/officeDocument/2006/relationships/hyperlink" Target="https://www.dndbeyond.com/magic-items/elemental-gem" TargetMode="External"/><Relationship Id="rId67" Type="http://schemas.openxmlformats.org/officeDocument/2006/relationships/hyperlink" Target="https://www.dndbeyond.com/magic-items/hewards-handy-haversack" TargetMode="External"/><Relationship Id="rId272" Type="http://schemas.openxmlformats.org/officeDocument/2006/relationships/hyperlink" Target="https://www.dndbeyond.com/magic-items/wand-of-the-war-mage-3" TargetMode="External"/><Relationship Id="rId328" Type="http://schemas.openxmlformats.org/officeDocument/2006/relationships/hyperlink" Target="https://www.dndbeyond.com/magic-items/staff-of-the-magi" TargetMode="External"/><Relationship Id="rId132" Type="http://schemas.openxmlformats.org/officeDocument/2006/relationships/hyperlink" Target="https://www.dndbeyond.com/magic-items/figurine-of-wondrous-power" TargetMode="External"/><Relationship Id="rId174" Type="http://schemas.openxmlformats.org/officeDocument/2006/relationships/hyperlink" Target="https://www.dndbeyond.com/magic-items/bowl-of-commanding-water-elementals" TargetMode="External"/><Relationship Id="rId241" Type="http://schemas.openxmlformats.org/officeDocument/2006/relationships/hyperlink" Target="https://www.dndbeyond.com/magic-items/wand-of-binding" TargetMode="External"/><Relationship Id="rId36" Type="http://schemas.openxmlformats.org/officeDocument/2006/relationships/hyperlink" Target="https://www.dndbeyond.com/magic-items/mithral-armor" TargetMode="External"/><Relationship Id="rId283" Type="http://schemas.openxmlformats.org/officeDocument/2006/relationships/hyperlink" Target="https://www.dndbeyond.com/magic-items/cloak-of-arachnida" TargetMode="External"/><Relationship Id="rId339" Type="http://schemas.openxmlformats.org/officeDocument/2006/relationships/hyperlink" Target="https://www.dndbeyond.com/magic-items/armor-1" TargetMode="External"/><Relationship Id="rId78" Type="http://schemas.openxmlformats.org/officeDocument/2006/relationships/hyperlink" Target="https://www.dndbeyond.com/magic-items/oil-of-sharpness" TargetMode="External"/><Relationship Id="rId101" Type="http://schemas.openxmlformats.org/officeDocument/2006/relationships/hyperlink" Target="https://www.dndbeyond.com/magic-items/bracers-of-archery" TargetMode="External"/><Relationship Id="rId143" Type="http://schemas.openxmlformats.org/officeDocument/2006/relationships/hyperlink" Target="https://www.dndbeyond.com/magic-items/necklace-of-adaptation" TargetMode="External"/><Relationship Id="rId185" Type="http://schemas.openxmlformats.org/officeDocument/2006/relationships/hyperlink" Target="https://www.dndbeyond.com/magic-items/cube-of-force" TargetMode="External"/><Relationship Id="rId350" Type="http://schemas.openxmlformats.org/officeDocument/2006/relationships/hyperlink" Target="https://www.dndbeyond.com/magic-items/armor-3" TargetMode="External"/><Relationship Id="rId9" Type="http://schemas.openxmlformats.org/officeDocument/2006/relationships/hyperlink" Target="https://www.dndbeyond.com/magic-items/potion-of-healing-greater" TargetMode="External"/><Relationship Id="rId210" Type="http://schemas.openxmlformats.org/officeDocument/2006/relationships/hyperlink" Target="https://www.dndbeyond.com/magic-items/mantle-of-spell-resistance" TargetMode="External"/><Relationship Id="rId26" Type="http://schemas.openxmlformats.org/officeDocument/2006/relationships/hyperlink" Target="https://www.dndbeyond.com/magic-items/philter-of-love" TargetMode="External"/><Relationship Id="rId231" Type="http://schemas.openxmlformats.org/officeDocument/2006/relationships/hyperlink" Target="https://www.dndbeyond.com/magic-items/staff-of-healing" TargetMode="External"/><Relationship Id="rId252" Type="http://schemas.openxmlformats.org/officeDocument/2006/relationships/hyperlink" Target="https://www.dndbeyond.com/magic-items/carpet-of-flying" TargetMode="External"/><Relationship Id="rId273" Type="http://schemas.openxmlformats.org/officeDocument/2006/relationships/hyperlink" Target="https://www.dndbeyond.com/magic-items/adamantine-armor" TargetMode="External"/><Relationship Id="rId294" Type="http://schemas.openxmlformats.org/officeDocument/2006/relationships/hyperlink" Target="https://www.dndbeyond.com/magic-items/instrument-of-the-bards" TargetMode="External"/><Relationship Id="rId308" Type="http://schemas.openxmlformats.org/officeDocument/2006/relationships/hyperlink" Target="https://www.dndbeyond.com/magic-items/nine-lives-stealer" TargetMode="External"/><Relationship Id="rId329" Type="http://schemas.openxmlformats.org/officeDocument/2006/relationships/hyperlink" Target="https://www.dndbeyond.com/magic-items/vorpal-sword" TargetMode="External"/><Relationship Id="rId47" Type="http://schemas.openxmlformats.org/officeDocument/2006/relationships/hyperlink" Target="https://www.dndbeyond.com/magic-items/potion-of-clairvoyance" TargetMode="External"/><Relationship Id="rId68" Type="http://schemas.openxmlformats.org/officeDocument/2006/relationships/hyperlink" Target="https://www.dndbeyond.com/magic-items/horseshoes-of-speed" TargetMode="External"/><Relationship Id="rId89" Type="http://schemas.openxmlformats.org/officeDocument/2006/relationships/hyperlink" Target="https://www.dndbeyond.com/magic-items/potion-of-storm-giant-strength" TargetMode="External"/><Relationship Id="rId112" Type="http://schemas.openxmlformats.org/officeDocument/2006/relationships/hyperlink" Target="https://www.dndbeyond.com/magic-items/staff-of-the-adder" TargetMode="External"/><Relationship Id="rId133" Type="http://schemas.openxmlformats.org/officeDocument/2006/relationships/hyperlink" Target="https://www.dndbeyond.com/magic-items/gem-of-brightness" TargetMode="External"/><Relationship Id="rId154" Type="http://schemas.openxmlformats.org/officeDocument/2006/relationships/hyperlink" Target="https://www.dndbeyond.com/magic-items/winged-boots" TargetMode="External"/><Relationship Id="rId175" Type="http://schemas.openxmlformats.org/officeDocument/2006/relationships/hyperlink" Target="https://www.dndbeyond.com/magic-items/bracers-of-defense" TargetMode="External"/><Relationship Id="rId340" Type="http://schemas.openxmlformats.org/officeDocument/2006/relationships/hyperlink" Target="https://www.dndbeyond.com/magic-items/robe-of-the-archmagi" TargetMode="External"/><Relationship Id="rId361" Type="http://schemas.openxmlformats.org/officeDocument/2006/relationships/hyperlink" Target="https://www.dndbeyond.com/magic-items/horn-of-valhalla" TargetMode="External"/><Relationship Id="rId196" Type="http://schemas.openxmlformats.org/officeDocument/2006/relationships/hyperlink" Target="https://www.dndbeyond.com/magic-items/horn-of-blasting" TargetMode="External"/><Relationship Id="rId200" Type="http://schemas.openxmlformats.org/officeDocument/2006/relationships/hyperlink" Target="https://www.dndbeyond.com/magic-items/ioun-stone" TargetMode="External"/><Relationship Id="rId16" Type="http://schemas.openxmlformats.org/officeDocument/2006/relationships/hyperlink" Target="https://www.dndbeyond.com/magic-items/potion-of-water-breathing" TargetMode="External"/><Relationship Id="rId221" Type="http://schemas.openxmlformats.org/officeDocument/2006/relationships/hyperlink" Target="https://www.dndbeyond.com/magic-items/ring-of-x-ray-vision" TargetMode="External"/><Relationship Id="rId242" Type="http://schemas.openxmlformats.org/officeDocument/2006/relationships/hyperlink" Target="https://www.dndbeyond.com/magic-items/wand-of-enemy-detection" TargetMode="External"/><Relationship Id="rId263" Type="http://schemas.openxmlformats.org/officeDocument/2006/relationships/hyperlink" Target="https://www.dndbeyond.com/magic-items/scimitar-of-speed" TargetMode="External"/><Relationship Id="rId284" Type="http://schemas.openxmlformats.org/officeDocument/2006/relationships/hyperlink" Target="https://www.dndbeyond.com/magic-items/dancing-sword" TargetMode="External"/><Relationship Id="rId319" Type="http://schemas.openxmlformats.org/officeDocument/2006/relationships/hyperlink" Target="https://www.dndbeyond.com/magic-items/defender" TargetMode="External"/><Relationship Id="rId37" Type="http://schemas.openxmlformats.org/officeDocument/2006/relationships/hyperlink" Target="https://www.dndbeyond.com/magic-items/potion-of-poison" TargetMode="External"/><Relationship Id="rId58" Type="http://schemas.openxmlformats.org/officeDocument/2006/relationships/hyperlink" Target="https://www.dndbeyond.com/magic-items/potion-of-fire-giant-strength" TargetMode="External"/><Relationship Id="rId79" Type="http://schemas.openxmlformats.org/officeDocument/2006/relationships/hyperlink" Target="https://www.dndbeyond.com/magic-items/potion-of-flying" TargetMode="External"/><Relationship Id="rId102" Type="http://schemas.openxmlformats.org/officeDocument/2006/relationships/hyperlink" Target="https://www.dndbeyond.com/magic-items/brooch-of-shielding" TargetMode="External"/><Relationship Id="rId123" Type="http://schemas.openxmlformats.org/officeDocument/2006/relationships/hyperlink" Target="https://www.dndbeyond.com/magic-items/bag-of-tricks" TargetMode="External"/><Relationship Id="rId144" Type="http://schemas.openxmlformats.org/officeDocument/2006/relationships/hyperlink" Target="https://www.dndbeyond.com/magic-items/periapt-of-wound-closure" TargetMode="External"/><Relationship Id="rId330" Type="http://schemas.openxmlformats.org/officeDocument/2006/relationships/hyperlink" Target="https://www.dndbeyond.com/magic-items/belt-of-cloud-giant-strength" TargetMode="External"/><Relationship Id="rId90" Type="http://schemas.openxmlformats.org/officeDocument/2006/relationships/hyperlink" Target="https://www.dndbeyond.com/magic-items/potion-of-healing-supreme" TargetMode="External"/><Relationship Id="rId165" Type="http://schemas.openxmlformats.org/officeDocument/2006/relationships/hyperlink" Target="https://www.dndbeyond.com/magic-items/adamantine-armor" TargetMode="External"/><Relationship Id="rId186" Type="http://schemas.openxmlformats.org/officeDocument/2006/relationships/hyperlink" Target="https://www.dndbeyond.com/magic-items/daerns-instant-fortress" TargetMode="External"/><Relationship Id="rId351" Type="http://schemas.openxmlformats.org/officeDocument/2006/relationships/hyperlink" Target="https://www.dndbeyond.com/magic-items/armor-3" TargetMode="External"/><Relationship Id="rId372" Type="http://schemas.openxmlformats.org/officeDocument/2006/relationships/hyperlink" Target="https://www.dndbeyond.com/magic-items/ring-of-water-elemental-command" TargetMode="External"/><Relationship Id="rId211" Type="http://schemas.openxmlformats.org/officeDocument/2006/relationships/hyperlink" Target="https://www.dndbeyond.com/magic-items/necklace-of-prayer-beads" TargetMode="External"/><Relationship Id="rId232" Type="http://schemas.openxmlformats.org/officeDocument/2006/relationships/hyperlink" Target="https://www.dndbeyond.com/magic-items/staff-of-swarming-insects" TargetMode="External"/><Relationship Id="rId253" Type="http://schemas.openxmlformats.org/officeDocument/2006/relationships/hyperlink" Target="https://www.dndbeyond.com/magic-items/crystal-ball" TargetMode="External"/><Relationship Id="rId274" Type="http://schemas.openxmlformats.org/officeDocument/2006/relationships/hyperlink" Target="https://www.dndbeyond.com/magic-items/adamantine-armor" TargetMode="External"/><Relationship Id="rId295" Type="http://schemas.openxmlformats.org/officeDocument/2006/relationships/hyperlink" Target="https://www.dndbeyond.com/magic-items/ioun-stone" TargetMode="External"/><Relationship Id="rId309" Type="http://schemas.openxmlformats.org/officeDocument/2006/relationships/hyperlink" Target="https://www.dndbeyond.com/magic-items/oathbow" TargetMode="External"/><Relationship Id="rId27" Type="http://schemas.openxmlformats.org/officeDocument/2006/relationships/hyperlink" Target="https://www.dndbeyond.com/magic-items/alchemy-jug" TargetMode="External"/><Relationship Id="rId48" Type="http://schemas.openxmlformats.org/officeDocument/2006/relationships/hyperlink" Target="https://www.dndbeyond.com/magic-items/potion-of-diminution" TargetMode="External"/><Relationship Id="rId69" Type="http://schemas.openxmlformats.org/officeDocument/2006/relationships/hyperlink" Target="https://www.dndbeyond.com/magic-items/necklace-of-fireballs" TargetMode="External"/><Relationship Id="rId113" Type="http://schemas.openxmlformats.org/officeDocument/2006/relationships/hyperlink" Target="https://www.dndbeyond.com/magic-items/staff-of-the-python" TargetMode="External"/><Relationship Id="rId134" Type="http://schemas.openxmlformats.org/officeDocument/2006/relationships/hyperlink" Target="https://www.dndbeyond.com/magic-items/gloves-of-missile-snaring" TargetMode="External"/><Relationship Id="rId320" Type="http://schemas.openxmlformats.org/officeDocument/2006/relationships/hyperlink" Target="https://www.dndbeyond.com/magic-items/hammer-of-thunderbolts" TargetMode="External"/><Relationship Id="rId80" Type="http://schemas.openxmlformats.org/officeDocument/2006/relationships/hyperlink" Target="https://www.dndbeyond.com/magic-items/potion-of-cloud-giant-strength" TargetMode="External"/><Relationship Id="rId155" Type="http://schemas.openxmlformats.org/officeDocument/2006/relationships/hyperlink" Target="https://www.dndbeyond.com/magic-items/weapon-2" TargetMode="External"/><Relationship Id="rId176" Type="http://schemas.openxmlformats.org/officeDocument/2006/relationships/hyperlink" Target="https://www.dndbeyond.com/magic-items/brazier-of-commanding-fire-elementals" TargetMode="External"/><Relationship Id="rId197" Type="http://schemas.openxmlformats.org/officeDocument/2006/relationships/hyperlink" Target="https://www.dndbeyond.com/magic-items/horn-of-valhalla" TargetMode="External"/><Relationship Id="rId341" Type="http://schemas.openxmlformats.org/officeDocument/2006/relationships/hyperlink" Target="https://www.dndbeyond.com/magic-items/rod-of-resurrection" TargetMode="External"/><Relationship Id="rId362" Type="http://schemas.openxmlformats.org/officeDocument/2006/relationships/hyperlink" Target="https://www.dndbeyond.com/magic-items/instrument-of-the-bards" TargetMode="External"/><Relationship Id="rId201" Type="http://schemas.openxmlformats.org/officeDocument/2006/relationships/hyperlink" Target="https://www.dndbeyond.com/magic-items/ioun-stone" TargetMode="External"/><Relationship Id="rId222" Type="http://schemas.openxmlformats.org/officeDocument/2006/relationships/hyperlink" Target="https://www.dndbeyond.com/magic-items/robe-of-eyes" TargetMode="External"/><Relationship Id="rId243" Type="http://schemas.openxmlformats.org/officeDocument/2006/relationships/hyperlink" Target="https://www.dndbeyond.com/magic-items/wand-of-fear" TargetMode="External"/><Relationship Id="rId264" Type="http://schemas.openxmlformats.org/officeDocument/2006/relationships/hyperlink" Target="https://www.dndbeyond.com/magic-items/shield-3" TargetMode="External"/><Relationship Id="rId285" Type="http://schemas.openxmlformats.org/officeDocument/2006/relationships/hyperlink" Target="https://www.dndbeyond.com/magic-items/demon-armor" TargetMode="External"/><Relationship Id="rId17" Type="http://schemas.openxmlformats.org/officeDocument/2006/relationships/hyperlink" Target="https://www.dndbeyond.com/magic-items/spell-scroll" TargetMode="External"/><Relationship Id="rId38" Type="http://schemas.openxmlformats.org/officeDocument/2006/relationships/hyperlink" Target="https://www.dndbeyond.com/magic-items/ring-of-swimming" TargetMode="External"/><Relationship Id="rId59" Type="http://schemas.openxmlformats.org/officeDocument/2006/relationships/hyperlink" Target="https://www.dndbeyond.com/magic-items/quaals-feather-token" TargetMode="External"/><Relationship Id="rId103" Type="http://schemas.openxmlformats.org/officeDocument/2006/relationships/hyperlink" Target="https://www.dndbeyond.com/magic-items/broom-of-flying" TargetMode="External"/><Relationship Id="rId124" Type="http://schemas.openxmlformats.org/officeDocument/2006/relationships/hyperlink" Target="https://www.dndbeyond.com/magic-items/bag-of-tricks" TargetMode="External"/><Relationship Id="rId310" Type="http://schemas.openxmlformats.org/officeDocument/2006/relationships/hyperlink" Target="https://www.dndbeyond.com/magic-items/armor-2" TargetMode="External"/><Relationship Id="rId70" Type="http://schemas.openxmlformats.org/officeDocument/2006/relationships/hyperlink" Target="https://www.dndbeyond.com/magic-items/periapt-of-health" TargetMode="External"/><Relationship Id="rId91" Type="http://schemas.openxmlformats.org/officeDocument/2006/relationships/hyperlink" Target="https://www.dndbeyond.com/magic-items/spell-scroll" TargetMode="External"/><Relationship Id="rId145" Type="http://schemas.openxmlformats.org/officeDocument/2006/relationships/hyperlink" Target="https://www.dndbeyond.com/magic-items/pipes-of-haunting" TargetMode="External"/><Relationship Id="rId166" Type="http://schemas.openxmlformats.org/officeDocument/2006/relationships/hyperlink" Target="https://www.dndbeyond.com/magic-items/amulet-of-health" TargetMode="External"/><Relationship Id="rId187" Type="http://schemas.openxmlformats.org/officeDocument/2006/relationships/hyperlink" Target="https://www.dndbeyond.com/magic-items/dagger-of-venom" TargetMode="External"/><Relationship Id="rId331" Type="http://schemas.openxmlformats.org/officeDocument/2006/relationships/hyperlink" Target="https://www.dndbeyond.com/magic-items/armor-2" TargetMode="External"/><Relationship Id="rId352" Type="http://schemas.openxmlformats.org/officeDocument/2006/relationships/hyperlink" Target="https://www.dndbeyond.com/magic-items/armor-3" TargetMode="External"/><Relationship Id="rId373" Type="http://schemas.openxmlformats.org/officeDocument/2006/relationships/hyperlink" Target="https://www.dndbeyond.com/magic-items/sphere-of-annihilation" TargetMode="External"/><Relationship Id="rId1" Type="http://schemas.openxmlformats.org/officeDocument/2006/relationships/hyperlink" Target="https://www.dndbeyond.com/magic-items/potion-of-healing" TargetMode="External"/><Relationship Id="rId212" Type="http://schemas.openxmlformats.org/officeDocument/2006/relationships/hyperlink" Target="https://www.dndbeyond.com/magic-items/periapt-of-proof-against-poison" TargetMode="External"/><Relationship Id="rId233" Type="http://schemas.openxmlformats.org/officeDocument/2006/relationships/hyperlink" Target="https://www.dndbeyond.com/magic-items/staff-of-the-woodlands" TargetMode="External"/><Relationship Id="rId254" Type="http://schemas.openxmlformats.org/officeDocument/2006/relationships/hyperlink" Target="https://www.dndbeyond.com/magic-items/ring-of-regeneration" TargetMode="External"/><Relationship Id="rId28" Type="http://schemas.openxmlformats.org/officeDocument/2006/relationships/hyperlink" Target="https://www.dndbeyond.com/magic-items/cap-of-water-breathing" TargetMode="External"/><Relationship Id="rId49" Type="http://schemas.openxmlformats.org/officeDocument/2006/relationships/hyperlink" Target="https://www.dndbeyond.com/magic-items/potion-of-gaseous-form" TargetMode="External"/><Relationship Id="rId114" Type="http://schemas.openxmlformats.org/officeDocument/2006/relationships/hyperlink" Target="https://www.dndbeyond.com/magic-items/sword-of-vengeance" TargetMode="External"/><Relationship Id="rId275" Type="http://schemas.openxmlformats.org/officeDocument/2006/relationships/hyperlink" Target="https://www.dndbeyond.com/magic-items/animated-shield" TargetMode="External"/><Relationship Id="rId296" Type="http://schemas.openxmlformats.org/officeDocument/2006/relationships/hyperlink" Target="https://www.dndbeyond.com/magic-items/ioun-stone" TargetMode="External"/><Relationship Id="rId300" Type="http://schemas.openxmlformats.org/officeDocument/2006/relationships/hyperlink" Target="https://www.dndbeyond.com/magic-items/ioun-stone" TargetMode="External"/><Relationship Id="rId60" Type="http://schemas.openxmlformats.org/officeDocument/2006/relationships/hyperlink" Target="https://www.dndbeyond.com/magic-items/scroll-of-protection" TargetMode="External"/><Relationship Id="rId81" Type="http://schemas.openxmlformats.org/officeDocument/2006/relationships/hyperlink" Target="https://www.dndbeyond.com/magic-items/potion-of-longevity" TargetMode="External"/><Relationship Id="rId135" Type="http://schemas.openxmlformats.org/officeDocument/2006/relationships/hyperlink" Target="https://www.dndbeyond.com/magic-items/gloves-of-swimming-and-climbing" TargetMode="External"/><Relationship Id="rId156" Type="http://schemas.openxmlformats.org/officeDocument/2006/relationships/hyperlink" Target="https://www.dndbeyond.com/magic-items/figurine-of-wondrous-power" TargetMode="External"/><Relationship Id="rId177" Type="http://schemas.openxmlformats.org/officeDocument/2006/relationships/hyperlink" Target="https://www.dndbeyond.com/magic-items/cape-of-the-mountebank" TargetMode="External"/><Relationship Id="rId198" Type="http://schemas.openxmlformats.org/officeDocument/2006/relationships/hyperlink" Target="https://www.dndbeyond.com/magic-items/instrument-of-the-bards" TargetMode="External"/><Relationship Id="rId321" Type="http://schemas.openxmlformats.org/officeDocument/2006/relationships/hyperlink" Target="https://www.dndbeyond.com/magic-items/luck-blade" TargetMode="External"/><Relationship Id="rId342" Type="http://schemas.openxmlformats.org/officeDocument/2006/relationships/hyperlink" Target="https://www.dndbeyond.com/magic-items/armor-1" TargetMode="External"/><Relationship Id="rId363" Type="http://schemas.openxmlformats.org/officeDocument/2006/relationships/hyperlink" Target="https://www.dndbeyond.com/magic-items/ioun-stone" TargetMode="External"/><Relationship Id="rId202" Type="http://schemas.openxmlformats.org/officeDocument/2006/relationships/hyperlink" Target="https://www.dndbeyond.com/magic-items/ioun-stone" TargetMode="External"/><Relationship Id="rId223" Type="http://schemas.openxmlformats.org/officeDocument/2006/relationships/hyperlink" Target="https://www.dndbeyond.com/magic-items/rod-of-rulership" TargetMode="External"/><Relationship Id="rId244" Type="http://schemas.openxmlformats.org/officeDocument/2006/relationships/hyperlink" Target="https://www.dndbeyond.com/magic-items/wand-of-fireballs" TargetMode="External"/><Relationship Id="rId18" Type="http://schemas.openxmlformats.org/officeDocument/2006/relationships/hyperlink" Target="https://www.dndbeyond.com/magic-items/spell-scroll" TargetMode="External"/><Relationship Id="rId39" Type="http://schemas.openxmlformats.org/officeDocument/2006/relationships/hyperlink" Target="https://www.dndbeyond.com/magic-items/robe-of-useful-items" TargetMode="External"/><Relationship Id="rId265" Type="http://schemas.openxmlformats.org/officeDocument/2006/relationships/hyperlink" Target="https://www.dndbeyond.com/magic-items/staff-of-fire" TargetMode="External"/><Relationship Id="rId286" Type="http://schemas.openxmlformats.org/officeDocument/2006/relationships/hyperlink" Target="https://www.dndbeyond.com/magic-items/dragon-scale-mail" TargetMode="External"/><Relationship Id="rId50" Type="http://schemas.openxmlformats.org/officeDocument/2006/relationships/hyperlink" Target="https://www.dndbeyond.com/magic-items/potion-of-frost-giant-strength" TargetMode="External"/><Relationship Id="rId104" Type="http://schemas.openxmlformats.org/officeDocument/2006/relationships/hyperlink" Target="https://www.dndbeyond.com/magic-items/cloak-of-elvenkind" TargetMode="External"/><Relationship Id="rId125" Type="http://schemas.openxmlformats.org/officeDocument/2006/relationships/hyperlink" Target="https://www.dndbeyond.com/magic-items/bag-of-tricks" TargetMode="External"/><Relationship Id="rId146" Type="http://schemas.openxmlformats.org/officeDocument/2006/relationships/hyperlink" Target="https://www.dndbeyond.com/magic-items/pipes-of-the-sewers" TargetMode="External"/><Relationship Id="rId167" Type="http://schemas.openxmlformats.org/officeDocument/2006/relationships/hyperlink" Target="https://www.dndbeyond.com/magic-items/armor-of-vulnerability" TargetMode="External"/><Relationship Id="rId188" Type="http://schemas.openxmlformats.org/officeDocument/2006/relationships/hyperlink" Target="https://www.dndbeyond.com/magic-items/dimensional-shackles" TargetMode="External"/><Relationship Id="rId311" Type="http://schemas.openxmlformats.org/officeDocument/2006/relationships/hyperlink" Target="https://www.dndbeyond.com/magic-items/spellguard-shield" TargetMode="External"/><Relationship Id="rId332" Type="http://schemas.openxmlformats.org/officeDocument/2006/relationships/hyperlink" Target="https://www.dndbeyond.com/magic-items/armor-3" TargetMode="External"/><Relationship Id="rId353" Type="http://schemas.openxmlformats.org/officeDocument/2006/relationships/hyperlink" Target="https://www.dndbeyond.com/magic-items/armor-3" TargetMode="External"/><Relationship Id="rId374" Type="http://schemas.openxmlformats.org/officeDocument/2006/relationships/hyperlink" Target="https://www.dndbeyond.com/magic-items/talisman-of-pure-good" TargetMode="External"/><Relationship Id="rId71" Type="http://schemas.openxmlformats.org/officeDocument/2006/relationships/hyperlink" Target="https://www.dndbeyond.com/magic-items/sending-stones" TargetMode="External"/><Relationship Id="rId92" Type="http://schemas.openxmlformats.org/officeDocument/2006/relationships/hyperlink" Target="https://www.dndbeyond.com/magic-items/universal-solvent" TargetMode="External"/><Relationship Id="rId213" Type="http://schemas.openxmlformats.org/officeDocument/2006/relationships/hyperlink" Target="https://www.dndbeyond.com/magic-items/ring-of-animal-influence" TargetMode="External"/><Relationship Id="rId234" Type="http://schemas.openxmlformats.org/officeDocument/2006/relationships/hyperlink" Target="https://www.dndbeyond.com/magic-items/staff-of-withering" TargetMode="External"/><Relationship Id="rId2" Type="http://schemas.openxmlformats.org/officeDocument/2006/relationships/hyperlink" Target="https://www.dndbeyond.com/magic-items/spell-scroll" TargetMode="External"/><Relationship Id="rId29" Type="http://schemas.openxmlformats.org/officeDocument/2006/relationships/hyperlink" Target="https://www.dndbeyond.com/magic-items/cloak-of-the-manta-ray" TargetMode="External"/><Relationship Id="rId255" Type="http://schemas.openxmlformats.org/officeDocument/2006/relationships/hyperlink" Target="https://www.dndbeyond.com/magic-items/ring-of-shooting-stars" TargetMode="External"/><Relationship Id="rId276" Type="http://schemas.openxmlformats.org/officeDocument/2006/relationships/hyperlink" Target="https://www.dndbeyond.com/magic-items/belt-of-fire-giant-strength" TargetMode="External"/><Relationship Id="rId297" Type="http://schemas.openxmlformats.org/officeDocument/2006/relationships/hyperlink" Target="https://www.dndbeyond.com/magic-items/ioun-stone" TargetMode="External"/><Relationship Id="rId40" Type="http://schemas.openxmlformats.org/officeDocument/2006/relationships/hyperlink" Target="https://www.dndbeyond.com/magic-items/rope-of-climbing" TargetMode="External"/><Relationship Id="rId115" Type="http://schemas.openxmlformats.org/officeDocument/2006/relationships/hyperlink" Target="https://www.dndbeyond.com/magic-items/trident-of-fish-command" TargetMode="External"/><Relationship Id="rId136" Type="http://schemas.openxmlformats.org/officeDocument/2006/relationships/hyperlink" Target="https://www.dndbeyond.com/magic-items/gloves-of-thievery" TargetMode="External"/><Relationship Id="rId157" Type="http://schemas.openxmlformats.org/officeDocument/2006/relationships/hyperlink" Target="https://www.dndbeyond.com/magic-items/figurine-of-wondrous-power-bronze-griffon" TargetMode="External"/><Relationship Id="rId178" Type="http://schemas.openxmlformats.org/officeDocument/2006/relationships/hyperlink" Target="https://www.dndbeyond.com/magic-items/censer-of-controlling-air-elementals" TargetMode="External"/><Relationship Id="rId301" Type="http://schemas.openxmlformats.org/officeDocument/2006/relationships/hyperlink" Target="https://www.dndbeyond.com/magic-items/ioun-stone" TargetMode="External"/><Relationship Id="rId322" Type="http://schemas.openxmlformats.org/officeDocument/2006/relationships/hyperlink" Target="https://www.dndbeyond.com/magic-items/sword-of-answering" TargetMode="External"/><Relationship Id="rId343" Type="http://schemas.openxmlformats.org/officeDocument/2006/relationships/hyperlink" Target="https://www.dndbeyond.com/magic-items/scarab-of-protection" TargetMode="External"/><Relationship Id="rId364" Type="http://schemas.openxmlformats.org/officeDocument/2006/relationships/hyperlink" Target="https://www.dndbeyond.com/magic-items/ioun-stone" TargetMode="External"/><Relationship Id="rId61" Type="http://schemas.openxmlformats.org/officeDocument/2006/relationships/hyperlink" Target="https://www.dndbeyond.com/magic-items/bag-of-beans" TargetMode="External"/><Relationship Id="rId82" Type="http://schemas.openxmlformats.org/officeDocument/2006/relationships/hyperlink" Target="https://www.dndbeyond.com/magic-items/potion-of-vitality" TargetMode="External"/><Relationship Id="rId199" Type="http://schemas.openxmlformats.org/officeDocument/2006/relationships/hyperlink" Target="https://www.dndbeyond.com/magic-items/instrument-of-the-bards" TargetMode="External"/><Relationship Id="rId203" Type="http://schemas.openxmlformats.org/officeDocument/2006/relationships/hyperlink" Target="https://www.dndbeyond.com/magic-items/ioun-stone" TargetMode="External"/><Relationship Id="rId19" Type="http://schemas.openxmlformats.org/officeDocument/2006/relationships/hyperlink" Target="https://www.dndbeyond.com/magic-items/bag-of-holding" TargetMode="External"/><Relationship Id="rId224" Type="http://schemas.openxmlformats.org/officeDocument/2006/relationships/hyperlink" Target="https://www.dndbeyond.com/magic-items/rod-of-the-pact-keeper-2" TargetMode="External"/><Relationship Id="rId245" Type="http://schemas.openxmlformats.org/officeDocument/2006/relationships/hyperlink" Target="https://www.dndbeyond.com/magic-items/wand-of-lightning-bolts" TargetMode="External"/><Relationship Id="rId266" Type="http://schemas.openxmlformats.org/officeDocument/2006/relationships/hyperlink" Target="https://www.dndbeyond.com/magic-items/staff-of-frost" TargetMode="External"/><Relationship Id="rId287" Type="http://schemas.openxmlformats.org/officeDocument/2006/relationships/hyperlink" Target="https://www.dndbeyond.com/magic-items/dwarven-plate" TargetMode="External"/><Relationship Id="rId30" Type="http://schemas.openxmlformats.org/officeDocument/2006/relationships/hyperlink" Target="https://www.dndbeyond.com/magic-items/driftglobe" TargetMode="External"/><Relationship Id="rId105" Type="http://schemas.openxmlformats.org/officeDocument/2006/relationships/hyperlink" Target="https://www.dndbeyond.com/magic-items/cloak-of-protection" TargetMode="External"/><Relationship Id="rId126" Type="http://schemas.openxmlformats.org/officeDocument/2006/relationships/hyperlink" Target="https://www.dndbeyond.com/magic-items/boots-of-the-winterlands" TargetMode="External"/><Relationship Id="rId147" Type="http://schemas.openxmlformats.org/officeDocument/2006/relationships/hyperlink" Target="https://www.dndbeyond.com/magic-items/ring-of-jumping" TargetMode="External"/><Relationship Id="rId168" Type="http://schemas.openxmlformats.org/officeDocument/2006/relationships/hyperlink" Target="https://www.dndbeyond.com/magic-items/arrow-catching-shield" TargetMode="External"/><Relationship Id="rId312" Type="http://schemas.openxmlformats.org/officeDocument/2006/relationships/hyperlink" Target="https://www.dndbeyond.com/magic-items/armor-1" TargetMode="External"/><Relationship Id="rId333" Type="http://schemas.openxmlformats.org/officeDocument/2006/relationships/hyperlink" Target="https://www.dndbeyond.com/magic-items/armor-3" TargetMode="External"/><Relationship Id="rId354" Type="http://schemas.openxmlformats.org/officeDocument/2006/relationships/hyperlink" Target="https://www.dndbeyond.com/magic-items/apparatus-of-kwalish" TargetMode="External"/><Relationship Id="rId51" Type="http://schemas.openxmlformats.org/officeDocument/2006/relationships/hyperlink" Target="https://www.dndbeyond.com/magic-items/potion-of-stone-giant-strength" TargetMode="External"/><Relationship Id="rId72" Type="http://schemas.openxmlformats.org/officeDocument/2006/relationships/hyperlink" Target="https://www.dndbeyond.com/magic-items/potion-of-healing-supreme" TargetMode="External"/><Relationship Id="rId93" Type="http://schemas.openxmlformats.org/officeDocument/2006/relationships/hyperlink" Target="https://www.dndbeyond.com/magic-items/arrow-of-slaying" TargetMode="External"/><Relationship Id="rId189" Type="http://schemas.openxmlformats.org/officeDocument/2006/relationships/hyperlink" Target="https://www.dndbeyond.com/magic-items/dragon-slayer" TargetMode="External"/><Relationship Id="rId375" Type="http://schemas.openxmlformats.org/officeDocument/2006/relationships/hyperlink" Target="https://www.dndbeyond.com/magic-items/talisman-of-the-sphere" TargetMode="External"/><Relationship Id="rId3" Type="http://schemas.openxmlformats.org/officeDocument/2006/relationships/hyperlink" Target="https://www.dndbeyond.com/magic-items/potion-of-climbing" TargetMode="External"/><Relationship Id="rId214" Type="http://schemas.openxmlformats.org/officeDocument/2006/relationships/hyperlink" Target="https://www.dndbeyond.com/magic-items/ring-of-evasion" TargetMode="External"/><Relationship Id="rId235" Type="http://schemas.openxmlformats.org/officeDocument/2006/relationships/hyperlink" Target="https://www.dndbeyond.com/magic-items/stone-of-controlling-earth-elementals" TargetMode="External"/><Relationship Id="rId256" Type="http://schemas.openxmlformats.org/officeDocument/2006/relationships/hyperlink" Target="https://www.dndbeyond.com/magic-items/ring-of-telekinesis" TargetMode="External"/><Relationship Id="rId277" Type="http://schemas.openxmlformats.org/officeDocument/2006/relationships/hyperlink" Target="https://www.dndbeyond.com/magic-items/belt-of-frost-giant-strength" TargetMode="External"/><Relationship Id="rId298" Type="http://schemas.openxmlformats.org/officeDocument/2006/relationships/hyperlink" Target="https://www.dndbeyond.com/magic-items/ioun-stone" TargetMode="External"/><Relationship Id="rId116" Type="http://schemas.openxmlformats.org/officeDocument/2006/relationships/hyperlink" Target="https://www.dndbeyond.com/magic-items/wand-of-magic-missiles" TargetMode="External"/><Relationship Id="rId137" Type="http://schemas.openxmlformats.org/officeDocument/2006/relationships/hyperlink" Target="https://www.dndbeyond.com/magic-items/headband-of-intellect" TargetMode="External"/><Relationship Id="rId158" Type="http://schemas.openxmlformats.org/officeDocument/2006/relationships/hyperlink" Target="https://www.dndbeyond.com/magic-items/figurine-of-wondrous-power-ebony-fly" TargetMode="External"/><Relationship Id="rId302" Type="http://schemas.openxmlformats.org/officeDocument/2006/relationships/hyperlink" Target="https://www.dndbeyond.com/magic-items/armor-2" TargetMode="External"/><Relationship Id="rId323" Type="http://schemas.openxmlformats.org/officeDocument/2006/relationships/hyperlink" Target="https://www.dndbeyond.com/magic-items/holy-avenger" TargetMode="External"/><Relationship Id="rId344" Type="http://schemas.openxmlformats.org/officeDocument/2006/relationships/hyperlink" Target="https://www.dndbeyond.com/magic-items/armor-2" TargetMode="External"/><Relationship Id="rId20" Type="http://schemas.openxmlformats.org/officeDocument/2006/relationships/hyperlink" Target="https://www.dndbeyond.com/magic-items/keoghtoms-ointment" TargetMode="External"/><Relationship Id="rId41" Type="http://schemas.openxmlformats.org/officeDocument/2006/relationships/hyperlink" Target="https://www.dndbeyond.com/magic-items/saddle-of-the-cavalier" TargetMode="External"/><Relationship Id="rId62" Type="http://schemas.openxmlformats.org/officeDocument/2006/relationships/hyperlink" Target="https://www.dndbeyond.com/magic-items/bead-of-force" TargetMode="External"/><Relationship Id="rId83" Type="http://schemas.openxmlformats.org/officeDocument/2006/relationships/hyperlink" Target="https://www.dndbeyond.com/magic-items/spell-scroll" TargetMode="External"/><Relationship Id="rId179" Type="http://schemas.openxmlformats.org/officeDocument/2006/relationships/hyperlink" Target="https://www.dndbeyond.com/magic-items/armor-1" TargetMode="External"/><Relationship Id="rId365" Type="http://schemas.openxmlformats.org/officeDocument/2006/relationships/hyperlink" Target="https://www.dndbeyond.com/magic-items/ioun-stone" TargetMode="External"/><Relationship Id="rId190" Type="http://schemas.openxmlformats.org/officeDocument/2006/relationships/hyperlink" Target="https://www.dndbeyond.com/magic-items/elven-chain" TargetMode="External"/><Relationship Id="rId204" Type="http://schemas.openxmlformats.org/officeDocument/2006/relationships/hyperlink" Target="https://www.dndbeyond.com/magic-items/iron-bands-of-bilarro" TargetMode="External"/><Relationship Id="rId225" Type="http://schemas.openxmlformats.org/officeDocument/2006/relationships/hyperlink" Target="https://www.dndbeyond.com/magic-items/rope-of-entanglement" TargetMode="External"/><Relationship Id="rId246" Type="http://schemas.openxmlformats.org/officeDocument/2006/relationships/hyperlink" Target="https://www.dndbeyond.com/magic-items/wand-of-paralysis" TargetMode="External"/><Relationship Id="rId267" Type="http://schemas.openxmlformats.org/officeDocument/2006/relationships/hyperlink" Target="https://www.dndbeyond.com/magic-items/staff-of-power" TargetMode="External"/><Relationship Id="rId288" Type="http://schemas.openxmlformats.org/officeDocument/2006/relationships/hyperlink" Target="https://www.dndbeyond.com/magic-items/dwarven-thrower" TargetMode="External"/><Relationship Id="rId106" Type="http://schemas.openxmlformats.org/officeDocument/2006/relationships/hyperlink" Target="https://www.dndbeyond.com/magic-items/gauntlets-of-ogre-power" TargetMode="External"/><Relationship Id="rId127" Type="http://schemas.openxmlformats.org/officeDocument/2006/relationships/hyperlink" Target="https://www.dndbeyond.com/magic-items/circlet-of-blasting" TargetMode="External"/><Relationship Id="rId313" Type="http://schemas.openxmlformats.org/officeDocument/2006/relationships/hyperlink" Target="https://www.dndbeyond.com/magic-items/armor-of-resistance" TargetMode="External"/><Relationship Id="rId10" Type="http://schemas.openxmlformats.org/officeDocument/2006/relationships/hyperlink" Target="https://www.dndbeyond.com/magic-items/potion-of-fire-breath" TargetMode="External"/><Relationship Id="rId31" Type="http://schemas.openxmlformats.org/officeDocument/2006/relationships/hyperlink" Target="https://www.dndbeyond.com/magic-items/goggles-of-night" TargetMode="External"/><Relationship Id="rId52" Type="http://schemas.openxmlformats.org/officeDocument/2006/relationships/hyperlink" Target="https://www.dndbeyond.com/magic-items/potion-of-heroism" TargetMode="External"/><Relationship Id="rId73" Type="http://schemas.openxmlformats.org/officeDocument/2006/relationships/hyperlink" Target="https://www.dndbeyond.com/magic-items/potion-of-invisibility" TargetMode="External"/><Relationship Id="rId94" Type="http://schemas.openxmlformats.org/officeDocument/2006/relationships/hyperlink" Target="https://www.dndbeyond.com/magic-items/sovereign-glue" TargetMode="External"/><Relationship Id="rId148" Type="http://schemas.openxmlformats.org/officeDocument/2006/relationships/hyperlink" Target="https://www.dndbeyond.com/magic-items/ring-of-mind-shielding" TargetMode="External"/><Relationship Id="rId169" Type="http://schemas.openxmlformats.org/officeDocument/2006/relationships/hyperlink" Target="https://www.dndbeyond.com/magic-items/belt-of-dwarvenkind" TargetMode="External"/><Relationship Id="rId334" Type="http://schemas.openxmlformats.org/officeDocument/2006/relationships/hyperlink" Target="https://www.dndbeyond.com/magic-items/cloak-of-invisibility" TargetMode="External"/><Relationship Id="rId355" Type="http://schemas.openxmlformats.org/officeDocument/2006/relationships/hyperlink" Target="https://www.dndbeyond.com/magic-items/armor-of-invulnerability" TargetMode="External"/><Relationship Id="rId376" Type="http://schemas.openxmlformats.org/officeDocument/2006/relationships/hyperlink" Target="https://www.dndbeyond.com/magic-items/talisman-of-ultimate-evil" TargetMode="External"/><Relationship Id="rId4" Type="http://schemas.openxmlformats.org/officeDocument/2006/relationships/hyperlink" Target="https://www.dndbeyond.com/magic-items/spell-scroll" TargetMode="External"/><Relationship Id="rId180" Type="http://schemas.openxmlformats.org/officeDocument/2006/relationships/hyperlink" Target="https://www.dndbeyond.com/magic-items/armor-of-resistance" TargetMode="External"/><Relationship Id="rId215" Type="http://schemas.openxmlformats.org/officeDocument/2006/relationships/hyperlink" Target="https://www.dndbeyond.com/magic-items/ring-of-feather-falling" TargetMode="External"/><Relationship Id="rId236" Type="http://schemas.openxmlformats.org/officeDocument/2006/relationships/hyperlink" Target="https://www.dndbeyond.com/magic-items/sun-blade" TargetMode="External"/><Relationship Id="rId257" Type="http://schemas.openxmlformats.org/officeDocument/2006/relationships/hyperlink" Target="https://www.dndbeyond.com/magic-items/robe-of-scintillating-colors" TargetMode="External"/><Relationship Id="rId278" Type="http://schemas.openxmlformats.org/officeDocument/2006/relationships/hyperlink" Target="https://www.dndbeyond.com/magic-items/armor-1" TargetMode="External"/><Relationship Id="rId303" Type="http://schemas.openxmlformats.org/officeDocument/2006/relationships/hyperlink" Target="https://www.dndbeyond.com/magic-items/manual-of-bodily-health" TargetMode="External"/><Relationship Id="rId42" Type="http://schemas.openxmlformats.org/officeDocument/2006/relationships/hyperlink" Target="https://www.dndbeyond.com/magic-items/wand-of-magic-detection" TargetMode="External"/><Relationship Id="rId84" Type="http://schemas.openxmlformats.org/officeDocument/2006/relationships/hyperlink" Target="https://www.dndbeyond.com/magic-items/horseshoes-of-a-zephyr" TargetMode="External"/><Relationship Id="rId138" Type="http://schemas.openxmlformats.org/officeDocument/2006/relationships/hyperlink" Target="https://www.dndbeyond.com/magic-items/helm-of-telepathy" TargetMode="External"/><Relationship Id="rId345" Type="http://schemas.openxmlformats.org/officeDocument/2006/relationships/hyperlink" Target="https://www.dndbeyond.com/magic-items/armor-2" TargetMode="External"/><Relationship Id="rId191" Type="http://schemas.openxmlformats.org/officeDocument/2006/relationships/hyperlink" Target="https://www.dndbeyond.com/magic-items/flame-tongue" TargetMode="External"/><Relationship Id="rId205" Type="http://schemas.openxmlformats.org/officeDocument/2006/relationships/hyperlink" Target="https://www.dndbeyond.com/magic-items/armor-1" TargetMode="External"/><Relationship Id="rId247" Type="http://schemas.openxmlformats.org/officeDocument/2006/relationships/hyperlink" Target="https://www.dndbeyond.com/magic-items/wand-of-the-war-mage-2" TargetMode="External"/><Relationship Id="rId107" Type="http://schemas.openxmlformats.org/officeDocument/2006/relationships/hyperlink" Target="https://www.dndbeyond.com/magic-items/hat-of-disguise" TargetMode="External"/><Relationship Id="rId289" Type="http://schemas.openxmlformats.org/officeDocument/2006/relationships/hyperlink" Target="https://www.dndbeyond.com/magic-items/efreeti-bottle" TargetMode="External"/><Relationship Id="rId11" Type="http://schemas.openxmlformats.org/officeDocument/2006/relationships/hyperlink" Target="https://www.dndbeyond.com/magic-items/potion-of-resistance" TargetMode="External"/><Relationship Id="rId53" Type="http://schemas.openxmlformats.org/officeDocument/2006/relationships/hyperlink" Target="https://www.dndbeyond.com/magic-items/potion-of-invulnerability" TargetMode="External"/><Relationship Id="rId149" Type="http://schemas.openxmlformats.org/officeDocument/2006/relationships/hyperlink" Target="https://www.dndbeyond.com/magic-items/ring-of-warmth" TargetMode="External"/><Relationship Id="rId314" Type="http://schemas.openxmlformats.org/officeDocument/2006/relationships/hyperlink" Target="https://www.dndbeyond.com/magic-items/armor-1" TargetMode="External"/><Relationship Id="rId356" Type="http://schemas.openxmlformats.org/officeDocument/2006/relationships/hyperlink" Target="https://www.dndbeyond.com/magic-items/belt-of-storm-giant-strength" TargetMode="External"/><Relationship Id="rId95" Type="http://schemas.openxmlformats.org/officeDocument/2006/relationships/hyperlink" Target="https://www.dndbeyond.com/magic-items/weapon-1" TargetMode="External"/><Relationship Id="rId160" Type="http://schemas.openxmlformats.org/officeDocument/2006/relationships/hyperlink" Target="https://www.dndbeyond.com/magic-items/figurine-of-wondrous-power-ivory-goats" TargetMode="External"/><Relationship Id="rId216" Type="http://schemas.openxmlformats.org/officeDocument/2006/relationships/hyperlink" Target="https://www.dndbeyond.com/magic-items/ring-of-free-action" TargetMode="External"/><Relationship Id="rId258" Type="http://schemas.openxmlformats.org/officeDocument/2006/relationships/hyperlink" Target="https://www.dndbeyond.com/magic-items/robe-of-stars" TargetMode="External"/><Relationship Id="rId22" Type="http://schemas.openxmlformats.org/officeDocument/2006/relationships/hyperlink" Target="https://www.dndbeyond.com/magic-items/dust-of-disappearance" TargetMode="External"/><Relationship Id="rId64" Type="http://schemas.openxmlformats.org/officeDocument/2006/relationships/hyperlink" Target="https://www.dndbeyond.com/magic-items/decanter-of-endless-water" TargetMode="External"/><Relationship Id="rId118" Type="http://schemas.openxmlformats.org/officeDocument/2006/relationships/hyperlink" Target="https://www.dndbeyond.com/magic-items/wand-of-web" TargetMode="External"/><Relationship Id="rId325" Type="http://schemas.openxmlformats.org/officeDocument/2006/relationships/hyperlink" Target="https://www.dndbeyond.com/magic-items/ring-of-invisibility" TargetMode="External"/><Relationship Id="rId367" Type="http://schemas.openxmlformats.org/officeDocument/2006/relationships/hyperlink" Target="https://www.dndbeyond.com/magic-items/armor-of-resistance" TargetMode="External"/><Relationship Id="rId171" Type="http://schemas.openxmlformats.org/officeDocument/2006/relationships/hyperlink" Target="https://www.dndbeyond.com/magic-items/berserker-axe" TargetMode="External"/><Relationship Id="rId227" Type="http://schemas.openxmlformats.org/officeDocument/2006/relationships/hyperlink" Target="https://www.dndbeyond.com/magic-items/armor-of-resistance" TargetMode="External"/><Relationship Id="rId269" Type="http://schemas.openxmlformats.org/officeDocument/2006/relationships/hyperlink" Target="https://www.dndbeyond.com/magic-items/staff-of-thunder-and-lightning" TargetMode="External"/><Relationship Id="rId33" Type="http://schemas.openxmlformats.org/officeDocument/2006/relationships/hyperlink" Target="https://www.dndbeyond.com/magic-items/immovable-rod" TargetMode="External"/><Relationship Id="rId129" Type="http://schemas.openxmlformats.org/officeDocument/2006/relationships/hyperlink" Target="https://www.dndbeyond.com/magic-items/eversmoking-bottle" TargetMode="External"/><Relationship Id="rId280" Type="http://schemas.openxmlformats.org/officeDocument/2006/relationships/hyperlink" Target="https://www.dndbeyond.com/magic-items/candle-of-invocation" TargetMode="External"/><Relationship Id="rId336" Type="http://schemas.openxmlformats.org/officeDocument/2006/relationships/hyperlink" Target="https://www.dndbeyond.com/magic-items/armor-1" TargetMode="External"/><Relationship Id="rId75" Type="http://schemas.openxmlformats.org/officeDocument/2006/relationships/hyperlink" Target="https://www.dndbeyond.com/magic-items/spell-scroll" TargetMode="External"/><Relationship Id="rId140" Type="http://schemas.openxmlformats.org/officeDocument/2006/relationships/hyperlink" Target="https://www.dndbeyond.com/magic-items/instrument-of-the-bards" TargetMode="External"/><Relationship Id="rId182" Type="http://schemas.openxmlformats.org/officeDocument/2006/relationships/hyperlink" Target="https://www.dndbeyond.com/magic-items/armor-of-resistance" TargetMode="External"/><Relationship Id="rId378" Type="http://schemas.openxmlformats.org/officeDocument/2006/relationships/drawing" Target="../drawings/drawing2.xml"/><Relationship Id="rId6" Type="http://schemas.openxmlformats.org/officeDocument/2006/relationships/hyperlink" Target="https://www.dndbeyond.com/magic-items/potion-of-healing-greater" TargetMode="External"/><Relationship Id="rId238" Type="http://schemas.openxmlformats.org/officeDocument/2006/relationships/hyperlink" Target="https://www.dndbeyond.com/magic-items/sword-of-wounding" TargetMode="External"/><Relationship Id="rId291" Type="http://schemas.openxmlformats.org/officeDocument/2006/relationships/hyperlink" Target="https://www.dndbeyond.com/magic-items/frost-brand" TargetMode="External"/><Relationship Id="rId305" Type="http://schemas.openxmlformats.org/officeDocument/2006/relationships/hyperlink" Target="https://www.dndbeyond.com/magic-items/manual-of-golems" TargetMode="External"/><Relationship Id="rId347" Type="http://schemas.openxmlformats.org/officeDocument/2006/relationships/hyperlink" Target="https://www.dndbeyond.com/magic-items/armor-2" TargetMode="External"/><Relationship Id="rId44" Type="http://schemas.openxmlformats.org/officeDocument/2006/relationships/hyperlink" Target="https://www.dndbeyond.com/magic-items/potion-of-healing-superior" TargetMode="External"/><Relationship Id="rId86" Type="http://schemas.openxmlformats.org/officeDocument/2006/relationships/hyperlink" Target="https://www.dndbeyond.com/magic-items/bag-of-devouring" TargetMode="External"/><Relationship Id="rId151" Type="http://schemas.openxmlformats.org/officeDocument/2006/relationships/hyperlink" Target="https://www.dndbeyond.com/magic-items/quiver-of-ehlonna" TargetMode="External"/><Relationship Id="rId193" Type="http://schemas.openxmlformats.org/officeDocument/2006/relationships/hyperlink" Target="https://www.dndbeyond.com/magic-items/giant-slayer" TargetMode="External"/><Relationship Id="rId207" Type="http://schemas.openxmlformats.org/officeDocument/2006/relationships/hyperlink" Target="https://www.dndbeyond.com/magic-items/mace-of-disruption" TargetMode="External"/><Relationship Id="rId249" Type="http://schemas.openxmlformats.org/officeDocument/2006/relationships/hyperlink" Target="https://www.dndbeyond.com/magic-items/wings-of-flying" TargetMode="External"/><Relationship Id="rId13" Type="http://schemas.openxmlformats.org/officeDocument/2006/relationships/hyperlink" Target="https://www.dndbeyond.com/magic-items/potion-of-animal-friendship" TargetMode="External"/><Relationship Id="rId109" Type="http://schemas.openxmlformats.org/officeDocument/2006/relationships/hyperlink" Target="https://www.dndbeyond.com/magic-items/pearl-of-power" TargetMode="External"/><Relationship Id="rId260" Type="http://schemas.openxmlformats.org/officeDocument/2006/relationships/hyperlink" Target="https://www.dndbeyond.com/magic-items/rod-of-alertness" TargetMode="External"/><Relationship Id="rId316" Type="http://schemas.openxmlformats.org/officeDocument/2006/relationships/hyperlink" Target="https://www.dndbeyond.com/magic-items/tome-of-clear-thought" TargetMode="External"/><Relationship Id="rId55" Type="http://schemas.openxmlformats.org/officeDocument/2006/relationships/hyperlink" Target="https://www.dndbeyond.com/magic-items/spell-scroll" TargetMode="External"/><Relationship Id="rId97" Type="http://schemas.openxmlformats.org/officeDocument/2006/relationships/hyperlink" Target="https://www.dndbeyond.com/magic-items/sentinel-shield" TargetMode="External"/><Relationship Id="rId120" Type="http://schemas.openxmlformats.org/officeDocument/2006/relationships/hyperlink" Target="https://www.dndbeyond.com/magic-items/adamantine-armor" TargetMode="External"/><Relationship Id="rId358" Type="http://schemas.openxmlformats.org/officeDocument/2006/relationships/hyperlink" Target="https://www.dndbeyond.com/magic-items/deck-of-many-things" TargetMode="External"/><Relationship Id="rId162" Type="http://schemas.openxmlformats.org/officeDocument/2006/relationships/hyperlink" Target="https://www.dndbeyond.com/magic-items/figurine-of-wondrous-power-onyx-dog" TargetMode="External"/><Relationship Id="rId218" Type="http://schemas.openxmlformats.org/officeDocument/2006/relationships/hyperlink" Target="https://www.dndbeyond.com/magic-items/ring-of-resistance" TargetMode="External"/><Relationship Id="rId271" Type="http://schemas.openxmlformats.org/officeDocument/2006/relationships/hyperlink" Target="https://www.dndbeyond.com/magic-items/wand-of-polymorph" TargetMode="External"/><Relationship Id="rId24" Type="http://schemas.openxmlformats.org/officeDocument/2006/relationships/hyperlink" Target="https://www.dndbeyond.com/magic-items/dust-of-sneezing-and-choking" TargetMode="External"/><Relationship Id="rId66" Type="http://schemas.openxmlformats.org/officeDocument/2006/relationships/hyperlink" Target="https://www.dndbeyond.com/magic-items/folding-boat" TargetMode="External"/><Relationship Id="rId131" Type="http://schemas.openxmlformats.org/officeDocument/2006/relationships/hyperlink" Target="https://www.dndbeyond.com/magic-items/eyes-of-the-eagle" TargetMode="External"/><Relationship Id="rId327" Type="http://schemas.openxmlformats.org/officeDocument/2006/relationships/hyperlink" Target="https://www.dndbeyond.com/magic-items/rod-of-lordly-might" TargetMode="External"/><Relationship Id="rId369" Type="http://schemas.openxmlformats.org/officeDocument/2006/relationships/hyperlink" Target="https://www.dndbeyond.com/magic-items/ring-of-earth-elemental-command" TargetMode="External"/><Relationship Id="rId173" Type="http://schemas.openxmlformats.org/officeDocument/2006/relationships/hyperlink" Target="https://www.dndbeyond.com/magic-items/boots-of-speed" TargetMode="External"/><Relationship Id="rId229" Type="http://schemas.openxmlformats.org/officeDocument/2006/relationships/hyperlink" Target="https://www.dndbeyond.com/magic-items/shield-of-missile-attraction" TargetMode="External"/><Relationship Id="rId240" Type="http://schemas.openxmlformats.org/officeDocument/2006/relationships/hyperlink" Target="https://www.dndbeyond.com/magic-items/vicious-weapon" TargetMode="External"/><Relationship Id="rId35" Type="http://schemas.openxmlformats.org/officeDocument/2006/relationships/hyperlink" Target="https://www.dndbeyond.com/magic-items/mariners-armor" TargetMode="External"/><Relationship Id="rId77" Type="http://schemas.openxmlformats.org/officeDocument/2006/relationships/hyperlink" Target="https://www.dndbeyond.com/magic-items/ammunition-3" TargetMode="External"/><Relationship Id="rId100" Type="http://schemas.openxmlformats.org/officeDocument/2006/relationships/hyperlink" Target="https://www.dndbeyond.com/magic-items/boots-of-striding-and-springing" TargetMode="External"/><Relationship Id="rId282" Type="http://schemas.openxmlformats.org/officeDocument/2006/relationships/hyperlink" Target="https://www.dndbeyond.com/magic-items/armor-2" TargetMode="External"/><Relationship Id="rId338" Type="http://schemas.openxmlformats.org/officeDocument/2006/relationships/hyperlink" Target="https://www.dndbeyond.com/magic-items/armor-3" TargetMode="External"/><Relationship Id="rId8" Type="http://schemas.openxmlformats.org/officeDocument/2006/relationships/hyperlink" Target="https://www.dndbeyond.com/magic-items/driftglobe" TargetMode="External"/><Relationship Id="rId142" Type="http://schemas.openxmlformats.org/officeDocument/2006/relationships/hyperlink" Target="https://www.dndbeyond.com/magic-items/medallion-of-thoughts" TargetMode="External"/><Relationship Id="rId184" Type="http://schemas.openxmlformats.org/officeDocument/2006/relationships/hyperlink" Target="https://www.dndbeyond.com/magic-items/cloak-of-the-bat" TargetMode="External"/><Relationship Id="rId251" Type="http://schemas.openxmlformats.org/officeDocument/2006/relationships/hyperlink" Target="https://www.dndbeyond.com/magic-items/amulet-of-the-planes" TargetMode="External"/><Relationship Id="rId46" Type="http://schemas.openxmlformats.org/officeDocument/2006/relationships/hyperlink" Target="https://www.dndbeyond.com/magic-items/ammunition-2" TargetMode="External"/><Relationship Id="rId293" Type="http://schemas.openxmlformats.org/officeDocument/2006/relationships/hyperlink" Target="https://www.dndbeyond.com/magic-items/horn-of-valhalla" TargetMode="External"/><Relationship Id="rId307" Type="http://schemas.openxmlformats.org/officeDocument/2006/relationships/hyperlink" Target="https://www.dndbeyond.com/magic-items/mirror-of-life-trapping" TargetMode="External"/><Relationship Id="rId349" Type="http://schemas.openxmlformats.org/officeDocument/2006/relationships/hyperlink" Target="https://www.dndbeyond.com/magic-items/armor-3" TargetMode="External"/><Relationship Id="rId88" Type="http://schemas.openxmlformats.org/officeDocument/2006/relationships/hyperlink" Target="https://www.dndbeyond.com/magic-items/spell-scroll" TargetMode="External"/><Relationship Id="rId111" Type="http://schemas.openxmlformats.org/officeDocument/2006/relationships/hyperlink" Target="https://www.dndbeyond.com/magic-items/slippers-of-spider-climbing" TargetMode="External"/><Relationship Id="rId153" Type="http://schemas.openxmlformats.org/officeDocument/2006/relationships/hyperlink" Target="https://www.dndbeyond.com/magic-items/wind-fan" TargetMode="External"/><Relationship Id="rId195" Type="http://schemas.openxmlformats.org/officeDocument/2006/relationships/hyperlink" Target="https://www.dndbeyond.com/magic-items/helm-of-teleportation" TargetMode="External"/><Relationship Id="rId209" Type="http://schemas.openxmlformats.org/officeDocument/2006/relationships/hyperlink" Target="https://www.dndbeyond.com/magic-items/mace-of-terror" TargetMode="External"/><Relationship Id="rId360" Type="http://schemas.openxmlformats.org/officeDocument/2006/relationships/hyperlink" Target="https://www.dndbeyond.com/magic-items/armor-of-resistance" TargetMode="External"/><Relationship Id="rId220" Type="http://schemas.openxmlformats.org/officeDocument/2006/relationships/hyperlink" Target="https://www.dndbeyond.com/magic-items/ring-of-the-ram" TargetMode="External"/><Relationship Id="rId15" Type="http://schemas.openxmlformats.org/officeDocument/2006/relationships/hyperlink" Target="https://www.dndbeyond.com/magic-items/potion-of-growth" TargetMode="External"/><Relationship Id="rId57" Type="http://schemas.openxmlformats.org/officeDocument/2006/relationships/hyperlink" Target="https://www.dndbeyond.com/magic-items/oil-of-etherealness" TargetMode="External"/><Relationship Id="rId262" Type="http://schemas.openxmlformats.org/officeDocument/2006/relationships/hyperlink" Target="https://www.dndbeyond.com/magic-items/rod-of-the-pact-keeper-3" TargetMode="External"/><Relationship Id="rId318" Type="http://schemas.openxmlformats.org/officeDocument/2006/relationships/hyperlink" Target="https://www.dndbeyond.com/magic-items/tome-of-understanding" TargetMode="External"/><Relationship Id="rId99" Type="http://schemas.openxmlformats.org/officeDocument/2006/relationships/hyperlink" Target="https://www.dndbeyond.com/magic-items/boots-of-elvenkind" TargetMode="External"/><Relationship Id="rId122" Type="http://schemas.openxmlformats.org/officeDocument/2006/relationships/hyperlink" Target="https://www.dndbeyond.com/magic-items/adamantine-armor" TargetMode="External"/><Relationship Id="rId164" Type="http://schemas.openxmlformats.org/officeDocument/2006/relationships/hyperlink" Target="https://www.dndbeyond.com/magic-items/adamantine-armor" TargetMode="External"/><Relationship Id="rId371" Type="http://schemas.openxmlformats.org/officeDocument/2006/relationships/hyperlink" Target="https://www.dndbeyond.com/magic-items/ring-of-three-wishes"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dndbeyond.com/magic-items/eyes-of-charming" TargetMode="External"/><Relationship Id="rId21" Type="http://schemas.openxmlformats.org/officeDocument/2006/relationships/hyperlink" Target="https://www.dndbeyond.com/magic-items/alchemy-jug" TargetMode="External"/><Relationship Id="rId324" Type="http://schemas.openxmlformats.org/officeDocument/2006/relationships/hyperlink" Target="https://www.dndbeyond.com/magic-items/well-of-many-worlds" TargetMode="External"/><Relationship Id="rId531" Type="http://schemas.openxmlformats.org/officeDocument/2006/relationships/hyperlink" Target="https://www.dndbeyond.com/magic-items/armor-of-resistance" TargetMode="External"/><Relationship Id="rId170" Type="http://schemas.openxmlformats.org/officeDocument/2006/relationships/hyperlink" Target="https://www.dndbeyond.com/magic-items/daerns-instant-fortress" TargetMode="External"/><Relationship Id="rId268" Type="http://schemas.openxmlformats.org/officeDocument/2006/relationships/hyperlink" Target="https://www.dndbeyond.com/magic-items/dwarven-thrower" TargetMode="External"/><Relationship Id="rId475" Type="http://schemas.openxmlformats.org/officeDocument/2006/relationships/hyperlink" Target="https://www.dndbeyond.com/magic-items/armor-of-resistance" TargetMode="External"/><Relationship Id="rId32" Type="http://schemas.openxmlformats.org/officeDocument/2006/relationships/hyperlink" Target="https://www.dndbeyond.com/magic-items/ring-of-swimming" TargetMode="External"/><Relationship Id="rId128" Type="http://schemas.openxmlformats.org/officeDocument/2006/relationships/hyperlink" Target="https://www.dndbeyond.com/magic-items/instrument-of-the-bards" TargetMode="External"/><Relationship Id="rId335" Type="http://schemas.openxmlformats.org/officeDocument/2006/relationships/hyperlink" Target="https://www.dndbeyond.com/magic-items/cubic-gate" TargetMode="External"/><Relationship Id="rId542" Type="http://schemas.openxmlformats.org/officeDocument/2006/relationships/hyperlink" Target="https://www.dndbeyond.com/magic-items/armor-of-resistance" TargetMode="External"/><Relationship Id="rId181" Type="http://schemas.openxmlformats.org/officeDocument/2006/relationships/hyperlink" Target="https://www.dndbeyond.com/magic-items/horn-of-valhalla" TargetMode="External"/><Relationship Id="rId402" Type="http://schemas.openxmlformats.org/officeDocument/2006/relationships/hyperlink" Target="https://www.dndbeyond.com/magic-items/spell-scroll" TargetMode="External"/><Relationship Id="rId279" Type="http://schemas.openxmlformats.org/officeDocument/2006/relationships/hyperlink" Target="https://www.dndbeyond.com/magic-items/ioun-stone" TargetMode="External"/><Relationship Id="rId486" Type="http://schemas.openxmlformats.org/officeDocument/2006/relationships/hyperlink" Target="https://www.dndbeyond.com/magic-items/armor-of-resistance" TargetMode="External"/><Relationship Id="rId43" Type="http://schemas.openxmlformats.org/officeDocument/2006/relationships/hyperlink" Target="https://www.dndbeyond.com/magic-items/potion-of-frost-giant-strength" TargetMode="External"/><Relationship Id="rId139" Type="http://schemas.openxmlformats.org/officeDocument/2006/relationships/hyperlink" Target="https://www.dndbeyond.com/magic-items/stone-of-good-luck-luckstone" TargetMode="External"/><Relationship Id="rId346" Type="http://schemas.openxmlformats.org/officeDocument/2006/relationships/hyperlink" Target="https://www.dndbeyond.com/magic-items/ring-of-fire-elemental-command" TargetMode="External"/><Relationship Id="rId553" Type="http://schemas.openxmlformats.org/officeDocument/2006/relationships/hyperlink" Target="https://www.dndbeyond.com/magic-items/armor-of-resistance" TargetMode="External"/><Relationship Id="rId192" Type="http://schemas.openxmlformats.org/officeDocument/2006/relationships/hyperlink" Target="https://www.dndbeyond.com/magic-items/mace-of-terror" TargetMode="External"/><Relationship Id="rId206" Type="http://schemas.openxmlformats.org/officeDocument/2006/relationships/hyperlink" Target="https://www.dndbeyond.com/magic-items/rod-of-the-pact-keeper-2" TargetMode="External"/><Relationship Id="rId413" Type="http://schemas.openxmlformats.org/officeDocument/2006/relationships/hyperlink" Target="https://www.dndbeyond.com/magic-items/spell-scroll" TargetMode="External"/><Relationship Id="rId497" Type="http://schemas.openxmlformats.org/officeDocument/2006/relationships/hyperlink" Target="https://www.dndbeyond.com/magic-items/armor-of-resistance" TargetMode="External"/><Relationship Id="rId357" Type="http://schemas.openxmlformats.org/officeDocument/2006/relationships/hyperlink" Target="https://www.dndbeyond.com/magic-items/armor-3" TargetMode="External"/><Relationship Id="rId54" Type="http://schemas.openxmlformats.org/officeDocument/2006/relationships/hyperlink" Target="https://www.dndbeyond.com/magic-items/bead-of-force" TargetMode="External"/><Relationship Id="rId217" Type="http://schemas.openxmlformats.org/officeDocument/2006/relationships/hyperlink" Target="https://www.dndbeyond.com/magic-items/sun-blade" TargetMode="External"/><Relationship Id="rId424" Type="http://schemas.openxmlformats.org/officeDocument/2006/relationships/hyperlink" Target="https://www.dndbeyond.com/magic-items/spell-scroll" TargetMode="External"/><Relationship Id="rId23" Type="http://schemas.openxmlformats.org/officeDocument/2006/relationships/hyperlink" Target="https://www.dndbeyond.com/magic-items/cloak-of-the-manta-ray" TargetMode="External"/><Relationship Id="rId119" Type="http://schemas.openxmlformats.org/officeDocument/2006/relationships/hyperlink" Target="https://www.dndbeyond.com/magic-items/figurine-of-wondrous-power" TargetMode="External"/><Relationship Id="rId270" Type="http://schemas.openxmlformats.org/officeDocument/2006/relationships/hyperlink" Target="https://www.dndbeyond.com/magic-items/figurine-of-wondrous-power" TargetMode="External"/><Relationship Id="rId326" Type="http://schemas.openxmlformats.org/officeDocument/2006/relationships/hyperlink" Target="https://www.dndbeyond.com/magic-items/armor-2" TargetMode="External"/><Relationship Id="rId533" Type="http://schemas.openxmlformats.org/officeDocument/2006/relationships/hyperlink" Target="https://www.dndbeyond.com/magic-items/ring-of-resistance" TargetMode="External"/><Relationship Id="rId65" Type="http://schemas.openxmlformats.org/officeDocument/2006/relationships/hyperlink" Target="https://www.dndbeyond.com/magic-items/potion-of-invisibility" TargetMode="External"/><Relationship Id="rId130" Type="http://schemas.openxmlformats.org/officeDocument/2006/relationships/hyperlink" Target="https://www.dndbeyond.com/magic-items/necklace-of-adaptation" TargetMode="External"/><Relationship Id="rId368" Type="http://schemas.openxmlformats.org/officeDocument/2006/relationships/hyperlink" Target="https://www.dndbeyond.com/magic-items/spell-scroll" TargetMode="External"/><Relationship Id="rId172" Type="http://schemas.openxmlformats.org/officeDocument/2006/relationships/hyperlink" Target="https://www.dndbeyond.com/magic-items/dimensional-shackles" TargetMode="External"/><Relationship Id="rId228" Type="http://schemas.openxmlformats.org/officeDocument/2006/relationships/hyperlink" Target="https://www.dndbeyond.com/magic-items/wand-of-the-war-mage-2" TargetMode="External"/><Relationship Id="rId435" Type="http://schemas.openxmlformats.org/officeDocument/2006/relationships/hyperlink" Target="https://www.dndbeyond.com/magic-items/spell-scroll" TargetMode="External"/><Relationship Id="rId477" Type="http://schemas.openxmlformats.org/officeDocument/2006/relationships/hyperlink" Target="https://www.dndbeyond.com/magic-items/armor-of-resistance" TargetMode="External"/><Relationship Id="rId281" Type="http://schemas.openxmlformats.org/officeDocument/2006/relationships/hyperlink" Target="https://www.dndbeyond.com/magic-items/ioun-stone" TargetMode="External"/><Relationship Id="rId337" Type="http://schemas.openxmlformats.org/officeDocument/2006/relationships/hyperlink" Target="https://www.dndbeyond.com/magic-items/efreeti-chain" TargetMode="External"/><Relationship Id="rId502" Type="http://schemas.openxmlformats.org/officeDocument/2006/relationships/hyperlink" Target="https://www.dndbeyond.com/magic-items/armor-of-resistance" TargetMode="External"/><Relationship Id="rId34" Type="http://schemas.openxmlformats.org/officeDocument/2006/relationships/hyperlink" Target="https://www.dndbeyond.com/magic-items/rope-of-climbing" TargetMode="External"/><Relationship Id="rId76" Type="http://schemas.openxmlformats.org/officeDocument/2006/relationships/hyperlink" Target="https://www.dndbeyond.com/magic-items/portable-hole" TargetMode="External"/><Relationship Id="rId141" Type="http://schemas.openxmlformats.org/officeDocument/2006/relationships/hyperlink" Target="https://www.dndbeyond.com/magic-items/winged-boots" TargetMode="External"/><Relationship Id="rId379" Type="http://schemas.openxmlformats.org/officeDocument/2006/relationships/hyperlink" Target="https://www.dndbeyond.com/magic-items/spell-scroll" TargetMode="External"/><Relationship Id="rId544" Type="http://schemas.openxmlformats.org/officeDocument/2006/relationships/hyperlink" Target="https://www.dndbeyond.com/magic-items/ring-of-resistance" TargetMode="External"/><Relationship Id="rId7" Type="http://schemas.openxmlformats.org/officeDocument/2006/relationships/hyperlink" Target="https://www.dndbeyond.com/magic-items/potion-of-fire-breath" TargetMode="External"/><Relationship Id="rId183" Type="http://schemas.openxmlformats.org/officeDocument/2006/relationships/hyperlink" Target="https://www.dndbeyond.com/magic-items/instrument-of-the-bards" TargetMode="External"/><Relationship Id="rId239" Type="http://schemas.openxmlformats.org/officeDocument/2006/relationships/hyperlink" Target="https://www.dndbeyond.com/magic-items/robe-of-stars" TargetMode="External"/><Relationship Id="rId390" Type="http://schemas.openxmlformats.org/officeDocument/2006/relationships/hyperlink" Target="https://www.dndbeyond.com/magic-items/spell-scroll" TargetMode="External"/><Relationship Id="rId404" Type="http://schemas.openxmlformats.org/officeDocument/2006/relationships/hyperlink" Target="https://www.dndbeyond.com/magic-items/spell-scroll" TargetMode="External"/><Relationship Id="rId446" Type="http://schemas.openxmlformats.org/officeDocument/2006/relationships/hyperlink" Target="https://www.dndbeyond.com/magic-items/spell-scroll" TargetMode="External"/><Relationship Id="rId250" Type="http://schemas.openxmlformats.org/officeDocument/2006/relationships/hyperlink" Target="https://www.dndbeyond.com/magic-items/staff-of-thunder-and-lightning" TargetMode="External"/><Relationship Id="rId292" Type="http://schemas.openxmlformats.org/officeDocument/2006/relationships/hyperlink" Target="https://www.dndbeyond.com/magic-items/armor-1" TargetMode="External"/><Relationship Id="rId306" Type="http://schemas.openxmlformats.org/officeDocument/2006/relationships/hyperlink" Target="https://www.dndbeyond.com/magic-items/staff-of-the-magi" TargetMode="External"/><Relationship Id="rId488" Type="http://schemas.openxmlformats.org/officeDocument/2006/relationships/hyperlink" Target="https://www.dndbeyond.com/magic-items/armor-of-resistance" TargetMode="External"/><Relationship Id="rId45" Type="http://schemas.openxmlformats.org/officeDocument/2006/relationships/hyperlink" Target="https://www.dndbeyond.com/magic-items/potion-of-heroism" TargetMode="External"/><Relationship Id="rId87" Type="http://schemas.openxmlformats.org/officeDocument/2006/relationships/hyperlink" Target="https://www.dndbeyond.com/magic-items/boots-of-striding-and-springing" TargetMode="External"/><Relationship Id="rId110" Type="http://schemas.openxmlformats.org/officeDocument/2006/relationships/hyperlink" Target="https://www.dndbeyond.com/magic-items/bag-of-tricks" TargetMode="External"/><Relationship Id="rId348" Type="http://schemas.openxmlformats.org/officeDocument/2006/relationships/hyperlink" Target="https://www.dndbeyond.com/magic-items/ring-of-water-elemental-command" TargetMode="External"/><Relationship Id="rId513" Type="http://schemas.openxmlformats.org/officeDocument/2006/relationships/hyperlink" Target="https://www.dndbeyond.com/magic-items/armor-of-resistance" TargetMode="External"/><Relationship Id="rId555" Type="http://schemas.openxmlformats.org/officeDocument/2006/relationships/hyperlink" Target="https://www.dndbeyond.com/magic-items/ring-of-resistance" TargetMode="External"/><Relationship Id="rId152" Type="http://schemas.openxmlformats.org/officeDocument/2006/relationships/hyperlink" Target="https://www.dndbeyond.com/magic-items/amulet-of-health" TargetMode="External"/><Relationship Id="rId194" Type="http://schemas.openxmlformats.org/officeDocument/2006/relationships/hyperlink" Target="https://www.dndbeyond.com/magic-items/necklace-of-prayer-beads" TargetMode="External"/><Relationship Id="rId208" Type="http://schemas.openxmlformats.org/officeDocument/2006/relationships/hyperlink" Target="https://www.dndbeyond.com/magic-items/armor-1" TargetMode="External"/><Relationship Id="rId415" Type="http://schemas.openxmlformats.org/officeDocument/2006/relationships/hyperlink" Target="https://www.dndbeyond.com/magic-items/spell-scroll" TargetMode="External"/><Relationship Id="rId457" Type="http://schemas.openxmlformats.org/officeDocument/2006/relationships/hyperlink" Target="https://www.dndbeyond.com/magic-items/armor-of-resistance" TargetMode="External"/><Relationship Id="rId261" Type="http://schemas.openxmlformats.org/officeDocument/2006/relationships/hyperlink" Target="https://www.dndbeyond.com/magic-items/armor-2" TargetMode="External"/><Relationship Id="rId499" Type="http://schemas.openxmlformats.org/officeDocument/2006/relationships/hyperlink" Target="https://www.dndbeyond.com/magic-items/armor-of-resistance" TargetMode="External"/><Relationship Id="rId14" Type="http://schemas.openxmlformats.org/officeDocument/2006/relationships/hyperlink" Target="https://www.dndbeyond.com/magic-items/keoghtoms-ointment" TargetMode="External"/><Relationship Id="rId56" Type="http://schemas.openxmlformats.org/officeDocument/2006/relationships/hyperlink" Target="https://www.dndbeyond.com/magic-items/decanter-of-endless-water" TargetMode="External"/><Relationship Id="rId317" Type="http://schemas.openxmlformats.org/officeDocument/2006/relationships/hyperlink" Target="https://www.dndbeyond.com/magic-items/armor-1" TargetMode="External"/><Relationship Id="rId359" Type="http://schemas.openxmlformats.org/officeDocument/2006/relationships/hyperlink" Target="https://www.dndbeyond.com/magic-items/figurine-of-wondrous-power-onyx-dog" TargetMode="External"/><Relationship Id="rId524" Type="http://schemas.openxmlformats.org/officeDocument/2006/relationships/hyperlink" Target="https://www.dndbeyond.com/magic-items/armor-of-resistance" TargetMode="External"/><Relationship Id="rId98" Type="http://schemas.openxmlformats.org/officeDocument/2006/relationships/hyperlink" Target="https://www.dndbeyond.com/magic-items/slippers-of-spider-climbing" TargetMode="External"/><Relationship Id="rId121" Type="http://schemas.openxmlformats.org/officeDocument/2006/relationships/hyperlink" Target="https://www.dndbeyond.com/magic-items/gloves-of-missile-snaring" TargetMode="External"/><Relationship Id="rId163" Type="http://schemas.openxmlformats.org/officeDocument/2006/relationships/hyperlink" Target="https://www.dndbeyond.com/magic-items/cape-of-the-mountebank" TargetMode="External"/><Relationship Id="rId219" Type="http://schemas.openxmlformats.org/officeDocument/2006/relationships/hyperlink" Target="https://www.dndbeyond.com/magic-items/sword-of-wounding" TargetMode="External"/><Relationship Id="rId370" Type="http://schemas.openxmlformats.org/officeDocument/2006/relationships/hyperlink" Target="https://www.dndbeyond.com/magic-items/spell-scroll" TargetMode="External"/><Relationship Id="rId426" Type="http://schemas.openxmlformats.org/officeDocument/2006/relationships/hyperlink" Target="https://www.dndbeyond.com/magic-items/spell-scroll" TargetMode="External"/><Relationship Id="rId230" Type="http://schemas.openxmlformats.org/officeDocument/2006/relationships/hyperlink" Target="https://www.dndbeyond.com/magic-items/wings-of-flying" TargetMode="External"/><Relationship Id="rId468" Type="http://schemas.openxmlformats.org/officeDocument/2006/relationships/hyperlink" Target="https://www.dndbeyond.com/magic-items/armor-of-resistance" TargetMode="External"/><Relationship Id="rId25" Type="http://schemas.openxmlformats.org/officeDocument/2006/relationships/hyperlink" Target="https://www.dndbeyond.com/magic-items/goggles-of-night" TargetMode="External"/><Relationship Id="rId67" Type="http://schemas.openxmlformats.org/officeDocument/2006/relationships/hyperlink" Target="https://www.dndbeyond.com/magic-items/ammunition-3" TargetMode="External"/><Relationship Id="rId272" Type="http://schemas.openxmlformats.org/officeDocument/2006/relationships/hyperlink" Target="https://www.dndbeyond.com/magic-items/helm-of-brilliance" TargetMode="External"/><Relationship Id="rId328" Type="http://schemas.openxmlformats.org/officeDocument/2006/relationships/hyperlink" Target="https://www.dndbeyond.com/magic-items/armor-3" TargetMode="External"/><Relationship Id="rId535" Type="http://schemas.openxmlformats.org/officeDocument/2006/relationships/hyperlink" Target="https://www.dndbeyond.com/magic-items/armor-of-resistance" TargetMode="External"/><Relationship Id="rId132" Type="http://schemas.openxmlformats.org/officeDocument/2006/relationships/hyperlink" Target="https://www.dndbeyond.com/magic-items/pipes-of-haunting" TargetMode="External"/><Relationship Id="rId174" Type="http://schemas.openxmlformats.org/officeDocument/2006/relationships/hyperlink" Target="https://www.dndbeyond.com/magic-items/elven-chain" TargetMode="External"/><Relationship Id="rId381" Type="http://schemas.openxmlformats.org/officeDocument/2006/relationships/hyperlink" Target="https://www.dndbeyond.com/magic-items/spell-scroll" TargetMode="External"/><Relationship Id="rId241" Type="http://schemas.openxmlformats.org/officeDocument/2006/relationships/hyperlink" Target="https://www.dndbeyond.com/magic-items/rod-of-alertness" TargetMode="External"/><Relationship Id="rId437" Type="http://schemas.openxmlformats.org/officeDocument/2006/relationships/hyperlink" Target="https://www.dndbeyond.com/magic-items/spell-scroll" TargetMode="External"/><Relationship Id="rId479" Type="http://schemas.openxmlformats.org/officeDocument/2006/relationships/hyperlink" Target="https://www.dndbeyond.com/magic-items/armor-of-resistance" TargetMode="External"/><Relationship Id="rId36" Type="http://schemas.openxmlformats.org/officeDocument/2006/relationships/hyperlink" Target="https://www.dndbeyond.com/magic-items/wand-of-magic-detection" TargetMode="External"/><Relationship Id="rId283" Type="http://schemas.openxmlformats.org/officeDocument/2006/relationships/hyperlink" Target="https://www.dndbeyond.com/magic-items/manual-of-bodily-health" TargetMode="External"/><Relationship Id="rId339" Type="http://schemas.openxmlformats.org/officeDocument/2006/relationships/hyperlink" Target="https://www.dndbeyond.com/magic-items/instrument-of-the-bards" TargetMode="External"/><Relationship Id="rId490" Type="http://schemas.openxmlformats.org/officeDocument/2006/relationships/hyperlink" Target="https://www.dndbeyond.com/magic-items/armor-of-resistance" TargetMode="External"/><Relationship Id="rId504" Type="http://schemas.openxmlformats.org/officeDocument/2006/relationships/hyperlink" Target="https://www.dndbeyond.com/magic-items/armor-of-resistance" TargetMode="External"/><Relationship Id="rId546" Type="http://schemas.openxmlformats.org/officeDocument/2006/relationships/hyperlink" Target="https://www.dndbeyond.com/magic-items/armor-of-resistance" TargetMode="External"/><Relationship Id="rId78" Type="http://schemas.openxmlformats.org/officeDocument/2006/relationships/hyperlink" Target="https://www.dndbeyond.com/magic-items/potion-of-healing-supreme" TargetMode="External"/><Relationship Id="rId101" Type="http://schemas.openxmlformats.org/officeDocument/2006/relationships/hyperlink" Target="https://www.dndbeyond.com/magic-items/sword-of-vengeance" TargetMode="External"/><Relationship Id="rId143" Type="http://schemas.openxmlformats.org/officeDocument/2006/relationships/hyperlink" Target="https://www.dndbeyond.com/magic-items/figurine-of-wondrous-power-bronze-griffon" TargetMode="External"/><Relationship Id="rId185" Type="http://schemas.openxmlformats.org/officeDocument/2006/relationships/hyperlink" Target="https://www.dndbeyond.com/magic-items/ioun-stone" TargetMode="External"/><Relationship Id="rId350" Type="http://schemas.openxmlformats.org/officeDocument/2006/relationships/hyperlink" Target="https://www.dndbeyond.com/magic-items/talisman-of-pure-good" TargetMode="External"/><Relationship Id="rId406" Type="http://schemas.openxmlformats.org/officeDocument/2006/relationships/hyperlink" Target="https://www.dndbeyond.com/magic-items/spell-scroll" TargetMode="External"/><Relationship Id="rId9" Type="http://schemas.openxmlformats.org/officeDocument/2006/relationships/hyperlink" Target="https://www.dndbeyond.com/magic-items/potion-of-animal-friendship" TargetMode="External"/><Relationship Id="rId210" Type="http://schemas.openxmlformats.org/officeDocument/2006/relationships/hyperlink" Target="https://www.dndbeyond.com/magic-items/shield-of-missile-attraction" TargetMode="External"/><Relationship Id="rId392" Type="http://schemas.openxmlformats.org/officeDocument/2006/relationships/hyperlink" Target="https://www.dndbeyond.com/magic-items/spell-scroll" TargetMode="External"/><Relationship Id="rId448" Type="http://schemas.openxmlformats.org/officeDocument/2006/relationships/hyperlink" Target="https://www.dndbeyond.com/magic-items/spell-scroll" TargetMode="External"/><Relationship Id="rId252" Type="http://schemas.openxmlformats.org/officeDocument/2006/relationships/hyperlink" Target="https://www.dndbeyond.com/magic-items/wand-of-polymorph" TargetMode="External"/><Relationship Id="rId294" Type="http://schemas.openxmlformats.org/officeDocument/2006/relationships/hyperlink" Target="https://www.dndbeyond.com/magic-items/tome-of-clear-thought" TargetMode="External"/><Relationship Id="rId308" Type="http://schemas.openxmlformats.org/officeDocument/2006/relationships/hyperlink" Target="https://www.dndbeyond.com/magic-items/belt-of-cloud-giant-strength" TargetMode="External"/><Relationship Id="rId515" Type="http://schemas.openxmlformats.org/officeDocument/2006/relationships/hyperlink" Target="https://www.dndbeyond.com/magic-items/armor-of-resistance" TargetMode="External"/><Relationship Id="rId47" Type="http://schemas.openxmlformats.org/officeDocument/2006/relationships/hyperlink" Target="https://www.dndbeyond.com/magic-items/potion-of-mind-reading" TargetMode="External"/><Relationship Id="rId89" Type="http://schemas.openxmlformats.org/officeDocument/2006/relationships/hyperlink" Target="https://www.dndbeyond.com/magic-items/brooch-of-shielding" TargetMode="External"/><Relationship Id="rId112" Type="http://schemas.openxmlformats.org/officeDocument/2006/relationships/hyperlink" Target="https://www.dndbeyond.com/magic-items/bag-of-tricks" TargetMode="External"/><Relationship Id="rId154" Type="http://schemas.openxmlformats.org/officeDocument/2006/relationships/hyperlink" Target="https://www.dndbeyond.com/magic-items/arrow-catching-shield" TargetMode="External"/><Relationship Id="rId361" Type="http://schemas.openxmlformats.org/officeDocument/2006/relationships/hyperlink" Target="https://www.dndbeyond.com/magic-items/spell-scroll" TargetMode="External"/><Relationship Id="rId557" Type="http://schemas.openxmlformats.org/officeDocument/2006/relationships/hyperlink" Target="https://www.dndbeyond.com/magic-items/armor-of-resistance" TargetMode="External"/><Relationship Id="rId196" Type="http://schemas.openxmlformats.org/officeDocument/2006/relationships/hyperlink" Target="https://www.dndbeyond.com/magic-items/ring-of-animal-influence" TargetMode="External"/><Relationship Id="rId417" Type="http://schemas.openxmlformats.org/officeDocument/2006/relationships/hyperlink" Target="https://www.dndbeyond.com/magic-items/spell-scroll" TargetMode="External"/><Relationship Id="rId459" Type="http://schemas.openxmlformats.org/officeDocument/2006/relationships/hyperlink" Target="https://www.dndbeyond.com/magic-items/armor-of-resistance" TargetMode="External"/><Relationship Id="rId16" Type="http://schemas.openxmlformats.org/officeDocument/2006/relationships/hyperlink" Target="https://www.dndbeyond.com/magic-items/dust-of-disappearance" TargetMode="External"/><Relationship Id="rId221" Type="http://schemas.openxmlformats.org/officeDocument/2006/relationships/hyperlink" Target="https://www.dndbeyond.com/magic-items/vicious-weapon" TargetMode="External"/><Relationship Id="rId263" Type="http://schemas.openxmlformats.org/officeDocument/2006/relationships/hyperlink" Target="https://www.dndbeyond.com/magic-items/cloak-of-arachnida" TargetMode="External"/><Relationship Id="rId319" Type="http://schemas.openxmlformats.org/officeDocument/2006/relationships/hyperlink" Target="https://www.dndbeyond.com/magic-items/rod-of-resurrection" TargetMode="External"/><Relationship Id="rId470" Type="http://schemas.openxmlformats.org/officeDocument/2006/relationships/hyperlink" Target="https://www.dndbeyond.com/magic-items/armor-of-resistance" TargetMode="External"/><Relationship Id="rId526" Type="http://schemas.openxmlformats.org/officeDocument/2006/relationships/hyperlink" Target="https://www.dndbeyond.com/magic-items/armor-of-resistance" TargetMode="External"/><Relationship Id="rId58" Type="http://schemas.openxmlformats.org/officeDocument/2006/relationships/hyperlink" Target="https://www.dndbeyond.com/magic-items/folding-boat" TargetMode="External"/><Relationship Id="rId123" Type="http://schemas.openxmlformats.org/officeDocument/2006/relationships/hyperlink" Target="https://www.dndbeyond.com/magic-items/gloves-of-thievery" TargetMode="External"/><Relationship Id="rId330" Type="http://schemas.openxmlformats.org/officeDocument/2006/relationships/hyperlink" Target="https://www.dndbeyond.com/magic-items/armor-3" TargetMode="External"/><Relationship Id="rId165" Type="http://schemas.openxmlformats.org/officeDocument/2006/relationships/hyperlink" Target="https://www.dndbeyond.com/magic-items/armor-1" TargetMode="External"/><Relationship Id="rId372" Type="http://schemas.openxmlformats.org/officeDocument/2006/relationships/hyperlink" Target="https://www.dndbeyond.com/magic-items/spell-scroll" TargetMode="External"/><Relationship Id="rId428" Type="http://schemas.openxmlformats.org/officeDocument/2006/relationships/hyperlink" Target="https://www.dndbeyond.com/magic-items/spell-scroll" TargetMode="External"/><Relationship Id="rId232" Type="http://schemas.openxmlformats.org/officeDocument/2006/relationships/hyperlink" Target="https://www.dndbeyond.com/magic-items/amulet-of-the-planes" TargetMode="External"/><Relationship Id="rId274" Type="http://schemas.openxmlformats.org/officeDocument/2006/relationships/hyperlink" Target="https://www.dndbeyond.com/magic-items/instrument-of-the-bards" TargetMode="External"/><Relationship Id="rId481" Type="http://schemas.openxmlformats.org/officeDocument/2006/relationships/hyperlink" Target="https://www.dndbeyond.com/magic-items/armor-of-resistance" TargetMode="External"/><Relationship Id="rId27" Type="http://schemas.openxmlformats.org/officeDocument/2006/relationships/hyperlink" Target="https://www.dndbeyond.com/magic-items/immovable-rod" TargetMode="External"/><Relationship Id="rId69" Type="http://schemas.openxmlformats.org/officeDocument/2006/relationships/hyperlink" Target="https://www.dndbeyond.com/magic-items/potion-of-flying" TargetMode="External"/><Relationship Id="rId134" Type="http://schemas.openxmlformats.org/officeDocument/2006/relationships/hyperlink" Target="https://www.dndbeyond.com/magic-items/ring-of-jumping" TargetMode="External"/><Relationship Id="rId537" Type="http://schemas.openxmlformats.org/officeDocument/2006/relationships/hyperlink" Target="https://www.dndbeyond.com/magic-items/armor-of-resistance" TargetMode="External"/><Relationship Id="rId80" Type="http://schemas.openxmlformats.org/officeDocument/2006/relationships/hyperlink" Target="https://www.dndbeyond.com/magic-items/arrow-of-slaying" TargetMode="External"/><Relationship Id="rId176" Type="http://schemas.openxmlformats.org/officeDocument/2006/relationships/hyperlink" Target="https://www.dndbeyond.com/magic-items/gem-of-seeing" TargetMode="External"/><Relationship Id="rId341" Type="http://schemas.openxmlformats.org/officeDocument/2006/relationships/hyperlink" Target="https://www.dndbeyond.com/magic-items/ioun-stone" TargetMode="External"/><Relationship Id="rId383" Type="http://schemas.openxmlformats.org/officeDocument/2006/relationships/hyperlink" Target="https://www.dndbeyond.com/magic-items/spell-scroll" TargetMode="External"/><Relationship Id="rId439" Type="http://schemas.openxmlformats.org/officeDocument/2006/relationships/hyperlink" Target="https://www.dndbeyond.com/magic-items/spell-scroll" TargetMode="External"/><Relationship Id="rId201" Type="http://schemas.openxmlformats.org/officeDocument/2006/relationships/hyperlink" Target="https://www.dndbeyond.com/magic-items/ring-of-spell-storing" TargetMode="External"/><Relationship Id="rId243" Type="http://schemas.openxmlformats.org/officeDocument/2006/relationships/hyperlink" Target="https://www.dndbeyond.com/magic-items/rod-of-the-pact-keeper-3" TargetMode="External"/><Relationship Id="rId285" Type="http://schemas.openxmlformats.org/officeDocument/2006/relationships/hyperlink" Target="https://www.dndbeyond.com/magic-items/manual-of-golems" TargetMode="External"/><Relationship Id="rId450" Type="http://schemas.openxmlformats.org/officeDocument/2006/relationships/hyperlink" Target="https://www.dndbeyond.com/magic-items/spell-scroll" TargetMode="External"/><Relationship Id="rId506" Type="http://schemas.openxmlformats.org/officeDocument/2006/relationships/hyperlink" Target="https://www.dndbeyond.com/magic-items/armor-of-resistance" TargetMode="External"/><Relationship Id="rId38" Type="http://schemas.openxmlformats.org/officeDocument/2006/relationships/hyperlink" Target="https://www.dndbeyond.com/magic-items/potion-of-healing-superior" TargetMode="External"/><Relationship Id="rId103" Type="http://schemas.openxmlformats.org/officeDocument/2006/relationships/hyperlink" Target="https://www.dndbeyond.com/magic-items/wand-of-magic-missiles" TargetMode="External"/><Relationship Id="rId310" Type="http://schemas.openxmlformats.org/officeDocument/2006/relationships/hyperlink" Target="https://www.dndbeyond.com/magic-items/armor-3" TargetMode="External"/><Relationship Id="rId492" Type="http://schemas.openxmlformats.org/officeDocument/2006/relationships/hyperlink" Target="https://www.dndbeyond.com/magic-items/armor-of-resistance" TargetMode="External"/><Relationship Id="rId548" Type="http://schemas.openxmlformats.org/officeDocument/2006/relationships/hyperlink" Target="https://www.dndbeyond.com/magic-items/armor-of-resistance" TargetMode="External"/><Relationship Id="rId91" Type="http://schemas.openxmlformats.org/officeDocument/2006/relationships/hyperlink" Target="https://www.dndbeyond.com/magic-items/cloak-of-elvenkind" TargetMode="External"/><Relationship Id="rId145" Type="http://schemas.openxmlformats.org/officeDocument/2006/relationships/hyperlink" Target="https://www.dndbeyond.com/magic-items/figurine-of-wondrous-power-golden-lions" TargetMode="External"/><Relationship Id="rId187" Type="http://schemas.openxmlformats.org/officeDocument/2006/relationships/hyperlink" Target="https://www.dndbeyond.com/magic-items/ioun-stone" TargetMode="External"/><Relationship Id="rId352" Type="http://schemas.openxmlformats.org/officeDocument/2006/relationships/hyperlink" Target="https://www.dndbeyond.com/magic-items/talisman-of-ultimate-evil" TargetMode="External"/><Relationship Id="rId394" Type="http://schemas.openxmlformats.org/officeDocument/2006/relationships/hyperlink" Target="https://www.dndbeyond.com/magic-items/spell-scroll" TargetMode="External"/><Relationship Id="rId408" Type="http://schemas.openxmlformats.org/officeDocument/2006/relationships/hyperlink" Target="https://www.dndbeyond.com/magic-items/spell-scroll" TargetMode="External"/><Relationship Id="rId212" Type="http://schemas.openxmlformats.org/officeDocument/2006/relationships/hyperlink" Target="https://www.dndbeyond.com/magic-items/staff-of-healing" TargetMode="External"/><Relationship Id="rId254" Type="http://schemas.openxmlformats.org/officeDocument/2006/relationships/hyperlink" Target="https://www.dndbeyond.com/magic-items/adamantine-armor" TargetMode="External"/><Relationship Id="rId49" Type="http://schemas.openxmlformats.org/officeDocument/2006/relationships/hyperlink" Target="https://www.dndbeyond.com/magic-items/oil-of-etherealness" TargetMode="External"/><Relationship Id="rId114" Type="http://schemas.openxmlformats.org/officeDocument/2006/relationships/hyperlink" Target="https://www.dndbeyond.com/magic-items/circlet-of-blasting" TargetMode="External"/><Relationship Id="rId296" Type="http://schemas.openxmlformats.org/officeDocument/2006/relationships/hyperlink" Target="https://www.dndbeyond.com/magic-items/tome-of-understanding" TargetMode="External"/><Relationship Id="rId461" Type="http://schemas.openxmlformats.org/officeDocument/2006/relationships/hyperlink" Target="https://www.dndbeyond.com/magic-items/armor-of-resistance" TargetMode="External"/><Relationship Id="rId517" Type="http://schemas.openxmlformats.org/officeDocument/2006/relationships/hyperlink" Target="https://www.dndbeyond.com/magic-items/armor-of-resistance" TargetMode="External"/><Relationship Id="rId559" Type="http://schemas.openxmlformats.org/officeDocument/2006/relationships/hyperlink" Target="https://www.dndbeyond.com/magic-items/armor-of-resistance" TargetMode="External"/><Relationship Id="rId60" Type="http://schemas.openxmlformats.org/officeDocument/2006/relationships/hyperlink" Target="https://www.dndbeyond.com/magic-items/horseshoes-of-speed" TargetMode="External"/><Relationship Id="rId156" Type="http://schemas.openxmlformats.org/officeDocument/2006/relationships/hyperlink" Target="https://www.dndbeyond.com/magic-items/belt-of-hill-giant-strength" TargetMode="External"/><Relationship Id="rId198" Type="http://schemas.openxmlformats.org/officeDocument/2006/relationships/hyperlink" Target="https://www.dndbeyond.com/magic-items/ring-of-feather-falling" TargetMode="External"/><Relationship Id="rId321" Type="http://schemas.openxmlformats.org/officeDocument/2006/relationships/hyperlink" Target="https://www.dndbeyond.com/magic-items/scarab-of-protection" TargetMode="External"/><Relationship Id="rId363" Type="http://schemas.openxmlformats.org/officeDocument/2006/relationships/hyperlink" Target="https://www.dndbeyond.com/magic-items/spell-scroll" TargetMode="External"/><Relationship Id="rId419" Type="http://schemas.openxmlformats.org/officeDocument/2006/relationships/hyperlink" Target="https://www.dndbeyond.com/magic-items/spell-scroll" TargetMode="External"/><Relationship Id="rId223" Type="http://schemas.openxmlformats.org/officeDocument/2006/relationships/hyperlink" Target="https://www.dndbeyond.com/magic-items/wand-of-enemy-detection" TargetMode="External"/><Relationship Id="rId430" Type="http://schemas.openxmlformats.org/officeDocument/2006/relationships/hyperlink" Target="https://www.dndbeyond.com/magic-items/spell-scroll" TargetMode="External"/><Relationship Id="rId18" Type="http://schemas.openxmlformats.org/officeDocument/2006/relationships/hyperlink" Target="https://www.dndbeyond.com/magic-items/dust-of-sneezing-and-choking" TargetMode="External"/><Relationship Id="rId265" Type="http://schemas.openxmlformats.org/officeDocument/2006/relationships/hyperlink" Target="https://www.dndbeyond.com/magic-items/demon-armor" TargetMode="External"/><Relationship Id="rId472" Type="http://schemas.openxmlformats.org/officeDocument/2006/relationships/hyperlink" Target="https://www.dndbeyond.com/magic-items/armor-of-resistance" TargetMode="External"/><Relationship Id="rId528" Type="http://schemas.openxmlformats.org/officeDocument/2006/relationships/hyperlink" Target="https://www.dndbeyond.com/magic-items/armor-of-resistance" TargetMode="External"/><Relationship Id="rId125" Type="http://schemas.openxmlformats.org/officeDocument/2006/relationships/hyperlink" Target="https://www.dndbeyond.com/magic-items/helm-of-telepathy" TargetMode="External"/><Relationship Id="rId167" Type="http://schemas.openxmlformats.org/officeDocument/2006/relationships/hyperlink" Target="https://www.dndbeyond.com/magic-items/cloak-of-displacement" TargetMode="External"/><Relationship Id="rId332" Type="http://schemas.openxmlformats.org/officeDocument/2006/relationships/hyperlink" Target="https://www.dndbeyond.com/magic-items/apparatus-of-kwalish" TargetMode="External"/><Relationship Id="rId374" Type="http://schemas.openxmlformats.org/officeDocument/2006/relationships/hyperlink" Target="https://www.dndbeyond.com/magic-items/spell-scroll" TargetMode="External"/><Relationship Id="rId71" Type="http://schemas.openxmlformats.org/officeDocument/2006/relationships/hyperlink" Target="https://www.dndbeyond.com/magic-items/potion-of-longevity" TargetMode="External"/><Relationship Id="rId234" Type="http://schemas.openxmlformats.org/officeDocument/2006/relationships/hyperlink" Target="https://www.dndbeyond.com/magic-items/crystal-ball" TargetMode="External"/><Relationship Id="rId2" Type="http://schemas.openxmlformats.org/officeDocument/2006/relationships/hyperlink" Target="https://www.dndbeyond.com/magic-items/potion-of-climbing" TargetMode="External"/><Relationship Id="rId29" Type="http://schemas.openxmlformats.org/officeDocument/2006/relationships/hyperlink" Target="https://www.dndbeyond.com/magic-items/mariners-armor" TargetMode="External"/><Relationship Id="rId276" Type="http://schemas.openxmlformats.org/officeDocument/2006/relationships/hyperlink" Target="https://www.dndbeyond.com/magic-items/ioun-stone" TargetMode="External"/><Relationship Id="rId441" Type="http://schemas.openxmlformats.org/officeDocument/2006/relationships/hyperlink" Target="https://www.dndbeyond.com/magic-items/spell-scroll" TargetMode="External"/><Relationship Id="rId483" Type="http://schemas.openxmlformats.org/officeDocument/2006/relationships/hyperlink" Target="https://www.dndbeyond.com/magic-items/armor-of-resistance" TargetMode="External"/><Relationship Id="rId539" Type="http://schemas.openxmlformats.org/officeDocument/2006/relationships/hyperlink" Target="https://www.dndbeyond.com/magic-items/armor-of-resistance" TargetMode="External"/><Relationship Id="rId40" Type="http://schemas.openxmlformats.org/officeDocument/2006/relationships/hyperlink" Target="https://www.dndbeyond.com/magic-items/potion-of-clairvoyance" TargetMode="External"/><Relationship Id="rId136" Type="http://schemas.openxmlformats.org/officeDocument/2006/relationships/hyperlink" Target="https://www.dndbeyond.com/magic-items/ring-of-warmth" TargetMode="External"/><Relationship Id="rId178" Type="http://schemas.openxmlformats.org/officeDocument/2006/relationships/hyperlink" Target="https://www.dndbeyond.com/magic-items/glamoured-studded-leather" TargetMode="External"/><Relationship Id="rId301" Type="http://schemas.openxmlformats.org/officeDocument/2006/relationships/hyperlink" Target="https://www.dndbeyond.com/magic-items/holy-avenger" TargetMode="External"/><Relationship Id="rId343" Type="http://schemas.openxmlformats.org/officeDocument/2006/relationships/hyperlink" Target="https://www.dndbeyond.com/magic-items/plate-armor-of-etherealness" TargetMode="External"/><Relationship Id="rId550" Type="http://schemas.openxmlformats.org/officeDocument/2006/relationships/hyperlink" Target="https://www.dndbeyond.com/magic-items/armor-of-resistance" TargetMode="External"/><Relationship Id="rId82" Type="http://schemas.openxmlformats.org/officeDocument/2006/relationships/hyperlink" Target="https://www.dndbeyond.com/magic-items/weapon-1" TargetMode="External"/><Relationship Id="rId203" Type="http://schemas.openxmlformats.org/officeDocument/2006/relationships/hyperlink" Target="https://www.dndbeyond.com/magic-items/ring-of-x-ray-vision" TargetMode="External"/><Relationship Id="rId385" Type="http://schemas.openxmlformats.org/officeDocument/2006/relationships/hyperlink" Target="https://www.dndbeyond.com/magic-items/spell-scroll" TargetMode="External"/><Relationship Id="rId245" Type="http://schemas.openxmlformats.org/officeDocument/2006/relationships/hyperlink" Target="https://www.dndbeyond.com/magic-items/shield-3" TargetMode="External"/><Relationship Id="rId287" Type="http://schemas.openxmlformats.org/officeDocument/2006/relationships/hyperlink" Target="https://www.dndbeyond.com/magic-items/mirror-of-life-trapping" TargetMode="External"/><Relationship Id="rId410" Type="http://schemas.openxmlformats.org/officeDocument/2006/relationships/hyperlink" Target="https://www.dndbeyond.com/magic-items/spell-scroll" TargetMode="External"/><Relationship Id="rId452" Type="http://schemas.openxmlformats.org/officeDocument/2006/relationships/hyperlink" Target="https://www.dndbeyond.com/magic-items/potion-of-resistance" TargetMode="External"/><Relationship Id="rId494" Type="http://schemas.openxmlformats.org/officeDocument/2006/relationships/hyperlink" Target="https://www.dndbeyond.com/magic-items/armor-of-resistance" TargetMode="External"/><Relationship Id="rId508" Type="http://schemas.openxmlformats.org/officeDocument/2006/relationships/hyperlink" Target="https://www.dndbeyond.com/magic-items/armor-of-resistance" TargetMode="External"/><Relationship Id="rId105" Type="http://schemas.openxmlformats.org/officeDocument/2006/relationships/hyperlink" Target="https://www.dndbeyond.com/magic-items/wand-of-web" TargetMode="External"/><Relationship Id="rId147" Type="http://schemas.openxmlformats.org/officeDocument/2006/relationships/hyperlink" Target="https://www.dndbeyond.com/magic-items/figurine-of-wondrous-power-marble-elephant" TargetMode="External"/><Relationship Id="rId312" Type="http://schemas.openxmlformats.org/officeDocument/2006/relationships/hyperlink" Target="https://www.dndbeyond.com/magic-items/cloak-of-invisibility" TargetMode="External"/><Relationship Id="rId354" Type="http://schemas.openxmlformats.org/officeDocument/2006/relationships/hyperlink" Target="https://www.dndbeyond.com/magic-items/armor-2" TargetMode="External"/><Relationship Id="rId51" Type="http://schemas.openxmlformats.org/officeDocument/2006/relationships/hyperlink" Target="https://www.dndbeyond.com/magic-items/quaals-feather-token" TargetMode="External"/><Relationship Id="rId93" Type="http://schemas.openxmlformats.org/officeDocument/2006/relationships/hyperlink" Target="https://www.dndbeyond.com/magic-items/gauntlets-of-ogre-power" TargetMode="External"/><Relationship Id="rId189" Type="http://schemas.openxmlformats.org/officeDocument/2006/relationships/hyperlink" Target="https://www.dndbeyond.com/magic-items/armor-1" TargetMode="External"/><Relationship Id="rId396" Type="http://schemas.openxmlformats.org/officeDocument/2006/relationships/hyperlink" Target="https://www.dndbeyond.com/magic-items/spell-scroll" TargetMode="External"/><Relationship Id="rId561" Type="http://schemas.openxmlformats.org/officeDocument/2006/relationships/hyperlink" Target="https://www.dndbeyond.com/magic-items/armor-of-resistance" TargetMode="External"/><Relationship Id="rId214" Type="http://schemas.openxmlformats.org/officeDocument/2006/relationships/hyperlink" Target="https://www.dndbeyond.com/magic-items/staff-of-the-woodlands" TargetMode="External"/><Relationship Id="rId256" Type="http://schemas.openxmlformats.org/officeDocument/2006/relationships/hyperlink" Target="https://www.dndbeyond.com/magic-items/animated-shield" TargetMode="External"/><Relationship Id="rId298" Type="http://schemas.openxmlformats.org/officeDocument/2006/relationships/hyperlink" Target="https://www.dndbeyond.com/magic-items/hammer-of-thunderbolts" TargetMode="External"/><Relationship Id="rId421" Type="http://schemas.openxmlformats.org/officeDocument/2006/relationships/hyperlink" Target="https://www.dndbeyond.com/magic-items/spell-scroll" TargetMode="External"/><Relationship Id="rId463" Type="http://schemas.openxmlformats.org/officeDocument/2006/relationships/hyperlink" Target="https://www.dndbeyond.com/magic-items/potion-of-resistance" TargetMode="External"/><Relationship Id="rId519" Type="http://schemas.openxmlformats.org/officeDocument/2006/relationships/hyperlink" Target="https://www.dndbeyond.com/magic-items/armor-of-resistance" TargetMode="External"/><Relationship Id="rId116" Type="http://schemas.openxmlformats.org/officeDocument/2006/relationships/hyperlink" Target="https://www.dndbeyond.com/magic-items/eversmoking-bottle" TargetMode="External"/><Relationship Id="rId158" Type="http://schemas.openxmlformats.org/officeDocument/2006/relationships/hyperlink" Target="https://www.dndbeyond.com/magic-items/boots-of-levitation" TargetMode="External"/><Relationship Id="rId323" Type="http://schemas.openxmlformats.org/officeDocument/2006/relationships/hyperlink" Target="https://www.dndbeyond.com/magic-items/armor-2" TargetMode="External"/><Relationship Id="rId530" Type="http://schemas.openxmlformats.org/officeDocument/2006/relationships/hyperlink" Target="https://www.dndbeyond.com/magic-items/armor-of-resistance" TargetMode="External"/><Relationship Id="rId20" Type="http://schemas.openxmlformats.org/officeDocument/2006/relationships/hyperlink" Target="https://www.dndbeyond.com/magic-items/philter-of-love" TargetMode="External"/><Relationship Id="rId62" Type="http://schemas.openxmlformats.org/officeDocument/2006/relationships/hyperlink" Target="https://www.dndbeyond.com/magic-items/periapt-of-health" TargetMode="External"/><Relationship Id="rId365" Type="http://schemas.openxmlformats.org/officeDocument/2006/relationships/hyperlink" Target="https://www.dndbeyond.com/magic-items/spell-scroll" TargetMode="External"/><Relationship Id="rId225" Type="http://schemas.openxmlformats.org/officeDocument/2006/relationships/hyperlink" Target="https://www.dndbeyond.com/magic-items/wand-of-fireballs" TargetMode="External"/><Relationship Id="rId267" Type="http://schemas.openxmlformats.org/officeDocument/2006/relationships/hyperlink" Target="https://www.dndbeyond.com/magic-items/dwarven-plate" TargetMode="External"/><Relationship Id="rId432" Type="http://schemas.openxmlformats.org/officeDocument/2006/relationships/hyperlink" Target="https://www.dndbeyond.com/magic-items/spell-scroll" TargetMode="External"/><Relationship Id="rId474" Type="http://schemas.openxmlformats.org/officeDocument/2006/relationships/hyperlink" Target="https://www.dndbeyond.com/magic-items/potion-of-resistance" TargetMode="External"/><Relationship Id="rId127" Type="http://schemas.openxmlformats.org/officeDocument/2006/relationships/hyperlink" Target="https://www.dndbeyond.com/magic-items/instrument-of-the-bards" TargetMode="External"/><Relationship Id="rId31" Type="http://schemas.openxmlformats.org/officeDocument/2006/relationships/hyperlink" Target="https://www.dndbeyond.com/magic-items/potion-of-poison" TargetMode="External"/><Relationship Id="rId73" Type="http://schemas.openxmlformats.org/officeDocument/2006/relationships/hyperlink" Target="https://www.dndbeyond.com/magic-items/horseshoes-of-a-zephyr" TargetMode="External"/><Relationship Id="rId169" Type="http://schemas.openxmlformats.org/officeDocument/2006/relationships/hyperlink" Target="https://www.dndbeyond.com/magic-items/cube-of-force" TargetMode="External"/><Relationship Id="rId334" Type="http://schemas.openxmlformats.org/officeDocument/2006/relationships/hyperlink" Target="https://www.dndbeyond.com/magic-items/belt-of-storm-giant-strength" TargetMode="External"/><Relationship Id="rId376" Type="http://schemas.openxmlformats.org/officeDocument/2006/relationships/hyperlink" Target="https://www.dndbeyond.com/magic-items/spell-scroll" TargetMode="External"/><Relationship Id="rId541" Type="http://schemas.openxmlformats.org/officeDocument/2006/relationships/hyperlink" Target="https://www.dndbeyond.com/magic-items/armor-of-resistance" TargetMode="External"/><Relationship Id="rId4" Type="http://schemas.openxmlformats.org/officeDocument/2006/relationships/hyperlink" Target="https://www.dndbeyond.com/magic-items/bag-of-holding" TargetMode="External"/><Relationship Id="rId180" Type="http://schemas.openxmlformats.org/officeDocument/2006/relationships/hyperlink" Target="https://www.dndbeyond.com/magic-items/horn-of-blasting" TargetMode="External"/><Relationship Id="rId236" Type="http://schemas.openxmlformats.org/officeDocument/2006/relationships/hyperlink" Target="https://www.dndbeyond.com/magic-items/ring-of-shooting-stars" TargetMode="External"/><Relationship Id="rId278" Type="http://schemas.openxmlformats.org/officeDocument/2006/relationships/hyperlink" Target="https://www.dndbeyond.com/magic-items/ioun-stone" TargetMode="External"/><Relationship Id="rId401" Type="http://schemas.openxmlformats.org/officeDocument/2006/relationships/hyperlink" Target="https://www.dndbeyond.com/magic-items/spell-scroll" TargetMode="External"/><Relationship Id="rId443" Type="http://schemas.openxmlformats.org/officeDocument/2006/relationships/hyperlink" Target="https://www.dndbeyond.com/magic-items/spell-scroll" TargetMode="External"/><Relationship Id="rId303" Type="http://schemas.openxmlformats.org/officeDocument/2006/relationships/hyperlink" Target="https://www.dndbeyond.com/magic-items/ring-of-invisibility" TargetMode="External"/><Relationship Id="rId485" Type="http://schemas.openxmlformats.org/officeDocument/2006/relationships/hyperlink" Target="https://www.dndbeyond.com/magic-items/potion-of-resistance" TargetMode="External"/><Relationship Id="rId42" Type="http://schemas.openxmlformats.org/officeDocument/2006/relationships/hyperlink" Target="https://www.dndbeyond.com/magic-items/potion-of-gaseous-form" TargetMode="External"/><Relationship Id="rId84" Type="http://schemas.openxmlformats.org/officeDocument/2006/relationships/hyperlink" Target="https://www.dndbeyond.com/magic-items/sentinel-shield" TargetMode="External"/><Relationship Id="rId138" Type="http://schemas.openxmlformats.org/officeDocument/2006/relationships/hyperlink" Target="https://www.dndbeyond.com/magic-items/quiver-of-ehlonna" TargetMode="External"/><Relationship Id="rId345" Type="http://schemas.openxmlformats.org/officeDocument/2006/relationships/hyperlink" Target="https://www.dndbeyond.com/magic-items/ring-of-earth-elemental-command" TargetMode="External"/><Relationship Id="rId387" Type="http://schemas.openxmlformats.org/officeDocument/2006/relationships/hyperlink" Target="https://www.dndbeyond.com/magic-items/spell-scroll" TargetMode="External"/><Relationship Id="rId510" Type="http://schemas.openxmlformats.org/officeDocument/2006/relationships/hyperlink" Target="https://www.dndbeyond.com/magic-items/armor-of-resistance" TargetMode="External"/><Relationship Id="rId552" Type="http://schemas.openxmlformats.org/officeDocument/2006/relationships/hyperlink" Target="https://www.dndbeyond.com/magic-items/armor-of-resistance" TargetMode="External"/><Relationship Id="rId191" Type="http://schemas.openxmlformats.org/officeDocument/2006/relationships/hyperlink" Target="https://www.dndbeyond.com/magic-items/mace-of-smiting" TargetMode="External"/><Relationship Id="rId205" Type="http://schemas.openxmlformats.org/officeDocument/2006/relationships/hyperlink" Target="https://www.dndbeyond.com/magic-items/rod-of-rulership" TargetMode="External"/><Relationship Id="rId247" Type="http://schemas.openxmlformats.org/officeDocument/2006/relationships/hyperlink" Target="https://www.dndbeyond.com/magic-items/staff-of-frost" TargetMode="External"/><Relationship Id="rId412" Type="http://schemas.openxmlformats.org/officeDocument/2006/relationships/hyperlink" Target="https://www.dndbeyond.com/magic-items/spell-scroll" TargetMode="External"/><Relationship Id="rId107" Type="http://schemas.openxmlformats.org/officeDocument/2006/relationships/hyperlink" Target="https://www.dndbeyond.com/magic-items/adamantine-armor" TargetMode="External"/><Relationship Id="rId289" Type="http://schemas.openxmlformats.org/officeDocument/2006/relationships/hyperlink" Target="https://www.dndbeyond.com/magic-items/oathbow" TargetMode="External"/><Relationship Id="rId454" Type="http://schemas.openxmlformats.org/officeDocument/2006/relationships/hyperlink" Target="https://www.dndbeyond.com/magic-items/armor-of-resistance" TargetMode="External"/><Relationship Id="rId496" Type="http://schemas.openxmlformats.org/officeDocument/2006/relationships/hyperlink" Target="https://www.dndbeyond.com/magic-items/potion-of-resistance" TargetMode="External"/><Relationship Id="rId11" Type="http://schemas.openxmlformats.org/officeDocument/2006/relationships/hyperlink" Target="https://www.dndbeyond.com/magic-items/potion-of-growth" TargetMode="External"/><Relationship Id="rId53" Type="http://schemas.openxmlformats.org/officeDocument/2006/relationships/hyperlink" Target="https://www.dndbeyond.com/magic-items/bag-of-beans" TargetMode="External"/><Relationship Id="rId149" Type="http://schemas.openxmlformats.org/officeDocument/2006/relationships/hyperlink" Target="https://www.dndbeyond.com/magic-items/figurine-of-wondrous-power-serpentine-owl" TargetMode="External"/><Relationship Id="rId314" Type="http://schemas.openxmlformats.org/officeDocument/2006/relationships/hyperlink" Target="https://www.dndbeyond.com/magic-items/armor-1" TargetMode="External"/><Relationship Id="rId356" Type="http://schemas.openxmlformats.org/officeDocument/2006/relationships/hyperlink" Target="https://www.dndbeyond.com/magic-items/armor-3" TargetMode="External"/><Relationship Id="rId398" Type="http://schemas.openxmlformats.org/officeDocument/2006/relationships/hyperlink" Target="https://www.dndbeyond.com/magic-items/spell-scroll" TargetMode="External"/><Relationship Id="rId521" Type="http://schemas.openxmlformats.org/officeDocument/2006/relationships/hyperlink" Target="https://www.dndbeyond.com/magic-items/armor-of-resistance" TargetMode="External"/><Relationship Id="rId563" Type="http://schemas.openxmlformats.org/officeDocument/2006/relationships/drawing" Target="../drawings/drawing3.xml"/><Relationship Id="rId95" Type="http://schemas.openxmlformats.org/officeDocument/2006/relationships/hyperlink" Target="https://www.dndbeyond.com/magic-items/javelin-of-lightning" TargetMode="External"/><Relationship Id="rId160" Type="http://schemas.openxmlformats.org/officeDocument/2006/relationships/hyperlink" Target="https://www.dndbeyond.com/magic-items/bowl-of-commanding-water-elementals" TargetMode="External"/><Relationship Id="rId216" Type="http://schemas.openxmlformats.org/officeDocument/2006/relationships/hyperlink" Target="https://www.dndbeyond.com/magic-items/stone-of-controlling-earth-elementals" TargetMode="External"/><Relationship Id="rId423" Type="http://schemas.openxmlformats.org/officeDocument/2006/relationships/hyperlink" Target="https://www.dndbeyond.com/magic-items/spell-scroll" TargetMode="External"/><Relationship Id="rId258" Type="http://schemas.openxmlformats.org/officeDocument/2006/relationships/hyperlink" Target="https://www.dndbeyond.com/magic-items/belt-of-frost-giant-strength" TargetMode="External"/><Relationship Id="rId465" Type="http://schemas.openxmlformats.org/officeDocument/2006/relationships/hyperlink" Target="https://www.dndbeyond.com/magic-items/armor-of-resistance" TargetMode="External"/><Relationship Id="rId22" Type="http://schemas.openxmlformats.org/officeDocument/2006/relationships/hyperlink" Target="https://www.dndbeyond.com/magic-items/cap-of-water-breathing" TargetMode="External"/><Relationship Id="rId64" Type="http://schemas.openxmlformats.org/officeDocument/2006/relationships/hyperlink" Target="https://www.dndbeyond.com/magic-items/potion-of-healing-supreme" TargetMode="External"/><Relationship Id="rId118" Type="http://schemas.openxmlformats.org/officeDocument/2006/relationships/hyperlink" Target="https://www.dndbeyond.com/magic-items/eyes-of-the-eagle" TargetMode="External"/><Relationship Id="rId325" Type="http://schemas.openxmlformats.org/officeDocument/2006/relationships/hyperlink" Target="https://www.dndbeyond.com/magic-items/armor-2" TargetMode="External"/><Relationship Id="rId367" Type="http://schemas.openxmlformats.org/officeDocument/2006/relationships/hyperlink" Target="https://www.dndbeyond.com/magic-items/spell-scroll" TargetMode="External"/><Relationship Id="rId532" Type="http://schemas.openxmlformats.org/officeDocument/2006/relationships/hyperlink" Target="https://www.dndbeyond.com/magic-items/armor-of-resistance" TargetMode="External"/><Relationship Id="rId171" Type="http://schemas.openxmlformats.org/officeDocument/2006/relationships/hyperlink" Target="https://www.dndbeyond.com/magic-items/dagger-of-venom" TargetMode="External"/><Relationship Id="rId227" Type="http://schemas.openxmlformats.org/officeDocument/2006/relationships/hyperlink" Target="https://www.dndbeyond.com/magic-items/wand-of-paralysis" TargetMode="External"/><Relationship Id="rId269" Type="http://schemas.openxmlformats.org/officeDocument/2006/relationships/hyperlink" Target="https://www.dndbeyond.com/magic-items/efreeti-bottle" TargetMode="External"/><Relationship Id="rId434" Type="http://schemas.openxmlformats.org/officeDocument/2006/relationships/hyperlink" Target="https://www.dndbeyond.com/magic-items/spell-scroll" TargetMode="External"/><Relationship Id="rId476" Type="http://schemas.openxmlformats.org/officeDocument/2006/relationships/hyperlink" Target="https://www.dndbeyond.com/magic-items/armor-of-resistance" TargetMode="External"/><Relationship Id="rId33" Type="http://schemas.openxmlformats.org/officeDocument/2006/relationships/hyperlink" Target="https://www.dndbeyond.com/magic-items/robe-of-useful-items" TargetMode="External"/><Relationship Id="rId129" Type="http://schemas.openxmlformats.org/officeDocument/2006/relationships/hyperlink" Target="https://www.dndbeyond.com/magic-items/medallion-of-thoughts" TargetMode="External"/><Relationship Id="rId280" Type="http://schemas.openxmlformats.org/officeDocument/2006/relationships/hyperlink" Target="https://www.dndbeyond.com/magic-items/ioun-stone" TargetMode="External"/><Relationship Id="rId336" Type="http://schemas.openxmlformats.org/officeDocument/2006/relationships/hyperlink" Target="https://www.dndbeyond.com/magic-items/deck-of-many-things" TargetMode="External"/><Relationship Id="rId501" Type="http://schemas.openxmlformats.org/officeDocument/2006/relationships/hyperlink" Target="https://www.dndbeyond.com/magic-items/armor-of-resistance" TargetMode="External"/><Relationship Id="rId543" Type="http://schemas.openxmlformats.org/officeDocument/2006/relationships/hyperlink" Target="https://www.dndbeyond.com/magic-items/armor-of-resistance" TargetMode="External"/><Relationship Id="rId75" Type="http://schemas.openxmlformats.org/officeDocument/2006/relationships/hyperlink" Target="https://www.dndbeyond.com/magic-items/bag-of-devouring" TargetMode="External"/><Relationship Id="rId140" Type="http://schemas.openxmlformats.org/officeDocument/2006/relationships/hyperlink" Target="https://www.dndbeyond.com/magic-items/wind-fan" TargetMode="External"/><Relationship Id="rId182" Type="http://schemas.openxmlformats.org/officeDocument/2006/relationships/hyperlink" Target="https://www.dndbeyond.com/magic-items/instrument-of-the-bards" TargetMode="External"/><Relationship Id="rId378" Type="http://schemas.openxmlformats.org/officeDocument/2006/relationships/hyperlink" Target="https://www.dndbeyond.com/magic-items/spell-scroll" TargetMode="External"/><Relationship Id="rId403" Type="http://schemas.openxmlformats.org/officeDocument/2006/relationships/hyperlink" Target="https://www.dndbeyond.com/magic-items/spell-scroll" TargetMode="External"/><Relationship Id="rId6" Type="http://schemas.openxmlformats.org/officeDocument/2006/relationships/hyperlink" Target="https://www.dndbeyond.com/magic-items/potion-of-healing-greater" TargetMode="External"/><Relationship Id="rId238" Type="http://schemas.openxmlformats.org/officeDocument/2006/relationships/hyperlink" Target="https://www.dndbeyond.com/magic-items/robe-of-scintillating-colors" TargetMode="External"/><Relationship Id="rId445" Type="http://schemas.openxmlformats.org/officeDocument/2006/relationships/hyperlink" Target="https://www.dndbeyond.com/magic-items/spell-scroll" TargetMode="External"/><Relationship Id="rId487" Type="http://schemas.openxmlformats.org/officeDocument/2006/relationships/hyperlink" Target="https://www.dndbeyond.com/magic-items/armor-of-resistance" TargetMode="External"/><Relationship Id="rId291" Type="http://schemas.openxmlformats.org/officeDocument/2006/relationships/hyperlink" Target="https://www.dndbeyond.com/magic-items/spellguard-shield" TargetMode="External"/><Relationship Id="rId305" Type="http://schemas.openxmlformats.org/officeDocument/2006/relationships/hyperlink" Target="https://www.dndbeyond.com/magic-items/rod-of-lordly-might" TargetMode="External"/><Relationship Id="rId347" Type="http://schemas.openxmlformats.org/officeDocument/2006/relationships/hyperlink" Target="https://www.dndbeyond.com/magic-items/ring-of-three-wishes" TargetMode="External"/><Relationship Id="rId512" Type="http://schemas.openxmlformats.org/officeDocument/2006/relationships/hyperlink" Target="https://www.dndbeyond.com/magic-items/armor-of-resistance" TargetMode="External"/><Relationship Id="rId44" Type="http://schemas.openxmlformats.org/officeDocument/2006/relationships/hyperlink" Target="https://www.dndbeyond.com/magic-items/potion-of-stone-giant-strength" TargetMode="External"/><Relationship Id="rId86" Type="http://schemas.openxmlformats.org/officeDocument/2006/relationships/hyperlink" Target="https://www.dndbeyond.com/magic-items/boots-of-elvenkind" TargetMode="External"/><Relationship Id="rId151" Type="http://schemas.openxmlformats.org/officeDocument/2006/relationships/hyperlink" Target="https://www.dndbeyond.com/magic-items/adamantine-armor" TargetMode="External"/><Relationship Id="rId389" Type="http://schemas.openxmlformats.org/officeDocument/2006/relationships/hyperlink" Target="https://www.dndbeyond.com/magic-items/spell-scroll" TargetMode="External"/><Relationship Id="rId554" Type="http://schemas.openxmlformats.org/officeDocument/2006/relationships/hyperlink" Target="https://www.dndbeyond.com/magic-items/armor-of-resistance" TargetMode="External"/><Relationship Id="rId193" Type="http://schemas.openxmlformats.org/officeDocument/2006/relationships/hyperlink" Target="https://www.dndbeyond.com/magic-items/mantle-of-spell-resistance" TargetMode="External"/><Relationship Id="rId207" Type="http://schemas.openxmlformats.org/officeDocument/2006/relationships/hyperlink" Target="https://www.dndbeyond.com/magic-items/rope-of-entanglement" TargetMode="External"/><Relationship Id="rId249" Type="http://schemas.openxmlformats.org/officeDocument/2006/relationships/hyperlink" Target="https://www.dndbeyond.com/magic-items/staff-of-striking" TargetMode="External"/><Relationship Id="rId414" Type="http://schemas.openxmlformats.org/officeDocument/2006/relationships/hyperlink" Target="https://www.dndbeyond.com/magic-items/spell-scroll" TargetMode="External"/><Relationship Id="rId456" Type="http://schemas.openxmlformats.org/officeDocument/2006/relationships/hyperlink" Target="https://www.dndbeyond.com/magic-items/ring-of-resistance" TargetMode="External"/><Relationship Id="rId498" Type="http://schemas.openxmlformats.org/officeDocument/2006/relationships/hyperlink" Target="https://www.dndbeyond.com/magic-items/armor-of-resistance" TargetMode="External"/><Relationship Id="rId13" Type="http://schemas.openxmlformats.org/officeDocument/2006/relationships/hyperlink" Target="https://www.dndbeyond.com/magic-items/bag-of-holding" TargetMode="External"/><Relationship Id="rId109" Type="http://schemas.openxmlformats.org/officeDocument/2006/relationships/hyperlink" Target="https://www.dndbeyond.com/magic-items/adamantine-armor" TargetMode="External"/><Relationship Id="rId260" Type="http://schemas.openxmlformats.org/officeDocument/2006/relationships/hyperlink" Target="https://www.dndbeyond.com/magic-items/candle-of-invocation" TargetMode="External"/><Relationship Id="rId316" Type="http://schemas.openxmlformats.org/officeDocument/2006/relationships/hyperlink" Target="https://www.dndbeyond.com/magic-items/armor-3" TargetMode="External"/><Relationship Id="rId523" Type="http://schemas.openxmlformats.org/officeDocument/2006/relationships/hyperlink" Target="https://www.dndbeyond.com/magic-items/armor-of-resistance" TargetMode="External"/><Relationship Id="rId55" Type="http://schemas.openxmlformats.org/officeDocument/2006/relationships/hyperlink" Target="https://www.dndbeyond.com/magic-items/chime-of-opening" TargetMode="External"/><Relationship Id="rId97" Type="http://schemas.openxmlformats.org/officeDocument/2006/relationships/hyperlink" Target="https://www.dndbeyond.com/magic-items/rod-of-the-pact-keeper-1" TargetMode="External"/><Relationship Id="rId120" Type="http://schemas.openxmlformats.org/officeDocument/2006/relationships/hyperlink" Target="https://www.dndbeyond.com/magic-items/gem-of-brightness" TargetMode="External"/><Relationship Id="rId358" Type="http://schemas.openxmlformats.org/officeDocument/2006/relationships/hyperlink" Target="https://www.dndbeyond.com/magic-items/armor-3" TargetMode="External"/><Relationship Id="rId162" Type="http://schemas.openxmlformats.org/officeDocument/2006/relationships/hyperlink" Target="https://www.dndbeyond.com/magic-items/brazier-of-commanding-fire-elementals" TargetMode="External"/><Relationship Id="rId218" Type="http://schemas.openxmlformats.org/officeDocument/2006/relationships/hyperlink" Target="https://www.dndbeyond.com/magic-items/sword-of-life-stealing" TargetMode="External"/><Relationship Id="rId425" Type="http://schemas.openxmlformats.org/officeDocument/2006/relationships/hyperlink" Target="https://www.dndbeyond.com/magic-items/spell-scroll" TargetMode="External"/><Relationship Id="rId467" Type="http://schemas.openxmlformats.org/officeDocument/2006/relationships/hyperlink" Target="https://www.dndbeyond.com/magic-items/ring-of-resistance" TargetMode="External"/><Relationship Id="rId271" Type="http://schemas.openxmlformats.org/officeDocument/2006/relationships/hyperlink" Target="https://www.dndbeyond.com/magic-items/frost-brand" TargetMode="External"/><Relationship Id="rId24" Type="http://schemas.openxmlformats.org/officeDocument/2006/relationships/hyperlink" Target="https://www.dndbeyond.com/magic-items/driftglobe" TargetMode="External"/><Relationship Id="rId66" Type="http://schemas.openxmlformats.org/officeDocument/2006/relationships/hyperlink" Target="https://www.dndbeyond.com/magic-items/potion-of-speed" TargetMode="External"/><Relationship Id="rId131" Type="http://schemas.openxmlformats.org/officeDocument/2006/relationships/hyperlink" Target="https://www.dndbeyond.com/magic-items/periapt-of-wound-closure" TargetMode="External"/><Relationship Id="rId327" Type="http://schemas.openxmlformats.org/officeDocument/2006/relationships/hyperlink" Target="https://www.dndbeyond.com/magic-items/armor-3" TargetMode="External"/><Relationship Id="rId369" Type="http://schemas.openxmlformats.org/officeDocument/2006/relationships/hyperlink" Target="https://www.dndbeyond.com/magic-items/spell-scroll" TargetMode="External"/><Relationship Id="rId534" Type="http://schemas.openxmlformats.org/officeDocument/2006/relationships/hyperlink" Target="https://www.dndbeyond.com/magic-items/armor-of-resistance" TargetMode="External"/><Relationship Id="rId173" Type="http://schemas.openxmlformats.org/officeDocument/2006/relationships/hyperlink" Target="https://www.dndbeyond.com/magic-items/dragon-slayer" TargetMode="External"/><Relationship Id="rId229" Type="http://schemas.openxmlformats.org/officeDocument/2006/relationships/hyperlink" Target="https://www.dndbeyond.com/magic-items/wand-of-wonder" TargetMode="External"/><Relationship Id="rId380" Type="http://schemas.openxmlformats.org/officeDocument/2006/relationships/hyperlink" Target="https://www.dndbeyond.com/magic-items/spell-scroll" TargetMode="External"/><Relationship Id="rId436" Type="http://schemas.openxmlformats.org/officeDocument/2006/relationships/hyperlink" Target="https://www.dndbeyond.com/magic-items/spell-scroll" TargetMode="External"/><Relationship Id="rId240" Type="http://schemas.openxmlformats.org/officeDocument/2006/relationships/hyperlink" Target="https://www.dndbeyond.com/magic-items/rod-of-absorption" TargetMode="External"/><Relationship Id="rId478" Type="http://schemas.openxmlformats.org/officeDocument/2006/relationships/hyperlink" Target="https://www.dndbeyond.com/magic-items/ring-of-resistance" TargetMode="External"/><Relationship Id="rId35" Type="http://schemas.openxmlformats.org/officeDocument/2006/relationships/hyperlink" Target="https://www.dndbeyond.com/magic-items/saddle-of-the-cavalier" TargetMode="External"/><Relationship Id="rId77" Type="http://schemas.openxmlformats.org/officeDocument/2006/relationships/hyperlink" Target="https://www.dndbeyond.com/magic-items/potion-of-storm-giant-strength" TargetMode="External"/><Relationship Id="rId100" Type="http://schemas.openxmlformats.org/officeDocument/2006/relationships/hyperlink" Target="https://www.dndbeyond.com/magic-items/staff-of-the-python" TargetMode="External"/><Relationship Id="rId282" Type="http://schemas.openxmlformats.org/officeDocument/2006/relationships/hyperlink" Target="https://www.dndbeyond.com/magic-items/armor-2" TargetMode="External"/><Relationship Id="rId338" Type="http://schemas.openxmlformats.org/officeDocument/2006/relationships/hyperlink" Target="https://www.dndbeyond.com/magic-items/horn-of-valhalla" TargetMode="External"/><Relationship Id="rId503" Type="http://schemas.openxmlformats.org/officeDocument/2006/relationships/hyperlink" Target="https://www.dndbeyond.com/magic-items/armor-of-resistance" TargetMode="External"/><Relationship Id="rId545" Type="http://schemas.openxmlformats.org/officeDocument/2006/relationships/hyperlink" Target="https://www.dndbeyond.com/magic-items/armor-of-resistance" TargetMode="External"/><Relationship Id="rId8" Type="http://schemas.openxmlformats.org/officeDocument/2006/relationships/hyperlink" Target="https://www.dndbeyond.com/magic-items/ammunition-1" TargetMode="External"/><Relationship Id="rId142" Type="http://schemas.openxmlformats.org/officeDocument/2006/relationships/hyperlink" Target="https://www.dndbeyond.com/magic-items/weapon-2" TargetMode="External"/><Relationship Id="rId184" Type="http://schemas.openxmlformats.org/officeDocument/2006/relationships/hyperlink" Target="https://www.dndbeyond.com/magic-items/ioun-stone" TargetMode="External"/><Relationship Id="rId391" Type="http://schemas.openxmlformats.org/officeDocument/2006/relationships/hyperlink" Target="https://www.dndbeyond.com/magic-items/spell-scroll" TargetMode="External"/><Relationship Id="rId405" Type="http://schemas.openxmlformats.org/officeDocument/2006/relationships/hyperlink" Target="https://www.dndbeyond.com/magic-items/spell-scroll" TargetMode="External"/><Relationship Id="rId447" Type="http://schemas.openxmlformats.org/officeDocument/2006/relationships/hyperlink" Target="https://www.dndbeyond.com/magic-items/spell-scroll" TargetMode="External"/><Relationship Id="rId251" Type="http://schemas.openxmlformats.org/officeDocument/2006/relationships/hyperlink" Target="https://www.dndbeyond.com/magic-items/sword-of-sharpness" TargetMode="External"/><Relationship Id="rId489" Type="http://schemas.openxmlformats.org/officeDocument/2006/relationships/hyperlink" Target="https://www.dndbeyond.com/magic-items/ring-of-resistance" TargetMode="External"/><Relationship Id="rId46" Type="http://schemas.openxmlformats.org/officeDocument/2006/relationships/hyperlink" Target="https://www.dndbeyond.com/magic-items/potion-of-invulnerability" TargetMode="External"/><Relationship Id="rId293" Type="http://schemas.openxmlformats.org/officeDocument/2006/relationships/hyperlink" Target="https://www.dndbeyond.com/magic-items/armor-1" TargetMode="External"/><Relationship Id="rId307" Type="http://schemas.openxmlformats.org/officeDocument/2006/relationships/hyperlink" Target="https://www.dndbeyond.com/magic-items/vorpal-sword" TargetMode="External"/><Relationship Id="rId349" Type="http://schemas.openxmlformats.org/officeDocument/2006/relationships/hyperlink" Target="https://www.dndbeyond.com/magic-items/sphere-of-annihilation" TargetMode="External"/><Relationship Id="rId514" Type="http://schemas.openxmlformats.org/officeDocument/2006/relationships/hyperlink" Target="https://www.dndbeyond.com/magic-items/armor-of-resistance" TargetMode="External"/><Relationship Id="rId556" Type="http://schemas.openxmlformats.org/officeDocument/2006/relationships/hyperlink" Target="https://www.dndbeyond.com/magic-items/armor-of-resistance" TargetMode="External"/><Relationship Id="rId88" Type="http://schemas.openxmlformats.org/officeDocument/2006/relationships/hyperlink" Target="https://www.dndbeyond.com/magic-items/bracers-of-archery" TargetMode="External"/><Relationship Id="rId111" Type="http://schemas.openxmlformats.org/officeDocument/2006/relationships/hyperlink" Target="https://www.dndbeyond.com/magic-items/bag-of-tricks" TargetMode="External"/><Relationship Id="rId153" Type="http://schemas.openxmlformats.org/officeDocument/2006/relationships/hyperlink" Target="https://www.dndbeyond.com/magic-items/armor-of-vulnerability" TargetMode="External"/><Relationship Id="rId195" Type="http://schemas.openxmlformats.org/officeDocument/2006/relationships/hyperlink" Target="https://www.dndbeyond.com/magic-items/periapt-of-proof-against-poison" TargetMode="External"/><Relationship Id="rId209" Type="http://schemas.openxmlformats.org/officeDocument/2006/relationships/hyperlink" Target="https://www.dndbeyond.com/magic-items/shield-2" TargetMode="External"/><Relationship Id="rId360" Type="http://schemas.openxmlformats.org/officeDocument/2006/relationships/hyperlink" Target="https://www.dndbeyond.com/magic-items/spell-scroll" TargetMode="External"/><Relationship Id="rId416" Type="http://schemas.openxmlformats.org/officeDocument/2006/relationships/hyperlink" Target="https://www.dndbeyond.com/magic-items/spell-scroll" TargetMode="External"/><Relationship Id="rId220" Type="http://schemas.openxmlformats.org/officeDocument/2006/relationships/hyperlink" Target="https://www.dndbeyond.com/magic-items/tentacle-rod" TargetMode="External"/><Relationship Id="rId458" Type="http://schemas.openxmlformats.org/officeDocument/2006/relationships/hyperlink" Target="https://www.dndbeyond.com/magic-items/armor-of-resistance" TargetMode="External"/><Relationship Id="rId15" Type="http://schemas.openxmlformats.org/officeDocument/2006/relationships/hyperlink" Target="https://www.dndbeyond.com/magic-items/oil-of-slipperiness" TargetMode="External"/><Relationship Id="rId57" Type="http://schemas.openxmlformats.org/officeDocument/2006/relationships/hyperlink" Target="https://www.dndbeyond.com/magic-items/eyes-of-minute-seeing" TargetMode="External"/><Relationship Id="rId262" Type="http://schemas.openxmlformats.org/officeDocument/2006/relationships/hyperlink" Target="https://www.dndbeyond.com/magic-items/armor-2" TargetMode="External"/><Relationship Id="rId318" Type="http://schemas.openxmlformats.org/officeDocument/2006/relationships/hyperlink" Target="https://www.dndbeyond.com/magic-items/robe-of-the-archmagi" TargetMode="External"/><Relationship Id="rId525" Type="http://schemas.openxmlformats.org/officeDocument/2006/relationships/hyperlink" Target="https://www.dndbeyond.com/magic-items/armor-of-resistance" TargetMode="External"/><Relationship Id="rId99" Type="http://schemas.openxmlformats.org/officeDocument/2006/relationships/hyperlink" Target="https://www.dndbeyond.com/magic-items/staff-of-the-adder" TargetMode="External"/><Relationship Id="rId122" Type="http://schemas.openxmlformats.org/officeDocument/2006/relationships/hyperlink" Target="https://www.dndbeyond.com/magic-items/gloves-of-swimming-and-climbing" TargetMode="External"/><Relationship Id="rId164" Type="http://schemas.openxmlformats.org/officeDocument/2006/relationships/hyperlink" Target="https://www.dndbeyond.com/magic-items/censer-of-controlling-air-elementals" TargetMode="External"/><Relationship Id="rId371" Type="http://schemas.openxmlformats.org/officeDocument/2006/relationships/hyperlink" Target="https://www.dndbeyond.com/magic-items/spell-scroll" TargetMode="External"/><Relationship Id="rId427" Type="http://schemas.openxmlformats.org/officeDocument/2006/relationships/hyperlink" Target="https://www.dndbeyond.com/magic-items/spell-scroll" TargetMode="External"/><Relationship Id="rId469" Type="http://schemas.openxmlformats.org/officeDocument/2006/relationships/hyperlink" Target="https://www.dndbeyond.com/magic-items/armor-of-resistance" TargetMode="External"/><Relationship Id="rId26" Type="http://schemas.openxmlformats.org/officeDocument/2006/relationships/hyperlink" Target="https://www.dndbeyond.com/magic-items/helm-of-comprehending-languages" TargetMode="External"/><Relationship Id="rId231" Type="http://schemas.openxmlformats.org/officeDocument/2006/relationships/hyperlink" Target="https://www.dndbeyond.com/magic-items/weapon-3" TargetMode="External"/><Relationship Id="rId273" Type="http://schemas.openxmlformats.org/officeDocument/2006/relationships/hyperlink" Target="https://www.dndbeyond.com/magic-items/horn-of-valhalla" TargetMode="External"/><Relationship Id="rId329" Type="http://schemas.openxmlformats.org/officeDocument/2006/relationships/hyperlink" Target="https://www.dndbeyond.com/magic-items/armor-3" TargetMode="External"/><Relationship Id="rId480" Type="http://schemas.openxmlformats.org/officeDocument/2006/relationships/hyperlink" Target="https://www.dndbeyond.com/magic-items/armor-of-resistance" TargetMode="External"/><Relationship Id="rId536" Type="http://schemas.openxmlformats.org/officeDocument/2006/relationships/hyperlink" Target="https://www.dndbeyond.com/magic-items/armor-of-resistance" TargetMode="External"/><Relationship Id="rId68" Type="http://schemas.openxmlformats.org/officeDocument/2006/relationships/hyperlink" Target="https://www.dndbeyond.com/magic-items/oil-of-sharpness" TargetMode="External"/><Relationship Id="rId133" Type="http://schemas.openxmlformats.org/officeDocument/2006/relationships/hyperlink" Target="https://www.dndbeyond.com/magic-items/pipes-of-the-sewers" TargetMode="External"/><Relationship Id="rId175" Type="http://schemas.openxmlformats.org/officeDocument/2006/relationships/hyperlink" Target="https://www.dndbeyond.com/magic-items/flame-tongue" TargetMode="External"/><Relationship Id="rId340" Type="http://schemas.openxmlformats.org/officeDocument/2006/relationships/hyperlink" Target="https://www.dndbeyond.com/magic-items/ioun-stone" TargetMode="External"/><Relationship Id="rId200" Type="http://schemas.openxmlformats.org/officeDocument/2006/relationships/hyperlink" Target="https://www.dndbeyond.com/magic-items/ring-of-protection" TargetMode="External"/><Relationship Id="rId382" Type="http://schemas.openxmlformats.org/officeDocument/2006/relationships/hyperlink" Target="https://www.dndbeyond.com/magic-items/spell-scroll" TargetMode="External"/><Relationship Id="rId438" Type="http://schemas.openxmlformats.org/officeDocument/2006/relationships/hyperlink" Target="https://www.dndbeyond.com/magic-items/spell-scroll" TargetMode="External"/><Relationship Id="rId242" Type="http://schemas.openxmlformats.org/officeDocument/2006/relationships/hyperlink" Target="https://www.dndbeyond.com/magic-items/rod-of-security" TargetMode="External"/><Relationship Id="rId284" Type="http://schemas.openxmlformats.org/officeDocument/2006/relationships/hyperlink" Target="https://www.dndbeyond.com/magic-items/manual-of-gainful-exercise" TargetMode="External"/><Relationship Id="rId491" Type="http://schemas.openxmlformats.org/officeDocument/2006/relationships/hyperlink" Target="https://www.dndbeyond.com/magic-items/armor-of-resistance" TargetMode="External"/><Relationship Id="rId505" Type="http://schemas.openxmlformats.org/officeDocument/2006/relationships/hyperlink" Target="https://www.dndbeyond.com/magic-items/armor-of-resistance" TargetMode="External"/><Relationship Id="rId37" Type="http://schemas.openxmlformats.org/officeDocument/2006/relationships/hyperlink" Target="https://www.dndbeyond.com/magic-items/wand-of-secrets" TargetMode="External"/><Relationship Id="rId79" Type="http://schemas.openxmlformats.org/officeDocument/2006/relationships/hyperlink" Target="https://www.dndbeyond.com/magic-items/universal-solvent" TargetMode="External"/><Relationship Id="rId102" Type="http://schemas.openxmlformats.org/officeDocument/2006/relationships/hyperlink" Target="https://www.dndbeyond.com/magic-items/trident-of-fish-command" TargetMode="External"/><Relationship Id="rId144" Type="http://schemas.openxmlformats.org/officeDocument/2006/relationships/hyperlink" Target="https://www.dndbeyond.com/magic-items/figurine-of-wondrous-power-ebony-fly" TargetMode="External"/><Relationship Id="rId547" Type="http://schemas.openxmlformats.org/officeDocument/2006/relationships/hyperlink" Target="https://www.dndbeyond.com/magic-items/armor-of-resistance" TargetMode="External"/><Relationship Id="rId90" Type="http://schemas.openxmlformats.org/officeDocument/2006/relationships/hyperlink" Target="https://www.dndbeyond.com/magic-items/broom-of-flying" TargetMode="External"/><Relationship Id="rId186" Type="http://schemas.openxmlformats.org/officeDocument/2006/relationships/hyperlink" Target="https://www.dndbeyond.com/magic-items/ioun-stone" TargetMode="External"/><Relationship Id="rId351" Type="http://schemas.openxmlformats.org/officeDocument/2006/relationships/hyperlink" Target="https://www.dndbeyond.com/magic-items/talisman-of-the-sphere" TargetMode="External"/><Relationship Id="rId393" Type="http://schemas.openxmlformats.org/officeDocument/2006/relationships/hyperlink" Target="https://www.dndbeyond.com/magic-items/spell-scroll" TargetMode="External"/><Relationship Id="rId407" Type="http://schemas.openxmlformats.org/officeDocument/2006/relationships/hyperlink" Target="https://www.dndbeyond.com/magic-items/spell-scroll" TargetMode="External"/><Relationship Id="rId449" Type="http://schemas.openxmlformats.org/officeDocument/2006/relationships/hyperlink" Target="https://www.dndbeyond.com/magic-items/spell-scroll" TargetMode="External"/><Relationship Id="rId211" Type="http://schemas.openxmlformats.org/officeDocument/2006/relationships/hyperlink" Target="https://www.dndbeyond.com/magic-items/staff-of-charming" TargetMode="External"/><Relationship Id="rId253" Type="http://schemas.openxmlformats.org/officeDocument/2006/relationships/hyperlink" Target="https://www.dndbeyond.com/magic-items/wand-of-the-war-mage-3" TargetMode="External"/><Relationship Id="rId295" Type="http://schemas.openxmlformats.org/officeDocument/2006/relationships/hyperlink" Target="https://www.dndbeyond.com/magic-items/tome-of-leadership-and-influence" TargetMode="External"/><Relationship Id="rId309" Type="http://schemas.openxmlformats.org/officeDocument/2006/relationships/hyperlink" Target="https://www.dndbeyond.com/magic-items/armor-2" TargetMode="External"/><Relationship Id="rId460" Type="http://schemas.openxmlformats.org/officeDocument/2006/relationships/hyperlink" Target="https://www.dndbeyond.com/magic-items/armor-of-resistance" TargetMode="External"/><Relationship Id="rId516" Type="http://schemas.openxmlformats.org/officeDocument/2006/relationships/hyperlink" Target="https://www.dndbeyond.com/magic-items/armor-of-resistance" TargetMode="External"/><Relationship Id="rId48" Type="http://schemas.openxmlformats.org/officeDocument/2006/relationships/hyperlink" Target="https://www.dndbeyond.com/magic-items/elixir-of-health" TargetMode="External"/><Relationship Id="rId113" Type="http://schemas.openxmlformats.org/officeDocument/2006/relationships/hyperlink" Target="https://www.dndbeyond.com/magic-items/boots-of-the-winterlands" TargetMode="External"/><Relationship Id="rId320" Type="http://schemas.openxmlformats.org/officeDocument/2006/relationships/hyperlink" Target="https://www.dndbeyond.com/magic-items/armor-1" TargetMode="External"/><Relationship Id="rId558" Type="http://schemas.openxmlformats.org/officeDocument/2006/relationships/hyperlink" Target="https://www.dndbeyond.com/magic-items/armor-of-resistance" TargetMode="External"/><Relationship Id="rId155" Type="http://schemas.openxmlformats.org/officeDocument/2006/relationships/hyperlink" Target="https://www.dndbeyond.com/magic-items/belt-of-dwarvenkind" TargetMode="External"/><Relationship Id="rId197" Type="http://schemas.openxmlformats.org/officeDocument/2006/relationships/hyperlink" Target="https://www.dndbeyond.com/magic-items/ring-of-evasion" TargetMode="External"/><Relationship Id="rId362" Type="http://schemas.openxmlformats.org/officeDocument/2006/relationships/hyperlink" Target="https://www.dndbeyond.com/magic-items/spell-scroll" TargetMode="External"/><Relationship Id="rId418" Type="http://schemas.openxmlformats.org/officeDocument/2006/relationships/hyperlink" Target="https://www.dndbeyond.com/magic-items/spell-scroll" TargetMode="External"/><Relationship Id="rId222" Type="http://schemas.openxmlformats.org/officeDocument/2006/relationships/hyperlink" Target="https://www.dndbeyond.com/magic-items/wand-of-binding" TargetMode="External"/><Relationship Id="rId264" Type="http://schemas.openxmlformats.org/officeDocument/2006/relationships/hyperlink" Target="https://www.dndbeyond.com/magic-items/dancing-sword" TargetMode="External"/><Relationship Id="rId471" Type="http://schemas.openxmlformats.org/officeDocument/2006/relationships/hyperlink" Target="https://www.dndbeyond.com/magic-items/armor-of-resistance" TargetMode="External"/><Relationship Id="rId17" Type="http://schemas.openxmlformats.org/officeDocument/2006/relationships/hyperlink" Target="https://www.dndbeyond.com/magic-items/dust-of-dryness" TargetMode="External"/><Relationship Id="rId59" Type="http://schemas.openxmlformats.org/officeDocument/2006/relationships/hyperlink" Target="https://www.dndbeyond.com/magic-items/hewards-handy-haversack" TargetMode="External"/><Relationship Id="rId124" Type="http://schemas.openxmlformats.org/officeDocument/2006/relationships/hyperlink" Target="https://www.dndbeyond.com/magic-items/headband-of-intellect" TargetMode="External"/><Relationship Id="rId527" Type="http://schemas.openxmlformats.org/officeDocument/2006/relationships/hyperlink" Target="https://www.dndbeyond.com/magic-items/armor-of-resistance" TargetMode="External"/><Relationship Id="rId70" Type="http://schemas.openxmlformats.org/officeDocument/2006/relationships/hyperlink" Target="https://www.dndbeyond.com/magic-items/potion-of-cloud-giant-strength" TargetMode="External"/><Relationship Id="rId166" Type="http://schemas.openxmlformats.org/officeDocument/2006/relationships/hyperlink" Target="https://www.dndbeyond.com/magic-items/armor-1" TargetMode="External"/><Relationship Id="rId331" Type="http://schemas.openxmlformats.org/officeDocument/2006/relationships/hyperlink" Target="https://www.dndbeyond.com/magic-items/armor-3" TargetMode="External"/><Relationship Id="rId373" Type="http://schemas.openxmlformats.org/officeDocument/2006/relationships/hyperlink" Target="https://www.dndbeyond.com/magic-items/spell-scroll" TargetMode="External"/><Relationship Id="rId429" Type="http://schemas.openxmlformats.org/officeDocument/2006/relationships/hyperlink" Target="https://www.dndbeyond.com/magic-items/spell-scroll" TargetMode="External"/><Relationship Id="rId1" Type="http://schemas.openxmlformats.org/officeDocument/2006/relationships/hyperlink" Target="https://www.dndbeyond.com/magic-items/potion-of-healing" TargetMode="External"/><Relationship Id="rId233" Type="http://schemas.openxmlformats.org/officeDocument/2006/relationships/hyperlink" Target="https://www.dndbeyond.com/magic-items/carpet-of-flying" TargetMode="External"/><Relationship Id="rId440" Type="http://schemas.openxmlformats.org/officeDocument/2006/relationships/hyperlink" Target="https://www.dndbeyond.com/magic-items/spell-scroll" TargetMode="External"/><Relationship Id="rId28" Type="http://schemas.openxmlformats.org/officeDocument/2006/relationships/hyperlink" Target="https://www.dndbeyond.com/magic-items/lantern-of-revealing" TargetMode="External"/><Relationship Id="rId275" Type="http://schemas.openxmlformats.org/officeDocument/2006/relationships/hyperlink" Target="https://www.dndbeyond.com/magic-items/ioun-stone" TargetMode="External"/><Relationship Id="rId300" Type="http://schemas.openxmlformats.org/officeDocument/2006/relationships/hyperlink" Target="https://www.dndbeyond.com/magic-items/sword-of-answering" TargetMode="External"/><Relationship Id="rId482" Type="http://schemas.openxmlformats.org/officeDocument/2006/relationships/hyperlink" Target="https://www.dndbeyond.com/magic-items/armor-of-resistance" TargetMode="External"/><Relationship Id="rId538" Type="http://schemas.openxmlformats.org/officeDocument/2006/relationships/hyperlink" Target="https://www.dndbeyond.com/magic-items/armor-of-resistance" TargetMode="External"/><Relationship Id="rId81" Type="http://schemas.openxmlformats.org/officeDocument/2006/relationships/hyperlink" Target="https://www.dndbeyond.com/magic-items/sovereign-glue" TargetMode="External"/><Relationship Id="rId135" Type="http://schemas.openxmlformats.org/officeDocument/2006/relationships/hyperlink" Target="https://www.dndbeyond.com/magic-items/ring-of-mind-shielding" TargetMode="External"/><Relationship Id="rId177" Type="http://schemas.openxmlformats.org/officeDocument/2006/relationships/hyperlink" Target="https://www.dndbeyond.com/magic-items/giant-slayer" TargetMode="External"/><Relationship Id="rId342" Type="http://schemas.openxmlformats.org/officeDocument/2006/relationships/hyperlink" Target="https://www.dndbeyond.com/magic-items/ioun-stone" TargetMode="External"/><Relationship Id="rId384" Type="http://schemas.openxmlformats.org/officeDocument/2006/relationships/hyperlink" Target="https://www.dndbeyond.com/magic-items/spell-scroll" TargetMode="External"/><Relationship Id="rId202" Type="http://schemas.openxmlformats.org/officeDocument/2006/relationships/hyperlink" Target="https://www.dndbeyond.com/magic-items/ring-of-the-ram" TargetMode="External"/><Relationship Id="rId244" Type="http://schemas.openxmlformats.org/officeDocument/2006/relationships/hyperlink" Target="https://www.dndbeyond.com/magic-items/scimitar-of-speed" TargetMode="External"/><Relationship Id="rId39" Type="http://schemas.openxmlformats.org/officeDocument/2006/relationships/hyperlink" Target="https://www.dndbeyond.com/magic-items/ammunition-2" TargetMode="External"/><Relationship Id="rId286" Type="http://schemas.openxmlformats.org/officeDocument/2006/relationships/hyperlink" Target="https://www.dndbeyond.com/magic-items/manual-of-quickness-of-action" TargetMode="External"/><Relationship Id="rId451" Type="http://schemas.openxmlformats.org/officeDocument/2006/relationships/hyperlink" Target="https://www.dndbeyond.com/magic-items/horn-of-valhalla" TargetMode="External"/><Relationship Id="rId493" Type="http://schemas.openxmlformats.org/officeDocument/2006/relationships/hyperlink" Target="https://www.dndbeyond.com/magic-items/armor-of-resistance" TargetMode="External"/><Relationship Id="rId507" Type="http://schemas.openxmlformats.org/officeDocument/2006/relationships/hyperlink" Target="https://www.dndbeyond.com/magic-items/potion-of-resistance" TargetMode="External"/><Relationship Id="rId549" Type="http://schemas.openxmlformats.org/officeDocument/2006/relationships/hyperlink" Target="https://www.dndbeyond.com/magic-items/armor-of-resistance" TargetMode="External"/><Relationship Id="rId50" Type="http://schemas.openxmlformats.org/officeDocument/2006/relationships/hyperlink" Target="https://www.dndbeyond.com/magic-items/potion-of-fire-giant-strength" TargetMode="External"/><Relationship Id="rId104" Type="http://schemas.openxmlformats.org/officeDocument/2006/relationships/hyperlink" Target="https://www.dndbeyond.com/magic-items/wand-of-the-war-mage-1" TargetMode="External"/><Relationship Id="rId146" Type="http://schemas.openxmlformats.org/officeDocument/2006/relationships/hyperlink" Target="https://www.dndbeyond.com/magic-items/figurine-of-wondrous-power-ivory-goats" TargetMode="External"/><Relationship Id="rId188" Type="http://schemas.openxmlformats.org/officeDocument/2006/relationships/hyperlink" Target="https://www.dndbeyond.com/magic-items/iron-bands-of-bilarro" TargetMode="External"/><Relationship Id="rId311" Type="http://schemas.openxmlformats.org/officeDocument/2006/relationships/hyperlink" Target="https://www.dndbeyond.com/magic-items/armor-3" TargetMode="External"/><Relationship Id="rId353" Type="http://schemas.openxmlformats.org/officeDocument/2006/relationships/hyperlink" Target="https://www.dndbeyond.com/magic-items/tome-of-the-stilled-tongue" TargetMode="External"/><Relationship Id="rId395" Type="http://schemas.openxmlformats.org/officeDocument/2006/relationships/hyperlink" Target="https://www.dndbeyond.com/magic-items/spell-scroll" TargetMode="External"/><Relationship Id="rId409" Type="http://schemas.openxmlformats.org/officeDocument/2006/relationships/hyperlink" Target="https://www.dndbeyond.com/magic-items/spell-scroll" TargetMode="External"/><Relationship Id="rId560" Type="http://schemas.openxmlformats.org/officeDocument/2006/relationships/hyperlink" Target="https://www.dndbeyond.com/magic-items/armor-of-resistance" TargetMode="External"/><Relationship Id="rId92" Type="http://schemas.openxmlformats.org/officeDocument/2006/relationships/hyperlink" Target="https://www.dndbeyond.com/magic-items/cloak-of-protection" TargetMode="External"/><Relationship Id="rId213" Type="http://schemas.openxmlformats.org/officeDocument/2006/relationships/hyperlink" Target="https://www.dndbeyond.com/magic-items/staff-of-swarming-insects" TargetMode="External"/><Relationship Id="rId420" Type="http://schemas.openxmlformats.org/officeDocument/2006/relationships/hyperlink" Target="https://www.dndbeyond.com/magic-items/spell-scroll" TargetMode="External"/><Relationship Id="rId255" Type="http://schemas.openxmlformats.org/officeDocument/2006/relationships/hyperlink" Target="https://www.dndbeyond.com/magic-items/adamantine-armor" TargetMode="External"/><Relationship Id="rId297" Type="http://schemas.openxmlformats.org/officeDocument/2006/relationships/hyperlink" Target="https://www.dndbeyond.com/magic-items/defender" TargetMode="External"/><Relationship Id="rId462" Type="http://schemas.openxmlformats.org/officeDocument/2006/relationships/hyperlink" Target="https://www.dndbeyond.com/magic-items/armor-of-resistance" TargetMode="External"/><Relationship Id="rId518" Type="http://schemas.openxmlformats.org/officeDocument/2006/relationships/hyperlink" Target="https://www.dndbeyond.com/magic-items/potion-of-resistance" TargetMode="External"/><Relationship Id="rId115" Type="http://schemas.openxmlformats.org/officeDocument/2006/relationships/hyperlink" Target="https://www.dndbeyond.com/magic-items/deck-of-illusions" TargetMode="External"/><Relationship Id="rId157" Type="http://schemas.openxmlformats.org/officeDocument/2006/relationships/hyperlink" Target="https://www.dndbeyond.com/magic-items/berserker-axe" TargetMode="External"/><Relationship Id="rId322" Type="http://schemas.openxmlformats.org/officeDocument/2006/relationships/hyperlink" Target="https://www.dndbeyond.com/magic-items/armor-2" TargetMode="External"/><Relationship Id="rId364" Type="http://schemas.openxmlformats.org/officeDocument/2006/relationships/hyperlink" Target="https://www.dndbeyond.com/magic-items/spell-scroll" TargetMode="External"/><Relationship Id="rId61" Type="http://schemas.openxmlformats.org/officeDocument/2006/relationships/hyperlink" Target="https://www.dndbeyond.com/magic-items/necklace-of-fireballs" TargetMode="External"/><Relationship Id="rId199" Type="http://schemas.openxmlformats.org/officeDocument/2006/relationships/hyperlink" Target="https://www.dndbeyond.com/magic-items/ring-of-free-action" TargetMode="External"/><Relationship Id="rId19" Type="http://schemas.openxmlformats.org/officeDocument/2006/relationships/hyperlink" Target="https://www.dndbeyond.com/magic-items/elemental-gem" TargetMode="External"/><Relationship Id="rId224" Type="http://schemas.openxmlformats.org/officeDocument/2006/relationships/hyperlink" Target="https://www.dndbeyond.com/magic-items/wand-of-fear" TargetMode="External"/><Relationship Id="rId266" Type="http://schemas.openxmlformats.org/officeDocument/2006/relationships/hyperlink" Target="https://www.dndbeyond.com/magic-items/dragon-scale-mail" TargetMode="External"/><Relationship Id="rId431" Type="http://schemas.openxmlformats.org/officeDocument/2006/relationships/hyperlink" Target="https://www.dndbeyond.com/magic-items/spell-scroll" TargetMode="External"/><Relationship Id="rId473" Type="http://schemas.openxmlformats.org/officeDocument/2006/relationships/hyperlink" Target="https://www.dndbeyond.com/magic-items/armor-of-resistance" TargetMode="External"/><Relationship Id="rId529" Type="http://schemas.openxmlformats.org/officeDocument/2006/relationships/hyperlink" Target="https://www.dndbeyond.com/magic-items/potion-of-resistance" TargetMode="External"/><Relationship Id="rId30" Type="http://schemas.openxmlformats.org/officeDocument/2006/relationships/hyperlink" Target="https://www.dndbeyond.com/magic-items/mithral-armor" TargetMode="External"/><Relationship Id="rId126" Type="http://schemas.openxmlformats.org/officeDocument/2006/relationships/hyperlink" Target="https://www.dndbeyond.com/magic-items/instrument-of-the-bards" TargetMode="External"/><Relationship Id="rId168" Type="http://schemas.openxmlformats.org/officeDocument/2006/relationships/hyperlink" Target="https://www.dndbeyond.com/magic-items/cloak-of-the-bat" TargetMode="External"/><Relationship Id="rId333" Type="http://schemas.openxmlformats.org/officeDocument/2006/relationships/hyperlink" Target="https://www.dndbeyond.com/magic-items/armor-of-invulnerability" TargetMode="External"/><Relationship Id="rId540" Type="http://schemas.openxmlformats.org/officeDocument/2006/relationships/hyperlink" Target="https://www.dndbeyond.com/magic-items/potion-of-resistance" TargetMode="External"/><Relationship Id="rId72" Type="http://schemas.openxmlformats.org/officeDocument/2006/relationships/hyperlink" Target="https://www.dndbeyond.com/magic-items/potion-of-vitality" TargetMode="External"/><Relationship Id="rId375" Type="http://schemas.openxmlformats.org/officeDocument/2006/relationships/hyperlink" Target="https://www.dndbeyond.com/magic-items/spell-scroll" TargetMode="External"/><Relationship Id="rId3" Type="http://schemas.openxmlformats.org/officeDocument/2006/relationships/hyperlink" Target="https://www.dndbeyond.com/magic-items/potion-of-healing-greater" TargetMode="External"/><Relationship Id="rId235" Type="http://schemas.openxmlformats.org/officeDocument/2006/relationships/hyperlink" Target="https://www.dndbeyond.com/magic-items/ring-of-regeneration" TargetMode="External"/><Relationship Id="rId277" Type="http://schemas.openxmlformats.org/officeDocument/2006/relationships/hyperlink" Target="https://www.dndbeyond.com/magic-items/ioun-stone" TargetMode="External"/><Relationship Id="rId400" Type="http://schemas.openxmlformats.org/officeDocument/2006/relationships/hyperlink" Target="https://www.dndbeyond.com/magic-items/spell-scroll" TargetMode="External"/><Relationship Id="rId442" Type="http://schemas.openxmlformats.org/officeDocument/2006/relationships/hyperlink" Target="https://www.dndbeyond.com/magic-items/spell-scroll" TargetMode="External"/><Relationship Id="rId484" Type="http://schemas.openxmlformats.org/officeDocument/2006/relationships/hyperlink" Target="https://www.dndbeyond.com/magic-items/armor-of-resistance" TargetMode="External"/><Relationship Id="rId137" Type="http://schemas.openxmlformats.org/officeDocument/2006/relationships/hyperlink" Target="https://www.dndbeyond.com/magic-items/ring-of-water-walking" TargetMode="External"/><Relationship Id="rId302" Type="http://schemas.openxmlformats.org/officeDocument/2006/relationships/hyperlink" Target="https://www.dndbeyond.com/magic-items/ring-of-djinni-summoning" TargetMode="External"/><Relationship Id="rId344" Type="http://schemas.openxmlformats.org/officeDocument/2006/relationships/hyperlink" Target="https://www.dndbeyond.com/magic-items/ring-of-air-elemental-command" TargetMode="External"/><Relationship Id="rId41" Type="http://schemas.openxmlformats.org/officeDocument/2006/relationships/hyperlink" Target="https://www.dndbeyond.com/magic-items/potion-of-diminution" TargetMode="External"/><Relationship Id="rId83" Type="http://schemas.openxmlformats.org/officeDocument/2006/relationships/hyperlink" Target="https://www.dndbeyond.com/magic-items/shield-1" TargetMode="External"/><Relationship Id="rId179" Type="http://schemas.openxmlformats.org/officeDocument/2006/relationships/hyperlink" Target="https://www.dndbeyond.com/magic-items/helm-of-teleportation" TargetMode="External"/><Relationship Id="rId386" Type="http://schemas.openxmlformats.org/officeDocument/2006/relationships/hyperlink" Target="https://www.dndbeyond.com/magic-items/spell-scroll" TargetMode="External"/><Relationship Id="rId551" Type="http://schemas.openxmlformats.org/officeDocument/2006/relationships/hyperlink" Target="https://www.dndbeyond.com/magic-items/potion-of-resistance" TargetMode="External"/><Relationship Id="rId190" Type="http://schemas.openxmlformats.org/officeDocument/2006/relationships/hyperlink" Target="https://www.dndbeyond.com/magic-items/mace-of-disruption" TargetMode="External"/><Relationship Id="rId204" Type="http://schemas.openxmlformats.org/officeDocument/2006/relationships/hyperlink" Target="https://www.dndbeyond.com/magic-items/robe-of-eyes" TargetMode="External"/><Relationship Id="rId246" Type="http://schemas.openxmlformats.org/officeDocument/2006/relationships/hyperlink" Target="https://www.dndbeyond.com/magic-items/staff-of-fire" TargetMode="External"/><Relationship Id="rId288" Type="http://schemas.openxmlformats.org/officeDocument/2006/relationships/hyperlink" Target="https://www.dndbeyond.com/magic-items/nine-lives-stealer" TargetMode="External"/><Relationship Id="rId411" Type="http://schemas.openxmlformats.org/officeDocument/2006/relationships/hyperlink" Target="https://www.dndbeyond.com/magic-items/spell-scroll" TargetMode="External"/><Relationship Id="rId453" Type="http://schemas.openxmlformats.org/officeDocument/2006/relationships/hyperlink" Target="https://www.dndbeyond.com/magic-items/armor-of-resistance" TargetMode="External"/><Relationship Id="rId509" Type="http://schemas.openxmlformats.org/officeDocument/2006/relationships/hyperlink" Target="https://www.dndbeyond.com/magic-items/armor-of-resistance" TargetMode="External"/><Relationship Id="rId106" Type="http://schemas.openxmlformats.org/officeDocument/2006/relationships/hyperlink" Target="https://www.dndbeyond.com/magic-items/weapon-of-warning" TargetMode="External"/><Relationship Id="rId313" Type="http://schemas.openxmlformats.org/officeDocument/2006/relationships/hyperlink" Target="https://www.dndbeyond.com/magic-items/crystal-ball" TargetMode="External"/><Relationship Id="rId495" Type="http://schemas.openxmlformats.org/officeDocument/2006/relationships/hyperlink" Target="https://www.dndbeyond.com/magic-items/armor-of-resistance" TargetMode="External"/><Relationship Id="rId10" Type="http://schemas.openxmlformats.org/officeDocument/2006/relationships/hyperlink" Target="https://www.dndbeyond.com/magic-items/potion-of-hill-giant-strength" TargetMode="External"/><Relationship Id="rId52" Type="http://schemas.openxmlformats.org/officeDocument/2006/relationships/hyperlink" Target="https://www.dndbeyond.com/magic-items/scroll-of-protection" TargetMode="External"/><Relationship Id="rId94" Type="http://schemas.openxmlformats.org/officeDocument/2006/relationships/hyperlink" Target="https://www.dndbeyond.com/magic-items/hat-of-disguise" TargetMode="External"/><Relationship Id="rId148" Type="http://schemas.openxmlformats.org/officeDocument/2006/relationships/hyperlink" Target="https://www.dndbeyond.com/magic-items/figurine-of-wondrous-power-onyx-dog" TargetMode="External"/><Relationship Id="rId355" Type="http://schemas.openxmlformats.org/officeDocument/2006/relationships/hyperlink" Target="https://www.dndbeyond.com/magic-items/armor-2" TargetMode="External"/><Relationship Id="rId397" Type="http://schemas.openxmlformats.org/officeDocument/2006/relationships/hyperlink" Target="https://www.dndbeyond.com/magic-items/spell-scroll" TargetMode="External"/><Relationship Id="rId520" Type="http://schemas.openxmlformats.org/officeDocument/2006/relationships/hyperlink" Target="https://www.dndbeyond.com/magic-items/armor-of-resistance" TargetMode="External"/><Relationship Id="rId562" Type="http://schemas.openxmlformats.org/officeDocument/2006/relationships/hyperlink" Target="https://www.dndbeyond.com/magic-items/belt-of-frost-giant-strength" TargetMode="External"/><Relationship Id="rId215" Type="http://schemas.openxmlformats.org/officeDocument/2006/relationships/hyperlink" Target="https://www.dndbeyond.com/magic-items/staff-of-withering" TargetMode="External"/><Relationship Id="rId257" Type="http://schemas.openxmlformats.org/officeDocument/2006/relationships/hyperlink" Target="https://www.dndbeyond.com/magic-items/belt-of-fire-giant-strength" TargetMode="External"/><Relationship Id="rId422" Type="http://schemas.openxmlformats.org/officeDocument/2006/relationships/hyperlink" Target="https://www.dndbeyond.com/magic-items/spell-scroll" TargetMode="External"/><Relationship Id="rId464" Type="http://schemas.openxmlformats.org/officeDocument/2006/relationships/hyperlink" Target="https://www.dndbeyond.com/magic-items/armor-of-resistance" TargetMode="External"/><Relationship Id="rId299" Type="http://schemas.openxmlformats.org/officeDocument/2006/relationships/hyperlink" Target="https://www.dndbeyond.com/magic-items/luck-blade" TargetMode="External"/><Relationship Id="rId63" Type="http://schemas.openxmlformats.org/officeDocument/2006/relationships/hyperlink" Target="https://www.dndbeyond.com/magic-items/sending-stones" TargetMode="External"/><Relationship Id="rId159" Type="http://schemas.openxmlformats.org/officeDocument/2006/relationships/hyperlink" Target="https://www.dndbeyond.com/magic-items/boots-of-speed" TargetMode="External"/><Relationship Id="rId366" Type="http://schemas.openxmlformats.org/officeDocument/2006/relationships/hyperlink" Target="https://www.dndbeyond.com/magic-items/spell-scroll" TargetMode="External"/><Relationship Id="rId226" Type="http://schemas.openxmlformats.org/officeDocument/2006/relationships/hyperlink" Target="https://www.dndbeyond.com/magic-items/wand-of-lightning-bolts" TargetMode="External"/><Relationship Id="rId433" Type="http://schemas.openxmlformats.org/officeDocument/2006/relationships/hyperlink" Target="https://www.dndbeyond.com/magic-items/spell-scroll" TargetMode="External"/><Relationship Id="rId74" Type="http://schemas.openxmlformats.org/officeDocument/2006/relationships/hyperlink" Target="https://www.dndbeyond.com/magic-items/nolzurs-marvelous-pigments" TargetMode="External"/><Relationship Id="rId377" Type="http://schemas.openxmlformats.org/officeDocument/2006/relationships/hyperlink" Target="https://www.dndbeyond.com/magic-items/spell-scroll" TargetMode="External"/><Relationship Id="rId500" Type="http://schemas.openxmlformats.org/officeDocument/2006/relationships/hyperlink" Target="https://www.dndbeyond.com/magic-items/ring-of-resistance" TargetMode="External"/><Relationship Id="rId5" Type="http://schemas.openxmlformats.org/officeDocument/2006/relationships/hyperlink" Target="https://www.dndbeyond.com/magic-items/driftglobe" TargetMode="External"/><Relationship Id="rId237" Type="http://schemas.openxmlformats.org/officeDocument/2006/relationships/hyperlink" Target="https://www.dndbeyond.com/magic-items/ring-of-telekinesis" TargetMode="External"/><Relationship Id="rId444" Type="http://schemas.openxmlformats.org/officeDocument/2006/relationships/hyperlink" Target="https://www.dndbeyond.com/magic-items/spell-scroll" TargetMode="External"/><Relationship Id="rId290" Type="http://schemas.openxmlformats.org/officeDocument/2006/relationships/hyperlink" Target="https://www.dndbeyond.com/magic-items/armor-2" TargetMode="External"/><Relationship Id="rId304" Type="http://schemas.openxmlformats.org/officeDocument/2006/relationships/hyperlink" Target="https://www.dndbeyond.com/magic-items/ring-of-spell-turning" TargetMode="External"/><Relationship Id="rId388" Type="http://schemas.openxmlformats.org/officeDocument/2006/relationships/hyperlink" Target="https://www.dndbeyond.com/magic-items/spell-scroll" TargetMode="External"/><Relationship Id="rId511" Type="http://schemas.openxmlformats.org/officeDocument/2006/relationships/hyperlink" Target="https://www.dndbeyond.com/magic-items/ring-of-resistance" TargetMode="External"/><Relationship Id="rId85" Type="http://schemas.openxmlformats.org/officeDocument/2006/relationships/hyperlink" Target="https://www.dndbeyond.com/magic-items/amulet-of-proof-against-detection-and-location" TargetMode="External"/><Relationship Id="rId150" Type="http://schemas.openxmlformats.org/officeDocument/2006/relationships/hyperlink" Target="https://www.dndbeyond.com/magic-items/adamantine-armor" TargetMode="External"/><Relationship Id="rId248" Type="http://schemas.openxmlformats.org/officeDocument/2006/relationships/hyperlink" Target="https://www.dndbeyond.com/magic-items/staff-of-power" TargetMode="External"/><Relationship Id="rId455" Type="http://schemas.openxmlformats.org/officeDocument/2006/relationships/hyperlink" Target="https://www.dndbeyond.com/magic-items/armor-of-resistance" TargetMode="External"/><Relationship Id="rId12" Type="http://schemas.openxmlformats.org/officeDocument/2006/relationships/hyperlink" Target="https://www.dndbeyond.com/magic-items/potion-of-water-breathing" TargetMode="External"/><Relationship Id="rId108" Type="http://schemas.openxmlformats.org/officeDocument/2006/relationships/hyperlink" Target="https://www.dndbeyond.com/magic-items/adamantine-armor" TargetMode="External"/><Relationship Id="rId315" Type="http://schemas.openxmlformats.org/officeDocument/2006/relationships/hyperlink" Target="https://www.dndbeyond.com/magic-items/iron-flask" TargetMode="External"/><Relationship Id="rId522" Type="http://schemas.openxmlformats.org/officeDocument/2006/relationships/hyperlink" Target="https://www.dndbeyond.com/magic-items/ring-of-resistance" TargetMode="External"/><Relationship Id="rId96" Type="http://schemas.openxmlformats.org/officeDocument/2006/relationships/hyperlink" Target="https://www.dndbeyond.com/magic-items/pearl-of-power" TargetMode="External"/><Relationship Id="rId161" Type="http://schemas.openxmlformats.org/officeDocument/2006/relationships/hyperlink" Target="https://www.dndbeyond.com/magic-items/bracers-of-defense" TargetMode="External"/><Relationship Id="rId399" Type="http://schemas.openxmlformats.org/officeDocument/2006/relationships/hyperlink" Target="https://www.dndbeyond.com/magic-items/spell-scroll" TargetMode="External"/><Relationship Id="rId259" Type="http://schemas.openxmlformats.org/officeDocument/2006/relationships/hyperlink" Target="https://www.dndbeyond.com/magic-items/armor-1" TargetMode="External"/><Relationship Id="rId466" Type="http://schemas.openxmlformats.org/officeDocument/2006/relationships/hyperlink" Target="https://www.dndbeyond.com/magic-items/armor-of-resistanc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dndbeyond.com/sources/dmg/treasure" TargetMode="External"/><Relationship Id="rId13" Type="http://schemas.openxmlformats.org/officeDocument/2006/relationships/hyperlink" Target="https://www.dndbeyond.com/sources/dmg/treasure" TargetMode="External"/><Relationship Id="rId18" Type="http://schemas.openxmlformats.org/officeDocument/2006/relationships/hyperlink" Target="https://www.dndbeyond.com/sources/dmg/treasure" TargetMode="External"/><Relationship Id="rId3" Type="http://schemas.openxmlformats.org/officeDocument/2006/relationships/hyperlink" Target="https://www.dndbeyond.com/sources/dmg/treasure" TargetMode="External"/><Relationship Id="rId21" Type="http://schemas.openxmlformats.org/officeDocument/2006/relationships/hyperlink" Target="https://www.dndbeyond.com/sources/dmg/treasure" TargetMode="External"/><Relationship Id="rId7" Type="http://schemas.openxmlformats.org/officeDocument/2006/relationships/hyperlink" Target="https://www.dndbeyond.com/sources/dmg/treasure" TargetMode="External"/><Relationship Id="rId12" Type="http://schemas.openxmlformats.org/officeDocument/2006/relationships/hyperlink" Target="https://www.dndbeyond.com/sources/dmg/treasure" TargetMode="External"/><Relationship Id="rId17" Type="http://schemas.openxmlformats.org/officeDocument/2006/relationships/hyperlink" Target="https://www.dndbeyond.com/sources/dmg/treasure" TargetMode="External"/><Relationship Id="rId25" Type="http://schemas.openxmlformats.org/officeDocument/2006/relationships/drawing" Target="../drawings/drawing4.xml"/><Relationship Id="rId2" Type="http://schemas.openxmlformats.org/officeDocument/2006/relationships/hyperlink" Target="https://www.dndbeyond.com/sources/dmg/treasure" TargetMode="External"/><Relationship Id="rId16" Type="http://schemas.openxmlformats.org/officeDocument/2006/relationships/hyperlink" Target="https://www.dndbeyond.com/sources/dmg/treasure" TargetMode="External"/><Relationship Id="rId20" Type="http://schemas.openxmlformats.org/officeDocument/2006/relationships/hyperlink" Target="https://www.dndbeyond.com/sources/dmg/treasure" TargetMode="External"/><Relationship Id="rId1" Type="http://schemas.openxmlformats.org/officeDocument/2006/relationships/hyperlink" Target="https://www.dndbeyond.com/sources/dmg/treasure" TargetMode="External"/><Relationship Id="rId6" Type="http://schemas.openxmlformats.org/officeDocument/2006/relationships/hyperlink" Target="https://www.dndbeyond.com/sources/dmg/treasure" TargetMode="External"/><Relationship Id="rId11" Type="http://schemas.openxmlformats.org/officeDocument/2006/relationships/hyperlink" Target="https://www.dndbeyond.com/sources/dmg/treasure" TargetMode="External"/><Relationship Id="rId24" Type="http://schemas.openxmlformats.org/officeDocument/2006/relationships/hyperlink" Target="https://www.dndbeyond.com/sources/dmg/treasure" TargetMode="External"/><Relationship Id="rId5" Type="http://schemas.openxmlformats.org/officeDocument/2006/relationships/hyperlink" Target="https://www.dndbeyond.com/sources/dmg/treasure" TargetMode="External"/><Relationship Id="rId15" Type="http://schemas.openxmlformats.org/officeDocument/2006/relationships/hyperlink" Target="https://www.dndbeyond.com/sources/dmg/treasure" TargetMode="External"/><Relationship Id="rId23" Type="http://schemas.openxmlformats.org/officeDocument/2006/relationships/hyperlink" Target="https://www.dndbeyond.com/sources/dmg/treasure" TargetMode="External"/><Relationship Id="rId10" Type="http://schemas.openxmlformats.org/officeDocument/2006/relationships/hyperlink" Target="https://www.dndbeyond.com/sources/dmg/treasure" TargetMode="External"/><Relationship Id="rId19" Type="http://schemas.openxmlformats.org/officeDocument/2006/relationships/hyperlink" Target="https://www.dndbeyond.com/sources/dmg/treasure" TargetMode="External"/><Relationship Id="rId4" Type="http://schemas.openxmlformats.org/officeDocument/2006/relationships/hyperlink" Target="https://www.dndbeyond.com/sources/dmg/treasure" TargetMode="External"/><Relationship Id="rId9" Type="http://schemas.openxmlformats.org/officeDocument/2006/relationships/hyperlink" Target="https://www.dndbeyond.com/sources/dmg/treasure" TargetMode="External"/><Relationship Id="rId14" Type="http://schemas.openxmlformats.org/officeDocument/2006/relationships/hyperlink" Target="https://www.dndbeyond.com/sources/dmg/treasure" TargetMode="External"/><Relationship Id="rId22" Type="http://schemas.openxmlformats.org/officeDocument/2006/relationships/hyperlink" Target="https://www.dndbeyond.com/sources/dmg/treasure"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3" Type="http://schemas.openxmlformats.org/officeDocument/2006/relationships/hyperlink" Target="https://www.dndbeyond.com/magic-items/dread-helm" TargetMode="External"/><Relationship Id="rId18" Type="http://schemas.openxmlformats.org/officeDocument/2006/relationships/hyperlink" Target="https://www.dndbeyond.com/magic-items/hat-of-wizardry" TargetMode="External"/><Relationship Id="rId26" Type="http://schemas.openxmlformats.org/officeDocument/2006/relationships/hyperlink" Target="https://www.dndbeyond.com/magic-items/orb-of-direction" TargetMode="External"/><Relationship Id="rId39" Type="http://schemas.openxmlformats.org/officeDocument/2006/relationships/hyperlink" Target="https://www.dndbeyond.com/magic-items/staff-of-flowers" TargetMode="External"/><Relationship Id="rId21" Type="http://schemas.openxmlformats.org/officeDocument/2006/relationships/hyperlink" Target="https://www.dndbeyond.com/magic-items/instrument-of-illusions" TargetMode="External"/><Relationship Id="rId34" Type="http://schemas.openxmlformats.org/officeDocument/2006/relationships/hyperlink" Target="https://www.dndbeyond.com/magic-items/ruby-of-the-war-mage" TargetMode="External"/><Relationship Id="rId42" Type="http://schemas.openxmlformats.org/officeDocument/2006/relationships/hyperlink" Target="https://www.dndbeyond.com/magic-items/unbreakable-arrow" TargetMode="External"/><Relationship Id="rId47" Type="http://schemas.openxmlformats.org/officeDocument/2006/relationships/hyperlink" Target="https://www.dndbeyond.com/magic-items/wand-of-scowls" TargetMode="External"/><Relationship Id="rId7" Type="http://schemas.openxmlformats.org/officeDocument/2006/relationships/hyperlink" Target="https://www.dndbeyond.com/magic-items/charlatans-die" TargetMode="External"/><Relationship Id="rId2" Type="http://schemas.openxmlformats.org/officeDocument/2006/relationships/hyperlink" Target="https://www.dndbeyond.com/magic-items/bead-of-nourishment" TargetMode="External"/><Relationship Id="rId16" Type="http://schemas.openxmlformats.org/officeDocument/2006/relationships/hyperlink" Target="https://www.dndbeyond.com/magic-items/ersatz-eye" TargetMode="External"/><Relationship Id="rId29" Type="http://schemas.openxmlformats.org/officeDocument/2006/relationships/hyperlink" Target="https://www.dndbeyond.com/magic-items/pipe-of-smoke-monsters" TargetMode="External"/><Relationship Id="rId1" Type="http://schemas.openxmlformats.org/officeDocument/2006/relationships/hyperlink" Target="https://www.dndbeyond.com/magic-items/armor-of-gleaming" TargetMode="External"/><Relationship Id="rId6" Type="http://schemas.openxmlformats.org/officeDocument/2006/relationships/hyperlink" Target="https://www.dndbeyond.com/magic-items/cast-off-armor" TargetMode="External"/><Relationship Id="rId11" Type="http://schemas.openxmlformats.org/officeDocument/2006/relationships/hyperlink" Target="https://www.dndbeyond.com/magic-items/clothes-of-mending" TargetMode="External"/><Relationship Id="rId24" Type="http://schemas.openxmlformats.org/officeDocument/2006/relationships/hyperlink" Target="https://www.dndbeyond.com/magic-items/moon-touched-sword" TargetMode="External"/><Relationship Id="rId32" Type="http://schemas.openxmlformats.org/officeDocument/2006/relationships/hyperlink" Target="https://www.dndbeyond.com/magic-items/pot-of-awakening" TargetMode="External"/><Relationship Id="rId37" Type="http://schemas.openxmlformats.org/officeDocument/2006/relationships/hyperlink" Target="https://www.dndbeyond.com/magic-items/staff-of-adornment" TargetMode="External"/><Relationship Id="rId40" Type="http://schemas.openxmlformats.org/officeDocument/2006/relationships/hyperlink" Target="https://www.dndbeyond.com/magic-items/talking-doll" TargetMode="External"/><Relationship Id="rId45" Type="http://schemas.openxmlformats.org/officeDocument/2006/relationships/hyperlink" Target="https://www.dndbeyond.com/magic-items/wand-of-conducting" TargetMode="External"/><Relationship Id="rId5" Type="http://schemas.openxmlformats.org/officeDocument/2006/relationships/hyperlink" Target="https://www.dndbeyond.com/magic-items/candle-of-the-deep" TargetMode="External"/><Relationship Id="rId15" Type="http://schemas.openxmlformats.org/officeDocument/2006/relationships/hyperlink" Target="https://www.dndbeyond.com/magic-items/enduring-spellbook" TargetMode="External"/><Relationship Id="rId23" Type="http://schemas.openxmlformats.org/officeDocument/2006/relationships/hyperlink" Target="https://www.dndbeyond.com/magic-items/lock-of-trickery" TargetMode="External"/><Relationship Id="rId28" Type="http://schemas.openxmlformats.org/officeDocument/2006/relationships/hyperlink" Target="https://www.dndbeyond.com/magic-items/perfume-of-bewitching" TargetMode="External"/><Relationship Id="rId36" Type="http://schemas.openxmlformats.org/officeDocument/2006/relationships/hyperlink" Target="https://www.dndbeyond.com/magic-items/smoldering-armor" TargetMode="External"/><Relationship Id="rId10" Type="http://schemas.openxmlformats.org/officeDocument/2006/relationships/hyperlink" Target="https://www.dndbeyond.com/magic-items/clockwork-amulet" TargetMode="External"/><Relationship Id="rId19" Type="http://schemas.openxmlformats.org/officeDocument/2006/relationships/hyperlink" Target="https://www.dndbeyond.com/magic-items/hewards-handy-spice-pouch" TargetMode="External"/><Relationship Id="rId31" Type="http://schemas.openxmlformats.org/officeDocument/2006/relationships/hyperlink" Target="https://www.dndbeyond.com/magic-items/pole-of-collapsing" TargetMode="External"/><Relationship Id="rId44" Type="http://schemas.openxmlformats.org/officeDocument/2006/relationships/hyperlink" Target="https://www.dndbeyond.com/magic-items/walloping-ammunition" TargetMode="External"/><Relationship Id="rId4" Type="http://schemas.openxmlformats.org/officeDocument/2006/relationships/hyperlink" Target="https://www.dndbeyond.com/magic-items/boots-of-false-tracks" TargetMode="External"/><Relationship Id="rId9" Type="http://schemas.openxmlformats.org/officeDocument/2006/relationships/hyperlink" Target="https://www.dndbeyond.com/magic-items/cloak-of-many-fashions" TargetMode="External"/><Relationship Id="rId14" Type="http://schemas.openxmlformats.org/officeDocument/2006/relationships/hyperlink" Target="https://www.dndbeyond.com/magic-items/ear-horn-of-hearing" TargetMode="External"/><Relationship Id="rId22" Type="http://schemas.openxmlformats.org/officeDocument/2006/relationships/hyperlink" Target="https://www.dndbeyond.com/magic-items/instrument-of-scribing" TargetMode="External"/><Relationship Id="rId27" Type="http://schemas.openxmlformats.org/officeDocument/2006/relationships/hyperlink" Target="https://www.dndbeyond.com/magic-items/orb-of-time" TargetMode="External"/><Relationship Id="rId30" Type="http://schemas.openxmlformats.org/officeDocument/2006/relationships/hyperlink" Target="https://www.dndbeyond.com/magic-items/pole-of-angling" TargetMode="External"/><Relationship Id="rId35" Type="http://schemas.openxmlformats.org/officeDocument/2006/relationships/hyperlink" Target="https://www.dndbeyond.com/magic-items/shield-of-expression" TargetMode="External"/><Relationship Id="rId43" Type="http://schemas.openxmlformats.org/officeDocument/2006/relationships/hyperlink" Target="https://www.dndbeyond.com/magic-items/veterans-cane" TargetMode="External"/><Relationship Id="rId48" Type="http://schemas.openxmlformats.org/officeDocument/2006/relationships/hyperlink" Target="https://www.dndbeyond.com/magic-items/wand-of-smiles" TargetMode="External"/><Relationship Id="rId8" Type="http://schemas.openxmlformats.org/officeDocument/2006/relationships/hyperlink" Target="https://www.dndbeyond.com/magic-items/cloak-of-billowing" TargetMode="External"/><Relationship Id="rId3" Type="http://schemas.openxmlformats.org/officeDocument/2006/relationships/hyperlink" Target="https://www.dndbeyond.com/magic-items/bead-of-refreshment" TargetMode="External"/><Relationship Id="rId12" Type="http://schemas.openxmlformats.org/officeDocument/2006/relationships/hyperlink" Target="https://www.dndbeyond.com/magic-items/dark-shard-amulet" TargetMode="External"/><Relationship Id="rId17" Type="http://schemas.openxmlformats.org/officeDocument/2006/relationships/hyperlink" Target="https://www.dndbeyond.com/magic-items/hat-of-vermin" TargetMode="External"/><Relationship Id="rId25" Type="http://schemas.openxmlformats.org/officeDocument/2006/relationships/hyperlink" Target="https://www.dndbeyond.com/magic-items/mystery-key" TargetMode="External"/><Relationship Id="rId33" Type="http://schemas.openxmlformats.org/officeDocument/2006/relationships/hyperlink" Target="https://www.dndbeyond.com/magic-items/rope-of-mending" TargetMode="External"/><Relationship Id="rId38" Type="http://schemas.openxmlformats.org/officeDocument/2006/relationships/hyperlink" Target="https://www.dndbeyond.com/magic-items/staff-of-birdcalls" TargetMode="External"/><Relationship Id="rId46" Type="http://schemas.openxmlformats.org/officeDocument/2006/relationships/hyperlink" Target="https://www.dndbeyond.com/magic-items/wand-of-pyrotechnics" TargetMode="External"/><Relationship Id="rId20" Type="http://schemas.openxmlformats.org/officeDocument/2006/relationships/hyperlink" Target="https://www.dndbeyond.com/magic-items/horn-of-silent-alarm" TargetMode="External"/><Relationship Id="rId41" Type="http://schemas.openxmlformats.org/officeDocument/2006/relationships/hyperlink" Target="https://www.dndbeyond.com/magic-items/tankard-of-sobriety" TargetMode="External"/></Relationships>
</file>

<file path=xl/worksheets/_rels/sheet9.xml.rels><?xml version="1.0" encoding="UTF-8" standalone="yes"?>
<Relationships xmlns="http://schemas.openxmlformats.org/package/2006/relationships"><Relationship Id="rId26" Type="http://schemas.openxmlformats.org/officeDocument/2006/relationships/hyperlink" Target="https://www.dndbeyond.com/magic-items/fulminating-treatise" TargetMode="External"/><Relationship Id="rId21" Type="http://schemas.openxmlformats.org/officeDocument/2006/relationships/hyperlink" Target="https://www.dndbeyond.com/magic-items/bell-branch" TargetMode="External"/><Relationship Id="rId42" Type="http://schemas.openxmlformats.org/officeDocument/2006/relationships/hyperlink" Target="https://www.dndbeyond.com/magic-items/baba-yagas-mortar-and-pestle" TargetMode="External"/><Relationship Id="rId47" Type="http://schemas.openxmlformats.org/officeDocument/2006/relationships/hyperlink" Target="https://www.dndbeyond.com/magic-items/teeth-of-dahlver-nar" TargetMode="External"/><Relationship Id="rId63" Type="http://schemas.openxmlformats.org/officeDocument/2006/relationships/hyperlink" Target="https://www.dndbeyond.com/magic-items/bloodwell-vial" TargetMode="External"/><Relationship Id="rId68" Type="http://schemas.openxmlformats.org/officeDocument/2006/relationships/hyperlink" Target="https://www.dndbeyond.com/magic-items/arcane-grimoire" TargetMode="External"/><Relationship Id="rId7" Type="http://schemas.openxmlformats.org/officeDocument/2006/relationships/hyperlink" Target="https://www.dndbeyond.com/magic-items/arcane-grimoire" TargetMode="External"/><Relationship Id="rId71" Type="http://schemas.openxmlformats.org/officeDocument/2006/relationships/hyperlink" Target="https://www.dndbeyond.com/magic-items/rhythm-makers-drum" TargetMode="External"/><Relationship Id="rId2" Type="http://schemas.openxmlformats.org/officeDocument/2006/relationships/hyperlink" Target="https://www.dndbeyond.com/magic-items/masquerade-tattoo" TargetMode="External"/><Relationship Id="rId16" Type="http://schemas.openxmlformats.org/officeDocument/2006/relationships/hyperlink" Target="https://www.dndbeyond.com/magic-items/rhythm-makers-drum" TargetMode="External"/><Relationship Id="rId29" Type="http://schemas.openxmlformats.org/officeDocument/2006/relationships/hyperlink" Target="https://www.dndbeyond.com/magic-items/lyre-of-building" TargetMode="External"/><Relationship Id="rId11" Type="http://schemas.openxmlformats.org/officeDocument/2006/relationships/hyperlink" Target="https://www.dndbeyond.com/magic-items/eldritch-claw-tattoo" TargetMode="External"/><Relationship Id="rId24" Type="http://schemas.openxmlformats.org/officeDocument/2006/relationships/hyperlink" Target="https://www.dndbeyond.com/magic-items/elemental-essence-shard" TargetMode="External"/><Relationship Id="rId32" Type="http://schemas.openxmlformats.org/officeDocument/2006/relationships/hyperlink" Target="https://www.dndbeyond.com/magic-items/protective-verses" TargetMode="External"/><Relationship Id="rId37" Type="http://schemas.openxmlformats.org/officeDocument/2006/relationships/hyperlink" Target="https://www.dndbeyond.com/magic-items/cauldron-of-rebirth" TargetMode="External"/><Relationship Id="rId40" Type="http://schemas.openxmlformats.org/officeDocument/2006/relationships/hyperlink" Target="https://www.dndbeyond.com/magic-items/lifewell-tattoo" TargetMode="External"/><Relationship Id="rId45" Type="http://schemas.openxmlformats.org/officeDocument/2006/relationships/hyperlink" Target="https://www.dndbeyond.com/magic-items/lubas-tarokka-of-souls" TargetMode="External"/><Relationship Id="rId53" Type="http://schemas.openxmlformats.org/officeDocument/2006/relationships/hyperlink" Target="https://www.dndbeyond.com/magic-items/spellwrought-tattoo" TargetMode="External"/><Relationship Id="rId58" Type="http://schemas.openxmlformats.org/officeDocument/2006/relationships/hyperlink" Target="https://www.dndbeyond.com/magic-items/moon-sickle" TargetMode="External"/><Relationship Id="rId66" Type="http://schemas.openxmlformats.org/officeDocument/2006/relationships/hyperlink" Target="https://www.dndbeyond.com/magic-items/all-purpose-tool" TargetMode="External"/><Relationship Id="rId5" Type="http://schemas.openxmlformats.org/officeDocument/2006/relationships/hyperlink" Target="https://www.dndbeyond.com/magic-items/all-purpose-tool" TargetMode="External"/><Relationship Id="rId61" Type="http://schemas.openxmlformats.org/officeDocument/2006/relationships/hyperlink" Target="https://www.dndbeyond.com/magic-items/amulet-of-the-devout" TargetMode="External"/><Relationship Id="rId19" Type="http://schemas.openxmlformats.org/officeDocument/2006/relationships/hyperlink" Target="https://www.dndbeyond.com/magic-items/astromancy-archive" TargetMode="External"/><Relationship Id="rId14" Type="http://schemas.openxmlformats.org/officeDocument/2006/relationships/hyperlink" Target="https://www.dndbeyond.com/magic-items/moon-sickle" TargetMode="External"/><Relationship Id="rId22" Type="http://schemas.openxmlformats.org/officeDocument/2006/relationships/hyperlink" Target="https://www.dndbeyond.com/magic-items/devotees-censer" TargetMode="External"/><Relationship Id="rId27" Type="http://schemas.openxmlformats.org/officeDocument/2006/relationships/hyperlink" Target="https://www.dndbeyond.com/magic-items/heart-weavers-primer" TargetMode="External"/><Relationship Id="rId30" Type="http://schemas.openxmlformats.org/officeDocument/2006/relationships/hyperlink" Target="https://www.dndbeyond.com/magic-items/outer-essence-shard" TargetMode="External"/><Relationship Id="rId35" Type="http://schemas.openxmlformats.org/officeDocument/2006/relationships/hyperlink" Target="https://www.dndbeyond.com/magic-items/shadowfell-shard" TargetMode="External"/><Relationship Id="rId43" Type="http://schemas.openxmlformats.org/officeDocument/2006/relationships/hyperlink" Target="https://www.dndbeyond.com/magic-items/crook-of-rao" TargetMode="External"/><Relationship Id="rId48" Type="http://schemas.openxmlformats.org/officeDocument/2006/relationships/hyperlink" Target="https://www.dndbeyond.com/magic-items/spellwrought-tattoo" TargetMode="External"/><Relationship Id="rId56" Type="http://schemas.openxmlformats.org/officeDocument/2006/relationships/hyperlink" Target="https://www.dndbeyond.com/magic-items/arcane-grimoire" TargetMode="External"/><Relationship Id="rId64" Type="http://schemas.openxmlformats.org/officeDocument/2006/relationships/hyperlink" Target="https://www.dndbeyond.com/magic-items/moon-sickle" TargetMode="External"/><Relationship Id="rId69" Type="http://schemas.openxmlformats.org/officeDocument/2006/relationships/hyperlink" Target="https://www.dndbeyond.com/magic-items/bloodwell-vial" TargetMode="External"/><Relationship Id="rId8" Type="http://schemas.openxmlformats.org/officeDocument/2006/relationships/hyperlink" Target="https://www.dndbeyond.com/magic-items/barrier-tattoo" TargetMode="External"/><Relationship Id="rId51" Type="http://schemas.openxmlformats.org/officeDocument/2006/relationships/hyperlink" Target="https://www.dndbeyond.com/magic-items/spellwrought-tattoo" TargetMode="External"/><Relationship Id="rId3" Type="http://schemas.openxmlformats.org/officeDocument/2006/relationships/hyperlink" Target="https://www.dndbeyond.com/magic-items/prosthetic-limb" TargetMode="External"/><Relationship Id="rId12" Type="http://schemas.openxmlformats.org/officeDocument/2006/relationships/hyperlink" Target="https://www.dndbeyond.com/magic-items/feywild-shard" TargetMode="External"/><Relationship Id="rId17" Type="http://schemas.openxmlformats.org/officeDocument/2006/relationships/hyperlink" Target="https://www.dndbeyond.com/magic-items/alchemical-compendium" TargetMode="External"/><Relationship Id="rId25" Type="http://schemas.openxmlformats.org/officeDocument/2006/relationships/hyperlink" Target="https://www.dndbeyond.com/magic-items/far-realm-shard" TargetMode="External"/><Relationship Id="rId33" Type="http://schemas.openxmlformats.org/officeDocument/2006/relationships/hyperlink" Target="https://www.dndbeyond.com/magic-items/revelers-concertina" TargetMode="External"/><Relationship Id="rId38" Type="http://schemas.openxmlformats.org/officeDocument/2006/relationships/hyperlink" Target="https://www.dndbeyond.com/magic-items/crystalline-chronicle" TargetMode="External"/><Relationship Id="rId46" Type="http://schemas.openxmlformats.org/officeDocument/2006/relationships/hyperlink" Target="https://www.dndbeyond.com/magic-items/mighty-servant-of-leuk-o" TargetMode="External"/><Relationship Id="rId59" Type="http://schemas.openxmlformats.org/officeDocument/2006/relationships/hyperlink" Target="https://www.dndbeyond.com/magic-items/rhythm-makers-drum" TargetMode="External"/><Relationship Id="rId67" Type="http://schemas.openxmlformats.org/officeDocument/2006/relationships/hyperlink" Target="https://www.dndbeyond.com/magic-items/amulet-of-the-devout" TargetMode="External"/><Relationship Id="rId20" Type="http://schemas.openxmlformats.org/officeDocument/2006/relationships/hyperlink" Target="https://www.dndbeyond.com/magic-items/atlas-of-endless-horizons" TargetMode="External"/><Relationship Id="rId41" Type="http://schemas.openxmlformats.org/officeDocument/2006/relationships/hyperlink" Target="https://www.dndbeyond.com/magic-items/blood-fury-tattoo" TargetMode="External"/><Relationship Id="rId54" Type="http://schemas.openxmlformats.org/officeDocument/2006/relationships/hyperlink" Target="https://www.dndbeyond.com/magic-items/all-purpose-tool" TargetMode="External"/><Relationship Id="rId62" Type="http://schemas.openxmlformats.org/officeDocument/2006/relationships/hyperlink" Target="https://www.dndbeyond.com/magic-items/arcane-grimoire" TargetMode="External"/><Relationship Id="rId70" Type="http://schemas.openxmlformats.org/officeDocument/2006/relationships/hyperlink" Target="https://www.dndbeyond.com/magic-items/moon-sickle" TargetMode="External"/><Relationship Id="rId1" Type="http://schemas.openxmlformats.org/officeDocument/2006/relationships/hyperlink" Target="https://www.dndbeyond.com/magic-items/illuminators-tattoo" TargetMode="External"/><Relationship Id="rId6" Type="http://schemas.openxmlformats.org/officeDocument/2006/relationships/hyperlink" Target="https://www.dndbeyond.com/magic-items/amulet-of-the-devout" TargetMode="External"/><Relationship Id="rId15" Type="http://schemas.openxmlformats.org/officeDocument/2006/relationships/hyperlink" Target="https://www.dndbeyond.com/magic-items/natures-mantle" TargetMode="External"/><Relationship Id="rId23" Type="http://schemas.openxmlformats.org/officeDocument/2006/relationships/hyperlink" Target="https://www.dndbeyond.com/magic-items/duplicitous-manuscript" TargetMode="External"/><Relationship Id="rId28" Type="http://schemas.openxmlformats.org/officeDocument/2006/relationships/hyperlink" Target="https://www.dndbeyond.com/magic-items/libram-of-souls-and-flesh" TargetMode="External"/><Relationship Id="rId36" Type="http://schemas.openxmlformats.org/officeDocument/2006/relationships/hyperlink" Target="https://www.dndbeyond.com/magic-items/absorbing-tattoo" TargetMode="External"/><Relationship Id="rId49" Type="http://schemas.openxmlformats.org/officeDocument/2006/relationships/hyperlink" Target="https://www.dndbeyond.com/magic-items/spellwrought-tattoo" TargetMode="External"/><Relationship Id="rId57" Type="http://schemas.openxmlformats.org/officeDocument/2006/relationships/hyperlink" Target="https://www.dndbeyond.com/magic-items/bloodwell-vial" TargetMode="External"/><Relationship Id="rId10" Type="http://schemas.openxmlformats.org/officeDocument/2006/relationships/hyperlink" Target="https://www.dndbeyond.com/magic-items/coiling-grasp-tattoo" TargetMode="External"/><Relationship Id="rId31" Type="http://schemas.openxmlformats.org/officeDocument/2006/relationships/hyperlink" Target="https://www.dndbeyond.com/magic-items/planecallers-codex" TargetMode="External"/><Relationship Id="rId44" Type="http://schemas.openxmlformats.org/officeDocument/2006/relationships/hyperlink" Target="https://www.dndbeyond.com/magic-items/demonomicon-of-iggwilv" TargetMode="External"/><Relationship Id="rId52" Type="http://schemas.openxmlformats.org/officeDocument/2006/relationships/hyperlink" Target="https://www.dndbeyond.com/magic-items/spellwrought-tattoo" TargetMode="External"/><Relationship Id="rId60" Type="http://schemas.openxmlformats.org/officeDocument/2006/relationships/hyperlink" Target="https://www.dndbeyond.com/magic-items/all-purpose-tool" TargetMode="External"/><Relationship Id="rId65" Type="http://schemas.openxmlformats.org/officeDocument/2006/relationships/hyperlink" Target="https://www.dndbeyond.com/magic-items/rhythm-makers-drum" TargetMode="External"/><Relationship Id="rId4" Type="http://schemas.openxmlformats.org/officeDocument/2006/relationships/hyperlink" Target="https://www.dndbeyond.com/magic-items/spellwrought-tattoo" TargetMode="External"/><Relationship Id="rId9" Type="http://schemas.openxmlformats.org/officeDocument/2006/relationships/hyperlink" Target="https://www.dndbeyond.com/magic-items/bloodwell-vial" TargetMode="External"/><Relationship Id="rId13" Type="http://schemas.openxmlformats.org/officeDocument/2006/relationships/hyperlink" Target="https://www.dndbeyond.com/magic-items/guardian-emblem" TargetMode="External"/><Relationship Id="rId18" Type="http://schemas.openxmlformats.org/officeDocument/2006/relationships/hyperlink" Target="https://www.dndbeyond.com/magic-items/astral-shard" TargetMode="External"/><Relationship Id="rId39" Type="http://schemas.openxmlformats.org/officeDocument/2006/relationships/hyperlink" Target="https://www.dndbeyond.com/magic-items/ghost-step-tattoo" TargetMode="External"/><Relationship Id="rId34" Type="http://schemas.openxmlformats.org/officeDocument/2006/relationships/hyperlink" Target="https://www.dndbeyond.com/magic-items/shadowfell-brand-tattoo" TargetMode="External"/><Relationship Id="rId50" Type="http://schemas.openxmlformats.org/officeDocument/2006/relationships/hyperlink" Target="https://www.dndbeyond.com/magic-items/spellwrought-tattoo" TargetMode="External"/><Relationship Id="rId55" Type="http://schemas.openxmlformats.org/officeDocument/2006/relationships/hyperlink" Target="https://www.dndbeyond.com/magic-items/amulet-of-the-dev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3E59B-CD68-4D47-B2B5-69F7A200F536}">
  <dimension ref="A1:L528"/>
  <sheetViews>
    <sheetView workbookViewId="0">
      <pane ySplit="1" topLeftCell="A177" activePane="bottomLeft" state="frozen"/>
      <selection pane="bottomLeft" activeCell="B1" sqref="B1"/>
    </sheetView>
  </sheetViews>
  <sheetFormatPr baseColWidth="10" defaultRowHeight="16" x14ac:dyDescent="0.2"/>
  <cols>
    <col min="1" max="1" width="32.6640625" bestFit="1" customWidth="1"/>
    <col min="2" max="2" width="7.83203125" bestFit="1" customWidth="1"/>
    <col min="3" max="3" width="12.5" style="2" bestFit="1" customWidth="1"/>
    <col min="4" max="4" width="6" style="2" bestFit="1" customWidth="1"/>
    <col min="6" max="6" width="13.83203125" bestFit="1" customWidth="1"/>
    <col min="10" max="10" width="18" bestFit="1" customWidth="1"/>
    <col min="11" max="11" width="7.5" bestFit="1" customWidth="1"/>
    <col min="12" max="12" width="58.33203125" bestFit="1" customWidth="1"/>
  </cols>
  <sheetData>
    <row r="1" spans="1:12" x14ac:dyDescent="0.2">
      <c r="A1" t="s">
        <v>506</v>
      </c>
      <c r="B1" t="s">
        <v>10</v>
      </c>
      <c r="C1" s="2" t="s">
        <v>1190</v>
      </c>
      <c r="D1" s="2" t="s">
        <v>928</v>
      </c>
      <c r="E1" t="s">
        <v>246</v>
      </c>
      <c r="F1" t="s">
        <v>245</v>
      </c>
      <c r="G1" t="s">
        <v>9</v>
      </c>
      <c r="H1" t="s">
        <v>12</v>
      </c>
      <c r="I1" t="s">
        <v>913</v>
      </c>
      <c r="J1" t="s">
        <v>1366</v>
      </c>
      <c r="K1" t="s">
        <v>914</v>
      </c>
      <c r="L1" t="s">
        <v>1220</v>
      </c>
    </row>
    <row r="2" spans="1:12" x14ac:dyDescent="0.2">
      <c r="A2" t="s">
        <v>947</v>
      </c>
      <c r="B2" t="s">
        <v>13</v>
      </c>
      <c r="E2" t="s">
        <v>923</v>
      </c>
      <c r="F2" t="s">
        <v>915</v>
      </c>
      <c r="G2" t="s">
        <v>15</v>
      </c>
      <c r="H2" t="s">
        <v>16</v>
      </c>
      <c r="I2" t="s">
        <v>142</v>
      </c>
      <c r="J2" t="s">
        <v>17</v>
      </c>
      <c r="K2" t="s">
        <v>1360</v>
      </c>
      <c r="L2" s="1" t="s">
        <v>14</v>
      </c>
    </row>
    <row r="3" spans="1:12" x14ac:dyDescent="0.2">
      <c r="A3" t="s">
        <v>948</v>
      </c>
      <c r="B3" t="s">
        <v>18</v>
      </c>
      <c r="E3" t="s">
        <v>924</v>
      </c>
      <c r="F3" t="s">
        <v>916</v>
      </c>
      <c r="G3" t="s">
        <v>1223</v>
      </c>
      <c r="H3" t="s">
        <v>20</v>
      </c>
      <c r="I3" t="s">
        <v>21</v>
      </c>
      <c r="J3" t="s">
        <v>22</v>
      </c>
      <c r="L3" s="1" t="s">
        <v>19</v>
      </c>
    </row>
    <row r="4" spans="1:12" x14ac:dyDescent="0.2">
      <c r="A4" t="s">
        <v>949</v>
      </c>
      <c r="B4" t="s">
        <v>23</v>
      </c>
      <c r="E4" t="s">
        <v>925</v>
      </c>
      <c r="F4" t="s">
        <v>915</v>
      </c>
      <c r="G4" t="s">
        <v>15</v>
      </c>
      <c r="H4" t="s">
        <v>16</v>
      </c>
      <c r="I4" t="s">
        <v>25</v>
      </c>
      <c r="J4" t="s">
        <v>26</v>
      </c>
      <c r="L4" s="1" t="s">
        <v>24</v>
      </c>
    </row>
    <row r="5" spans="1:12" x14ac:dyDescent="0.2">
      <c r="A5" t="s">
        <v>950</v>
      </c>
      <c r="B5" t="s">
        <v>27</v>
      </c>
      <c r="E5" t="s">
        <v>926</v>
      </c>
      <c r="F5" t="s">
        <v>917</v>
      </c>
      <c r="G5" t="s">
        <v>15</v>
      </c>
      <c r="H5" t="s">
        <v>16</v>
      </c>
      <c r="I5" t="s">
        <v>29</v>
      </c>
      <c r="J5" t="s">
        <v>30</v>
      </c>
      <c r="K5" t="s">
        <v>1361</v>
      </c>
      <c r="L5" s="1" t="s">
        <v>28</v>
      </c>
    </row>
    <row r="6" spans="1:12" x14ac:dyDescent="0.2">
      <c r="A6" t="s">
        <v>951</v>
      </c>
      <c r="B6" t="s">
        <v>23</v>
      </c>
      <c r="E6" t="s">
        <v>925</v>
      </c>
      <c r="F6" t="s">
        <v>915</v>
      </c>
      <c r="G6" t="s">
        <v>15</v>
      </c>
      <c r="H6" t="s">
        <v>16</v>
      </c>
      <c r="I6" t="s">
        <v>35</v>
      </c>
      <c r="J6" t="s">
        <v>32</v>
      </c>
      <c r="K6" t="s">
        <v>1361</v>
      </c>
      <c r="L6" s="1" t="s">
        <v>31</v>
      </c>
    </row>
    <row r="7" spans="1:12" x14ac:dyDescent="0.2">
      <c r="A7" t="s">
        <v>927</v>
      </c>
      <c r="B7" t="s">
        <v>23</v>
      </c>
      <c r="E7" t="s">
        <v>924</v>
      </c>
      <c r="F7" t="s">
        <v>915</v>
      </c>
      <c r="G7" t="s">
        <v>15</v>
      </c>
      <c r="H7" t="s">
        <v>34</v>
      </c>
      <c r="I7" t="s">
        <v>35</v>
      </c>
      <c r="J7" t="s">
        <v>36</v>
      </c>
      <c r="L7" s="1" t="s">
        <v>33</v>
      </c>
    </row>
    <row r="8" spans="1:12" x14ac:dyDescent="0.2">
      <c r="A8" t="s">
        <v>1189</v>
      </c>
      <c r="B8" t="s">
        <v>18</v>
      </c>
      <c r="D8" s="2">
        <v>1</v>
      </c>
      <c r="E8" t="s">
        <v>924</v>
      </c>
      <c r="F8" t="s">
        <v>915</v>
      </c>
      <c r="G8" t="s">
        <v>38</v>
      </c>
      <c r="H8" t="s">
        <v>34</v>
      </c>
      <c r="I8" t="s">
        <v>35</v>
      </c>
      <c r="J8" t="s">
        <v>39</v>
      </c>
      <c r="L8" s="1" t="s">
        <v>37</v>
      </c>
    </row>
    <row r="9" spans="1:12" x14ac:dyDescent="0.2">
      <c r="A9" t="s">
        <v>629</v>
      </c>
      <c r="B9" t="s">
        <v>23</v>
      </c>
      <c r="C9" s="2">
        <v>1</v>
      </c>
      <c r="E9" t="s">
        <v>929</v>
      </c>
      <c r="F9" t="s">
        <v>917</v>
      </c>
      <c r="G9" t="s">
        <v>15</v>
      </c>
      <c r="H9" t="s">
        <v>41</v>
      </c>
      <c r="I9" t="s">
        <v>21</v>
      </c>
      <c r="J9" t="s">
        <v>42</v>
      </c>
      <c r="L9" s="1" t="s">
        <v>40</v>
      </c>
    </row>
    <row r="10" spans="1:12" x14ac:dyDescent="0.2">
      <c r="A10" t="s">
        <v>952</v>
      </c>
      <c r="B10" t="s">
        <v>18</v>
      </c>
      <c r="E10" t="s">
        <v>930</v>
      </c>
      <c r="F10" t="s">
        <v>915</v>
      </c>
      <c r="G10" t="s">
        <v>15</v>
      </c>
      <c r="H10" t="s">
        <v>44</v>
      </c>
      <c r="I10" t="s">
        <v>35</v>
      </c>
      <c r="J10" t="s">
        <v>45</v>
      </c>
      <c r="K10" t="s">
        <v>1362</v>
      </c>
      <c r="L10" s="1" t="s">
        <v>43</v>
      </c>
    </row>
    <row r="11" spans="1:12" x14ac:dyDescent="0.2">
      <c r="A11" t="s">
        <v>548</v>
      </c>
      <c r="B11" t="s">
        <v>23</v>
      </c>
      <c r="D11" s="2">
        <v>1</v>
      </c>
      <c r="E11" t="s">
        <v>930</v>
      </c>
      <c r="F11" t="s">
        <v>915</v>
      </c>
      <c r="G11" t="s">
        <v>15</v>
      </c>
      <c r="H11" t="s">
        <v>44</v>
      </c>
      <c r="I11" t="s">
        <v>35</v>
      </c>
      <c r="J11" t="s">
        <v>47</v>
      </c>
      <c r="L11" s="1" t="s">
        <v>46</v>
      </c>
    </row>
    <row r="12" spans="1:12" x14ac:dyDescent="0.2">
      <c r="A12" t="s">
        <v>600</v>
      </c>
      <c r="B12" t="s">
        <v>13</v>
      </c>
      <c r="C12" s="2">
        <v>1</v>
      </c>
      <c r="E12" t="s">
        <v>929</v>
      </c>
      <c r="F12" t="s">
        <v>917</v>
      </c>
      <c r="G12" t="s">
        <v>15</v>
      </c>
      <c r="H12" t="s">
        <v>44</v>
      </c>
      <c r="I12" t="s">
        <v>35</v>
      </c>
      <c r="J12" t="s">
        <v>42</v>
      </c>
      <c r="L12" s="1" t="s">
        <v>48</v>
      </c>
    </row>
    <row r="13" spans="1:12" x14ac:dyDescent="0.2">
      <c r="A13" t="s">
        <v>953</v>
      </c>
      <c r="B13" t="s">
        <v>49</v>
      </c>
      <c r="E13" t="s">
        <v>923</v>
      </c>
      <c r="F13" t="s">
        <v>915</v>
      </c>
      <c r="G13" t="s">
        <v>38</v>
      </c>
      <c r="H13" t="s">
        <v>16</v>
      </c>
      <c r="I13" t="s">
        <v>51</v>
      </c>
      <c r="J13" t="s">
        <v>52</v>
      </c>
      <c r="L13" s="1" t="s">
        <v>50</v>
      </c>
    </row>
    <row r="14" spans="1:12" x14ac:dyDescent="0.2">
      <c r="A14" t="s">
        <v>491</v>
      </c>
      <c r="B14" t="s">
        <v>53</v>
      </c>
      <c r="C14" s="2">
        <v>1</v>
      </c>
      <c r="E14" t="s">
        <v>929</v>
      </c>
      <c r="F14" t="s">
        <v>917</v>
      </c>
      <c r="G14" t="s">
        <v>15</v>
      </c>
      <c r="H14" t="s">
        <v>55</v>
      </c>
      <c r="I14" t="s">
        <v>56</v>
      </c>
      <c r="J14" t="s">
        <v>57</v>
      </c>
      <c r="L14" s="1" t="s">
        <v>54</v>
      </c>
    </row>
    <row r="15" spans="1:12" x14ac:dyDescent="0.2">
      <c r="A15" t="s">
        <v>581</v>
      </c>
      <c r="B15" t="s">
        <v>53</v>
      </c>
      <c r="C15" s="2">
        <v>1</v>
      </c>
      <c r="E15" t="s">
        <v>924</v>
      </c>
      <c r="F15" t="s">
        <v>917</v>
      </c>
      <c r="G15" t="s">
        <v>15</v>
      </c>
      <c r="H15" t="s">
        <v>41</v>
      </c>
      <c r="I15" t="s">
        <v>21</v>
      </c>
      <c r="J15" t="s">
        <v>59</v>
      </c>
      <c r="L15" s="1" t="s">
        <v>58</v>
      </c>
    </row>
    <row r="16" spans="1:12" x14ac:dyDescent="0.2">
      <c r="A16" t="s">
        <v>538</v>
      </c>
      <c r="B16" t="s">
        <v>13</v>
      </c>
      <c r="C16" s="2">
        <v>1</v>
      </c>
      <c r="E16" t="s">
        <v>924</v>
      </c>
      <c r="F16" t="s">
        <v>915</v>
      </c>
      <c r="G16" t="s">
        <v>15</v>
      </c>
      <c r="H16" t="s">
        <v>41</v>
      </c>
      <c r="I16" t="s">
        <v>21</v>
      </c>
      <c r="J16" t="s">
        <v>59</v>
      </c>
      <c r="L16" s="1" t="s">
        <v>60</v>
      </c>
    </row>
    <row r="17" spans="1:12" x14ac:dyDescent="0.2">
      <c r="A17" t="s">
        <v>954</v>
      </c>
      <c r="B17" t="s">
        <v>13</v>
      </c>
      <c r="E17" t="s">
        <v>930</v>
      </c>
      <c r="F17" t="s">
        <v>915</v>
      </c>
      <c r="G17" t="s">
        <v>62</v>
      </c>
      <c r="H17" t="s">
        <v>63</v>
      </c>
      <c r="I17" t="s">
        <v>29</v>
      </c>
      <c r="J17" t="s">
        <v>64</v>
      </c>
      <c r="K17" t="s">
        <v>1362</v>
      </c>
      <c r="L17" s="1" t="s">
        <v>61</v>
      </c>
    </row>
    <row r="18" spans="1:12" x14ac:dyDescent="0.2">
      <c r="A18" t="s">
        <v>674</v>
      </c>
      <c r="B18" t="s">
        <v>65</v>
      </c>
      <c r="C18" s="2">
        <v>1</v>
      </c>
      <c r="E18" t="s">
        <v>528</v>
      </c>
      <c r="F18" t="s">
        <v>915</v>
      </c>
      <c r="G18" t="s">
        <v>15</v>
      </c>
      <c r="H18" t="s">
        <v>41</v>
      </c>
      <c r="I18" t="s">
        <v>35</v>
      </c>
      <c r="J18" t="s">
        <v>39</v>
      </c>
      <c r="L18" s="1" t="s">
        <v>66</v>
      </c>
    </row>
    <row r="19" spans="1:12" x14ac:dyDescent="0.2">
      <c r="A19" t="s">
        <v>653</v>
      </c>
      <c r="B19" t="s">
        <v>67</v>
      </c>
      <c r="C19" s="2">
        <v>1</v>
      </c>
      <c r="E19" t="s">
        <v>926</v>
      </c>
      <c r="F19" t="s">
        <v>917</v>
      </c>
      <c r="G19" t="s">
        <v>15</v>
      </c>
      <c r="H19" t="s">
        <v>69</v>
      </c>
      <c r="I19" t="s">
        <v>70</v>
      </c>
      <c r="J19" t="s">
        <v>71</v>
      </c>
      <c r="L19" s="1" t="s">
        <v>68</v>
      </c>
    </row>
    <row r="20" spans="1:12" x14ac:dyDescent="0.2">
      <c r="A20" t="s">
        <v>681</v>
      </c>
      <c r="B20" t="s">
        <v>53</v>
      </c>
      <c r="C20" s="2">
        <v>1</v>
      </c>
      <c r="E20" t="s">
        <v>925</v>
      </c>
      <c r="F20" t="s">
        <v>915</v>
      </c>
      <c r="G20" t="s">
        <v>15</v>
      </c>
      <c r="H20" t="s">
        <v>55</v>
      </c>
      <c r="I20" t="s">
        <v>56</v>
      </c>
      <c r="J20" t="s">
        <v>73</v>
      </c>
      <c r="L20" s="1" t="s">
        <v>72</v>
      </c>
    </row>
    <row r="21" spans="1:12" x14ac:dyDescent="0.2">
      <c r="A21" t="s">
        <v>955</v>
      </c>
      <c r="B21" t="s">
        <v>23</v>
      </c>
      <c r="E21" t="s">
        <v>924</v>
      </c>
      <c r="F21" t="s">
        <v>915</v>
      </c>
      <c r="G21" t="s">
        <v>15</v>
      </c>
      <c r="H21" t="s">
        <v>75</v>
      </c>
      <c r="I21" t="s">
        <v>76</v>
      </c>
      <c r="J21" t="s">
        <v>77</v>
      </c>
      <c r="L21" s="1" t="s">
        <v>74</v>
      </c>
    </row>
    <row r="22" spans="1:12" x14ac:dyDescent="0.2">
      <c r="A22" t="s">
        <v>956</v>
      </c>
      <c r="B22" t="s">
        <v>23</v>
      </c>
      <c r="E22" t="s">
        <v>247</v>
      </c>
      <c r="F22" t="s">
        <v>915</v>
      </c>
      <c r="G22" t="s">
        <v>15</v>
      </c>
      <c r="H22" t="s">
        <v>44</v>
      </c>
      <c r="I22" t="s">
        <v>76</v>
      </c>
      <c r="J22" t="s">
        <v>79</v>
      </c>
      <c r="L22" s="1" t="s">
        <v>78</v>
      </c>
    </row>
    <row r="23" spans="1:12" x14ac:dyDescent="0.2">
      <c r="A23" t="s">
        <v>957</v>
      </c>
      <c r="B23" t="s">
        <v>18</v>
      </c>
      <c r="E23" t="s">
        <v>924</v>
      </c>
      <c r="F23" t="s">
        <v>915</v>
      </c>
      <c r="G23" t="s">
        <v>15</v>
      </c>
      <c r="H23" t="s">
        <v>41</v>
      </c>
      <c r="I23" t="s">
        <v>21</v>
      </c>
      <c r="J23" t="s">
        <v>81</v>
      </c>
      <c r="L23" s="1" t="s">
        <v>80</v>
      </c>
    </row>
    <row r="24" spans="1:12" x14ac:dyDescent="0.2">
      <c r="A24" t="s">
        <v>958</v>
      </c>
      <c r="B24" t="s">
        <v>18</v>
      </c>
      <c r="E24" t="s">
        <v>926</v>
      </c>
      <c r="F24" t="s">
        <v>917</v>
      </c>
      <c r="G24" t="s">
        <v>15</v>
      </c>
      <c r="H24" t="s">
        <v>16</v>
      </c>
      <c r="I24" t="s">
        <v>21</v>
      </c>
      <c r="J24" t="s">
        <v>17</v>
      </c>
      <c r="K24" t="s">
        <v>1363</v>
      </c>
      <c r="L24" s="1" t="s">
        <v>82</v>
      </c>
    </row>
    <row r="25" spans="1:12" x14ac:dyDescent="0.2">
      <c r="A25" t="s">
        <v>1208</v>
      </c>
      <c r="B25" t="s">
        <v>49</v>
      </c>
      <c r="C25" s="2">
        <v>1</v>
      </c>
      <c r="E25" t="s">
        <v>929</v>
      </c>
      <c r="F25" t="s">
        <v>917</v>
      </c>
      <c r="G25" t="s">
        <v>84</v>
      </c>
      <c r="H25" t="s">
        <v>55</v>
      </c>
      <c r="I25" t="s">
        <v>21</v>
      </c>
      <c r="J25" t="s">
        <v>32</v>
      </c>
      <c r="L25" s="1" t="s">
        <v>83</v>
      </c>
    </row>
    <row r="26" spans="1:12" x14ac:dyDescent="0.2">
      <c r="A26" t="s">
        <v>959</v>
      </c>
      <c r="B26" t="s">
        <v>85</v>
      </c>
      <c r="E26" t="s">
        <v>923</v>
      </c>
      <c r="F26" t="s">
        <v>915</v>
      </c>
      <c r="G26" t="s">
        <v>62</v>
      </c>
      <c r="H26" t="s">
        <v>87</v>
      </c>
      <c r="I26" t="s">
        <v>51</v>
      </c>
      <c r="J26" t="s">
        <v>71</v>
      </c>
      <c r="L26" s="1" t="s">
        <v>86</v>
      </c>
    </row>
    <row r="27" spans="1:12" x14ac:dyDescent="0.2">
      <c r="A27" t="s">
        <v>517</v>
      </c>
      <c r="B27" t="s">
        <v>23</v>
      </c>
      <c r="D27" s="2">
        <v>1</v>
      </c>
      <c r="E27" t="s">
        <v>528</v>
      </c>
      <c r="F27" t="s">
        <v>915</v>
      </c>
      <c r="G27" t="s">
        <v>38</v>
      </c>
      <c r="H27" t="s">
        <v>16</v>
      </c>
      <c r="I27" t="s">
        <v>21</v>
      </c>
      <c r="J27" t="s">
        <v>89</v>
      </c>
      <c r="L27" s="1" t="s">
        <v>88</v>
      </c>
    </row>
    <row r="28" spans="1:12" x14ac:dyDescent="0.2">
      <c r="A28" t="s">
        <v>615</v>
      </c>
      <c r="B28" t="s">
        <v>65</v>
      </c>
      <c r="C28" s="2">
        <v>1</v>
      </c>
      <c r="E28" t="s">
        <v>924</v>
      </c>
      <c r="F28" t="s">
        <v>918</v>
      </c>
      <c r="G28" t="s">
        <v>15</v>
      </c>
      <c r="H28" t="s">
        <v>69</v>
      </c>
      <c r="I28" t="s">
        <v>21</v>
      </c>
      <c r="J28" t="s">
        <v>91</v>
      </c>
      <c r="L28" s="1" t="s">
        <v>90</v>
      </c>
    </row>
    <row r="29" spans="1:12" x14ac:dyDescent="0.2">
      <c r="A29" t="s">
        <v>616</v>
      </c>
      <c r="B29" t="s">
        <v>65</v>
      </c>
      <c r="C29" s="2">
        <v>1</v>
      </c>
      <c r="E29" t="s">
        <v>924</v>
      </c>
      <c r="F29" t="s">
        <v>918</v>
      </c>
      <c r="G29" t="s">
        <v>15</v>
      </c>
      <c r="H29" t="s">
        <v>69</v>
      </c>
      <c r="I29" t="s">
        <v>21</v>
      </c>
      <c r="J29" t="s">
        <v>93</v>
      </c>
      <c r="L29" s="1" t="s">
        <v>92</v>
      </c>
    </row>
    <row r="30" spans="1:12" x14ac:dyDescent="0.2">
      <c r="A30" t="s">
        <v>611</v>
      </c>
      <c r="B30" t="s">
        <v>49</v>
      </c>
      <c r="C30" s="2">
        <v>1</v>
      </c>
      <c r="E30" t="s">
        <v>925</v>
      </c>
      <c r="F30" t="s">
        <v>918</v>
      </c>
      <c r="G30" t="s">
        <v>15</v>
      </c>
      <c r="H30" t="s">
        <v>55</v>
      </c>
      <c r="I30" t="s">
        <v>21</v>
      </c>
      <c r="J30" t="s">
        <v>95</v>
      </c>
      <c r="L30" s="1" t="s">
        <v>94</v>
      </c>
    </row>
    <row r="31" spans="1:12" x14ac:dyDescent="0.2">
      <c r="A31" t="s">
        <v>960</v>
      </c>
      <c r="B31" t="s">
        <v>53</v>
      </c>
      <c r="E31" t="s">
        <v>929</v>
      </c>
      <c r="F31" t="s">
        <v>915</v>
      </c>
      <c r="G31" t="s">
        <v>97</v>
      </c>
      <c r="H31" t="s">
        <v>16</v>
      </c>
      <c r="I31" t="s">
        <v>76</v>
      </c>
      <c r="J31" t="s">
        <v>45</v>
      </c>
      <c r="L31" s="1" t="s">
        <v>96</v>
      </c>
    </row>
    <row r="32" spans="1:12" x14ac:dyDescent="0.2">
      <c r="A32" t="s">
        <v>457</v>
      </c>
      <c r="B32" t="s">
        <v>18</v>
      </c>
      <c r="C32" s="2">
        <v>1</v>
      </c>
      <c r="E32" t="s">
        <v>930</v>
      </c>
      <c r="F32" t="s">
        <v>915</v>
      </c>
      <c r="G32" t="s">
        <v>15</v>
      </c>
      <c r="H32" t="s">
        <v>55</v>
      </c>
      <c r="I32" t="s">
        <v>35</v>
      </c>
      <c r="J32" t="s">
        <v>99</v>
      </c>
      <c r="K32" t="s">
        <v>1364</v>
      </c>
      <c r="L32" s="1" t="s">
        <v>98</v>
      </c>
    </row>
    <row r="33" spans="1:12" x14ac:dyDescent="0.2">
      <c r="A33" t="s">
        <v>618</v>
      </c>
      <c r="B33" t="s">
        <v>53</v>
      </c>
      <c r="C33" s="2">
        <v>1</v>
      </c>
      <c r="E33" t="s">
        <v>924</v>
      </c>
      <c r="F33" t="s">
        <v>918</v>
      </c>
      <c r="G33" t="s">
        <v>84</v>
      </c>
      <c r="H33" t="s">
        <v>55</v>
      </c>
      <c r="I33" t="s">
        <v>21</v>
      </c>
      <c r="J33" t="s">
        <v>101</v>
      </c>
      <c r="L33" s="1" t="s">
        <v>100</v>
      </c>
    </row>
    <row r="34" spans="1:12" x14ac:dyDescent="0.2">
      <c r="A34" t="s">
        <v>526</v>
      </c>
      <c r="B34" t="s">
        <v>65</v>
      </c>
      <c r="C34" s="2">
        <v>1</v>
      </c>
      <c r="E34" t="s">
        <v>924</v>
      </c>
      <c r="F34" t="s">
        <v>915</v>
      </c>
      <c r="G34" t="s">
        <v>15</v>
      </c>
      <c r="H34" t="s">
        <v>55</v>
      </c>
      <c r="I34" t="s">
        <v>29</v>
      </c>
      <c r="J34" t="s">
        <v>103</v>
      </c>
      <c r="K34" t="s">
        <v>1364</v>
      </c>
      <c r="L34" s="1" t="s">
        <v>102</v>
      </c>
    </row>
    <row r="35" spans="1:12" x14ac:dyDescent="0.2">
      <c r="A35" t="s">
        <v>549</v>
      </c>
      <c r="B35" t="s">
        <v>23</v>
      </c>
      <c r="C35" s="2">
        <v>1</v>
      </c>
      <c r="E35" t="s">
        <v>929</v>
      </c>
      <c r="F35" t="s">
        <v>915</v>
      </c>
      <c r="G35" t="s">
        <v>15</v>
      </c>
      <c r="H35" t="s">
        <v>41</v>
      </c>
      <c r="I35" t="s">
        <v>76</v>
      </c>
      <c r="J35" t="s">
        <v>93</v>
      </c>
      <c r="L35" s="1" t="s">
        <v>104</v>
      </c>
    </row>
    <row r="36" spans="1:12" x14ac:dyDescent="0.2">
      <c r="A36" t="s">
        <v>519</v>
      </c>
      <c r="B36" t="s">
        <v>49</v>
      </c>
      <c r="C36" s="2">
        <v>1</v>
      </c>
      <c r="E36" t="s">
        <v>924</v>
      </c>
      <c r="F36" t="s">
        <v>917</v>
      </c>
      <c r="G36" t="s">
        <v>15</v>
      </c>
      <c r="H36" t="s">
        <v>55</v>
      </c>
      <c r="I36" t="s">
        <v>35</v>
      </c>
      <c r="J36" t="s">
        <v>36</v>
      </c>
      <c r="L36" s="1" t="s">
        <v>105</v>
      </c>
    </row>
    <row r="37" spans="1:12" x14ac:dyDescent="0.2">
      <c r="A37" t="s">
        <v>544</v>
      </c>
      <c r="B37" t="s">
        <v>18</v>
      </c>
      <c r="C37" s="2">
        <v>1</v>
      </c>
      <c r="E37" t="s">
        <v>528</v>
      </c>
      <c r="F37" t="s">
        <v>915</v>
      </c>
      <c r="G37" t="s">
        <v>15</v>
      </c>
      <c r="H37" t="s">
        <v>69</v>
      </c>
      <c r="I37" t="s">
        <v>76</v>
      </c>
      <c r="J37" t="s">
        <v>93</v>
      </c>
      <c r="L37" s="1" t="s">
        <v>106</v>
      </c>
    </row>
    <row r="38" spans="1:12" x14ac:dyDescent="0.2">
      <c r="A38" t="s">
        <v>550</v>
      </c>
      <c r="B38" t="s">
        <v>23</v>
      </c>
      <c r="C38" s="2">
        <v>1</v>
      </c>
      <c r="D38" s="2">
        <v>1</v>
      </c>
      <c r="E38" t="s">
        <v>528</v>
      </c>
      <c r="F38" t="s">
        <v>916</v>
      </c>
      <c r="G38" t="s">
        <v>15</v>
      </c>
      <c r="H38" t="s">
        <v>41</v>
      </c>
      <c r="I38" t="s">
        <v>76</v>
      </c>
      <c r="J38" t="s">
        <v>39</v>
      </c>
      <c r="L38" s="1" t="s">
        <v>107</v>
      </c>
    </row>
    <row r="39" spans="1:12" x14ac:dyDescent="0.2">
      <c r="A39" t="s">
        <v>478</v>
      </c>
      <c r="B39" t="s">
        <v>49</v>
      </c>
      <c r="C39" s="2">
        <v>1</v>
      </c>
      <c r="E39" t="s">
        <v>923</v>
      </c>
      <c r="F39" t="s">
        <v>917</v>
      </c>
      <c r="G39" t="s">
        <v>15</v>
      </c>
      <c r="H39" t="s">
        <v>55</v>
      </c>
      <c r="I39" t="s">
        <v>76</v>
      </c>
      <c r="J39" t="s">
        <v>99</v>
      </c>
      <c r="K39" t="s">
        <v>1362</v>
      </c>
      <c r="L39" s="1" t="s">
        <v>108</v>
      </c>
    </row>
    <row r="40" spans="1:12" x14ac:dyDescent="0.2">
      <c r="A40" t="s">
        <v>682</v>
      </c>
      <c r="B40" t="s">
        <v>53</v>
      </c>
      <c r="C40" s="2">
        <v>1</v>
      </c>
      <c r="E40" t="s">
        <v>925</v>
      </c>
      <c r="F40" t="s">
        <v>915</v>
      </c>
      <c r="G40" t="s">
        <v>15</v>
      </c>
      <c r="H40" t="s">
        <v>55</v>
      </c>
      <c r="I40" t="s">
        <v>56</v>
      </c>
      <c r="J40" t="s">
        <v>73</v>
      </c>
      <c r="L40" s="1" t="s">
        <v>109</v>
      </c>
    </row>
    <row r="41" spans="1:12" x14ac:dyDescent="0.2">
      <c r="A41" t="s">
        <v>675</v>
      </c>
      <c r="B41" t="s">
        <v>65</v>
      </c>
      <c r="C41" s="2">
        <v>1</v>
      </c>
      <c r="E41" t="s">
        <v>926</v>
      </c>
      <c r="F41" t="s">
        <v>915</v>
      </c>
      <c r="G41" t="s">
        <v>15</v>
      </c>
      <c r="H41" t="s">
        <v>55</v>
      </c>
      <c r="I41" t="s">
        <v>25</v>
      </c>
      <c r="J41" t="s">
        <v>111</v>
      </c>
      <c r="K41" t="s">
        <v>1361</v>
      </c>
      <c r="L41" s="1" t="s">
        <v>110</v>
      </c>
    </row>
    <row r="42" spans="1:12" x14ac:dyDescent="0.2">
      <c r="A42" t="s">
        <v>535</v>
      </c>
      <c r="B42" t="s">
        <v>67</v>
      </c>
      <c r="C42" s="2">
        <v>1</v>
      </c>
      <c r="E42" t="s">
        <v>925</v>
      </c>
      <c r="F42" t="s">
        <v>917</v>
      </c>
      <c r="G42" t="s">
        <v>15</v>
      </c>
      <c r="H42" t="s">
        <v>69</v>
      </c>
      <c r="I42" t="s">
        <v>25</v>
      </c>
      <c r="J42" t="s">
        <v>113</v>
      </c>
      <c r="K42" t="s">
        <v>1361</v>
      </c>
      <c r="L42" s="1" t="s">
        <v>112</v>
      </c>
    </row>
    <row r="43" spans="1:12" x14ac:dyDescent="0.2">
      <c r="A43" t="s">
        <v>659</v>
      </c>
      <c r="B43" t="s">
        <v>85</v>
      </c>
      <c r="C43" s="2">
        <v>1</v>
      </c>
      <c r="E43" t="s">
        <v>926</v>
      </c>
      <c r="F43" t="s">
        <v>917</v>
      </c>
      <c r="G43" t="s">
        <v>84</v>
      </c>
      <c r="H43" t="s">
        <v>55</v>
      </c>
      <c r="I43" t="s">
        <v>29</v>
      </c>
      <c r="J43" t="s">
        <v>115</v>
      </c>
      <c r="L43" s="1" t="s">
        <v>114</v>
      </c>
    </row>
    <row r="44" spans="1:12" x14ac:dyDescent="0.2">
      <c r="A44" t="s">
        <v>961</v>
      </c>
      <c r="B44" t="s">
        <v>27</v>
      </c>
      <c r="E44" t="s">
        <v>924</v>
      </c>
      <c r="F44" t="s">
        <v>917</v>
      </c>
      <c r="G44" t="s">
        <v>15</v>
      </c>
      <c r="H44" t="s">
        <v>20</v>
      </c>
      <c r="I44" t="s">
        <v>21</v>
      </c>
      <c r="J44" t="s">
        <v>117</v>
      </c>
      <c r="L44" s="1" t="s">
        <v>116</v>
      </c>
    </row>
    <row r="45" spans="1:12" x14ac:dyDescent="0.2">
      <c r="A45" t="s">
        <v>510</v>
      </c>
      <c r="B45" t="s">
        <v>18</v>
      </c>
      <c r="C45" s="2">
        <v>1</v>
      </c>
      <c r="E45" t="s">
        <v>930</v>
      </c>
      <c r="F45" t="s">
        <v>915</v>
      </c>
      <c r="G45" t="s">
        <v>15</v>
      </c>
      <c r="H45" t="s">
        <v>55</v>
      </c>
      <c r="I45" t="s">
        <v>35</v>
      </c>
      <c r="J45" t="s">
        <v>36</v>
      </c>
      <c r="L45" s="1" t="s">
        <v>118</v>
      </c>
    </row>
    <row r="46" spans="1:12" x14ac:dyDescent="0.2">
      <c r="A46" t="s">
        <v>931</v>
      </c>
      <c r="B46" t="s">
        <v>65</v>
      </c>
      <c r="E46" t="s">
        <v>923</v>
      </c>
      <c r="F46" t="s">
        <v>917</v>
      </c>
      <c r="G46" t="s">
        <v>15</v>
      </c>
      <c r="H46" t="s">
        <v>16</v>
      </c>
      <c r="I46" t="s">
        <v>35</v>
      </c>
      <c r="J46" t="s">
        <v>17</v>
      </c>
      <c r="K46" t="s">
        <v>1360</v>
      </c>
      <c r="L46" s="1" t="s">
        <v>119</v>
      </c>
    </row>
    <row r="47" spans="1:12" x14ac:dyDescent="0.2">
      <c r="A47" t="s">
        <v>612</v>
      </c>
      <c r="B47" t="s">
        <v>49</v>
      </c>
      <c r="C47" s="2">
        <v>1</v>
      </c>
      <c r="E47" t="s">
        <v>925</v>
      </c>
      <c r="F47" t="s">
        <v>918</v>
      </c>
      <c r="G47" t="s">
        <v>84</v>
      </c>
      <c r="H47" t="s">
        <v>55</v>
      </c>
      <c r="I47" t="s">
        <v>21</v>
      </c>
      <c r="J47" t="s">
        <v>121</v>
      </c>
      <c r="K47" t="s">
        <v>1360</v>
      </c>
      <c r="L47" s="1" t="s">
        <v>120</v>
      </c>
    </row>
    <row r="48" spans="1:12" x14ac:dyDescent="0.2">
      <c r="A48" t="s">
        <v>962</v>
      </c>
      <c r="B48" t="s">
        <v>23</v>
      </c>
      <c r="E48" t="s">
        <v>923</v>
      </c>
      <c r="F48" t="s">
        <v>918</v>
      </c>
      <c r="G48" t="s">
        <v>15</v>
      </c>
      <c r="H48" t="s">
        <v>55</v>
      </c>
      <c r="I48" t="s">
        <v>35</v>
      </c>
      <c r="J48" t="s">
        <v>123</v>
      </c>
      <c r="K48" t="s">
        <v>1360</v>
      </c>
      <c r="L48" s="1" t="s">
        <v>122</v>
      </c>
    </row>
    <row r="49" spans="1:12" x14ac:dyDescent="0.2">
      <c r="A49" t="s">
        <v>963</v>
      </c>
      <c r="B49" t="s">
        <v>49</v>
      </c>
      <c r="E49" t="s">
        <v>929</v>
      </c>
      <c r="F49" t="s">
        <v>917</v>
      </c>
      <c r="G49" t="s">
        <v>15</v>
      </c>
      <c r="H49" t="s">
        <v>55</v>
      </c>
      <c r="I49" t="s">
        <v>21</v>
      </c>
      <c r="J49" t="s">
        <v>125</v>
      </c>
      <c r="L49" s="1" t="s">
        <v>124</v>
      </c>
    </row>
    <row r="50" spans="1:12" x14ac:dyDescent="0.2">
      <c r="A50" t="s">
        <v>630</v>
      </c>
      <c r="B50" t="s">
        <v>23</v>
      </c>
      <c r="C50" s="2">
        <v>1</v>
      </c>
      <c r="E50" t="s">
        <v>247</v>
      </c>
      <c r="F50" t="s">
        <v>918</v>
      </c>
      <c r="G50" t="s">
        <v>15</v>
      </c>
      <c r="H50" t="s">
        <v>55</v>
      </c>
      <c r="I50" t="s">
        <v>21</v>
      </c>
      <c r="J50" t="s">
        <v>127</v>
      </c>
      <c r="L50" s="1" t="s">
        <v>126</v>
      </c>
    </row>
    <row r="51" spans="1:12" x14ac:dyDescent="0.2">
      <c r="A51" t="s">
        <v>964</v>
      </c>
      <c r="B51" t="s">
        <v>67</v>
      </c>
      <c r="E51" t="s">
        <v>929</v>
      </c>
      <c r="F51" t="s">
        <v>917</v>
      </c>
      <c r="G51" t="s">
        <v>15</v>
      </c>
      <c r="H51" t="s">
        <v>16</v>
      </c>
      <c r="I51" t="s">
        <v>56</v>
      </c>
      <c r="J51" t="s">
        <v>111</v>
      </c>
      <c r="K51" t="s">
        <v>1361</v>
      </c>
      <c r="L51" s="1" t="s">
        <v>128</v>
      </c>
    </row>
    <row r="52" spans="1:12" x14ac:dyDescent="0.2">
      <c r="A52" t="s">
        <v>965</v>
      </c>
      <c r="B52" t="s">
        <v>27</v>
      </c>
      <c r="E52" t="s">
        <v>925</v>
      </c>
      <c r="F52" t="s">
        <v>919</v>
      </c>
      <c r="G52" t="s">
        <v>15</v>
      </c>
      <c r="H52" t="s">
        <v>20</v>
      </c>
      <c r="I52" t="s">
        <v>21</v>
      </c>
      <c r="J52" t="s">
        <v>115</v>
      </c>
      <c r="L52" s="1" t="s">
        <v>129</v>
      </c>
    </row>
    <row r="53" spans="1:12" x14ac:dyDescent="0.2">
      <c r="A53" t="s">
        <v>609</v>
      </c>
      <c r="B53" t="s">
        <v>23</v>
      </c>
      <c r="C53" s="2">
        <v>1</v>
      </c>
      <c r="E53" t="s">
        <v>925</v>
      </c>
      <c r="F53" t="s">
        <v>918</v>
      </c>
      <c r="G53" t="s">
        <v>84</v>
      </c>
      <c r="H53" t="s">
        <v>55</v>
      </c>
      <c r="I53" t="s">
        <v>21</v>
      </c>
      <c r="J53" t="s">
        <v>121</v>
      </c>
      <c r="L53" s="1" t="s">
        <v>131</v>
      </c>
    </row>
    <row r="54" spans="1:12" x14ac:dyDescent="0.2">
      <c r="A54" t="s">
        <v>966</v>
      </c>
      <c r="B54" t="s">
        <v>18</v>
      </c>
      <c r="E54" t="s">
        <v>925</v>
      </c>
      <c r="F54" t="s">
        <v>917</v>
      </c>
      <c r="G54" t="s">
        <v>15</v>
      </c>
      <c r="H54" t="s">
        <v>16</v>
      </c>
      <c r="I54" t="s">
        <v>21</v>
      </c>
      <c r="J54" t="s">
        <v>32</v>
      </c>
      <c r="K54" t="s">
        <v>1361</v>
      </c>
      <c r="L54" s="1" t="s">
        <v>132</v>
      </c>
    </row>
    <row r="55" spans="1:12" x14ac:dyDescent="0.2">
      <c r="A55" t="s">
        <v>562</v>
      </c>
      <c r="B55" t="s">
        <v>49</v>
      </c>
      <c r="C55" s="2">
        <v>1</v>
      </c>
      <c r="E55" t="s">
        <v>926</v>
      </c>
      <c r="F55" t="s">
        <v>917</v>
      </c>
      <c r="G55" t="s">
        <v>15</v>
      </c>
      <c r="H55" t="s">
        <v>69</v>
      </c>
      <c r="I55" t="s">
        <v>56</v>
      </c>
      <c r="J55" t="s">
        <v>134</v>
      </c>
      <c r="K55" t="s">
        <v>1361</v>
      </c>
      <c r="L55" s="1" t="s">
        <v>133</v>
      </c>
    </row>
    <row r="56" spans="1:12" x14ac:dyDescent="0.2">
      <c r="A56" t="s">
        <v>464</v>
      </c>
      <c r="B56" t="s">
        <v>23</v>
      </c>
      <c r="C56" s="2">
        <v>1</v>
      </c>
      <c r="E56" t="s">
        <v>930</v>
      </c>
      <c r="F56" t="s">
        <v>917</v>
      </c>
      <c r="G56" t="s">
        <v>15</v>
      </c>
      <c r="H56" t="s">
        <v>55</v>
      </c>
      <c r="I56" t="s">
        <v>29</v>
      </c>
      <c r="J56" t="s">
        <v>136</v>
      </c>
      <c r="K56" t="s">
        <v>1364</v>
      </c>
      <c r="L56" s="1" t="s">
        <v>135</v>
      </c>
    </row>
    <row r="57" spans="1:12" x14ac:dyDescent="0.2">
      <c r="A57" t="s">
        <v>967</v>
      </c>
      <c r="B57" t="s">
        <v>18</v>
      </c>
      <c r="E57" t="s">
        <v>929</v>
      </c>
      <c r="F57" t="s">
        <v>916</v>
      </c>
      <c r="G57" t="s">
        <v>15</v>
      </c>
      <c r="H57" t="s">
        <v>16</v>
      </c>
      <c r="I57" t="s">
        <v>29</v>
      </c>
      <c r="J57" t="s">
        <v>111</v>
      </c>
      <c r="K57" t="s">
        <v>1361</v>
      </c>
      <c r="L57" s="1" t="s">
        <v>137</v>
      </c>
    </row>
    <row r="58" spans="1:12" x14ac:dyDescent="0.2">
      <c r="A58" t="s">
        <v>968</v>
      </c>
      <c r="B58" t="s">
        <v>49</v>
      </c>
      <c r="E58" t="s">
        <v>930</v>
      </c>
      <c r="F58" t="s">
        <v>919</v>
      </c>
      <c r="G58" t="s">
        <v>15</v>
      </c>
      <c r="H58" t="s">
        <v>69</v>
      </c>
      <c r="I58" t="s">
        <v>35</v>
      </c>
      <c r="J58" t="s">
        <v>93</v>
      </c>
      <c r="L58" s="1" t="s">
        <v>138</v>
      </c>
    </row>
    <row r="59" spans="1:12" x14ac:dyDescent="0.2">
      <c r="A59" t="s">
        <v>660</v>
      </c>
      <c r="B59" t="s">
        <v>18</v>
      </c>
      <c r="C59" s="2">
        <v>1</v>
      </c>
      <c r="E59" t="s">
        <v>923</v>
      </c>
      <c r="F59" t="s">
        <v>918</v>
      </c>
      <c r="G59" t="s">
        <v>15</v>
      </c>
      <c r="H59" t="s">
        <v>55</v>
      </c>
      <c r="I59" t="s">
        <v>29</v>
      </c>
      <c r="J59" t="s">
        <v>64</v>
      </c>
      <c r="K59" t="s">
        <v>1362</v>
      </c>
      <c r="L59" s="1" t="s">
        <v>139</v>
      </c>
    </row>
    <row r="60" spans="1:12" x14ac:dyDescent="0.2">
      <c r="A60" t="s">
        <v>511</v>
      </c>
      <c r="B60" t="s">
        <v>18</v>
      </c>
      <c r="D60" s="2">
        <v>1</v>
      </c>
      <c r="E60" t="s">
        <v>924</v>
      </c>
      <c r="F60" t="s">
        <v>915</v>
      </c>
      <c r="G60" t="s">
        <v>62</v>
      </c>
      <c r="H60" t="s">
        <v>16</v>
      </c>
      <c r="I60" t="s">
        <v>76</v>
      </c>
      <c r="J60" t="s">
        <v>93</v>
      </c>
      <c r="L60" s="1" t="s">
        <v>140</v>
      </c>
    </row>
    <row r="61" spans="1:12" x14ac:dyDescent="0.2">
      <c r="A61" t="s">
        <v>969</v>
      </c>
      <c r="B61" t="s">
        <v>67</v>
      </c>
      <c r="E61" t="s">
        <v>925</v>
      </c>
      <c r="F61" t="s">
        <v>915</v>
      </c>
      <c r="G61" t="s">
        <v>15</v>
      </c>
      <c r="H61" t="s">
        <v>16</v>
      </c>
      <c r="I61" t="s">
        <v>142</v>
      </c>
      <c r="J61" t="s">
        <v>143</v>
      </c>
      <c r="K61" t="s">
        <v>1361</v>
      </c>
      <c r="L61" s="1" t="s">
        <v>141</v>
      </c>
    </row>
    <row r="62" spans="1:12" x14ac:dyDescent="0.2">
      <c r="A62" t="s">
        <v>970</v>
      </c>
      <c r="B62" t="s">
        <v>18</v>
      </c>
      <c r="E62" t="s">
        <v>925</v>
      </c>
      <c r="F62" t="s">
        <v>917</v>
      </c>
      <c r="G62" t="s">
        <v>15</v>
      </c>
      <c r="H62" t="s">
        <v>16</v>
      </c>
      <c r="I62" t="s">
        <v>56</v>
      </c>
      <c r="J62" t="s">
        <v>26</v>
      </c>
      <c r="L62" s="1" t="s">
        <v>144</v>
      </c>
    </row>
    <row r="63" spans="1:12" x14ac:dyDescent="0.2">
      <c r="A63" t="s">
        <v>971</v>
      </c>
      <c r="B63" t="s">
        <v>65</v>
      </c>
      <c r="E63" t="s">
        <v>930</v>
      </c>
      <c r="F63" t="s">
        <v>917</v>
      </c>
      <c r="G63" t="s">
        <v>15</v>
      </c>
      <c r="H63" t="s">
        <v>41</v>
      </c>
      <c r="I63" t="s">
        <v>35</v>
      </c>
      <c r="J63" t="s">
        <v>45</v>
      </c>
      <c r="K63" t="s">
        <v>1362</v>
      </c>
      <c r="L63" s="1" t="s">
        <v>145</v>
      </c>
    </row>
    <row r="64" spans="1:12" x14ac:dyDescent="0.2">
      <c r="A64" t="s">
        <v>972</v>
      </c>
      <c r="B64" t="s">
        <v>18</v>
      </c>
      <c r="E64" t="s">
        <v>930</v>
      </c>
      <c r="F64" t="s">
        <v>917</v>
      </c>
      <c r="G64" t="s">
        <v>15</v>
      </c>
      <c r="H64" t="s">
        <v>41</v>
      </c>
      <c r="I64" t="s">
        <v>35</v>
      </c>
      <c r="J64" t="s">
        <v>45</v>
      </c>
      <c r="K64" t="s">
        <v>1362</v>
      </c>
      <c r="L64" s="1" t="s">
        <v>146</v>
      </c>
    </row>
    <row r="65" spans="1:12" x14ac:dyDescent="0.2">
      <c r="A65" t="s">
        <v>973</v>
      </c>
      <c r="B65" t="s">
        <v>27</v>
      </c>
      <c r="E65" t="s">
        <v>923</v>
      </c>
      <c r="F65" t="s">
        <v>917</v>
      </c>
      <c r="G65" t="s">
        <v>15</v>
      </c>
      <c r="H65" t="s">
        <v>20</v>
      </c>
      <c r="I65" t="s">
        <v>56</v>
      </c>
      <c r="J65" t="s">
        <v>26</v>
      </c>
      <c r="L65" s="1" t="s">
        <v>147</v>
      </c>
    </row>
    <row r="66" spans="1:12" x14ac:dyDescent="0.2">
      <c r="A66" t="s">
        <v>974</v>
      </c>
      <c r="B66" t="s">
        <v>18</v>
      </c>
      <c r="E66" t="s">
        <v>925</v>
      </c>
      <c r="F66" t="s">
        <v>915</v>
      </c>
      <c r="G66" t="s">
        <v>15</v>
      </c>
      <c r="H66" t="s">
        <v>16</v>
      </c>
      <c r="I66" t="s">
        <v>25</v>
      </c>
      <c r="J66" t="s">
        <v>26</v>
      </c>
      <c r="L66" s="1" t="s">
        <v>148</v>
      </c>
    </row>
    <row r="67" spans="1:12" x14ac:dyDescent="0.2">
      <c r="A67" t="s">
        <v>975</v>
      </c>
      <c r="B67" t="s">
        <v>67</v>
      </c>
      <c r="E67" t="s">
        <v>923</v>
      </c>
      <c r="F67" t="s">
        <v>915</v>
      </c>
      <c r="G67" t="s">
        <v>15</v>
      </c>
      <c r="H67" t="s">
        <v>16</v>
      </c>
      <c r="I67" t="s">
        <v>142</v>
      </c>
      <c r="J67" t="s">
        <v>17</v>
      </c>
      <c r="K67" t="s">
        <v>1360</v>
      </c>
      <c r="L67" s="1" t="s">
        <v>149</v>
      </c>
    </row>
    <row r="68" spans="1:12" x14ac:dyDescent="0.2">
      <c r="A68" t="s">
        <v>619</v>
      </c>
      <c r="B68" t="s">
        <v>53</v>
      </c>
      <c r="C68" s="2">
        <v>1</v>
      </c>
      <c r="E68" t="s">
        <v>924</v>
      </c>
      <c r="F68" t="s">
        <v>918</v>
      </c>
      <c r="G68" t="s">
        <v>15</v>
      </c>
      <c r="H68" t="s">
        <v>69</v>
      </c>
      <c r="I68" t="s">
        <v>21</v>
      </c>
      <c r="J68" t="s">
        <v>93</v>
      </c>
      <c r="L68" s="1" t="s">
        <v>150</v>
      </c>
    </row>
    <row r="69" spans="1:12" x14ac:dyDescent="0.2">
      <c r="A69" t="s">
        <v>479</v>
      </c>
      <c r="B69" t="s">
        <v>49</v>
      </c>
      <c r="C69" s="2">
        <v>1</v>
      </c>
      <c r="E69" t="s">
        <v>528</v>
      </c>
      <c r="F69" t="s">
        <v>915</v>
      </c>
      <c r="G69" t="s">
        <v>152</v>
      </c>
      <c r="H69" t="s">
        <v>69</v>
      </c>
      <c r="I69" t="s">
        <v>153</v>
      </c>
      <c r="J69" t="s">
        <v>154</v>
      </c>
      <c r="L69" s="1" t="s">
        <v>151</v>
      </c>
    </row>
    <row r="70" spans="1:12" x14ac:dyDescent="0.2">
      <c r="A70" t="s">
        <v>932</v>
      </c>
      <c r="B70" t="s">
        <v>13</v>
      </c>
      <c r="E70" t="s">
        <v>923</v>
      </c>
      <c r="F70" t="s">
        <v>915</v>
      </c>
      <c r="G70" t="s">
        <v>62</v>
      </c>
      <c r="H70" t="s">
        <v>16</v>
      </c>
      <c r="I70" t="s">
        <v>76</v>
      </c>
      <c r="J70" t="s">
        <v>125</v>
      </c>
      <c r="L70" s="1" t="s">
        <v>155</v>
      </c>
    </row>
    <row r="71" spans="1:12" x14ac:dyDescent="0.2">
      <c r="A71" t="s">
        <v>465</v>
      </c>
      <c r="B71" t="s">
        <v>23</v>
      </c>
      <c r="C71" s="2">
        <v>1</v>
      </c>
      <c r="E71" t="s">
        <v>926</v>
      </c>
      <c r="F71" t="s">
        <v>915</v>
      </c>
      <c r="G71" t="s">
        <v>15</v>
      </c>
      <c r="H71" t="s">
        <v>55</v>
      </c>
      <c r="I71" t="s">
        <v>29</v>
      </c>
      <c r="J71" t="s">
        <v>113</v>
      </c>
      <c r="L71" s="1" t="s">
        <v>156</v>
      </c>
    </row>
    <row r="72" spans="1:12" x14ac:dyDescent="0.2">
      <c r="A72" t="s">
        <v>647</v>
      </c>
      <c r="B72" t="s">
        <v>53</v>
      </c>
      <c r="C72" s="2">
        <v>1</v>
      </c>
      <c r="E72" t="s">
        <v>926</v>
      </c>
      <c r="F72" t="s">
        <v>917</v>
      </c>
      <c r="G72" t="s">
        <v>15</v>
      </c>
      <c r="H72" t="s">
        <v>69</v>
      </c>
      <c r="I72" t="s">
        <v>56</v>
      </c>
      <c r="J72" t="s">
        <v>158</v>
      </c>
      <c r="K72" t="s">
        <v>1360</v>
      </c>
      <c r="L72" s="1" t="s">
        <v>157</v>
      </c>
    </row>
    <row r="73" spans="1:12" x14ac:dyDescent="0.2">
      <c r="A73" t="s">
        <v>976</v>
      </c>
      <c r="B73" t="s">
        <v>18</v>
      </c>
      <c r="E73" t="s">
        <v>247</v>
      </c>
      <c r="F73" t="s">
        <v>915</v>
      </c>
      <c r="G73" t="s">
        <v>15</v>
      </c>
      <c r="H73" t="s">
        <v>20</v>
      </c>
      <c r="I73" t="s">
        <v>21</v>
      </c>
      <c r="J73" t="s">
        <v>160</v>
      </c>
      <c r="L73" s="1" t="s">
        <v>159</v>
      </c>
    </row>
    <row r="74" spans="1:12" x14ac:dyDescent="0.2">
      <c r="A74" t="s">
        <v>977</v>
      </c>
      <c r="B74" t="s">
        <v>18</v>
      </c>
      <c r="E74" t="s">
        <v>930</v>
      </c>
      <c r="F74" t="s">
        <v>918</v>
      </c>
      <c r="G74" t="s">
        <v>15</v>
      </c>
      <c r="H74" t="s">
        <v>20</v>
      </c>
      <c r="I74" t="s">
        <v>29</v>
      </c>
      <c r="J74" t="s">
        <v>162</v>
      </c>
      <c r="K74" t="s">
        <v>1362</v>
      </c>
      <c r="L74" s="1" t="s">
        <v>161</v>
      </c>
    </row>
    <row r="75" spans="1:12" x14ac:dyDescent="0.2">
      <c r="A75" t="s">
        <v>529</v>
      </c>
      <c r="B75" t="s">
        <v>53</v>
      </c>
      <c r="D75" s="2">
        <v>1</v>
      </c>
      <c r="E75" t="s">
        <v>528</v>
      </c>
      <c r="F75" t="s">
        <v>915</v>
      </c>
      <c r="G75" t="s">
        <v>38</v>
      </c>
      <c r="H75" t="s">
        <v>55</v>
      </c>
      <c r="I75" t="s">
        <v>21</v>
      </c>
      <c r="J75" t="s">
        <v>89</v>
      </c>
      <c r="L75" s="1" t="s">
        <v>163</v>
      </c>
    </row>
    <row r="76" spans="1:12" x14ac:dyDescent="0.2">
      <c r="A76" t="s">
        <v>582</v>
      </c>
      <c r="B76" t="s">
        <v>53</v>
      </c>
      <c r="D76" s="2">
        <v>1</v>
      </c>
      <c r="E76" t="s">
        <v>528</v>
      </c>
      <c r="F76" t="s">
        <v>917</v>
      </c>
      <c r="G76" t="s">
        <v>38</v>
      </c>
      <c r="H76" t="s">
        <v>16</v>
      </c>
      <c r="I76" t="s">
        <v>21</v>
      </c>
      <c r="J76" t="s">
        <v>165</v>
      </c>
      <c r="L76" s="1" t="s">
        <v>164</v>
      </c>
    </row>
    <row r="77" spans="1:12" x14ac:dyDescent="0.2">
      <c r="A77" t="s">
        <v>604</v>
      </c>
      <c r="B77" t="s">
        <v>18</v>
      </c>
      <c r="C77" s="2">
        <v>1</v>
      </c>
      <c r="E77" t="s">
        <v>930</v>
      </c>
      <c r="F77" t="s">
        <v>918</v>
      </c>
      <c r="G77" t="s">
        <v>84</v>
      </c>
      <c r="H77" t="s">
        <v>55</v>
      </c>
      <c r="I77" t="s">
        <v>35</v>
      </c>
      <c r="J77" t="s">
        <v>59</v>
      </c>
      <c r="K77" t="s">
        <v>1362</v>
      </c>
      <c r="L77" s="1" t="s">
        <v>166</v>
      </c>
    </row>
    <row r="78" spans="1:12" x14ac:dyDescent="0.2">
      <c r="A78" t="s">
        <v>1202</v>
      </c>
      <c r="B78" t="s">
        <v>18</v>
      </c>
      <c r="D78" s="2">
        <v>1</v>
      </c>
      <c r="E78" t="s">
        <v>528</v>
      </c>
      <c r="F78" t="s">
        <v>915</v>
      </c>
      <c r="G78" t="s">
        <v>15</v>
      </c>
      <c r="H78" t="s">
        <v>41</v>
      </c>
      <c r="I78" t="s">
        <v>21</v>
      </c>
      <c r="J78" t="s">
        <v>168</v>
      </c>
      <c r="L78" s="1" t="s">
        <v>167</v>
      </c>
    </row>
    <row r="79" spans="1:12" x14ac:dyDescent="0.2">
      <c r="A79" t="s">
        <v>486</v>
      </c>
      <c r="B79" t="s">
        <v>65</v>
      </c>
      <c r="C79" s="2">
        <v>1</v>
      </c>
      <c r="E79" t="s">
        <v>930</v>
      </c>
      <c r="F79" t="s">
        <v>917</v>
      </c>
      <c r="G79" t="s">
        <v>15</v>
      </c>
      <c r="H79" t="s">
        <v>55</v>
      </c>
      <c r="I79" t="s">
        <v>35</v>
      </c>
      <c r="J79" t="s">
        <v>170</v>
      </c>
      <c r="K79" t="s">
        <v>1362</v>
      </c>
      <c r="L79" s="1" t="s">
        <v>169</v>
      </c>
    </row>
    <row r="80" spans="1:12" x14ac:dyDescent="0.2">
      <c r="A80" t="s">
        <v>978</v>
      </c>
      <c r="B80" t="s">
        <v>53</v>
      </c>
      <c r="E80" t="s">
        <v>925</v>
      </c>
      <c r="F80" t="s">
        <v>915</v>
      </c>
      <c r="G80" t="s">
        <v>15</v>
      </c>
      <c r="H80" t="s">
        <v>16</v>
      </c>
      <c r="I80" t="s">
        <v>21</v>
      </c>
      <c r="J80" t="s">
        <v>81</v>
      </c>
      <c r="K80" t="s">
        <v>1360</v>
      </c>
      <c r="L80" s="1" t="s">
        <v>171</v>
      </c>
    </row>
    <row r="81" spans="1:12" x14ac:dyDescent="0.2">
      <c r="A81" t="s">
        <v>487</v>
      </c>
      <c r="B81" t="s">
        <v>65</v>
      </c>
      <c r="C81" s="2">
        <v>1</v>
      </c>
      <c r="E81" t="s">
        <v>930</v>
      </c>
      <c r="F81" t="s">
        <v>915</v>
      </c>
      <c r="G81" t="s">
        <v>15</v>
      </c>
      <c r="H81" t="s">
        <v>55</v>
      </c>
      <c r="I81" t="s">
        <v>25</v>
      </c>
      <c r="J81" t="s">
        <v>170</v>
      </c>
      <c r="K81" t="s">
        <v>1362</v>
      </c>
      <c r="L81" s="1" t="s">
        <v>172</v>
      </c>
    </row>
    <row r="82" spans="1:12" x14ac:dyDescent="0.2">
      <c r="A82" t="s">
        <v>563</v>
      </c>
      <c r="B82" t="s">
        <v>49</v>
      </c>
      <c r="C82" s="2">
        <v>1</v>
      </c>
      <c r="E82" t="s">
        <v>926</v>
      </c>
      <c r="F82" t="s">
        <v>917</v>
      </c>
      <c r="G82" t="s">
        <v>15</v>
      </c>
      <c r="H82" t="s">
        <v>41</v>
      </c>
      <c r="I82" t="s">
        <v>29</v>
      </c>
      <c r="J82" t="s">
        <v>174</v>
      </c>
      <c r="L82" s="1" t="s">
        <v>173</v>
      </c>
    </row>
    <row r="83" spans="1:12" x14ac:dyDescent="0.2">
      <c r="A83" t="s">
        <v>979</v>
      </c>
      <c r="B83" t="s">
        <v>49</v>
      </c>
      <c r="E83" t="s">
        <v>926</v>
      </c>
      <c r="F83" t="s">
        <v>915</v>
      </c>
      <c r="G83" t="s">
        <v>15</v>
      </c>
      <c r="H83" t="s">
        <v>16</v>
      </c>
      <c r="I83" t="s">
        <v>21</v>
      </c>
      <c r="J83" t="s">
        <v>176</v>
      </c>
      <c r="K83" t="s">
        <v>1361</v>
      </c>
      <c r="L83" s="1" t="s">
        <v>175</v>
      </c>
    </row>
    <row r="84" spans="1:12" x14ac:dyDescent="0.2">
      <c r="A84" t="s">
        <v>537</v>
      </c>
      <c r="B84" t="s">
        <v>177</v>
      </c>
      <c r="C84" s="2">
        <v>1</v>
      </c>
      <c r="E84" t="s">
        <v>926</v>
      </c>
      <c r="F84" t="s">
        <v>917</v>
      </c>
      <c r="G84" t="s">
        <v>38</v>
      </c>
      <c r="H84" t="s">
        <v>41</v>
      </c>
      <c r="I84" t="s">
        <v>25</v>
      </c>
      <c r="J84" t="s">
        <v>174</v>
      </c>
      <c r="L84" s="1" t="s">
        <v>178</v>
      </c>
    </row>
    <row r="85" spans="1:12" x14ac:dyDescent="0.2">
      <c r="A85" t="s">
        <v>583</v>
      </c>
      <c r="B85" t="s">
        <v>53</v>
      </c>
      <c r="C85" s="2">
        <v>1</v>
      </c>
      <c r="E85" t="s">
        <v>926</v>
      </c>
      <c r="F85" t="s">
        <v>915</v>
      </c>
      <c r="G85" t="s">
        <v>38</v>
      </c>
      <c r="H85" t="s">
        <v>41</v>
      </c>
      <c r="I85" t="s">
        <v>25</v>
      </c>
      <c r="J85" t="s">
        <v>174</v>
      </c>
      <c r="L85" s="1" t="s">
        <v>179</v>
      </c>
    </row>
    <row r="86" spans="1:12" x14ac:dyDescent="0.2">
      <c r="A86" t="s">
        <v>589</v>
      </c>
      <c r="B86" t="s">
        <v>67</v>
      </c>
      <c r="C86" s="2">
        <v>1</v>
      </c>
      <c r="E86" t="s">
        <v>926</v>
      </c>
      <c r="F86" t="s">
        <v>917</v>
      </c>
      <c r="G86" t="s">
        <v>38</v>
      </c>
      <c r="H86" t="s">
        <v>41</v>
      </c>
      <c r="I86" t="s">
        <v>25</v>
      </c>
      <c r="J86" t="s">
        <v>174</v>
      </c>
      <c r="L86" s="1" t="s">
        <v>180</v>
      </c>
    </row>
    <row r="87" spans="1:12" x14ac:dyDescent="0.2">
      <c r="A87" t="s">
        <v>570</v>
      </c>
      <c r="B87" t="s">
        <v>65</v>
      </c>
      <c r="C87" s="2">
        <v>1</v>
      </c>
      <c r="E87" t="s">
        <v>926</v>
      </c>
      <c r="F87" t="s">
        <v>917</v>
      </c>
      <c r="G87" t="s">
        <v>38</v>
      </c>
      <c r="H87" t="s">
        <v>41</v>
      </c>
      <c r="I87" t="s">
        <v>25</v>
      </c>
      <c r="J87" t="s">
        <v>174</v>
      </c>
      <c r="L87" s="1" t="s">
        <v>181</v>
      </c>
    </row>
    <row r="88" spans="1:12" x14ac:dyDescent="0.2">
      <c r="A88" t="s">
        <v>980</v>
      </c>
      <c r="B88" t="s">
        <v>53</v>
      </c>
      <c r="E88" t="s">
        <v>926</v>
      </c>
      <c r="F88" t="s">
        <v>915</v>
      </c>
      <c r="G88" t="s">
        <v>15</v>
      </c>
      <c r="H88" t="s">
        <v>16</v>
      </c>
      <c r="I88" t="s">
        <v>142</v>
      </c>
      <c r="J88" t="s">
        <v>176</v>
      </c>
      <c r="K88" t="s">
        <v>1361</v>
      </c>
      <c r="L88" s="1" t="s">
        <v>182</v>
      </c>
    </row>
    <row r="89" spans="1:12" x14ac:dyDescent="0.2">
      <c r="A89" t="s">
        <v>571</v>
      </c>
      <c r="B89" t="s">
        <v>65</v>
      </c>
      <c r="C89" s="2">
        <v>1</v>
      </c>
      <c r="E89" t="s">
        <v>926</v>
      </c>
      <c r="F89" t="s">
        <v>915</v>
      </c>
      <c r="G89" t="s">
        <v>15</v>
      </c>
      <c r="H89" t="s">
        <v>41</v>
      </c>
      <c r="I89" t="s">
        <v>29</v>
      </c>
      <c r="J89" t="s">
        <v>174</v>
      </c>
      <c r="L89" s="1" t="s">
        <v>183</v>
      </c>
    </row>
    <row r="90" spans="1:12" x14ac:dyDescent="0.2">
      <c r="A90" t="s">
        <v>1203</v>
      </c>
      <c r="B90" t="s">
        <v>53</v>
      </c>
      <c r="D90" s="2">
        <v>1</v>
      </c>
      <c r="E90" t="s">
        <v>528</v>
      </c>
      <c r="F90" t="s">
        <v>918</v>
      </c>
      <c r="G90" t="s">
        <v>38</v>
      </c>
      <c r="H90" t="s">
        <v>55</v>
      </c>
      <c r="I90" t="s">
        <v>21</v>
      </c>
      <c r="J90" t="s">
        <v>47</v>
      </c>
      <c r="L90" s="1" t="s">
        <v>184</v>
      </c>
    </row>
    <row r="91" spans="1:12" x14ac:dyDescent="0.2">
      <c r="A91" t="s">
        <v>981</v>
      </c>
      <c r="B91" t="s">
        <v>53</v>
      </c>
      <c r="E91" t="s">
        <v>923</v>
      </c>
      <c r="F91" t="s">
        <v>917</v>
      </c>
      <c r="G91" t="s">
        <v>15</v>
      </c>
      <c r="H91" t="s">
        <v>186</v>
      </c>
      <c r="I91" t="s">
        <v>76</v>
      </c>
      <c r="J91" t="s">
        <v>123</v>
      </c>
      <c r="K91" t="s">
        <v>1360</v>
      </c>
      <c r="L91" s="1" t="s">
        <v>185</v>
      </c>
    </row>
    <row r="92" spans="1:12" x14ac:dyDescent="0.2">
      <c r="A92" t="s">
        <v>982</v>
      </c>
      <c r="B92" t="s">
        <v>67</v>
      </c>
      <c r="E92" t="s">
        <v>925</v>
      </c>
      <c r="F92" t="s">
        <v>915</v>
      </c>
      <c r="G92" t="s">
        <v>152</v>
      </c>
      <c r="H92" t="s">
        <v>63</v>
      </c>
      <c r="I92" t="s">
        <v>21</v>
      </c>
      <c r="J92" t="s">
        <v>125</v>
      </c>
      <c r="L92" s="1" t="s">
        <v>187</v>
      </c>
    </row>
    <row r="93" spans="1:12" x14ac:dyDescent="0.2">
      <c r="A93" t="s">
        <v>983</v>
      </c>
      <c r="B93" t="s">
        <v>23</v>
      </c>
      <c r="E93" t="s">
        <v>925</v>
      </c>
      <c r="F93" t="s">
        <v>915</v>
      </c>
      <c r="G93" t="s">
        <v>15</v>
      </c>
      <c r="H93" t="s">
        <v>75</v>
      </c>
      <c r="I93" t="s">
        <v>76</v>
      </c>
      <c r="J93" t="s">
        <v>52</v>
      </c>
      <c r="L93" s="1" t="s">
        <v>188</v>
      </c>
    </row>
    <row r="94" spans="1:12" x14ac:dyDescent="0.2">
      <c r="A94" t="s">
        <v>984</v>
      </c>
      <c r="B94" t="s">
        <v>27</v>
      </c>
      <c r="E94" t="s">
        <v>929</v>
      </c>
      <c r="F94" t="s">
        <v>916</v>
      </c>
      <c r="G94" t="s">
        <v>15</v>
      </c>
      <c r="H94" t="s">
        <v>16</v>
      </c>
      <c r="I94" t="s">
        <v>29</v>
      </c>
      <c r="J94" t="s">
        <v>170</v>
      </c>
      <c r="L94" s="1" t="s">
        <v>189</v>
      </c>
    </row>
    <row r="95" spans="1:12" x14ac:dyDescent="0.2">
      <c r="A95" t="s">
        <v>527</v>
      </c>
      <c r="B95" t="s">
        <v>65</v>
      </c>
      <c r="C95" s="2">
        <v>1</v>
      </c>
      <c r="E95" t="s">
        <v>929</v>
      </c>
      <c r="F95" t="s">
        <v>915</v>
      </c>
      <c r="G95" t="s">
        <v>15</v>
      </c>
      <c r="H95" t="s">
        <v>69</v>
      </c>
      <c r="I95" t="s">
        <v>191</v>
      </c>
      <c r="J95" t="s">
        <v>111</v>
      </c>
      <c r="K95" t="s">
        <v>1363</v>
      </c>
      <c r="L95" s="1" t="s">
        <v>190</v>
      </c>
    </row>
    <row r="96" spans="1:12" x14ac:dyDescent="0.2">
      <c r="A96" t="s">
        <v>539</v>
      </c>
      <c r="B96" t="s">
        <v>13</v>
      </c>
      <c r="C96" s="2">
        <v>1</v>
      </c>
      <c r="E96" t="s">
        <v>929</v>
      </c>
      <c r="F96" t="s">
        <v>915</v>
      </c>
      <c r="G96" t="s">
        <v>152</v>
      </c>
      <c r="H96" t="s">
        <v>34</v>
      </c>
      <c r="I96" t="s">
        <v>21</v>
      </c>
      <c r="J96" t="s">
        <v>59</v>
      </c>
      <c r="L96" s="1" t="s">
        <v>192</v>
      </c>
    </row>
    <row r="97" spans="1:12" x14ac:dyDescent="0.2">
      <c r="A97" t="s">
        <v>584</v>
      </c>
      <c r="B97" t="s">
        <v>53</v>
      </c>
      <c r="C97" s="2">
        <v>1</v>
      </c>
      <c r="E97" t="s">
        <v>929</v>
      </c>
      <c r="F97" t="s">
        <v>917</v>
      </c>
      <c r="G97" t="s">
        <v>15</v>
      </c>
      <c r="H97" t="s">
        <v>41</v>
      </c>
      <c r="I97" t="s">
        <v>191</v>
      </c>
      <c r="J97" t="s">
        <v>162</v>
      </c>
      <c r="K97" t="s">
        <v>1363</v>
      </c>
      <c r="L97" s="1" t="s">
        <v>193</v>
      </c>
    </row>
    <row r="98" spans="1:12" x14ac:dyDescent="0.2">
      <c r="A98" t="s">
        <v>985</v>
      </c>
      <c r="B98" t="s">
        <v>23</v>
      </c>
      <c r="E98" t="s">
        <v>929</v>
      </c>
      <c r="F98" t="s">
        <v>915</v>
      </c>
      <c r="G98" t="s">
        <v>15</v>
      </c>
      <c r="H98" t="s">
        <v>34</v>
      </c>
      <c r="I98" t="s">
        <v>195</v>
      </c>
      <c r="J98" t="s">
        <v>196</v>
      </c>
      <c r="K98" t="s">
        <v>1361</v>
      </c>
      <c r="L98" s="1" t="s">
        <v>194</v>
      </c>
    </row>
    <row r="99" spans="1:12" x14ac:dyDescent="0.2">
      <c r="A99" t="s">
        <v>986</v>
      </c>
      <c r="B99" t="s">
        <v>49</v>
      </c>
      <c r="E99" t="s">
        <v>924</v>
      </c>
      <c r="F99" t="s">
        <v>916</v>
      </c>
      <c r="G99" t="s">
        <v>1223</v>
      </c>
      <c r="H99" t="s">
        <v>16</v>
      </c>
      <c r="I99" t="s">
        <v>29</v>
      </c>
      <c r="J99" t="s">
        <v>198</v>
      </c>
      <c r="L99" s="1" t="s">
        <v>197</v>
      </c>
    </row>
    <row r="100" spans="1:12" x14ac:dyDescent="0.2">
      <c r="A100" t="s">
        <v>543</v>
      </c>
      <c r="B100" t="s">
        <v>27</v>
      </c>
      <c r="C100" s="2">
        <v>1</v>
      </c>
      <c r="E100" t="s">
        <v>926</v>
      </c>
      <c r="F100" t="s">
        <v>917</v>
      </c>
      <c r="G100" t="s">
        <v>15</v>
      </c>
      <c r="H100" t="s">
        <v>55</v>
      </c>
      <c r="I100" t="s">
        <v>29</v>
      </c>
      <c r="J100" t="s">
        <v>32</v>
      </c>
      <c r="K100" t="s">
        <v>1361</v>
      </c>
      <c r="L100" s="1" t="s">
        <v>199</v>
      </c>
    </row>
    <row r="101" spans="1:12" x14ac:dyDescent="0.2">
      <c r="A101" t="s">
        <v>987</v>
      </c>
      <c r="B101" t="s">
        <v>49</v>
      </c>
      <c r="E101" t="s">
        <v>926</v>
      </c>
      <c r="F101" t="s">
        <v>917</v>
      </c>
      <c r="G101" t="s">
        <v>15</v>
      </c>
      <c r="H101" t="s">
        <v>16</v>
      </c>
      <c r="I101" t="s">
        <v>35</v>
      </c>
      <c r="J101" t="s">
        <v>52</v>
      </c>
      <c r="L101" s="1" t="s">
        <v>200</v>
      </c>
    </row>
    <row r="102" spans="1:12" x14ac:dyDescent="0.2">
      <c r="A102" t="s">
        <v>988</v>
      </c>
      <c r="B102" t="s">
        <v>67</v>
      </c>
      <c r="E102" t="s">
        <v>929</v>
      </c>
      <c r="F102" t="s">
        <v>915</v>
      </c>
      <c r="G102" t="s">
        <v>62</v>
      </c>
      <c r="H102" t="s">
        <v>16</v>
      </c>
      <c r="I102" t="s">
        <v>76</v>
      </c>
      <c r="J102" t="s">
        <v>57</v>
      </c>
      <c r="L102" s="1" t="s">
        <v>201</v>
      </c>
    </row>
    <row r="103" spans="1:12" x14ac:dyDescent="0.2">
      <c r="A103" t="s">
        <v>989</v>
      </c>
      <c r="B103" t="s">
        <v>177</v>
      </c>
      <c r="E103" t="s">
        <v>929</v>
      </c>
      <c r="F103" t="s">
        <v>915</v>
      </c>
      <c r="G103" t="s">
        <v>62</v>
      </c>
      <c r="H103" t="s">
        <v>16</v>
      </c>
      <c r="I103" t="s">
        <v>76</v>
      </c>
      <c r="J103" t="s">
        <v>18</v>
      </c>
      <c r="L103" s="1" t="s">
        <v>202</v>
      </c>
    </row>
    <row r="104" spans="1:12" x14ac:dyDescent="0.2">
      <c r="A104" t="s">
        <v>990</v>
      </c>
      <c r="B104" t="s">
        <v>18</v>
      </c>
      <c r="E104" t="s">
        <v>929</v>
      </c>
      <c r="F104" t="s">
        <v>915</v>
      </c>
      <c r="G104" t="s">
        <v>15</v>
      </c>
      <c r="H104" t="s">
        <v>16</v>
      </c>
      <c r="I104" t="s">
        <v>35</v>
      </c>
      <c r="J104" t="s">
        <v>52</v>
      </c>
      <c r="L104" s="1" t="s">
        <v>203</v>
      </c>
    </row>
    <row r="105" spans="1:12" x14ac:dyDescent="0.2">
      <c r="A105" t="s">
        <v>991</v>
      </c>
      <c r="B105" t="s">
        <v>67</v>
      </c>
      <c r="E105" t="s">
        <v>923</v>
      </c>
      <c r="F105" t="s">
        <v>915</v>
      </c>
      <c r="G105" t="s">
        <v>38</v>
      </c>
      <c r="H105" t="s">
        <v>16</v>
      </c>
      <c r="I105" t="s">
        <v>51</v>
      </c>
      <c r="J105" t="s">
        <v>59</v>
      </c>
      <c r="L105" s="1" t="s">
        <v>204</v>
      </c>
    </row>
    <row r="106" spans="1:12" x14ac:dyDescent="0.2">
      <c r="A106" t="s">
        <v>52</v>
      </c>
      <c r="B106" t="s">
        <v>53</v>
      </c>
      <c r="E106" t="s">
        <v>247</v>
      </c>
      <c r="F106" t="s">
        <v>915</v>
      </c>
      <c r="G106" t="s">
        <v>38</v>
      </c>
      <c r="H106" t="s">
        <v>87</v>
      </c>
      <c r="I106" t="s">
        <v>35</v>
      </c>
      <c r="J106" t="s">
        <v>52</v>
      </c>
      <c r="L106" s="1" t="s">
        <v>205</v>
      </c>
    </row>
    <row r="107" spans="1:12" x14ac:dyDescent="0.2">
      <c r="A107" t="s">
        <v>466</v>
      </c>
      <c r="B107" t="s">
        <v>23</v>
      </c>
      <c r="C107" s="2">
        <v>1</v>
      </c>
      <c r="E107" t="s">
        <v>930</v>
      </c>
      <c r="F107" t="s">
        <v>917</v>
      </c>
      <c r="G107" t="s">
        <v>15</v>
      </c>
      <c r="H107" t="s">
        <v>55</v>
      </c>
      <c r="I107" t="s">
        <v>56</v>
      </c>
      <c r="J107" t="s">
        <v>45</v>
      </c>
      <c r="K107" t="s">
        <v>1362</v>
      </c>
      <c r="L107" s="1" t="s">
        <v>206</v>
      </c>
    </row>
    <row r="108" spans="1:12" x14ac:dyDescent="0.2">
      <c r="A108" t="s">
        <v>992</v>
      </c>
      <c r="B108" t="s">
        <v>177</v>
      </c>
      <c r="E108" t="s">
        <v>925</v>
      </c>
      <c r="F108" t="s">
        <v>917</v>
      </c>
      <c r="G108" t="s">
        <v>15</v>
      </c>
      <c r="H108" t="s">
        <v>41</v>
      </c>
      <c r="I108" t="s">
        <v>21</v>
      </c>
      <c r="J108" t="s">
        <v>26</v>
      </c>
      <c r="L108" s="1" t="s">
        <v>207</v>
      </c>
    </row>
    <row r="109" spans="1:12" x14ac:dyDescent="0.2">
      <c r="A109" t="s">
        <v>613</v>
      </c>
      <c r="B109" t="s">
        <v>49</v>
      </c>
      <c r="C109" s="2">
        <v>1</v>
      </c>
      <c r="E109" t="s">
        <v>925</v>
      </c>
      <c r="F109" t="s">
        <v>918</v>
      </c>
      <c r="G109" t="s">
        <v>15</v>
      </c>
      <c r="H109" t="s">
        <v>55</v>
      </c>
      <c r="I109" t="s">
        <v>21</v>
      </c>
      <c r="J109" t="s">
        <v>121</v>
      </c>
      <c r="L109" s="1" t="s">
        <v>208</v>
      </c>
    </row>
    <row r="110" spans="1:12" x14ac:dyDescent="0.2">
      <c r="A110" t="s">
        <v>993</v>
      </c>
      <c r="B110" t="s">
        <v>18</v>
      </c>
      <c r="E110" t="s">
        <v>925</v>
      </c>
      <c r="F110" t="s">
        <v>917</v>
      </c>
      <c r="G110" t="s">
        <v>15</v>
      </c>
      <c r="H110" t="s">
        <v>16</v>
      </c>
      <c r="I110" t="s">
        <v>76</v>
      </c>
      <c r="J110" t="s">
        <v>95</v>
      </c>
      <c r="L110" s="1" t="s">
        <v>209</v>
      </c>
    </row>
    <row r="111" spans="1:12" x14ac:dyDescent="0.2">
      <c r="A111" t="s">
        <v>454</v>
      </c>
      <c r="B111" t="s">
        <v>27</v>
      </c>
      <c r="C111" s="2">
        <v>1</v>
      </c>
      <c r="E111" t="s">
        <v>925</v>
      </c>
      <c r="F111" t="s">
        <v>915</v>
      </c>
      <c r="G111" t="s">
        <v>15</v>
      </c>
      <c r="H111" t="s">
        <v>55</v>
      </c>
      <c r="I111" t="s">
        <v>56</v>
      </c>
      <c r="J111" t="s">
        <v>125</v>
      </c>
      <c r="L111" s="1" t="s">
        <v>210</v>
      </c>
    </row>
    <row r="112" spans="1:12" x14ac:dyDescent="0.2">
      <c r="A112" t="s">
        <v>671</v>
      </c>
      <c r="B112" t="s">
        <v>53</v>
      </c>
      <c r="C112" s="2">
        <v>1</v>
      </c>
      <c r="E112" t="s">
        <v>923</v>
      </c>
      <c r="F112" t="s">
        <v>917</v>
      </c>
      <c r="G112" t="s">
        <v>15</v>
      </c>
      <c r="H112" t="s">
        <v>41</v>
      </c>
      <c r="I112" t="s">
        <v>29</v>
      </c>
      <c r="J112" t="s">
        <v>59</v>
      </c>
      <c r="L112" s="1" t="s">
        <v>211</v>
      </c>
    </row>
    <row r="113" spans="1:12" x14ac:dyDescent="0.2">
      <c r="A113" t="s">
        <v>1191</v>
      </c>
      <c r="B113" t="s">
        <v>13</v>
      </c>
      <c r="C113" s="2">
        <v>1</v>
      </c>
      <c r="E113" t="s">
        <v>925</v>
      </c>
      <c r="F113" t="s">
        <v>915</v>
      </c>
      <c r="G113" t="s">
        <v>15</v>
      </c>
      <c r="H113" t="s">
        <v>55</v>
      </c>
      <c r="I113" t="s">
        <v>142</v>
      </c>
      <c r="J113" t="s">
        <v>101</v>
      </c>
      <c r="K113" t="s">
        <v>1360</v>
      </c>
      <c r="L113" s="1" t="s">
        <v>212</v>
      </c>
    </row>
    <row r="114" spans="1:12" x14ac:dyDescent="0.2">
      <c r="A114" t="s">
        <v>631</v>
      </c>
      <c r="B114" t="s">
        <v>23</v>
      </c>
      <c r="C114" s="2">
        <v>1</v>
      </c>
      <c r="E114" t="s">
        <v>925</v>
      </c>
      <c r="F114" t="s">
        <v>920</v>
      </c>
      <c r="G114" t="s">
        <v>15</v>
      </c>
      <c r="H114" t="s">
        <v>69</v>
      </c>
      <c r="I114" t="s">
        <v>29</v>
      </c>
      <c r="J114" t="s">
        <v>170</v>
      </c>
      <c r="L114" s="1" t="s">
        <v>213</v>
      </c>
    </row>
    <row r="115" spans="1:12" x14ac:dyDescent="0.2">
      <c r="A115" t="s">
        <v>994</v>
      </c>
      <c r="B115" t="s">
        <v>23</v>
      </c>
      <c r="E115" t="s">
        <v>929</v>
      </c>
      <c r="F115" t="s">
        <v>915</v>
      </c>
      <c r="G115" t="s">
        <v>15</v>
      </c>
      <c r="H115" t="s">
        <v>34</v>
      </c>
      <c r="I115" t="s">
        <v>76</v>
      </c>
      <c r="J115" t="s">
        <v>36</v>
      </c>
      <c r="L115" s="1" t="s">
        <v>214</v>
      </c>
    </row>
    <row r="116" spans="1:12" x14ac:dyDescent="0.2">
      <c r="A116" t="s">
        <v>530</v>
      </c>
      <c r="B116" t="s">
        <v>53</v>
      </c>
      <c r="C116" s="2">
        <v>1</v>
      </c>
      <c r="E116" t="s">
        <v>925</v>
      </c>
      <c r="F116" t="s">
        <v>915</v>
      </c>
      <c r="G116" t="s">
        <v>15</v>
      </c>
      <c r="H116" t="s">
        <v>55</v>
      </c>
      <c r="I116" t="s">
        <v>29</v>
      </c>
      <c r="J116" t="s">
        <v>121</v>
      </c>
      <c r="K116" t="s">
        <v>1360</v>
      </c>
      <c r="L116" s="1" t="s">
        <v>215</v>
      </c>
    </row>
    <row r="117" spans="1:12" x14ac:dyDescent="0.2">
      <c r="A117" t="s">
        <v>995</v>
      </c>
      <c r="B117" t="s">
        <v>49</v>
      </c>
      <c r="E117" t="s">
        <v>925</v>
      </c>
      <c r="F117" t="s">
        <v>917</v>
      </c>
      <c r="G117" t="s">
        <v>15</v>
      </c>
      <c r="H117" t="s">
        <v>41</v>
      </c>
      <c r="I117" t="s">
        <v>29</v>
      </c>
      <c r="J117" t="s">
        <v>170</v>
      </c>
      <c r="L117" s="1" t="s">
        <v>216</v>
      </c>
    </row>
    <row r="118" spans="1:12" x14ac:dyDescent="0.2">
      <c r="A118" t="s">
        <v>996</v>
      </c>
      <c r="B118" t="s">
        <v>65</v>
      </c>
      <c r="E118" t="s">
        <v>924</v>
      </c>
      <c r="F118" t="s">
        <v>917</v>
      </c>
      <c r="G118" t="s">
        <v>15</v>
      </c>
      <c r="H118" t="s">
        <v>34</v>
      </c>
      <c r="I118" t="s">
        <v>76</v>
      </c>
      <c r="J118" t="s">
        <v>93</v>
      </c>
      <c r="L118" s="1" t="s">
        <v>217</v>
      </c>
    </row>
    <row r="119" spans="1:12" x14ac:dyDescent="0.2">
      <c r="A119" t="s">
        <v>657</v>
      </c>
      <c r="B119" t="s">
        <v>177</v>
      </c>
      <c r="C119" s="2">
        <v>1</v>
      </c>
      <c r="E119" t="s">
        <v>925</v>
      </c>
      <c r="F119" t="s">
        <v>915</v>
      </c>
      <c r="G119" t="s">
        <v>15</v>
      </c>
      <c r="H119" t="s">
        <v>55</v>
      </c>
      <c r="I119" t="s">
        <v>142</v>
      </c>
      <c r="J119" t="s">
        <v>219</v>
      </c>
      <c r="K119" t="s">
        <v>1361</v>
      </c>
      <c r="L119" s="1" t="s">
        <v>218</v>
      </c>
    </row>
    <row r="120" spans="1:12" x14ac:dyDescent="0.2">
      <c r="A120" t="s">
        <v>997</v>
      </c>
      <c r="B120" t="s">
        <v>13</v>
      </c>
      <c r="E120" t="s">
        <v>926</v>
      </c>
      <c r="F120" t="s">
        <v>916</v>
      </c>
      <c r="G120" t="s">
        <v>15</v>
      </c>
      <c r="H120" t="s">
        <v>41</v>
      </c>
      <c r="I120" t="s">
        <v>29</v>
      </c>
      <c r="J120" t="s">
        <v>125</v>
      </c>
      <c r="L120" s="1" t="s">
        <v>220</v>
      </c>
    </row>
    <row r="121" spans="1:12" x14ac:dyDescent="0.2">
      <c r="A121" t="s">
        <v>998</v>
      </c>
      <c r="B121" t="s">
        <v>53</v>
      </c>
      <c r="E121" t="s">
        <v>925</v>
      </c>
      <c r="F121" t="s">
        <v>918</v>
      </c>
      <c r="G121" t="s">
        <v>15</v>
      </c>
      <c r="H121" t="s">
        <v>16</v>
      </c>
      <c r="I121" t="s">
        <v>21</v>
      </c>
      <c r="J121" t="s">
        <v>130</v>
      </c>
      <c r="K121" t="s">
        <v>1360</v>
      </c>
      <c r="L121" s="1" t="s">
        <v>221</v>
      </c>
    </row>
    <row r="122" spans="1:12" x14ac:dyDescent="0.2">
      <c r="A122" t="s">
        <v>512</v>
      </c>
      <c r="B122" t="s">
        <v>18</v>
      </c>
      <c r="C122" s="2">
        <v>1</v>
      </c>
      <c r="E122" t="s">
        <v>528</v>
      </c>
      <c r="F122" t="s">
        <v>917</v>
      </c>
      <c r="G122" t="s">
        <v>15</v>
      </c>
      <c r="H122" t="s">
        <v>69</v>
      </c>
      <c r="I122" t="s">
        <v>21</v>
      </c>
      <c r="J122" t="s">
        <v>39</v>
      </c>
      <c r="L122" s="1" t="s">
        <v>222</v>
      </c>
    </row>
    <row r="123" spans="1:12" x14ac:dyDescent="0.2">
      <c r="A123" t="s">
        <v>458</v>
      </c>
      <c r="B123" t="s">
        <v>18</v>
      </c>
      <c r="C123" s="2">
        <v>1</v>
      </c>
      <c r="D123" s="2">
        <v>1</v>
      </c>
      <c r="E123" t="s">
        <v>528</v>
      </c>
      <c r="F123" t="s">
        <v>917</v>
      </c>
      <c r="G123" t="s">
        <v>15</v>
      </c>
      <c r="H123" t="s">
        <v>69</v>
      </c>
      <c r="I123" t="s">
        <v>21</v>
      </c>
      <c r="J123" t="s">
        <v>39</v>
      </c>
      <c r="L123" s="1" t="s">
        <v>223</v>
      </c>
    </row>
    <row r="124" spans="1:12" x14ac:dyDescent="0.2">
      <c r="A124" t="s">
        <v>513</v>
      </c>
      <c r="B124" t="s">
        <v>18</v>
      </c>
      <c r="C124" s="2">
        <v>1</v>
      </c>
      <c r="D124" s="2">
        <v>1</v>
      </c>
      <c r="E124" t="s">
        <v>528</v>
      </c>
      <c r="F124" t="s">
        <v>915</v>
      </c>
      <c r="G124" t="s">
        <v>15</v>
      </c>
      <c r="H124" t="s">
        <v>69</v>
      </c>
      <c r="I124" t="s">
        <v>21</v>
      </c>
      <c r="J124" t="s">
        <v>39</v>
      </c>
      <c r="L124" s="1" t="s">
        <v>224</v>
      </c>
    </row>
    <row r="125" spans="1:12" x14ac:dyDescent="0.2">
      <c r="A125" t="s">
        <v>467</v>
      </c>
      <c r="B125" t="s">
        <v>23</v>
      </c>
      <c r="C125" s="2">
        <v>1</v>
      </c>
      <c r="E125" t="s">
        <v>528</v>
      </c>
      <c r="F125" t="s">
        <v>915</v>
      </c>
      <c r="G125" t="s">
        <v>15</v>
      </c>
      <c r="H125" t="s">
        <v>55</v>
      </c>
      <c r="I125" t="s">
        <v>21</v>
      </c>
      <c r="J125" t="s">
        <v>154</v>
      </c>
      <c r="K125" t="s">
        <v>1362</v>
      </c>
      <c r="L125" s="1" t="s">
        <v>225</v>
      </c>
    </row>
    <row r="126" spans="1:12" x14ac:dyDescent="0.2">
      <c r="A126" t="s">
        <v>999</v>
      </c>
      <c r="B126" t="s">
        <v>65</v>
      </c>
      <c r="E126" t="s">
        <v>926</v>
      </c>
      <c r="F126" t="s">
        <v>918</v>
      </c>
      <c r="G126" t="s">
        <v>15</v>
      </c>
      <c r="H126" t="s">
        <v>16</v>
      </c>
      <c r="I126" t="s">
        <v>70</v>
      </c>
      <c r="J126" t="s">
        <v>71</v>
      </c>
      <c r="L126" s="1" t="s">
        <v>226</v>
      </c>
    </row>
    <row r="127" spans="1:12" x14ac:dyDescent="0.2">
      <c r="A127" t="s">
        <v>1000</v>
      </c>
      <c r="B127" t="s">
        <v>18</v>
      </c>
      <c r="E127" t="s">
        <v>247</v>
      </c>
      <c r="F127" t="s">
        <v>917</v>
      </c>
      <c r="G127" t="s">
        <v>15</v>
      </c>
      <c r="H127" t="s">
        <v>41</v>
      </c>
      <c r="I127" t="s">
        <v>21</v>
      </c>
      <c r="J127" t="s">
        <v>42</v>
      </c>
      <c r="L127" s="1" t="s">
        <v>227</v>
      </c>
    </row>
    <row r="128" spans="1:12" x14ac:dyDescent="0.2">
      <c r="A128" t="s">
        <v>1001</v>
      </c>
      <c r="B128" t="s">
        <v>67</v>
      </c>
      <c r="E128" t="s">
        <v>929</v>
      </c>
      <c r="F128" t="s">
        <v>915</v>
      </c>
      <c r="G128" t="s">
        <v>15</v>
      </c>
      <c r="H128" t="s">
        <v>16</v>
      </c>
      <c r="I128" t="s">
        <v>29</v>
      </c>
      <c r="J128" t="s">
        <v>101</v>
      </c>
      <c r="K128" t="s">
        <v>1361</v>
      </c>
      <c r="L128" s="1" t="s">
        <v>228</v>
      </c>
    </row>
    <row r="129" spans="1:12" x14ac:dyDescent="0.2">
      <c r="A129" t="s">
        <v>531</v>
      </c>
      <c r="B129" t="s">
        <v>53</v>
      </c>
      <c r="C129" s="2">
        <v>1</v>
      </c>
      <c r="E129" t="s">
        <v>924</v>
      </c>
      <c r="F129" t="s">
        <v>915</v>
      </c>
      <c r="G129" t="s">
        <v>15</v>
      </c>
      <c r="H129" t="s">
        <v>55</v>
      </c>
      <c r="I129" t="s">
        <v>21</v>
      </c>
      <c r="J129" t="s">
        <v>136</v>
      </c>
      <c r="K129" t="s">
        <v>1364</v>
      </c>
      <c r="L129" s="1" t="s">
        <v>229</v>
      </c>
    </row>
    <row r="130" spans="1:12" x14ac:dyDescent="0.2">
      <c r="A130" t="s">
        <v>1002</v>
      </c>
      <c r="B130" t="s">
        <v>49</v>
      </c>
      <c r="E130" t="s">
        <v>924</v>
      </c>
      <c r="F130" t="s">
        <v>917</v>
      </c>
      <c r="G130" t="s">
        <v>15</v>
      </c>
      <c r="H130" t="s">
        <v>16</v>
      </c>
      <c r="I130" t="s">
        <v>56</v>
      </c>
      <c r="J130" t="s">
        <v>170</v>
      </c>
      <c r="L130" s="1" t="s">
        <v>230</v>
      </c>
    </row>
    <row r="131" spans="1:12" x14ac:dyDescent="0.2">
      <c r="A131" t="s">
        <v>1003</v>
      </c>
      <c r="B131" t="s">
        <v>18</v>
      </c>
      <c r="E131" t="s">
        <v>930</v>
      </c>
      <c r="F131" t="s">
        <v>918</v>
      </c>
      <c r="G131" t="s">
        <v>15</v>
      </c>
      <c r="H131" t="s">
        <v>16</v>
      </c>
      <c r="I131" t="s">
        <v>29</v>
      </c>
      <c r="J131" t="s">
        <v>232</v>
      </c>
      <c r="K131" t="s">
        <v>1362</v>
      </c>
      <c r="L131" s="1" t="s">
        <v>231</v>
      </c>
    </row>
    <row r="132" spans="1:12" x14ac:dyDescent="0.2">
      <c r="A132" t="s">
        <v>1004</v>
      </c>
      <c r="B132" t="s">
        <v>18</v>
      </c>
      <c r="E132" t="s">
        <v>247</v>
      </c>
      <c r="F132" t="s">
        <v>918</v>
      </c>
      <c r="G132" t="s">
        <v>38</v>
      </c>
      <c r="H132" t="s">
        <v>34</v>
      </c>
      <c r="I132" t="s">
        <v>76</v>
      </c>
      <c r="J132" t="s">
        <v>65</v>
      </c>
      <c r="L132" s="1" t="s">
        <v>233</v>
      </c>
    </row>
    <row r="133" spans="1:12" x14ac:dyDescent="0.2">
      <c r="A133" t="s">
        <v>528</v>
      </c>
      <c r="B133" t="s">
        <v>65</v>
      </c>
      <c r="D133" s="2">
        <v>1</v>
      </c>
      <c r="E133" t="s">
        <v>528</v>
      </c>
      <c r="F133" t="s">
        <v>915</v>
      </c>
      <c r="G133" t="s">
        <v>15</v>
      </c>
      <c r="H133" t="s">
        <v>16</v>
      </c>
      <c r="I133" t="s">
        <v>21</v>
      </c>
      <c r="J133" t="s">
        <v>89</v>
      </c>
      <c r="L133" s="1" t="s">
        <v>234</v>
      </c>
    </row>
    <row r="134" spans="1:12" x14ac:dyDescent="0.2">
      <c r="A134" t="s">
        <v>605</v>
      </c>
      <c r="B134" t="s">
        <v>18</v>
      </c>
      <c r="C134" s="2">
        <v>1</v>
      </c>
      <c r="E134" t="s">
        <v>925</v>
      </c>
      <c r="F134" t="s">
        <v>917</v>
      </c>
      <c r="G134" t="s">
        <v>84</v>
      </c>
      <c r="H134" t="s">
        <v>55</v>
      </c>
      <c r="I134" t="s">
        <v>21</v>
      </c>
      <c r="J134" t="s">
        <v>121</v>
      </c>
      <c r="L134" s="1" t="s">
        <v>235</v>
      </c>
    </row>
    <row r="135" spans="1:12" x14ac:dyDescent="0.2">
      <c r="A135" t="s">
        <v>1005</v>
      </c>
      <c r="B135" t="s">
        <v>177</v>
      </c>
      <c r="E135" t="s">
        <v>925</v>
      </c>
      <c r="F135" t="s">
        <v>918</v>
      </c>
      <c r="G135" t="s">
        <v>84</v>
      </c>
      <c r="H135" t="s">
        <v>16</v>
      </c>
      <c r="I135" t="s">
        <v>35</v>
      </c>
      <c r="J135" t="s">
        <v>237</v>
      </c>
      <c r="K135" t="s">
        <v>1364</v>
      </c>
      <c r="L135" s="1" t="s">
        <v>236</v>
      </c>
    </row>
    <row r="136" spans="1:12" x14ac:dyDescent="0.2">
      <c r="A136" t="s">
        <v>572</v>
      </c>
      <c r="B136" t="s">
        <v>65</v>
      </c>
      <c r="C136" s="2">
        <v>1</v>
      </c>
      <c r="E136" t="s">
        <v>930</v>
      </c>
      <c r="F136" t="s">
        <v>917</v>
      </c>
      <c r="G136" t="s">
        <v>15</v>
      </c>
      <c r="H136" t="s">
        <v>55</v>
      </c>
      <c r="I136" t="s">
        <v>29</v>
      </c>
      <c r="J136" t="s">
        <v>45</v>
      </c>
      <c r="K136" t="s">
        <v>1362</v>
      </c>
      <c r="L136" s="1" t="s">
        <v>238</v>
      </c>
    </row>
    <row r="137" spans="1:12" x14ac:dyDescent="0.2">
      <c r="A137" t="s">
        <v>503</v>
      </c>
      <c r="B137" t="s">
        <v>13</v>
      </c>
      <c r="C137" s="2">
        <v>1</v>
      </c>
      <c r="E137" t="s">
        <v>930</v>
      </c>
      <c r="F137" t="s">
        <v>917</v>
      </c>
      <c r="G137" t="s">
        <v>15</v>
      </c>
      <c r="H137" t="s">
        <v>41</v>
      </c>
      <c r="I137" t="s">
        <v>29</v>
      </c>
      <c r="J137" t="s">
        <v>45</v>
      </c>
      <c r="K137" t="s">
        <v>1362</v>
      </c>
      <c r="L137" s="1" t="s">
        <v>239</v>
      </c>
    </row>
    <row r="138" spans="1:12" x14ac:dyDescent="0.2">
      <c r="A138" t="s">
        <v>492</v>
      </c>
      <c r="B138" t="s">
        <v>53</v>
      </c>
      <c r="C138" s="2">
        <v>1</v>
      </c>
      <c r="E138" t="s">
        <v>930</v>
      </c>
      <c r="F138" t="s">
        <v>917</v>
      </c>
      <c r="G138" t="s">
        <v>15</v>
      </c>
      <c r="H138" t="s">
        <v>55</v>
      </c>
      <c r="I138" t="s">
        <v>29</v>
      </c>
      <c r="J138" t="s">
        <v>45</v>
      </c>
      <c r="K138" t="s">
        <v>1362</v>
      </c>
      <c r="L138" s="1" t="s">
        <v>240</v>
      </c>
    </row>
    <row r="139" spans="1:12" x14ac:dyDescent="0.2">
      <c r="A139" t="s">
        <v>1209</v>
      </c>
      <c r="B139" t="s">
        <v>177</v>
      </c>
      <c r="C139" s="2">
        <v>1</v>
      </c>
      <c r="E139" t="s">
        <v>929</v>
      </c>
      <c r="F139" t="s">
        <v>915</v>
      </c>
      <c r="G139" t="s">
        <v>84</v>
      </c>
      <c r="H139" t="s">
        <v>55</v>
      </c>
      <c r="I139" t="s">
        <v>21</v>
      </c>
      <c r="J139" t="s">
        <v>101</v>
      </c>
      <c r="K139" t="s">
        <v>1361</v>
      </c>
      <c r="L139" s="1" t="s">
        <v>241</v>
      </c>
    </row>
    <row r="140" spans="1:12" x14ac:dyDescent="0.2">
      <c r="A140" t="s">
        <v>632</v>
      </c>
      <c r="B140" t="s">
        <v>23</v>
      </c>
      <c r="C140" s="2">
        <v>1</v>
      </c>
      <c r="E140" t="s">
        <v>929</v>
      </c>
      <c r="F140" t="s">
        <v>915</v>
      </c>
      <c r="G140" t="s">
        <v>84</v>
      </c>
      <c r="H140" t="s">
        <v>55</v>
      </c>
      <c r="I140" t="s">
        <v>76</v>
      </c>
      <c r="J140" t="s">
        <v>22</v>
      </c>
      <c r="K140" t="s">
        <v>1361</v>
      </c>
      <c r="L140" s="1" t="s">
        <v>242</v>
      </c>
    </row>
    <row r="141" spans="1:12" x14ac:dyDescent="0.2">
      <c r="A141" t="s">
        <v>1204</v>
      </c>
      <c r="B141" t="s">
        <v>67</v>
      </c>
      <c r="D141" s="2">
        <v>1</v>
      </c>
      <c r="E141" t="s">
        <v>926</v>
      </c>
      <c r="F141" t="s">
        <v>915</v>
      </c>
      <c r="G141" t="s">
        <v>38</v>
      </c>
      <c r="H141" t="s">
        <v>75</v>
      </c>
      <c r="I141" t="s">
        <v>76</v>
      </c>
      <c r="J141" t="s">
        <v>154</v>
      </c>
      <c r="L141" s="1" t="s">
        <v>243</v>
      </c>
    </row>
    <row r="142" spans="1:12" x14ac:dyDescent="0.2">
      <c r="A142" t="s">
        <v>933</v>
      </c>
      <c r="B142" t="s">
        <v>53</v>
      </c>
      <c r="E142" t="s">
        <v>247</v>
      </c>
      <c r="F142" t="s">
        <v>915</v>
      </c>
      <c r="G142" t="s">
        <v>38</v>
      </c>
      <c r="H142" t="s">
        <v>34</v>
      </c>
      <c r="I142" t="s">
        <v>21</v>
      </c>
      <c r="J142" t="s">
        <v>47</v>
      </c>
      <c r="K142" t="s">
        <v>1362</v>
      </c>
      <c r="L142" s="1" t="s">
        <v>244</v>
      </c>
    </row>
    <row r="143" spans="1:12" x14ac:dyDescent="0.2">
      <c r="A143" t="s">
        <v>1006</v>
      </c>
      <c r="B143" t="s">
        <v>177</v>
      </c>
      <c r="E143" t="s">
        <v>926</v>
      </c>
      <c r="F143" t="s">
        <v>915</v>
      </c>
      <c r="G143" t="s">
        <v>152</v>
      </c>
      <c r="H143" t="s">
        <v>250</v>
      </c>
      <c r="I143" t="s">
        <v>251</v>
      </c>
      <c r="J143" t="s">
        <v>71</v>
      </c>
      <c r="L143" s="1" t="s">
        <v>249</v>
      </c>
    </row>
    <row r="144" spans="1:12" x14ac:dyDescent="0.2">
      <c r="A144" t="s">
        <v>1007</v>
      </c>
      <c r="B144" t="s">
        <v>67</v>
      </c>
      <c r="E144" t="s">
        <v>924</v>
      </c>
      <c r="F144" t="s">
        <v>915</v>
      </c>
      <c r="G144" t="s">
        <v>152</v>
      </c>
      <c r="H144" t="s">
        <v>44</v>
      </c>
      <c r="I144" t="s">
        <v>76</v>
      </c>
      <c r="J144" t="s">
        <v>253</v>
      </c>
      <c r="L144" s="1" t="s">
        <v>252</v>
      </c>
    </row>
    <row r="145" spans="1:12" x14ac:dyDescent="0.2">
      <c r="A145" t="s">
        <v>1008</v>
      </c>
      <c r="B145" t="s">
        <v>27</v>
      </c>
      <c r="E145" t="s">
        <v>929</v>
      </c>
      <c r="F145" t="s">
        <v>917</v>
      </c>
      <c r="G145" t="s">
        <v>15</v>
      </c>
      <c r="H145" t="s">
        <v>16</v>
      </c>
      <c r="I145" t="s">
        <v>35</v>
      </c>
      <c r="J145" t="s">
        <v>170</v>
      </c>
      <c r="L145" s="1" t="s">
        <v>254</v>
      </c>
    </row>
    <row r="146" spans="1:12" x14ac:dyDescent="0.2">
      <c r="A146" t="s">
        <v>551</v>
      </c>
      <c r="B146" t="s">
        <v>23</v>
      </c>
      <c r="C146" s="2">
        <v>1</v>
      </c>
      <c r="E146" t="s">
        <v>926</v>
      </c>
      <c r="F146" t="s">
        <v>915</v>
      </c>
      <c r="G146" t="s">
        <v>15</v>
      </c>
      <c r="H146" t="s">
        <v>55</v>
      </c>
      <c r="I146" t="s">
        <v>29</v>
      </c>
      <c r="J146" t="s">
        <v>111</v>
      </c>
      <c r="K146" t="s">
        <v>1363</v>
      </c>
      <c r="L146" s="1" t="s">
        <v>255</v>
      </c>
    </row>
    <row r="147" spans="1:12" x14ac:dyDescent="0.2">
      <c r="A147" t="s">
        <v>1009</v>
      </c>
      <c r="B147" t="s">
        <v>18</v>
      </c>
      <c r="E147" t="s">
        <v>925</v>
      </c>
      <c r="F147" t="s">
        <v>917</v>
      </c>
      <c r="G147" t="s">
        <v>15</v>
      </c>
      <c r="H147" t="s">
        <v>16</v>
      </c>
      <c r="I147" t="s">
        <v>51</v>
      </c>
      <c r="J147" t="s">
        <v>111</v>
      </c>
      <c r="K147" t="s">
        <v>1361</v>
      </c>
      <c r="L147" s="1" t="s">
        <v>256</v>
      </c>
    </row>
    <row r="148" spans="1:12" x14ac:dyDescent="0.2">
      <c r="A148" t="s">
        <v>552</v>
      </c>
      <c r="B148" t="s">
        <v>23</v>
      </c>
      <c r="C148" s="2">
        <v>1</v>
      </c>
      <c r="E148" t="s">
        <v>929</v>
      </c>
      <c r="F148" t="s">
        <v>918</v>
      </c>
      <c r="G148" t="s">
        <v>15</v>
      </c>
      <c r="H148" t="s">
        <v>55</v>
      </c>
      <c r="I148" t="s">
        <v>191</v>
      </c>
      <c r="J148" t="s">
        <v>59</v>
      </c>
      <c r="K148" t="s">
        <v>1363</v>
      </c>
      <c r="L148" s="1" t="s">
        <v>257</v>
      </c>
    </row>
    <row r="149" spans="1:12" x14ac:dyDescent="0.2">
      <c r="A149" t="s">
        <v>540</v>
      </c>
      <c r="B149" t="s">
        <v>13</v>
      </c>
      <c r="C149" s="2">
        <v>1</v>
      </c>
      <c r="E149" t="s">
        <v>925</v>
      </c>
      <c r="F149" t="s">
        <v>915</v>
      </c>
      <c r="G149" t="s">
        <v>15</v>
      </c>
      <c r="H149" t="s">
        <v>55</v>
      </c>
      <c r="I149" t="s">
        <v>70</v>
      </c>
      <c r="J149" t="s">
        <v>111</v>
      </c>
      <c r="K149" t="s">
        <v>1361</v>
      </c>
      <c r="L149" s="1" t="s">
        <v>258</v>
      </c>
    </row>
    <row r="150" spans="1:12" x14ac:dyDescent="0.2">
      <c r="A150" t="s">
        <v>1010</v>
      </c>
      <c r="B150" t="s">
        <v>27</v>
      </c>
      <c r="E150" t="s">
        <v>925</v>
      </c>
      <c r="F150" t="s">
        <v>917</v>
      </c>
      <c r="G150" t="s">
        <v>15</v>
      </c>
      <c r="H150" t="s">
        <v>16</v>
      </c>
      <c r="I150" t="s">
        <v>56</v>
      </c>
      <c r="J150" t="s">
        <v>26</v>
      </c>
      <c r="L150" s="1" t="s">
        <v>259</v>
      </c>
    </row>
    <row r="151" spans="1:12" x14ac:dyDescent="0.2">
      <c r="A151" t="s">
        <v>573</v>
      </c>
      <c r="B151" t="s">
        <v>65</v>
      </c>
      <c r="C151" s="2">
        <v>1</v>
      </c>
      <c r="E151" t="s">
        <v>929</v>
      </c>
      <c r="F151" t="s">
        <v>917</v>
      </c>
      <c r="G151" t="s">
        <v>15</v>
      </c>
      <c r="H151" t="s">
        <v>55</v>
      </c>
      <c r="I151" t="s">
        <v>25</v>
      </c>
      <c r="J151" t="s">
        <v>22</v>
      </c>
      <c r="K151" t="s">
        <v>1360</v>
      </c>
      <c r="L151" s="1" t="s">
        <v>260</v>
      </c>
    </row>
    <row r="152" spans="1:12" x14ac:dyDescent="0.2">
      <c r="A152" t="s">
        <v>614</v>
      </c>
      <c r="B152" t="s">
        <v>49</v>
      </c>
      <c r="C152" s="2">
        <v>1</v>
      </c>
      <c r="E152" t="s">
        <v>929</v>
      </c>
      <c r="F152" t="s">
        <v>917</v>
      </c>
      <c r="G152" t="s">
        <v>15</v>
      </c>
      <c r="H152" t="s">
        <v>41</v>
      </c>
      <c r="I152" t="s">
        <v>76</v>
      </c>
      <c r="J152" t="s">
        <v>22</v>
      </c>
      <c r="L152" s="1" t="s">
        <v>261</v>
      </c>
    </row>
    <row r="153" spans="1:12" x14ac:dyDescent="0.2">
      <c r="A153" t="s">
        <v>1011</v>
      </c>
      <c r="B153" t="s">
        <v>27</v>
      </c>
      <c r="E153" t="s">
        <v>930</v>
      </c>
      <c r="F153" t="s">
        <v>916</v>
      </c>
      <c r="G153" t="s">
        <v>15</v>
      </c>
      <c r="H153" t="s">
        <v>34</v>
      </c>
      <c r="I153" t="s">
        <v>21</v>
      </c>
      <c r="J153" t="s">
        <v>57</v>
      </c>
      <c r="L153" s="1" t="s">
        <v>262</v>
      </c>
    </row>
    <row r="154" spans="1:12" x14ac:dyDescent="0.2">
      <c r="A154" t="s">
        <v>480</v>
      </c>
      <c r="B154" t="s">
        <v>49</v>
      </c>
      <c r="C154" s="2">
        <v>1</v>
      </c>
      <c r="E154" t="s">
        <v>930</v>
      </c>
      <c r="F154" t="s">
        <v>917</v>
      </c>
      <c r="G154" t="s">
        <v>15</v>
      </c>
      <c r="H154" t="s">
        <v>55</v>
      </c>
      <c r="I154" t="s">
        <v>56</v>
      </c>
      <c r="J154" t="s">
        <v>59</v>
      </c>
      <c r="K154" t="s">
        <v>1365</v>
      </c>
      <c r="L154" s="1" t="s">
        <v>263</v>
      </c>
    </row>
    <row r="155" spans="1:12" x14ac:dyDescent="0.2">
      <c r="A155" t="s">
        <v>648</v>
      </c>
      <c r="B155" t="s">
        <v>53</v>
      </c>
      <c r="C155" s="2">
        <v>1</v>
      </c>
      <c r="E155" t="s">
        <v>923</v>
      </c>
      <c r="F155" t="s">
        <v>917</v>
      </c>
      <c r="G155" t="s">
        <v>15</v>
      </c>
      <c r="H155" t="s">
        <v>55</v>
      </c>
      <c r="I155" t="s">
        <v>29</v>
      </c>
      <c r="J155" t="s">
        <v>17</v>
      </c>
      <c r="K155" t="s">
        <v>1361</v>
      </c>
      <c r="L155" s="1" t="s">
        <v>264</v>
      </c>
    </row>
    <row r="156" spans="1:12" x14ac:dyDescent="0.2">
      <c r="A156" t="s">
        <v>468</v>
      </c>
      <c r="B156" t="s">
        <v>23</v>
      </c>
      <c r="C156" s="2">
        <v>1</v>
      </c>
      <c r="E156" t="s">
        <v>929</v>
      </c>
      <c r="F156" t="s">
        <v>915</v>
      </c>
      <c r="G156" t="s">
        <v>15</v>
      </c>
      <c r="H156" t="s">
        <v>41</v>
      </c>
      <c r="I156" t="s">
        <v>76</v>
      </c>
      <c r="J156" t="s">
        <v>36</v>
      </c>
      <c r="L156" s="1" t="s">
        <v>265</v>
      </c>
    </row>
    <row r="157" spans="1:12" x14ac:dyDescent="0.2">
      <c r="A157" t="s">
        <v>633</v>
      </c>
      <c r="B157" t="s">
        <v>23</v>
      </c>
      <c r="C157" s="2">
        <v>1</v>
      </c>
      <c r="E157" t="s">
        <v>929</v>
      </c>
      <c r="F157" t="s">
        <v>915</v>
      </c>
      <c r="G157" t="s">
        <v>15</v>
      </c>
      <c r="H157" t="s">
        <v>55</v>
      </c>
      <c r="I157" t="s">
        <v>35</v>
      </c>
      <c r="J157" t="s">
        <v>36</v>
      </c>
      <c r="K157" t="s">
        <v>1360</v>
      </c>
      <c r="L157" s="1" t="s">
        <v>266</v>
      </c>
    </row>
    <row r="158" spans="1:12" x14ac:dyDescent="0.2">
      <c r="A158" t="s">
        <v>620</v>
      </c>
      <c r="B158" t="s">
        <v>18</v>
      </c>
      <c r="C158" s="2">
        <v>1</v>
      </c>
      <c r="E158" t="s">
        <v>926</v>
      </c>
      <c r="F158" t="s">
        <v>918</v>
      </c>
      <c r="G158" t="s">
        <v>84</v>
      </c>
      <c r="H158" t="s">
        <v>55</v>
      </c>
      <c r="I158" t="s">
        <v>21</v>
      </c>
      <c r="J158" t="s">
        <v>196</v>
      </c>
      <c r="K158" t="s">
        <v>1363</v>
      </c>
      <c r="L158" s="1" t="s">
        <v>267</v>
      </c>
    </row>
    <row r="159" spans="1:12" x14ac:dyDescent="0.2">
      <c r="A159" t="s">
        <v>545</v>
      </c>
      <c r="B159" t="s">
        <v>18</v>
      </c>
      <c r="C159" s="2">
        <v>1</v>
      </c>
      <c r="E159" t="s">
        <v>926</v>
      </c>
      <c r="F159" t="s">
        <v>917</v>
      </c>
      <c r="G159" t="s">
        <v>15</v>
      </c>
      <c r="H159" t="s">
        <v>55</v>
      </c>
      <c r="I159" t="s">
        <v>25</v>
      </c>
      <c r="J159" t="s">
        <v>269</v>
      </c>
      <c r="K159" t="s">
        <v>1363</v>
      </c>
      <c r="L159" s="1" t="s">
        <v>268</v>
      </c>
    </row>
    <row r="160" spans="1:12" x14ac:dyDescent="0.2">
      <c r="A160" t="s">
        <v>1012</v>
      </c>
      <c r="B160" t="s">
        <v>23</v>
      </c>
      <c r="E160" t="s">
        <v>930</v>
      </c>
      <c r="F160" t="s">
        <v>917</v>
      </c>
      <c r="G160" t="s">
        <v>15</v>
      </c>
      <c r="H160" t="s">
        <v>55</v>
      </c>
      <c r="I160" t="s">
        <v>29</v>
      </c>
      <c r="J160" t="s">
        <v>170</v>
      </c>
      <c r="K160" t="s">
        <v>1362</v>
      </c>
      <c r="L160" s="1" t="s">
        <v>270</v>
      </c>
    </row>
    <row r="161" spans="1:12" x14ac:dyDescent="0.2">
      <c r="A161" t="s">
        <v>1013</v>
      </c>
      <c r="B161" t="s">
        <v>49</v>
      </c>
      <c r="E161" t="s">
        <v>929</v>
      </c>
      <c r="F161" t="s">
        <v>915</v>
      </c>
      <c r="G161" t="s">
        <v>15</v>
      </c>
      <c r="H161" t="s">
        <v>16</v>
      </c>
      <c r="I161" t="s">
        <v>56</v>
      </c>
      <c r="J161" t="s">
        <v>111</v>
      </c>
      <c r="K161" t="s">
        <v>1361</v>
      </c>
      <c r="L161" s="1" t="s">
        <v>271</v>
      </c>
    </row>
    <row r="162" spans="1:12" x14ac:dyDescent="0.2">
      <c r="A162" t="s">
        <v>1014</v>
      </c>
      <c r="B162" t="s">
        <v>177</v>
      </c>
      <c r="E162" t="s">
        <v>929</v>
      </c>
      <c r="F162" t="s">
        <v>917</v>
      </c>
      <c r="G162" t="s">
        <v>15</v>
      </c>
      <c r="H162" t="s">
        <v>34</v>
      </c>
      <c r="I162" t="s">
        <v>21</v>
      </c>
      <c r="J162" t="s">
        <v>93</v>
      </c>
      <c r="L162" s="1" t="s">
        <v>272</v>
      </c>
    </row>
    <row r="163" spans="1:12" x14ac:dyDescent="0.2">
      <c r="A163" t="s">
        <v>676</v>
      </c>
      <c r="B163" t="s">
        <v>65</v>
      </c>
      <c r="C163" s="2">
        <v>1</v>
      </c>
      <c r="E163" t="s">
        <v>926</v>
      </c>
      <c r="F163" t="s">
        <v>915</v>
      </c>
      <c r="G163" t="s">
        <v>15</v>
      </c>
      <c r="H163" t="s">
        <v>55</v>
      </c>
      <c r="I163" t="s">
        <v>25</v>
      </c>
      <c r="J163" t="s">
        <v>111</v>
      </c>
      <c r="K163" t="s">
        <v>1361</v>
      </c>
      <c r="L163" s="1" t="s">
        <v>273</v>
      </c>
    </row>
    <row r="164" spans="1:12" x14ac:dyDescent="0.2">
      <c r="A164" t="s">
        <v>626</v>
      </c>
      <c r="B164" t="s">
        <v>18</v>
      </c>
      <c r="C164" s="2">
        <v>1</v>
      </c>
      <c r="E164" t="s">
        <v>929</v>
      </c>
      <c r="F164" t="s">
        <v>917</v>
      </c>
      <c r="G164" t="s">
        <v>84</v>
      </c>
      <c r="H164" t="s">
        <v>69</v>
      </c>
      <c r="I164" t="s">
        <v>21</v>
      </c>
      <c r="J164" t="s">
        <v>275</v>
      </c>
      <c r="L164" s="1" t="s">
        <v>274</v>
      </c>
    </row>
    <row r="165" spans="1:12" x14ac:dyDescent="0.2">
      <c r="A165" t="s">
        <v>498</v>
      </c>
      <c r="B165" t="s">
        <v>67</v>
      </c>
      <c r="C165" s="2">
        <v>1</v>
      </c>
      <c r="E165" t="s">
        <v>923</v>
      </c>
      <c r="F165" t="s">
        <v>917</v>
      </c>
      <c r="G165" t="s">
        <v>15</v>
      </c>
      <c r="H165" t="s">
        <v>55</v>
      </c>
      <c r="I165" t="s">
        <v>21</v>
      </c>
      <c r="J165" t="s">
        <v>277</v>
      </c>
      <c r="K165" t="s">
        <v>1362</v>
      </c>
      <c r="L165" s="1" t="s">
        <v>276</v>
      </c>
    </row>
    <row r="166" spans="1:12" x14ac:dyDescent="0.2">
      <c r="A166" t="s">
        <v>1015</v>
      </c>
      <c r="B166" t="s">
        <v>65</v>
      </c>
      <c r="E166" t="s">
        <v>929</v>
      </c>
      <c r="F166" t="s">
        <v>917</v>
      </c>
      <c r="G166" t="s">
        <v>152</v>
      </c>
      <c r="H166" t="s">
        <v>16</v>
      </c>
      <c r="I166" t="s">
        <v>56</v>
      </c>
      <c r="J166" t="s">
        <v>52</v>
      </c>
      <c r="L166" s="1" t="s">
        <v>278</v>
      </c>
    </row>
    <row r="167" spans="1:12" x14ac:dyDescent="0.2">
      <c r="A167" t="s">
        <v>459</v>
      </c>
      <c r="B167" t="s">
        <v>18</v>
      </c>
      <c r="C167" s="2">
        <v>1</v>
      </c>
      <c r="E167" t="s">
        <v>925</v>
      </c>
      <c r="F167" t="s">
        <v>918</v>
      </c>
      <c r="G167" t="s">
        <v>15</v>
      </c>
      <c r="H167" t="s">
        <v>55</v>
      </c>
      <c r="I167" t="s">
        <v>29</v>
      </c>
      <c r="J167" t="s">
        <v>99</v>
      </c>
      <c r="K167" t="s">
        <v>1361</v>
      </c>
      <c r="L167" s="1" t="s">
        <v>279</v>
      </c>
    </row>
    <row r="168" spans="1:12" x14ac:dyDescent="0.2">
      <c r="A168" t="s">
        <v>1016</v>
      </c>
      <c r="B168" t="s">
        <v>65</v>
      </c>
      <c r="E168" t="s">
        <v>926</v>
      </c>
      <c r="F168" t="s">
        <v>915</v>
      </c>
      <c r="G168" t="s">
        <v>15</v>
      </c>
      <c r="H168" t="s">
        <v>34</v>
      </c>
      <c r="I168" t="s">
        <v>35</v>
      </c>
      <c r="J168" t="s">
        <v>115</v>
      </c>
      <c r="L168" s="1" t="s">
        <v>280</v>
      </c>
    </row>
    <row r="169" spans="1:12" x14ac:dyDescent="0.2">
      <c r="A169" t="s">
        <v>1017</v>
      </c>
      <c r="B169" t="s">
        <v>18</v>
      </c>
      <c r="E169" t="s">
        <v>923</v>
      </c>
      <c r="F169" t="s">
        <v>915</v>
      </c>
      <c r="G169" t="s">
        <v>15</v>
      </c>
      <c r="H169" t="s">
        <v>41</v>
      </c>
      <c r="I169" t="s">
        <v>21</v>
      </c>
      <c r="J169" t="s">
        <v>36</v>
      </c>
      <c r="L169" s="1" t="s">
        <v>281</v>
      </c>
    </row>
    <row r="170" spans="1:12" x14ac:dyDescent="0.2">
      <c r="A170" t="s">
        <v>649</v>
      </c>
      <c r="B170" t="s">
        <v>53</v>
      </c>
      <c r="C170" s="2">
        <v>1</v>
      </c>
      <c r="E170" t="s">
        <v>926</v>
      </c>
      <c r="F170" t="s">
        <v>918</v>
      </c>
      <c r="G170" t="s">
        <v>84</v>
      </c>
      <c r="H170" t="s">
        <v>55</v>
      </c>
      <c r="I170" t="s">
        <v>21</v>
      </c>
      <c r="J170" t="s">
        <v>71</v>
      </c>
      <c r="L170" s="1" t="s">
        <v>282</v>
      </c>
    </row>
    <row r="171" spans="1:12" x14ac:dyDescent="0.2">
      <c r="A171" t="s">
        <v>1210</v>
      </c>
      <c r="B171" t="s">
        <v>49</v>
      </c>
      <c r="C171" s="2">
        <v>1</v>
      </c>
      <c r="E171" t="s">
        <v>930</v>
      </c>
      <c r="F171" t="s">
        <v>918</v>
      </c>
      <c r="G171" t="s">
        <v>15</v>
      </c>
      <c r="H171" t="s">
        <v>41</v>
      </c>
      <c r="I171" t="s">
        <v>35</v>
      </c>
      <c r="J171" t="s">
        <v>45</v>
      </c>
      <c r="K171" t="s">
        <v>1362</v>
      </c>
      <c r="L171" s="1" t="s">
        <v>283</v>
      </c>
    </row>
    <row r="172" spans="1:12" x14ac:dyDescent="0.2">
      <c r="A172" t="s">
        <v>481</v>
      </c>
      <c r="B172" t="s">
        <v>49</v>
      </c>
      <c r="C172" s="2">
        <v>1</v>
      </c>
      <c r="E172" t="s">
        <v>247</v>
      </c>
      <c r="F172" t="s">
        <v>915</v>
      </c>
      <c r="G172" t="s">
        <v>15</v>
      </c>
      <c r="H172" t="s">
        <v>55</v>
      </c>
      <c r="I172" t="s">
        <v>21</v>
      </c>
      <c r="J172" t="s">
        <v>64</v>
      </c>
      <c r="K172" t="s">
        <v>1362</v>
      </c>
      <c r="L172" s="1" t="s">
        <v>284</v>
      </c>
    </row>
    <row r="173" spans="1:12" x14ac:dyDescent="0.2">
      <c r="A173" t="s">
        <v>1018</v>
      </c>
      <c r="B173" t="s">
        <v>18</v>
      </c>
      <c r="E173" t="s">
        <v>929</v>
      </c>
      <c r="F173" t="s">
        <v>920</v>
      </c>
      <c r="G173" t="s">
        <v>1223</v>
      </c>
      <c r="H173" t="s">
        <v>55</v>
      </c>
      <c r="I173" t="s">
        <v>29</v>
      </c>
      <c r="J173" t="s">
        <v>286</v>
      </c>
      <c r="L173" s="1" t="s">
        <v>285</v>
      </c>
    </row>
    <row r="174" spans="1:12" x14ac:dyDescent="0.2">
      <c r="A174" t="s">
        <v>1019</v>
      </c>
      <c r="B174" t="s">
        <v>13</v>
      </c>
      <c r="E174" t="s">
        <v>930</v>
      </c>
      <c r="F174" t="s">
        <v>915</v>
      </c>
      <c r="G174" t="s">
        <v>15</v>
      </c>
      <c r="H174" t="s">
        <v>16</v>
      </c>
      <c r="I174" t="s">
        <v>142</v>
      </c>
      <c r="J174" t="s">
        <v>232</v>
      </c>
      <c r="K174" t="s">
        <v>1365</v>
      </c>
      <c r="L174" s="1" t="s">
        <v>287</v>
      </c>
    </row>
    <row r="175" spans="1:12" x14ac:dyDescent="0.2">
      <c r="A175" t="s">
        <v>520</v>
      </c>
      <c r="B175" t="s">
        <v>49</v>
      </c>
      <c r="D175" s="2">
        <v>1</v>
      </c>
      <c r="E175" t="s">
        <v>923</v>
      </c>
      <c r="F175" t="s">
        <v>915</v>
      </c>
      <c r="G175" t="s">
        <v>15</v>
      </c>
      <c r="H175" t="s">
        <v>41</v>
      </c>
      <c r="I175" t="s">
        <v>76</v>
      </c>
      <c r="J175" t="s">
        <v>123</v>
      </c>
      <c r="L175" s="1" t="s">
        <v>288</v>
      </c>
    </row>
    <row r="176" spans="1:12" x14ac:dyDescent="0.2">
      <c r="A176" t="s">
        <v>1192</v>
      </c>
      <c r="B176" t="s">
        <v>18</v>
      </c>
      <c r="D176" s="2">
        <v>1</v>
      </c>
      <c r="E176" t="s">
        <v>926</v>
      </c>
      <c r="F176" t="s">
        <v>915</v>
      </c>
      <c r="G176" t="s">
        <v>62</v>
      </c>
      <c r="H176" t="s">
        <v>16</v>
      </c>
      <c r="I176" t="s">
        <v>51</v>
      </c>
      <c r="J176" t="s">
        <v>174</v>
      </c>
      <c r="L176" s="1" t="s">
        <v>289</v>
      </c>
    </row>
    <row r="177" spans="1:12" x14ac:dyDescent="0.2">
      <c r="A177" t="s">
        <v>1020</v>
      </c>
      <c r="B177" t="s">
        <v>65</v>
      </c>
      <c r="E177" t="s">
        <v>926</v>
      </c>
      <c r="F177" t="s">
        <v>917</v>
      </c>
      <c r="G177" t="s">
        <v>152</v>
      </c>
      <c r="H177" t="s">
        <v>16</v>
      </c>
      <c r="I177" t="s">
        <v>35</v>
      </c>
      <c r="J177" t="s">
        <v>174</v>
      </c>
      <c r="L177" s="1" t="s">
        <v>290</v>
      </c>
    </row>
    <row r="178" spans="1:12" x14ac:dyDescent="0.2">
      <c r="A178" t="s">
        <v>1021</v>
      </c>
      <c r="B178" t="s">
        <v>23</v>
      </c>
      <c r="E178" t="s">
        <v>926</v>
      </c>
      <c r="F178" t="s">
        <v>917</v>
      </c>
      <c r="G178" t="s">
        <v>152</v>
      </c>
      <c r="H178" t="s">
        <v>16</v>
      </c>
      <c r="I178" t="s">
        <v>35</v>
      </c>
      <c r="J178" t="s">
        <v>174</v>
      </c>
      <c r="L178" s="1" t="s">
        <v>291</v>
      </c>
    </row>
    <row r="179" spans="1:12" x14ac:dyDescent="0.2">
      <c r="A179" t="s">
        <v>499</v>
      </c>
      <c r="B179" t="s">
        <v>67</v>
      </c>
      <c r="C179" s="2">
        <v>1</v>
      </c>
      <c r="E179" t="s">
        <v>528</v>
      </c>
      <c r="F179" t="s">
        <v>915</v>
      </c>
      <c r="G179" t="s">
        <v>38</v>
      </c>
      <c r="H179" t="s">
        <v>293</v>
      </c>
      <c r="I179" t="s">
        <v>21</v>
      </c>
      <c r="J179" t="s">
        <v>39</v>
      </c>
      <c r="L179" s="1" t="s">
        <v>292</v>
      </c>
    </row>
    <row r="180" spans="1:12" x14ac:dyDescent="0.2">
      <c r="A180" t="s">
        <v>1022</v>
      </c>
      <c r="B180" t="s">
        <v>23</v>
      </c>
      <c r="E180" t="s">
        <v>528</v>
      </c>
      <c r="F180" t="s">
        <v>917</v>
      </c>
      <c r="G180" t="s">
        <v>15</v>
      </c>
      <c r="H180" t="s">
        <v>16</v>
      </c>
      <c r="I180" t="s">
        <v>56</v>
      </c>
      <c r="J180" t="s">
        <v>39</v>
      </c>
      <c r="L180" s="1" t="s">
        <v>294</v>
      </c>
    </row>
    <row r="181" spans="1:12" x14ac:dyDescent="0.2">
      <c r="A181" t="s">
        <v>1023</v>
      </c>
      <c r="B181" t="s">
        <v>177</v>
      </c>
      <c r="E181" t="s">
        <v>923</v>
      </c>
      <c r="F181" t="s">
        <v>917</v>
      </c>
      <c r="G181" t="s">
        <v>15</v>
      </c>
      <c r="H181" t="s">
        <v>16</v>
      </c>
      <c r="I181" t="s">
        <v>29</v>
      </c>
      <c r="J181" t="s">
        <v>17</v>
      </c>
      <c r="K181" t="s">
        <v>1360</v>
      </c>
      <c r="L181" s="1" t="s">
        <v>295</v>
      </c>
    </row>
    <row r="182" spans="1:12" x14ac:dyDescent="0.2">
      <c r="A182" t="s">
        <v>1024</v>
      </c>
      <c r="B182" t="s">
        <v>27</v>
      </c>
      <c r="E182" t="s">
        <v>925</v>
      </c>
      <c r="F182" t="s">
        <v>917</v>
      </c>
      <c r="G182" t="s">
        <v>15</v>
      </c>
      <c r="H182" t="s">
        <v>16</v>
      </c>
      <c r="I182" t="s">
        <v>56</v>
      </c>
      <c r="J182" t="s">
        <v>26</v>
      </c>
      <c r="L182" s="1" t="s">
        <v>296</v>
      </c>
    </row>
    <row r="183" spans="1:12" x14ac:dyDescent="0.2">
      <c r="A183" t="s">
        <v>1025</v>
      </c>
      <c r="B183" t="s">
        <v>65</v>
      </c>
      <c r="E183" t="s">
        <v>925</v>
      </c>
      <c r="F183" t="s">
        <v>915</v>
      </c>
      <c r="G183" t="s">
        <v>15</v>
      </c>
      <c r="H183" t="s">
        <v>69</v>
      </c>
      <c r="I183" t="s">
        <v>21</v>
      </c>
      <c r="J183" t="s">
        <v>219</v>
      </c>
      <c r="L183" s="1" t="s">
        <v>297</v>
      </c>
    </row>
    <row r="184" spans="1:12" x14ac:dyDescent="0.2">
      <c r="A184" t="s">
        <v>1026</v>
      </c>
      <c r="B184" t="s">
        <v>177</v>
      </c>
      <c r="E184" t="s">
        <v>925</v>
      </c>
      <c r="F184" t="s">
        <v>917</v>
      </c>
      <c r="G184" t="s">
        <v>15</v>
      </c>
      <c r="H184" t="s">
        <v>16</v>
      </c>
      <c r="I184" t="s">
        <v>142</v>
      </c>
      <c r="J184" t="s">
        <v>32</v>
      </c>
      <c r="K184" t="s">
        <v>1361</v>
      </c>
      <c r="L184" s="1" t="s">
        <v>298</v>
      </c>
    </row>
    <row r="185" spans="1:12" x14ac:dyDescent="0.2">
      <c r="A185" t="s">
        <v>1027</v>
      </c>
      <c r="B185" t="s">
        <v>49</v>
      </c>
      <c r="E185" t="s">
        <v>925</v>
      </c>
      <c r="F185" t="s">
        <v>915</v>
      </c>
      <c r="G185" t="s">
        <v>15</v>
      </c>
      <c r="H185" t="s">
        <v>16</v>
      </c>
      <c r="I185" t="s">
        <v>142</v>
      </c>
      <c r="J185" t="s">
        <v>32</v>
      </c>
      <c r="K185" t="s">
        <v>1361</v>
      </c>
      <c r="L185" s="1" t="s">
        <v>299</v>
      </c>
    </row>
    <row r="186" spans="1:12" x14ac:dyDescent="0.2">
      <c r="A186" t="s">
        <v>1211</v>
      </c>
      <c r="B186" t="s">
        <v>67</v>
      </c>
      <c r="C186" s="2">
        <v>1</v>
      </c>
      <c r="E186" t="s">
        <v>924</v>
      </c>
      <c r="F186" t="s">
        <v>915</v>
      </c>
      <c r="G186" t="s">
        <v>84</v>
      </c>
      <c r="H186" t="s">
        <v>55</v>
      </c>
      <c r="I186" t="s">
        <v>29</v>
      </c>
      <c r="J186" t="s">
        <v>301</v>
      </c>
      <c r="L186" s="1" t="s">
        <v>300</v>
      </c>
    </row>
    <row r="187" spans="1:12" x14ac:dyDescent="0.2">
      <c r="A187" t="s">
        <v>564</v>
      </c>
      <c r="B187" t="s">
        <v>49</v>
      </c>
      <c r="C187" s="2">
        <v>1</v>
      </c>
      <c r="E187" t="s">
        <v>929</v>
      </c>
      <c r="F187" t="s">
        <v>917</v>
      </c>
      <c r="G187" t="s">
        <v>15</v>
      </c>
      <c r="H187" t="s">
        <v>41</v>
      </c>
      <c r="I187" t="s">
        <v>76</v>
      </c>
      <c r="J187" t="s">
        <v>32</v>
      </c>
      <c r="L187" s="1" t="s">
        <v>302</v>
      </c>
    </row>
    <row r="188" spans="1:12" x14ac:dyDescent="0.2">
      <c r="A188" t="s">
        <v>553</v>
      </c>
      <c r="B188" t="s">
        <v>23</v>
      </c>
      <c r="C188" s="2">
        <v>1</v>
      </c>
      <c r="E188" t="s">
        <v>925</v>
      </c>
      <c r="F188" t="s">
        <v>915</v>
      </c>
      <c r="G188" t="s">
        <v>84</v>
      </c>
      <c r="H188" t="s">
        <v>69</v>
      </c>
      <c r="I188" t="s">
        <v>21</v>
      </c>
      <c r="J188" t="s">
        <v>115</v>
      </c>
      <c r="L188" s="1" t="s">
        <v>303</v>
      </c>
    </row>
    <row r="189" spans="1:12" x14ac:dyDescent="0.2">
      <c r="A189" t="s">
        <v>1028</v>
      </c>
      <c r="B189" t="s">
        <v>53</v>
      </c>
      <c r="E189" t="s">
        <v>925</v>
      </c>
      <c r="F189" t="s">
        <v>915</v>
      </c>
      <c r="G189" t="s">
        <v>15</v>
      </c>
      <c r="H189" t="s">
        <v>16</v>
      </c>
      <c r="I189" t="s">
        <v>29</v>
      </c>
      <c r="J189" t="s">
        <v>219</v>
      </c>
      <c r="K189" t="s">
        <v>1361</v>
      </c>
      <c r="L189" s="1" t="s">
        <v>304</v>
      </c>
    </row>
    <row r="190" spans="1:12" x14ac:dyDescent="0.2">
      <c r="A190" t="s">
        <v>554</v>
      </c>
      <c r="B190" t="s">
        <v>23</v>
      </c>
      <c r="C190" s="2">
        <v>1</v>
      </c>
      <c r="E190" t="s">
        <v>926</v>
      </c>
      <c r="F190" t="s">
        <v>915</v>
      </c>
      <c r="G190" t="s">
        <v>15</v>
      </c>
      <c r="H190" t="s">
        <v>55</v>
      </c>
      <c r="I190" t="s">
        <v>29</v>
      </c>
      <c r="J190" t="s">
        <v>32</v>
      </c>
      <c r="K190" t="s">
        <v>1361</v>
      </c>
      <c r="L190" s="1" t="s">
        <v>305</v>
      </c>
    </row>
    <row r="191" spans="1:12" x14ac:dyDescent="0.2">
      <c r="A191" t="s">
        <v>684</v>
      </c>
      <c r="B191" t="s">
        <v>67</v>
      </c>
      <c r="C191" s="2">
        <v>1</v>
      </c>
      <c r="E191" t="s">
        <v>929</v>
      </c>
      <c r="F191" t="s">
        <v>915</v>
      </c>
      <c r="G191" t="s">
        <v>15</v>
      </c>
      <c r="H191" t="s">
        <v>55</v>
      </c>
      <c r="I191" t="s">
        <v>29</v>
      </c>
      <c r="J191" t="s">
        <v>307</v>
      </c>
      <c r="K191" t="s">
        <v>1360</v>
      </c>
      <c r="L191" s="1" t="s">
        <v>306</v>
      </c>
    </row>
    <row r="192" spans="1:12" x14ac:dyDescent="0.2">
      <c r="A192" t="s">
        <v>1193</v>
      </c>
      <c r="B192" t="s">
        <v>18</v>
      </c>
      <c r="D192" s="2">
        <v>1</v>
      </c>
      <c r="E192" t="s">
        <v>926</v>
      </c>
      <c r="F192" t="s">
        <v>915</v>
      </c>
      <c r="G192" t="s">
        <v>15</v>
      </c>
      <c r="H192" t="s">
        <v>41</v>
      </c>
      <c r="I192" t="s">
        <v>35</v>
      </c>
      <c r="J192" t="s">
        <v>309</v>
      </c>
      <c r="L192" s="1" t="s">
        <v>308</v>
      </c>
    </row>
    <row r="193" spans="1:12" x14ac:dyDescent="0.2">
      <c r="A193" t="s">
        <v>1212</v>
      </c>
      <c r="B193" t="s">
        <v>23</v>
      </c>
      <c r="C193" s="2">
        <v>1</v>
      </c>
      <c r="E193" t="s">
        <v>926</v>
      </c>
      <c r="F193" t="s">
        <v>917</v>
      </c>
      <c r="G193" t="s">
        <v>38</v>
      </c>
      <c r="H193" t="s">
        <v>41</v>
      </c>
      <c r="I193" t="s">
        <v>76</v>
      </c>
      <c r="J193" t="s">
        <v>49</v>
      </c>
      <c r="L193" s="1" t="s">
        <v>310</v>
      </c>
    </row>
    <row r="194" spans="1:12" x14ac:dyDescent="0.2">
      <c r="A194" t="s">
        <v>640</v>
      </c>
      <c r="B194" t="s">
        <v>49</v>
      </c>
      <c r="C194" s="2">
        <v>1</v>
      </c>
      <c r="E194" t="s">
        <v>929</v>
      </c>
      <c r="F194" t="s">
        <v>915</v>
      </c>
      <c r="G194" t="s">
        <v>15</v>
      </c>
      <c r="H194" t="s">
        <v>69</v>
      </c>
      <c r="I194" t="s">
        <v>76</v>
      </c>
      <c r="J194" t="s">
        <v>275</v>
      </c>
      <c r="L194" s="1" t="s">
        <v>311</v>
      </c>
    </row>
    <row r="195" spans="1:12" x14ac:dyDescent="0.2">
      <c r="A195" t="s">
        <v>546</v>
      </c>
      <c r="B195" t="s">
        <v>18</v>
      </c>
      <c r="C195" s="2">
        <v>1</v>
      </c>
      <c r="E195" t="s">
        <v>926</v>
      </c>
      <c r="F195" t="s">
        <v>917</v>
      </c>
      <c r="G195" t="s">
        <v>15</v>
      </c>
      <c r="H195" t="s">
        <v>41</v>
      </c>
      <c r="I195" t="s">
        <v>56</v>
      </c>
      <c r="J195" t="s">
        <v>59</v>
      </c>
      <c r="L195" s="1" t="s">
        <v>312</v>
      </c>
    </row>
    <row r="196" spans="1:12" x14ac:dyDescent="0.2">
      <c r="A196" t="s">
        <v>536</v>
      </c>
      <c r="B196" t="s">
        <v>67</v>
      </c>
      <c r="D196" s="2">
        <v>1</v>
      </c>
      <c r="E196" t="s">
        <v>924</v>
      </c>
      <c r="F196" t="s">
        <v>915</v>
      </c>
      <c r="G196" t="s">
        <v>152</v>
      </c>
      <c r="H196" t="s">
        <v>293</v>
      </c>
      <c r="I196" t="s">
        <v>76</v>
      </c>
      <c r="J196" t="s">
        <v>314</v>
      </c>
      <c r="L196" s="1" t="s">
        <v>313</v>
      </c>
    </row>
    <row r="197" spans="1:12" x14ac:dyDescent="0.2">
      <c r="A197" t="s">
        <v>1029</v>
      </c>
      <c r="B197" t="s">
        <v>177</v>
      </c>
      <c r="E197" t="s">
        <v>925</v>
      </c>
      <c r="F197" t="s">
        <v>915</v>
      </c>
      <c r="G197" t="s">
        <v>15</v>
      </c>
      <c r="H197" t="s">
        <v>41</v>
      </c>
      <c r="I197" t="s">
        <v>1221</v>
      </c>
      <c r="J197" t="s">
        <v>59</v>
      </c>
      <c r="K197" t="s">
        <v>1364</v>
      </c>
      <c r="L197" s="1" t="s">
        <v>315</v>
      </c>
    </row>
    <row r="198" spans="1:12" x14ac:dyDescent="0.2">
      <c r="A198" t="s">
        <v>1030</v>
      </c>
      <c r="B198" t="s">
        <v>85</v>
      </c>
      <c r="E198" t="s">
        <v>528</v>
      </c>
      <c r="F198" t="s">
        <v>915</v>
      </c>
      <c r="G198" t="s">
        <v>38</v>
      </c>
      <c r="H198" t="s">
        <v>34</v>
      </c>
      <c r="I198" t="s">
        <v>76</v>
      </c>
      <c r="J198" t="s">
        <v>93</v>
      </c>
      <c r="L198" s="1" t="s">
        <v>316</v>
      </c>
    </row>
    <row r="199" spans="1:12" x14ac:dyDescent="0.2">
      <c r="A199" t="s">
        <v>1031</v>
      </c>
      <c r="B199" t="s">
        <v>23</v>
      </c>
      <c r="E199" t="s">
        <v>528</v>
      </c>
      <c r="F199" t="s">
        <v>915</v>
      </c>
      <c r="G199" t="s">
        <v>38</v>
      </c>
      <c r="H199" t="s">
        <v>41</v>
      </c>
      <c r="I199" t="s">
        <v>29</v>
      </c>
      <c r="J199" t="s">
        <v>93</v>
      </c>
      <c r="L199" s="1" t="s">
        <v>317</v>
      </c>
    </row>
    <row r="200" spans="1:12" x14ac:dyDescent="0.2">
      <c r="A200" t="s">
        <v>1032</v>
      </c>
      <c r="B200" t="s">
        <v>65</v>
      </c>
      <c r="E200" t="s">
        <v>924</v>
      </c>
      <c r="F200" t="s">
        <v>915</v>
      </c>
      <c r="G200" t="s">
        <v>15</v>
      </c>
      <c r="H200" t="s">
        <v>41</v>
      </c>
      <c r="I200" t="s">
        <v>76</v>
      </c>
      <c r="J200" t="s">
        <v>93</v>
      </c>
      <c r="L200" s="1" t="s">
        <v>318</v>
      </c>
    </row>
    <row r="201" spans="1:12" x14ac:dyDescent="0.2">
      <c r="A201" t="s">
        <v>1033</v>
      </c>
      <c r="B201" t="s">
        <v>67</v>
      </c>
      <c r="E201" t="s">
        <v>925</v>
      </c>
      <c r="F201" t="s">
        <v>915</v>
      </c>
      <c r="G201" t="s">
        <v>15</v>
      </c>
      <c r="H201" t="s">
        <v>16</v>
      </c>
      <c r="I201" t="s">
        <v>191</v>
      </c>
      <c r="J201" t="s">
        <v>81</v>
      </c>
      <c r="K201" t="s">
        <v>1360</v>
      </c>
      <c r="L201" s="1" t="s">
        <v>319</v>
      </c>
    </row>
    <row r="202" spans="1:12" x14ac:dyDescent="0.2">
      <c r="A202" t="s">
        <v>455</v>
      </c>
      <c r="B202" t="s">
        <v>27</v>
      </c>
      <c r="C202" s="2">
        <v>1</v>
      </c>
      <c r="E202" t="s">
        <v>930</v>
      </c>
      <c r="F202" t="s">
        <v>919</v>
      </c>
      <c r="G202" t="s">
        <v>15</v>
      </c>
      <c r="H202" t="s">
        <v>55</v>
      </c>
      <c r="I202" t="s">
        <v>21</v>
      </c>
      <c r="J202" t="s">
        <v>93</v>
      </c>
      <c r="L202" s="1" t="s">
        <v>320</v>
      </c>
    </row>
    <row r="203" spans="1:12" x14ac:dyDescent="0.2">
      <c r="A203" t="s">
        <v>1034</v>
      </c>
      <c r="B203" t="s">
        <v>18</v>
      </c>
      <c r="E203" t="s">
        <v>925</v>
      </c>
      <c r="F203" t="s">
        <v>917</v>
      </c>
      <c r="G203" t="s">
        <v>15</v>
      </c>
      <c r="H203" t="s">
        <v>16</v>
      </c>
      <c r="I203" t="s">
        <v>21</v>
      </c>
      <c r="J203" t="s">
        <v>81</v>
      </c>
      <c r="K203" t="s">
        <v>1360</v>
      </c>
      <c r="L203" s="1" t="s">
        <v>321</v>
      </c>
    </row>
    <row r="204" spans="1:12" x14ac:dyDescent="0.2">
      <c r="A204" t="s">
        <v>1035</v>
      </c>
      <c r="B204" t="s">
        <v>27</v>
      </c>
      <c r="E204" t="s">
        <v>925</v>
      </c>
      <c r="F204" t="s">
        <v>917</v>
      </c>
      <c r="G204" t="s">
        <v>15</v>
      </c>
      <c r="H204" t="s">
        <v>16</v>
      </c>
      <c r="I204" t="s">
        <v>29</v>
      </c>
      <c r="J204" t="s">
        <v>81</v>
      </c>
      <c r="K204" t="s">
        <v>1360</v>
      </c>
      <c r="L204" s="1" t="s">
        <v>322</v>
      </c>
    </row>
    <row r="205" spans="1:12" x14ac:dyDescent="0.2">
      <c r="A205" t="s">
        <v>1036</v>
      </c>
      <c r="B205" t="s">
        <v>65</v>
      </c>
      <c r="E205" t="s">
        <v>926</v>
      </c>
      <c r="F205" t="s">
        <v>915</v>
      </c>
      <c r="G205" t="s">
        <v>15</v>
      </c>
      <c r="H205" t="s">
        <v>69</v>
      </c>
      <c r="I205" t="s">
        <v>51</v>
      </c>
      <c r="J205" t="s">
        <v>49</v>
      </c>
      <c r="L205" s="1" t="s">
        <v>323</v>
      </c>
    </row>
    <row r="206" spans="1:12" x14ac:dyDescent="0.2">
      <c r="A206" t="s">
        <v>1037</v>
      </c>
      <c r="B206" t="s">
        <v>49</v>
      </c>
      <c r="E206" t="s">
        <v>926</v>
      </c>
      <c r="F206" t="s">
        <v>915</v>
      </c>
      <c r="G206" t="s">
        <v>152</v>
      </c>
      <c r="H206" t="s">
        <v>44</v>
      </c>
      <c r="I206" t="s">
        <v>35</v>
      </c>
      <c r="J206" t="s">
        <v>49</v>
      </c>
      <c r="L206" s="1" t="s">
        <v>324</v>
      </c>
    </row>
    <row r="207" spans="1:12" x14ac:dyDescent="0.2">
      <c r="A207" t="s">
        <v>641</v>
      </c>
      <c r="B207" t="s">
        <v>49</v>
      </c>
      <c r="C207" s="2">
        <v>1</v>
      </c>
      <c r="E207" t="s">
        <v>929</v>
      </c>
      <c r="F207" t="s">
        <v>915</v>
      </c>
      <c r="G207" t="s">
        <v>15</v>
      </c>
      <c r="H207" t="s">
        <v>41</v>
      </c>
      <c r="I207" t="s">
        <v>76</v>
      </c>
      <c r="J207" t="s">
        <v>93</v>
      </c>
      <c r="L207" s="1" t="s">
        <v>325</v>
      </c>
    </row>
    <row r="208" spans="1:12" x14ac:dyDescent="0.2">
      <c r="A208" t="s">
        <v>542</v>
      </c>
      <c r="B208" t="s">
        <v>85</v>
      </c>
      <c r="C208" s="2">
        <v>1</v>
      </c>
      <c r="E208" t="s">
        <v>926</v>
      </c>
      <c r="F208" t="s">
        <v>915</v>
      </c>
      <c r="G208" t="s">
        <v>15</v>
      </c>
      <c r="H208" t="s">
        <v>55</v>
      </c>
      <c r="I208" t="s">
        <v>29</v>
      </c>
      <c r="J208" t="s">
        <v>59</v>
      </c>
      <c r="L208" s="1" t="s">
        <v>326</v>
      </c>
    </row>
    <row r="209" spans="1:12" x14ac:dyDescent="0.2">
      <c r="A209" t="s">
        <v>935</v>
      </c>
      <c r="B209" t="s">
        <v>53</v>
      </c>
      <c r="E209" t="s">
        <v>930</v>
      </c>
      <c r="F209" t="s">
        <v>918</v>
      </c>
      <c r="G209" t="s">
        <v>38</v>
      </c>
      <c r="H209" t="s">
        <v>328</v>
      </c>
      <c r="I209" t="s">
        <v>29</v>
      </c>
      <c r="J209" t="s">
        <v>45</v>
      </c>
      <c r="K209" t="s">
        <v>1362</v>
      </c>
      <c r="L209" s="1" t="s">
        <v>327</v>
      </c>
    </row>
    <row r="210" spans="1:12" x14ac:dyDescent="0.2">
      <c r="A210" t="s">
        <v>518</v>
      </c>
      <c r="B210" t="s">
        <v>23</v>
      </c>
      <c r="D210" s="2">
        <v>1</v>
      </c>
      <c r="E210" t="s">
        <v>923</v>
      </c>
      <c r="F210" t="s">
        <v>915</v>
      </c>
      <c r="G210" t="s">
        <v>15</v>
      </c>
      <c r="H210" t="s">
        <v>63</v>
      </c>
      <c r="I210" t="s">
        <v>76</v>
      </c>
      <c r="J210" t="s">
        <v>301</v>
      </c>
      <c r="L210" s="1" t="s">
        <v>329</v>
      </c>
    </row>
    <row r="211" spans="1:12" x14ac:dyDescent="0.2">
      <c r="A211" t="s">
        <v>574</v>
      </c>
      <c r="B211" t="s">
        <v>65</v>
      </c>
      <c r="C211" s="2">
        <v>1</v>
      </c>
      <c r="E211" t="s">
        <v>929</v>
      </c>
      <c r="F211" t="s">
        <v>917</v>
      </c>
      <c r="G211" t="s">
        <v>15</v>
      </c>
      <c r="H211" t="s">
        <v>69</v>
      </c>
      <c r="I211" t="s">
        <v>35</v>
      </c>
      <c r="J211" t="s">
        <v>174</v>
      </c>
      <c r="L211" s="1" t="s">
        <v>330</v>
      </c>
    </row>
    <row r="212" spans="1:12" x14ac:dyDescent="0.2">
      <c r="A212" t="s">
        <v>1038</v>
      </c>
      <c r="B212" t="s">
        <v>18</v>
      </c>
      <c r="E212" t="s">
        <v>528</v>
      </c>
      <c r="F212" t="s">
        <v>917</v>
      </c>
      <c r="G212" t="s">
        <v>38</v>
      </c>
      <c r="H212" t="s">
        <v>34</v>
      </c>
      <c r="I212" t="s">
        <v>76</v>
      </c>
      <c r="J212" t="s">
        <v>93</v>
      </c>
      <c r="L212" s="1" t="s">
        <v>331</v>
      </c>
    </row>
    <row r="213" spans="1:12" x14ac:dyDescent="0.2">
      <c r="A213" t="s">
        <v>1039</v>
      </c>
      <c r="B213" t="s">
        <v>23</v>
      </c>
      <c r="E213" t="s">
        <v>930</v>
      </c>
      <c r="F213" t="s">
        <v>921</v>
      </c>
      <c r="G213" t="s">
        <v>1223</v>
      </c>
      <c r="H213" t="s">
        <v>16</v>
      </c>
      <c r="I213" t="s">
        <v>21</v>
      </c>
      <c r="J213" t="s">
        <v>13</v>
      </c>
      <c r="L213" s="1" t="s">
        <v>332</v>
      </c>
    </row>
    <row r="214" spans="1:12" x14ac:dyDescent="0.2">
      <c r="A214" t="s">
        <v>1040</v>
      </c>
      <c r="B214" t="s">
        <v>13</v>
      </c>
      <c r="E214" t="s">
        <v>929</v>
      </c>
      <c r="F214" t="s">
        <v>918</v>
      </c>
      <c r="G214" t="s">
        <v>15</v>
      </c>
      <c r="H214" t="s">
        <v>41</v>
      </c>
      <c r="I214" t="s">
        <v>21</v>
      </c>
      <c r="J214" t="s">
        <v>168</v>
      </c>
      <c r="L214" s="1" t="s">
        <v>333</v>
      </c>
    </row>
    <row r="215" spans="1:12" x14ac:dyDescent="0.2">
      <c r="A215" t="s">
        <v>654</v>
      </c>
      <c r="B215" t="s">
        <v>67</v>
      </c>
      <c r="C215" s="2">
        <v>1</v>
      </c>
      <c r="E215" t="s">
        <v>924</v>
      </c>
      <c r="F215" t="s">
        <v>915</v>
      </c>
      <c r="G215" t="s">
        <v>15</v>
      </c>
      <c r="H215" t="s">
        <v>55</v>
      </c>
      <c r="I215" t="s">
        <v>21</v>
      </c>
      <c r="J215" t="s">
        <v>335</v>
      </c>
      <c r="L215" s="1" t="s">
        <v>334</v>
      </c>
    </row>
    <row r="216" spans="1:12" x14ac:dyDescent="0.2">
      <c r="A216" t="s">
        <v>1041</v>
      </c>
      <c r="B216" t="s">
        <v>49</v>
      </c>
      <c r="E216" t="s">
        <v>924</v>
      </c>
      <c r="F216" t="s">
        <v>915</v>
      </c>
      <c r="G216" t="s">
        <v>62</v>
      </c>
      <c r="H216" t="s">
        <v>337</v>
      </c>
      <c r="I216" t="s">
        <v>76</v>
      </c>
      <c r="J216" t="s">
        <v>22</v>
      </c>
      <c r="K216" t="s">
        <v>1361</v>
      </c>
      <c r="L216" s="1" t="s">
        <v>336</v>
      </c>
    </row>
    <row r="217" spans="1:12" x14ac:dyDescent="0.2">
      <c r="A217" t="s">
        <v>1042</v>
      </c>
      <c r="B217" t="s">
        <v>18</v>
      </c>
      <c r="E217" t="s">
        <v>929</v>
      </c>
      <c r="F217" t="s">
        <v>915</v>
      </c>
      <c r="G217" t="s">
        <v>15</v>
      </c>
      <c r="H217" t="s">
        <v>16</v>
      </c>
      <c r="I217" t="s">
        <v>76</v>
      </c>
      <c r="J217" t="s">
        <v>95</v>
      </c>
      <c r="L217" s="1" t="s">
        <v>338</v>
      </c>
    </row>
    <row r="218" spans="1:12" x14ac:dyDescent="0.2">
      <c r="A218" t="s">
        <v>575</v>
      </c>
      <c r="B218" t="s">
        <v>65</v>
      </c>
      <c r="C218" s="2">
        <v>1</v>
      </c>
      <c r="E218" t="s">
        <v>926</v>
      </c>
      <c r="F218" t="s">
        <v>917</v>
      </c>
      <c r="G218" t="s">
        <v>84</v>
      </c>
      <c r="H218" t="s">
        <v>55</v>
      </c>
      <c r="I218" t="s">
        <v>35</v>
      </c>
      <c r="J218" t="s">
        <v>170</v>
      </c>
      <c r="K218" t="s">
        <v>1361</v>
      </c>
      <c r="L218" s="1" t="s">
        <v>339</v>
      </c>
    </row>
    <row r="219" spans="1:12" x14ac:dyDescent="0.2">
      <c r="A219" t="s">
        <v>1043</v>
      </c>
      <c r="B219" t="s">
        <v>67</v>
      </c>
      <c r="E219" t="s">
        <v>925</v>
      </c>
      <c r="F219" t="s">
        <v>915</v>
      </c>
      <c r="G219" t="s">
        <v>15</v>
      </c>
      <c r="H219" t="s">
        <v>16</v>
      </c>
      <c r="I219" t="s">
        <v>21</v>
      </c>
      <c r="J219" t="s">
        <v>101</v>
      </c>
      <c r="K219" t="s">
        <v>1360</v>
      </c>
      <c r="L219" s="1" t="s">
        <v>340</v>
      </c>
    </row>
    <row r="220" spans="1:12" x14ac:dyDescent="0.2">
      <c r="A220" t="s">
        <v>1044</v>
      </c>
      <c r="B220" t="s">
        <v>65</v>
      </c>
      <c r="E220" t="s">
        <v>925</v>
      </c>
      <c r="F220" t="s">
        <v>915</v>
      </c>
      <c r="G220" t="s">
        <v>15</v>
      </c>
      <c r="H220" t="s">
        <v>16</v>
      </c>
      <c r="I220" t="s">
        <v>56</v>
      </c>
      <c r="J220" t="s">
        <v>101</v>
      </c>
      <c r="K220" t="s">
        <v>1360</v>
      </c>
      <c r="L220" s="1" t="s">
        <v>341</v>
      </c>
    </row>
    <row r="221" spans="1:12" x14ac:dyDescent="0.2">
      <c r="A221" t="s">
        <v>1045</v>
      </c>
      <c r="B221" t="s">
        <v>18</v>
      </c>
      <c r="E221" t="s">
        <v>926</v>
      </c>
      <c r="F221" t="s">
        <v>915</v>
      </c>
      <c r="G221" t="s">
        <v>15</v>
      </c>
      <c r="H221" t="s">
        <v>55</v>
      </c>
      <c r="I221" t="s">
        <v>29</v>
      </c>
      <c r="J221" t="s">
        <v>162</v>
      </c>
      <c r="K221" t="s">
        <v>1361</v>
      </c>
      <c r="L221" s="1" t="s">
        <v>342</v>
      </c>
    </row>
    <row r="222" spans="1:12" x14ac:dyDescent="0.2">
      <c r="A222" t="s">
        <v>488</v>
      </c>
      <c r="B222" t="s">
        <v>65</v>
      </c>
      <c r="C222" s="2">
        <v>1</v>
      </c>
      <c r="E222" t="s">
        <v>247</v>
      </c>
      <c r="F222" t="s">
        <v>917</v>
      </c>
      <c r="G222" t="s">
        <v>15</v>
      </c>
      <c r="H222" t="s">
        <v>55</v>
      </c>
      <c r="I222" t="s">
        <v>76</v>
      </c>
      <c r="J222" t="s">
        <v>344</v>
      </c>
      <c r="L222" s="1" t="s">
        <v>343</v>
      </c>
    </row>
    <row r="223" spans="1:12" x14ac:dyDescent="0.2">
      <c r="A223" t="s">
        <v>1046</v>
      </c>
      <c r="B223" t="s">
        <v>53</v>
      </c>
      <c r="E223" t="s">
        <v>924</v>
      </c>
      <c r="F223" t="s">
        <v>915</v>
      </c>
      <c r="G223" t="s">
        <v>15</v>
      </c>
      <c r="H223" t="s">
        <v>16</v>
      </c>
      <c r="I223" t="s">
        <v>76</v>
      </c>
      <c r="J223" t="s">
        <v>95</v>
      </c>
      <c r="L223" s="1" t="s">
        <v>345</v>
      </c>
    </row>
    <row r="224" spans="1:12" x14ac:dyDescent="0.2">
      <c r="A224" t="s">
        <v>1047</v>
      </c>
      <c r="B224" t="s">
        <v>27</v>
      </c>
      <c r="E224" t="s">
        <v>925</v>
      </c>
      <c r="F224" t="s">
        <v>919</v>
      </c>
      <c r="G224" t="s">
        <v>15</v>
      </c>
      <c r="H224" t="s">
        <v>16</v>
      </c>
      <c r="I224" t="s">
        <v>21</v>
      </c>
      <c r="J224" t="s">
        <v>115</v>
      </c>
      <c r="L224" s="1" t="s">
        <v>346</v>
      </c>
    </row>
    <row r="225" spans="1:12" x14ac:dyDescent="0.2">
      <c r="A225" t="s">
        <v>1048</v>
      </c>
      <c r="B225" t="s">
        <v>65</v>
      </c>
      <c r="E225" t="s">
        <v>926</v>
      </c>
      <c r="F225" t="s">
        <v>918</v>
      </c>
      <c r="G225" t="s">
        <v>15</v>
      </c>
      <c r="H225" t="s">
        <v>34</v>
      </c>
      <c r="I225" t="s">
        <v>35</v>
      </c>
      <c r="J225" t="s">
        <v>121</v>
      </c>
      <c r="K225" t="s">
        <v>1361</v>
      </c>
      <c r="L225" s="1" t="s">
        <v>347</v>
      </c>
    </row>
    <row r="226" spans="1:12" x14ac:dyDescent="0.2">
      <c r="A226" t="s">
        <v>576</v>
      </c>
      <c r="B226" t="s">
        <v>65</v>
      </c>
      <c r="C226" s="2">
        <v>1</v>
      </c>
      <c r="E226" t="s">
        <v>929</v>
      </c>
      <c r="F226" t="s">
        <v>918</v>
      </c>
      <c r="G226" t="s">
        <v>84</v>
      </c>
      <c r="H226" t="s">
        <v>55</v>
      </c>
      <c r="I226" t="s">
        <v>21</v>
      </c>
      <c r="J226" t="s">
        <v>93</v>
      </c>
      <c r="L226" s="1" t="s">
        <v>348</v>
      </c>
    </row>
    <row r="227" spans="1:12" x14ac:dyDescent="0.2">
      <c r="A227" t="s">
        <v>1049</v>
      </c>
      <c r="B227" t="s">
        <v>67</v>
      </c>
      <c r="E227" t="s">
        <v>924</v>
      </c>
      <c r="F227" t="s">
        <v>915</v>
      </c>
      <c r="G227" t="s">
        <v>152</v>
      </c>
      <c r="H227" t="s">
        <v>44</v>
      </c>
      <c r="I227" t="s">
        <v>76</v>
      </c>
      <c r="J227" t="s">
        <v>59</v>
      </c>
      <c r="L227" s="1" t="s">
        <v>349</v>
      </c>
    </row>
    <row r="228" spans="1:12" x14ac:dyDescent="0.2">
      <c r="A228" t="s">
        <v>508</v>
      </c>
      <c r="B228" t="s">
        <v>27</v>
      </c>
      <c r="C228" s="2">
        <v>1</v>
      </c>
      <c r="E228" t="s">
        <v>528</v>
      </c>
      <c r="F228" t="s">
        <v>917</v>
      </c>
      <c r="G228" t="s">
        <v>15</v>
      </c>
      <c r="H228" t="s">
        <v>55</v>
      </c>
      <c r="I228" t="s">
        <v>76</v>
      </c>
      <c r="J228" t="s">
        <v>36</v>
      </c>
      <c r="L228" s="1" t="s">
        <v>350</v>
      </c>
    </row>
    <row r="229" spans="1:12" x14ac:dyDescent="0.2">
      <c r="A229" t="s">
        <v>1050</v>
      </c>
      <c r="B229" t="s">
        <v>18</v>
      </c>
      <c r="E229" t="s">
        <v>925</v>
      </c>
      <c r="F229" t="s">
        <v>917</v>
      </c>
      <c r="G229" t="s">
        <v>15</v>
      </c>
      <c r="H229" t="s">
        <v>20</v>
      </c>
      <c r="I229" t="s">
        <v>56</v>
      </c>
      <c r="J229" t="s">
        <v>26</v>
      </c>
      <c r="L229" s="1" t="s">
        <v>351</v>
      </c>
    </row>
    <row r="230" spans="1:12" x14ac:dyDescent="0.2">
      <c r="A230" t="s">
        <v>1051</v>
      </c>
      <c r="B230" t="s">
        <v>27</v>
      </c>
      <c r="E230" t="s">
        <v>929</v>
      </c>
      <c r="F230" t="s">
        <v>917</v>
      </c>
      <c r="G230" t="s">
        <v>15</v>
      </c>
      <c r="H230" t="s">
        <v>16</v>
      </c>
      <c r="I230" t="s">
        <v>35</v>
      </c>
      <c r="J230" t="s">
        <v>170</v>
      </c>
      <c r="K230" t="s">
        <v>1363</v>
      </c>
      <c r="L230" s="1" t="s">
        <v>352</v>
      </c>
    </row>
    <row r="231" spans="1:12" x14ac:dyDescent="0.2">
      <c r="A231" t="s">
        <v>555</v>
      </c>
      <c r="B231" t="s">
        <v>23</v>
      </c>
      <c r="C231" s="2">
        <v>1</v>
      </c>
      <c r="E231" t="s">
        <v>925</v>
      </c>
      <c r="F231" t="s">
        <v>915</v>
      </c>
      <c r="G231" t="s">
        <v>15</v>
      </c>
      <c r="H231" t="s">
        <v>55</v>
      </c>
      <c r="I231" t="s">
        <v>21</v>
      </c>
      <c r="J231" t="s">
        <v>170</v>
      </c>
      <c r="K231" t="s">
        <v>1363</v>
      </c>
      <c r="L231" s="1" t="s">
        <v>353</v>
      </c>
    </row>
    <row r="232" spans="1:12" x14ac:dyDescent="0.2">
      <c r="A232" t="s">
        <v>621</v>
      </c>
      <c r="B232" t="s">
        <v>18</v>
      </c>
      <c r="C232" s="2">
        <v>1</v>
      </c>
      <c r="E232" t="s">
        <v>926</v>
      </c>
      <c r="F232" t="s">
        <v>918</v>
      </c>
      <c r="G232" t="s">
        <v>84</v>
      </c>
      <c r="H232" t="s">
        <v>55</v>
      </c>
      <c r="I232" t="s">
        <v>21</v>
      </c>
      <c r="J232" t="s">
        <v>196</v>
      </c>
      <c r="K232" t="s">
        <v>1361</v>
      </c>
      <c r="L232" s="1" t="s">
        <v>354</v>
      </c>
    </row>
    <row r="233" spans="1:12" x14ac:dyDescent="0.2">
      <c r="A233" t="s">
        <v>936</v>
      </c>
      <c r="B233" t="s">
        <v>53</v>
      </c>
      <c r="E233" t="s">
        <v>925</v>
      </c>
      <c r="F233" t="s">
        <v>915</v>
      </c>
      <c r="G233" t="s">
        <v>356</v>
      </c>
      <c r="H233" t="s">
        <v>75</v>
      </c>
      <c r="I233" t="s">
        <v>76</v>
      </c>
      <c r="J233" t="s">
        <v>93</v>
      </c>
      <c r="K233" t="s">
        <v>1364</v>
      </c>
      <c r="L233" s="1" t="s">
        <v>355</v>
      </c>
    </row>
    <row r="234" spans="1:12" x14ac:dyDescent="0.2">
      <c r="A234" t="s">
        <v>1052</v>
      </c>
      <c r="B234" t="s">
        <v>65</v>
      </c>
      <c r="E234" t="s">
        <v>247</v>
      </c>
      <c r="F234" t="s">
        <v>915</v>
      </c>
      <c r="G234" t="s">
        <v>152</v>
      </c>
      <c r="H234" t="s">
        <v>44</v>
      </c>
      <c r="I234" t="s">
        <v>191</v>
      </c>
      <c r="J234" t="s">
        <v>170</v>
      </c>
      <c r="L234" s="1" t="s">
        <v>357</v>
      </c>
    </row>
    <row r="235" spans="1:12" x14ac:dyDescent="0.2">
      <c r="A235" t="s">
        <v>937</v>
      </c>
      <c r="B235" t="s">
        <v>67</v>
      </c>
      <c r="E235" t="s">
        <v>923</v>
      </c>
      <c r="F235" t="s">
        <v>917</v>
      </c>
      <c r="G235" t="s">
        <v>15</v>
      </c>
      <c r="H235" t="s">
        <v>16</v>
      </c>
      <c r="I235" t="s">
        <v>29</v>
      </c>
      <c r="J235" t="s">
        <v>17</v>
      </c>
      <c r="K235" t="s">
        <v>1360</v>
      </c>
      <c r="L235" s="1" t="s">
        <v>358</v>
      </c>
    </row>
    <row r="236" spans="1:12" x14ac:dyDescent="0.2">
      <c r="A236" t="s">
        <v>642</v>
      </c>
      <c r="B236" t="s">
        <v>49</v>
      </c>
      <c r="C236" s="2">
        <v>1</v>
      </c>
      <c r="E236" t="s">
        <v>929</v>
      </c>
      <c r="F236" t="s">
        <v>915</v>
      </c>
      <c r="G236" t="s">
        <v>15</v>
      </c>
      <c r="H236" t="s">
        <v>55</v>
      </c>
      <c r="I236" t="s">
        <v>35</v>
      </c>
      <c r="J236" t="s">
        <v>36</v>
      </c>
      <c r="L236" s="1" t="s">
        <v>359</v>
      </c>
    </row>
    <row r="237" spans="1:12" x14ac:dyDescent="0.2">
      <c r="A237" t="s">
        <v>938</v>
      </c>
      <c r="B237" t="s">
        <v>67</v>
      </c>
      <c r="E237" t="s">
        <v>925</v>
      </c>
      <c r="F237" t="s">
        <v>917</v>
      </c>
      <c r="G237" t="s">
        <v>15</v>
      </c>
      <c r="H237" t="s">
        <v>16</v>
      </c>
      <c r="I237" t="s">
        <v>29</v>
      </c>
      <c r="J237" t="s">
        <v>123</v>
      </c>
      <c r="L237" s="1" t="s">
        <v>360</v>
      </c>
    </row>
    <row r="238" spans="1:12" x14ac:dyDescent="0.2">
      <c r="A238" t="s">
        <v>556</v>
      </c>
      <c r="B238" t="s">
        <v>23</v>
      </c>
      <c r="C238" s="2">
        <v>1</v>
      </c>
      <c r="E238" t="s">
        <v>926</v>
      </c>
      <c r="F238" t="s">
        <v>917</v>
      </c>
      <c r="G238" t="s">
        <v>84</v>
      </c>
      <c r="H238" t="s">
        <v>55</v>
      </c>
      <c r="I238" t="s">
        <v>29</v>
      </c>
      <c r="J238" t="s">
        <v>91</v>
      </c>
      <c r="L238" s="1" t="s">
        <v>361</v>
      </c>
    </row>
    <row r="239" spans="1:12" x14ac:dyDescent="0.2">
      <c r="A239" t="s">
        <v>1053</v>
      </c>
      <c r="B239" t="s">
        <v>18</v>
      </c>
      <c r="E239" t="s">
        <v>925</v>
      </c>
      <c r="F239" t="s">
        <v>918</v>
      </c>
      <c r="G239" t="s">
        <v>84</v>
      </c>
      <c r="H239" t="s">
        <v>16</v>
      </c>
      <c r="I239" t="s">
        <v>29</v>
      </c>
      <c r="J239" t="s">
        <v>95</v>
      </c>
      <c r="L239" s="1" t="s">
        <v>362</v>
      </c>
    </row>
    <row r="240" spans="1:12" x14ac:dyDescent="0.2">
      <c r="A240" t="s">
        <v>469</v>
      </c>
      <c r="B240" t="s">
        <v>23</v>
      </c>
      <c r="C240" s="2">
        <v>1</v>
      </c>
      <c r="E240" t="s">
        <v>929</v>
      </c>
      <c r="F240" t="s">
        <v>915</v>
      </c>
      <c r="G240" t="s">
        <v>15</v>
      </c>
      <c r="H240" t="s">
        <v>55</v>
      </c>
      <c r="I240" t="s">
        <v>29</v>
      </c>
      <c r="J240" t="s">
        <v>32</v>
      </c>
      <c r="L240" s="1" t="s">
        <v>363</v>
      </c>
    </row>
    <row r="241" spans="1:12" x14ac:dyDescent="0.2">
      <c r="A241" t="s">
        <v>1054</v>
      </c>
      <c r="B241" t="s">
        <v>18</v>
      </c>
      <c r="E241" t="s">
        <v>925</v>
      </c>
      <c r="F241" t="s">
        <v>917</v>
      </c>
      <c r="G241" t="s">
        <v>1223</v>
      </c>
      <c r="H241" t="s">
        <v>16</v>
      </c>
      <c r="I241" t="s">
        <v>29</v>
      </c>
      <c r="J241" t="s">
        <v>32</v>
      </c>
      <c r="K241" t="s">
        <v>1361</v>
      </c>
      <c r="L241" s="1" t="s">
        <v>364</v>
      </c>
    </row>
    <row r="242" spans="1:12" x14ac:dyDescent="0.2">
      <c r="A242" t="s">
        <v>1055</v>
      </c>
      <c r="B242" t="s">
        <v>67</v>
      </c>
      <c r="E242" t="s">
        <v>926</v>
      </c>
      <c r="F242" t="s">
        <v>915</v>
      </c>
      <c r="G242" t="s">
        <v>152</v>
      </c>
      <c r="H242" t="s">
        <v>16</v>
      </c>
      <c r="I242" t="s">
        <v>35</v>
      </c>
      <c r="J242" t="s">
        <v>93</v>
      </c>
      <c r="L242" s="1" t="s">
        <v>365</v>
      </c>
    </row>
    <row r="243" spans="1:12" x14ac:dyDescent="0.2">
      <c r="A243" t="s">
        <v>460</v>
      </c>
      <c r="B243" t="s">
        <v>18</v>
      </c>
      <c r="C243" s="2">
        <v>1</v>
      </c>
      <c r="E243" t="s">
        <v>930</v>
      </c>
      <c r="F243" t="s">
        <v>917</v>
      </c>
      <c r="G243" t="s">
        <v>15</v>
      </c>
      <c r="H243" t="s">
        <v>55</v>
      </c>
      <c r="I243" t="s">
        <v>76</v>
      </c>
      <c r="J243" t="s">
        <v>36</v>
      </c>
      <c r="L243" s="1" t="s">
        <v>366</v>
      </c>
    </row>
    <row r="244" spans="1:12" x14ac:dyDescent="0.2">
      <c r="A244" t="s">
        <v>661</v>
      </c>
      <c r="B244" t="s">
        <v>18</v>
      </c>
      <c r="C244" s="2">
        <v>1</v>
      </c>
      <c r="E244" t="s">
        <v>930</v>
      </c>
      <c r="F244" t="s">
        <v>915</v>
      </c>
      <c r="G244" t="s">
        <v>84</v>
      </c>
      <c r="H244" t="s">
        <v>41</v>
      </c>
      <c r="I244" t="s">
        <v>25</v>
      </c>
      <c r="J244" t="s">
        <v>17</v>
      </c>
      <c r="L244" s="1" t="s">
        <v>367</v>
      </c>
    </row>
    <row r="245" spans="1:12" x14ac:dyDescent="0.2">
      <c r="A245" t="s">
        <v>461</v>
      </c>
      <c r="B245" t="s">
        <v>18</v>
      </c>
      <c r="C245" s="2">
        <v>1</v>
      </c>
      <c r="E245" t="s">
        <v>930</v>
      </c>
      <c r="F245" t="s">
        <v>915</v>
      </c>
      <c r="G245" t="s">
        <v>15</v>
      </c>
      <c r="H245" t="s">
        <v>55</v>
      </c>
      <c r="I245" t="s">
        <v>35</v>
      </c>
      <c r="J245" t="s">
        <v>369</v>
      </c>
      <c r="K245" t="s">
        <v>1362</v>
      </c>
      <c r="L245" s="1" t="s">
        <v>368</v>
      </c>
    </row>
    <row r="246" spans="1:12" x14ac:dyDescent="0.2">
      <c r="A246" t="s">
        <v>493</v>
      </c>
      <c r="B246" t="s">
        <v>53</v>
      </c>
      <c r="C246" s="2">
        <v>1</v>
      </c>
      <c r="E246" t="s">
        <v>930</v>
      </c>
      <c r="F246" t="s">
        <v>915</v>
      </c>
      <c r="G246" t="s">
        <v>15</v>
      </c>
      <c r="H246" t="s">
        <v>55</v>
      </c>
      <c r="I246" t="s">
        <v>25</v>
      </c>
      <c r="J246" t="s">
        <v>371</v>
      </c>
      <c r="K246" t="s">
        <v>1362</v>
      </c>
      <c r="L246" s="1" t="s">
        <v>370</v>
      </c>
    </row>
    <row r="247" spans="1:12" x14ac:dyDescent="0.2">
      <c r="A247" t="s">
        <v>470</v>
      </c>
      <c r="B247" t="s">
        <v>23</v>
      </c>
      <c r="C247" s="2">
        <v>1</v>
      </c>
      <c r="E247" t="s">
        <v>930</v>
      </c>
      <c r="F247" t="s">
        <v>915</v>
      </c>
      <c r="G247" t="s">
        <v>15</v>
      </c>
      <c r="H247" t="s">
        <v>55</v>
      </c>
      <c r="I247" t="s">
        <v>29</v>
      </c>
      <c r="J247" t="s">
        <v>371</v>
      </c>
      <c r="K247" t="s">
        <v>1362</v>
      </c>
      <c r="L247" s="1" t="s">
        <v>372</v>
      </c>
    </row>
    <row r="248" spans="1:12" x14ac:dyDescent="0.2">
      <c r="A248" t="s">
        <v>541</v>
      </c>
      <c r="B248" t="s">
        <v>13</v>
      </c>
      <c r="C248" s="2">
        <v>1</v>
      </c>
      <c r="E248" t="s">
        <v>924</v>
      </c>
      <c r="F248" t="s">
        <v>915</v>
      </c>
      <c r="G248" t="s">
        <v>15</v>
      </c>
      <c r="H248" t="s">
        <v>55</v>
      </c>
      <c r="I248" t="s">
        <v>21</v>
      </c>
      <c r="J248" t="s">
        <v>160</v>
      </c>
      <c r="K248" t="s">
        <v>1360</v>
      </c>
      <c r="L248" s="1" t="s">
        <v>373</v>
      </c>
    </row>
    <row r="249" spans="1:12" x14ac:dyDescent="0.2">
      <c r="A249" t="s">
        <v>532</v>
      </c>
      <c r="B249" t="s">
        <v>53</v>
      </c>
      <c r="C249" s="2">
        <v>1</v>
      </c>
      <c r="E249" t="s">
        <v>925</v>
      </c>
      <c r="F249" t="s">
        <v>917</v>
      </c>
      <c r="G249" t="s">
        <v>84</v>
      </c>
      <c r="H249" t="s">
        <v>41</v>
      </c>
      <c r="I249" t="s">
        <v>76</v>
      </c>
      <c r="J249" t="s">
        <v>314</v>
      </c>
      <c r="K249" t="s">
        <v>1360</v>
      </c>
      <c r="L249" s="1" t="s">
        <v>374</v>
      </c>
    </row>
    <row r="250" spans="1:12" x14ac:dyDescent="0.2">
      <c r="A250" t="s">
        <v>663</v>
      </c>
      <c r="B250" t="s">
        <v>49</v>
      </c>
      <c r="C250" s="2">
        <v>1</v>
      </c>
      <c r="E250" t="s">
        <v>926</v>
      </c>
      <c r="F250" t="s">
        <v>915</v>
      </c>
      <c r="G250" t="s">
        <v>15</v>
      </c>
      <c r="H250" t="s">
        <v>55</v>
      </c>
      <c r="I250" t="s">
        <v>142</v>
      </c>
      <c r="J250" t="s">
        <v>376</v>
      </c>
      <c r="K250" t="s">
        <v>1361</v>
      </c>
      <c r="L250" s="1" t="s">
        <v>375</v>
      </c>
    </row>
    <row r="251" spans="1:12" x14ac:dyDescent="0.2">
      <c r="A251" t="s">
        <v>622</v>
      </c>
      <c r="B251" t="s">
        <v>18</v>
      </c>
      <c r="C251" s="2">
        <v>1</v>
      </c>
      <c r="E251" t="s">
        <v>528</v>
      </c>
      <c r="F251" t="s">
        <v>918</v>
      </c>
      <c r="G251" t="s">
        <v>84</v>
      </c>
      <c r="H251" t="s">
        <v>41</v>
      </c>
      <c r="I251" t="s">
        <v>25</v>
      </c>
      <c r="J251" t="s">
        <v>378</v>
      </c>
      <c r="L251" s="1" t="s">
        <v>377</v>
      </c>
    </row>
    <row r="252" spans="1:12" x14ac:dyDescent="0.2">
      <c r="A252" t="s">
        <v>482</v>
      </c>
      <c r="B252" t="s">
        <v>49</v>
      </c>
      <c r="C252" s="2">
        <v>1</v>
      </c>
      <c r="E252" t="s">
        <v>247</v>
      </c>
      <c r="F252" t="s">
        <v>919</v>
      </c>
      <c r="G252" t="s">
        <v>15</v>
      </c>
      <c r="H252" t="s">
        <v>55</v>
      </c>
      <c r="I252" t="s">
        <v>56</v>
      </c>
      <c r="J252" t="s">
        <v>45</v>
      </c>
      <c r="K252" t="s">
        <v>1362</v>
      </c>
      <c r="L252" s="1" t="s">
        <v>379</v>
      </c>
    </row>
    <row r="253" spans="1:12" x14ac:dyDescent="0.2">
      <c r="A253" t="s">
        <v>1056</v>
      </c>
      <c r="B253" t="s">
        <v>18</v>
      </c>
      <c r="E253" t="s">
        <v>926</v>
      </c>
      <c r="F253" t="s">
        <v>919</v>
      </c>
      <c r="G253" t="s">
        <v>15</v>
      </c>
      <c r="H253" t="s">
        <v>16</v>
      </c>
      <c r="I253" t="s">
        <v>29</v>
      </c>
      <c r="J253" t="s">
        <v>381</v>
      </c>
      <c r="K253" t="s">
        <v>1361</v>
      </c>
      <c r="L253" s="1" t="s">
        <v>380</v>
      </c>
    </row>
    <row r="254" spans="1:12" x14ac:dyDescent="0.2">
      <c r="A254" t="s">
        <v>1057</v>
      </c>
      <c r="B254" t="s">
        <v>65</v>
      </c>
      <c r="E254" t="s">
        <v>925</v>
      </c>
      <c r="F254" t="s">
        <v>915</v>
      </c>
      <c r="G254" t="s">
        <v>15</v>
      </c>
      <c r="H254" t="s">
        <v>16</v>
      </c>
      <c r="I254" t="s">
        <v>191</v>
      </c>
      <c r="J254" t="s">
        <v>378</v>
      </c>
      <c r="K254" t="s">
        <v>1361</v>
      </c>
      <c r="L254" s="1" t="s">
        <v>382</v>
      </c>
    </row>
    <row r="255" spans="1:12" x14ac:dyDescent="0.2">
      <c r="A255" t="s">
        <v>1194</v>
      </c>
      <c r="B255" t="s">
        <v>18</v>
      </c>
      <c r="D255" s="2">
        <v>1</v>
      </c>
      <c r="E255" t="s">
        <v>528</v>
      </c>
      <c r="F255" t="s">
        <v>915</v>
      </c>
      <c r="G255" t="s">
        <v>38</v>
      </c>
      <c r="H255" t="s">
        <v>16</v>
      </c>
      <c r="I255" t="s">
        <v>76</v>
      </c>
      <c r="J255" t="s">
        <v>39</v>
      </c>
      <c r="L255" s="1" t="s">
        <v>383</v>
      </c>
    </row>
    <row r="256" spans="1:12" x14ac:dyDescent="0.2">
      <c r="A256" t="s">
        <v>688</v>
      </c>
      <c r="B256" t="s">
        <v>13</v>
      </c>
      <c r="C256" s="2">
        <v>1</v>
      </c>
      <c r="E256" t="s">
        <v>247</v>
      </c>
      <c r="F256" t="s">
        <v>916</v>
      </c>
      <c r="G256" t="s">
        <v>15</v>
      </c>
      <c r="H256" t="s">
        <v>55</v>
      </c>
      <c r="I256" t="s">
        <v>56</v>
      </c>
      <c r="J256" t="s">
        <v>22</v>
      </c>
      <c r="K256" t="s">
        <v>1362</v>
      </c>
      <c r="L256" s="1" t="s">
        <v>384</v>
      </c>
    </row>
    <row r="257" spans="1:12" x14ac:dyDescent="0.2">
      <c r="A257" t="s">
        <v>1195</v>
      </c>
      <c r="B257" t="s">
        <v>18</v>
      </c>
      <c r="D257" s="2">
        <v>1</v>
      </c>
      <c r="E257" t="s">
        <v>247</v>
      </c>
      <c r="F257" t="s">
        <v>919</v>
      </c>
      <c r="G257" t="s">
        <v>38</v>
      </c>
      <c r="H257" t="s">
        <v>63</v>
      </c>
      <c r="I257" t="s">
        <v>76</v>
      </c>
      <c r="J257" t="s">
        <v>248</v>
      </c>
      <c r="L257" s="1" t="s">
        <v>385</v>
      </c>
    </row>
    <row r="258" spans="1:12" x14ac:dyDescent="0.2">
      <c r="A258" t="s">
        <v>650</v>
      </c>
      <c r="B258" t="s">
        <v>53</v>
      </c>
      <c r="C258" s="2">
        <v>1</v>
      </c>
      <c r="E258" t="s">
        <v>925</v>
      </c>
      <c r="F258" t="s">
        <v>918</v>
      </c>
      <c r="G258" t="s">
        <v>15</v>
      </c>
      <c r="H258" t="s">
        <v>55</v>
      </c>
      <c r="I258" t="s">
        <v>25</v>
      </c>
      <c r="J258" t="s">
        <v>219</v>
      </c>
      <c r="K258" t="s">
        <v>1361</v>
      </c>
      <c r="L258" s="1" t="s">
        <v>386</v>
      </c>
    </row>
    <row r="259" spans="1:12" x14ac:dyDescent="0.2">
      <c r="A259" t="s">
        <v>1058</v>
      </c>
      <c r="B259" t="s">
        <v>23</v>
      </c>
      <c r="E259" t="s">
        <v>929</v>
      </c>
      <c r="F259" t="s">
        <v>915</v>
      </c>
      <c r="G259" t="s">
        <v>15</v>
      </c>
      <c r="H259" t="s">
        <v>41</v>
      </c>
      <c r="I259" t="s">
        <v>76</v>
      </c>
      <c r="J259" t="s">
        <v>388</v>
      </c>
      <c r="L259" s="1" t="s">
        <v>387</v>
      </c>
    </row>
    <row r="260" spans="1:12" x14ac:dyDescent="0.2">
      <c r="A260" t="s">
        <v>1059</v>
      </c>
      <c r="B260" t="s">
        <v>85</v>
      </c>
      <c r="E260" t="s">
        <v>924</v>
      </c>
      <c r="F260" t="s">
        <v>915</v>
      </c>
      <c r="G260" t="s">
        <v>38</v>
      </c>
      <c r="H260" t="s">
        <v>75</v>
      </c>
      <c r="I260" t="s">
        <v>35</v>
      </c>
      <c r="J260" t="s">
        <v>390</v>
      </c>
      <c r="K260" t="s">
        <v>1362</v>
      </c>
      <c r="L260" s="1" t="s">
        <v>389</v>
      </c>
    </row>
    <row r="261" spans="1:12" x14ac:dyDescent="0.2">
      <c r="A261" t="s">
        <v>658</v>
      </c>
      <c r="B261" t="s">
        <v>13</v>
      </c>
      <c r="C261" s="2">
        <v>1</v>
      </c>
      <c r="E261" t="s">
        <v>926</v>
      </c>
      <c r="F261" t="s">
        <v>917</v>
      </c>
      <c r="G261" t="s">
        <v>15</v>
      </c>
      <c r="H261" t="s">
        <v>55</v>
      </c>
      <c r="I261" t="s">
        <v>142</v>
      </c>
      <c r="J261" t="s">
        <v>32</v>
      </c>
      <c r="K261" t="s">
        <v>1361</v>
      </c>
      <c r="L261" s="1" t="s">
        <v>391</v>
      </c>
    </row>
    <row r="262" spans="1:12" x14ac:dyDescent="0.2">
      <c r="A262" t="s">
        <v>1213</v>
      </c>
      <c r="B262" t="s">
        <v>49</v>
      </c>
      <c r="C262" s="2">
        <v>1</v>
      </c>
      <c r="E262" t="s">
        <v>930</v>
      </c>
      <c r="F262" t="s">
        <v>915</v>
      </c>
      <c r="G262" t="s">
        <v>15</v>
      </c>
      <c r="H262" t="s">
        <v>55</v>
      </c>
      <c r="I262" t="s">
        <v>35</v>
      </c>
      <c r="J262" t="s">
        <v>45</v>
      </c>
      <c r="K262" t="s">
        <v>1362</v>
      </c>
      <c r="L262" s="1" t="s">
        <v>392</v>
      </c>
    </row>
    <row r="263" spans="1:12" x14ac:dyDescent="0.2">
      <c r="A263" t="s">
        <v>672</v>
      </c>
      <c r="B263" t="s">
        <v>53</v>
      </c>
      <c r="C263" s="2">
        <v>1</v>
      </c>
      <c r="E263" t="s">
        <v>926</v>
      </c>
      <c r="F263" t="s">
        <v>915</v>
      </c>
      <c r="G263" t="s">
        <v>38</v>
      </c>
      <c r="H263" t="s">
        <v>41</v>
      </c>
      <c r="I263" t="s">
        <v>25</v>
      </c>
      <c r="J263" t="s">
        <v>59</v>
      </c>
      <c r="L263" s="1" t="s">
        <v>393</v>
      </c>
    </row>
    <row r="264" spans="1:12" x14ac:dyDescent="0.2">
      <c r="A264" t="s">
        <v>1060</v>
      </c>
      <c r="B264" t="s">
        <v>27</v>
      </c>
      <c r="E264" t="s">
        <v>926</v>
      </c>
      <c r="F264" t="s">
        <v>915</v>
      </c>
      <c r="G264" t="s">
        <v>15</v>
      </c>
      <c r="H264" t="s">
        <v>16</v>
      </c>
      <c r="I264" t="s">
        <v>35</v>
      </c>
      <c r="J264" t="s">
        <v>158</v>
      </c>
      <c r="K264" t="s">
        <v>1360</v>
      </c>
      <c r="L264" s="1" t="s">
        <v>394</v>
      </c>
    </row>
    <row r="265" spans="1:12" x14ac:dyDescent="0.2">
      <c r="A265" t="s">
        <v>1061</v>
      </c>
      <c r="B265" t="s">
        <v>18</v>
      </c>
      <c r="E265" t="s">
        <v>923</v>
      </c>
      <c r="F265" t="s">
        <v>917</v>
      </c>
      <c r="G265" t="s">
        <v>15</v>
      </c>
      <c r="H265" t="s">
        <v>16</v>
      </c>
      <c r="I265" t="s">
        <v>76</v>
      </c>
      <c r="J265" t="s">
        <v>115</v>
      </c>
      <c r="L265" s="1" t="s">
        <v>395</v>
      </c>
    </row>
    <row r="266" spans="1:12" x14ac:dyDescent="0.2">
      <c r="A266" t="s">
        <v>533</v>
      </c>
      <c r="B266" t="s">
        <v>53</v>
      </c>
      <c r="C266" s="2">
        <v>1</v>
      </c>
      <c r="E266" t="s">
        <v>926</v>
      </c>
      <c r="F266" t="s">
        <v>915</v>
      </c>
      <c r="G266" t="s">
        <v>15</v>
      </c>
      <c r="H266" t="s">
        <v>69</v>
      </c>
      <c r="I266" t="s">
        <v>191</v>
      </c>
      <c r="J266" t="s">
        <v>196</v>
      </c>
      <c r="K266" t="s">
        <v>1360</v>
      </c>
      <c r="L266" s="1" t="s">
        <v>396</v>
      </c>
    </row>
    <row r="267" spans="1:12" x14ac:dyDescent="0.2">
      <c r="A267" t="s">
        <v>1196</v>
      </c>
      <c r="B267" t="s">
        <v>67</v>
      </c>
      <c r="D267" s="2">
        <v>1</v>
      </c>
      <c r="E267" t="s">
        <v>926</v>
      </c>
      <c r="F267" t="s">
        <v>915</v>
      </c>
      <c r="G267" t="s">
        <v>38</v>
      </c>
      <c r="H267" t="s">
        <v>75</v>
      </c>
      <c r="I267" t="s">
        <v>76</v>
      </c>
      <c r="J267" t="s">
        <v>154</v>
      </c>
      <c r="L267" s="1" t="s">
        <v>397</v>
      </c>
    </row>
    <row r="268" spans="1:12" x14ac:dyDescent="0.2">
      <c r="A268" t="s">
        <v>483</v>
      </c>
      <c r="B268" t="s">
        <v>49</v>
      </c>
      <c r="C268" s="2">
        <v>1</v>
      </c>
      <c r="E268" t="s">
        <v>924</v>
      </c>
      <c r="F268" t="s">
        <v>918</v>
      </c>
      <c r="G268" t="s">
        <v>15</v>
      </c>
      <c r="H268" t="s">
        <v>41</v>
      </c>
      <c r="I268" t="s">
        <v>35</v>
      </c>
      <c r="J268" t="s">
        <v>36</v>
      </c>
      <c r="L268" s="1" t="s">
        <v>398</v>
      </c>
    </row>
    <row r="269" spans="1:12" x14ac:dyDescent="0.2">
      <c r="A269" t="s">
        <v>590</v>
      </c>
      <c r="B269" t="s">
        <v>67</v>
      </c>
      <c r="C269" s="2">
        <v>1</v>
      </c>
      <c r="E269" t="s">
        <v>929</v>
      </c>
      <c r="F269" t="s">
        <v>917</v>
      </c>
      <c r="G269" t="s">
        <v>15</v>
      </c>
      <c r="H269" t="s">
        <v>69</v>
      </c>
      <c r="I269" t="s">
        <v>21</v>
      </c>
      <c r="J269" t="s">
        <v>219</v>
      </c>
      <c r="K269" t="s">
        <v>1361</v>
      </c>
      <c r="L269" s="1" t="s">
        <v>399</v>
      </c>
    </row>
    <row r="270" spans="1:12" x14ac:dyDescent="0.2">
      <c r="A270" t="s">
        <v>591</v>
      </c>
      <c r="B270" t="s">
        <v>67</v>
      </c>
      <c r="C270" s="2">
        <v>1</v>
      </c>
      <c r="E270" t="s">
        <v>929</v>
      </c>
      <c r="F270" t="s">
        <v>917</v>
      </c>
      <c r="G270" t="s">
        <v>15</v>
      </c>
      <c r="H270" t="s">
        <v>69</v>
      </c>
      <c r="I270" t="s">
        <v>21</v>
      </c>
      <c r="J270" t="s">
        <v>81</v>
      </c>
      <c r="K270" t="s">
        <v>1360</v>
      </c>
      <c r="L270" s="1" t="s">
        <v>400</v>
      </c>
    </row>
    <row r="271" spans="1:12" x14ac:dyDescent="0.2">
      <c r="A271" t="s">
        <v>592</v>
      </c>
      <c r="B271" t="s">
        <v>67</v>
      </c>
      <c r="C271" s="2">
        <v>1</v>
      </c>
      <c r="E271" t="s">
        <v>929</v>
      </c>
      <c r="F271" t="s">
        <v>917</v>
      </c>
      <c r="G271" t="s">
        <v>15</v>
      </c>
      <c r="H271" t="s">
        <v>69</v>
      </c>
      <c r="I271" t="s">
        <v>21</v>
      </c>
      <c r="J271" t="s">
        <v>162</v>
      </c>
      <c r="K271" t="s">
        <v>1361</v>
      </c>
      <c r="L271" s="1" t="s">
        <v>401</v>
      </c>
    </row>
    <row r="272" spans="1:12" x14ac:dyDescent="0.2">
      <c r="A272" t="s">
        <v>593</v>
      </c>
      <c r="B272" t="s">
        <v>67</v>
      </c>
      <c r="C272" s="2">
        <v>1</v>
      </c>
      <c r="E272" t="s">
        <v>929</v>
      </c>
      <c r="F272" t="s">
        <v>917</v>
      </c>
      <c r="G272" t="s">
        <v>15</v>
      </c>
      <c r="H272" t="s">
        <v>69</v>
      </c>
      <c r="I272" t="s">
        <v>21</v>
      </c>
      <c r="J272" t="s">
        <v>111</v>
      </c>
      <c r="K272" t="s">
        <v>1360</v>
      </c>
      <c r="L272" s="1" t="s">
        <v>402</v>
      </c>
    </row>
    <row r="273" spans="1:12" x14ac:dyDescent="0.2">
      <c r="A273" t="s">
        <v>471</v>
      </c>
      <c r="B273" t="s">
        <v>23</v>
      </c>
      <c r="C273" s="2">
        <v>1</v>
      </c>
      <c r="E273" t="s">
        <v>247</v>
      </c>
      <c r="F273" t="s">
        <v>915</v>
      </c>
      <c r="G273" t="s">
        <v>15</v>
      </c>
      <c r="H273" t="s">
        <v>41</v>
      </c>
      <c r="I273" t="s">
        <v>76</v>
      </c>
      <c r="J273" t="s">
        <v>344</v>
      </c>
      <c r="L273" s="1" t="s">
        <v>403</v>
      </c>
    </row>
    <row r="274" spans="1:12" x14ac:dyDescent="0.2">
      <c r="A274" t="s">
        <v>691</v>
      </c>
      <c r="B274" t="s">
        <v>85</v>
      </c>
      <c r="C274" s="2">
        <v>1</v>
      </c>
      <c r="E274" t="s">
        <v>924</v>
      </c>
      <c r="F274" t="s">
        <v>915</v>
      </c>
      <c r="G274" t="s">
        <v>15</v>
      </c>
      <c r="H274" t="s">
        <v>69</v>
      </c>
      <c r="I274" t="s">
        <v>21</v>
      </c>
      <c r="J274" t="s">
        <v>301</v>
      </c>
      <c r="L274" s="1" t="s">
        <v>404</v>
      </c>
    </row>
    <row r="275" spans="1:12" x14ac:dyDescent="0.2">
      <c r="A275" t="s">
        <v>1062</v>
      </c>
      <c r="B275" t="s">
        <v>23</v>
      </c>
      <c r="E275" t="s">
        <v>930</v>
      </c>
      <c r="F275" t="s">
        <v>922</v>
      </c>
      <c r="G275" t="s">
        <v>15</v>
      </c>
      <c r="H275" t="s">
        <v>55</v>
      </c>
      <c r="I275" t="s">
        <v>29</v>
      </c>
      <c r="J275" t="s">
        <v>18</v>
      </c>
      <c r="K275" t="s">
        <v>1362</v>
      </c>
      <c r="L275" s="1" t="s">
        <v>405</v>
      </c>
    </row>
    <row r="276" spans="1:12" x14ac:dyDescent="0.2">
      <c r="A276" t="s">
        <v>1063</v>
      </c>
      <c r="B276" t="s">
        <v>18</v>
      </c>
      <c r="E276" t="s">
        <v>925</v>
      </c>
      <c r="F276" t="s">
        <v>915</v>
      </c>
      <c r="G276" t="s">
        <v>15</v>
      </c>
      <c r="H276" t="s">
        <v>16</v>
      </c>
      <c r="I276" t="s">
        <v>56</v>
      </c>
      <c r="J276" t="s">
        <v>26</v>
      </c>
      <c r="L276" s="1" t="s">
        <v>406</v>
      </c>
    </row>
    <row r="277" spans="1:12" x14ac:dyDescent="0.2">
      <c r="A277" t="s">
        <v>1064</v>
      </c>
      <c r="B277" t="s">
        <v>18</v>
      </c>
      <c r="E277" t="s">
        <v>929</v>
      </c>
      <c r="F277" t="s">
        <v>915</v>
      </c>
      <c r="G277" t="s">
        <v>15</v>
      </c>
      <c r="H277" t="s">
        <v>55</v>
      </c>
      <c r="I277" t="s">
        <v>76</v>
      </c>
      <c r="J277" t="s">
        <v>275</v>
      </c>
      <c r="L277" s="1" t="s">
        <v>407</v>
      </c>
    </row>
    <row r="278" spans="1:12" x14ac:dyDescent="0.2">
      <c r="A278" t="s">
        <v>1065</v>
      </c>
      <c r="B278" t="s">
        <v>23</v>
      </c>
      <c r="E278" t="s">
        <v>929</v>
      </c>
      <c r="F278" t="s">
        <v>918</v>
      </c>
      <c r="G278" t="s">
        <v>15</v>
      </c>
      <c r="H278" t="s">
        <v>16</v>
      </c>
      <c r="I278" t="s">
        <v>29</v>
      </c>
      <c r="J278" t="s">
        <v>125</v>
      </c>
      <c r="L278" s="1" t="s">
        <v>408</v>
      </c>
    </row>
    <row r="279" spans="1:12" x14ac:dyDescent="0.2">
      <c r="A279" t="s">
        <v>1066</v>
      </c>
      <c r="B279" t="s">
        <v>53</v>
      </c>
      <c r="E279" t="s">
        <v>528</v>
      </c>
      <c r="F279" t="s">
        <v>915</v>
      </c>
      <c r="G279" t="s">
        <v>152</v>
      </c>
      <c r="H279" t="s">
        <v>16</v>
      </c>
      <c r="I279" t="s">
        <v>21</v>
      </c>
      <c r="J279" t="s">
        <v>125</v>
      </c>
      <c r="L279" s="1" t="s">
        <v>409</v>
      </c>
    </row>
    <row r="280" spans="1:12" x14ac:dyDescent="0.2">
      <c r="A280" t="s">
        <v>1067</v>
      </c>
      <c r="B280" t="s">
        <v>65</v>
      </c>
      <c r="E280" t="s">
        <v>926</v>
      </c>
      <c r="F280" t="s">
        <v>915</v>
      </c>
      <c r="G280" t="s">
        <v>15</v>
      </c>
      <c r="H280" t="s">
        <v>16</v>
      </c>
      <c r="I280" t="s">
        <v>76</v>
      </c>
      <c r="J280" t="s">
        <v>125</v>
      </c>
      <c r="L280" s="1" t="s">
        <v>410</v>
      </c>
    </row>
    <row r="281" spans="1:12" x14ac:dyDescent="0.2">
      <c r="A281" t="s">
        <v>1205</v>
      </c>
      <c r="B281" t="s">
        <v>49</v>
      </c>
      <c r="D281" s="2">
        <v>1</v>
      </c>
      <c r="E281" t="s">
        <v>925</v>
      </c>
      <c r="F281" t="s">
        <v>915</v>
      </c>
      <c r="G281" t="s">
        <v>38</v>
      </c>
      <c r="H281" t="s">
        <v>34</v>
      </c>
      <c r="I281" t="s">
        <v>21</v>
      </c>
      <c r="J281" t="s">
        <v>125</v>
      </c>
      <c r="L281" s="1" t="s">
        <v>411</v>
      </c>
    </row>
    <row r="282" spans="1:12" x14ac:dyDescent="0.2">
      <c r="A282" t="s">
        <v>1068</v>
      </c>
      <c r="B282" t="s">
        <v>23</v>
      </c>
      <c r="E282" t="s">
        <v>924</v>
      </c>
      <c r="F282" t="s">
        <v>917</v>
      </c>
      <c r="G282" t="s">
        <v>15</v>
      </c>
      <c r="H282" t="s">
        <v>16</v>
      </c>
      <c r="I282" t="s">
        <v>76</v>
      </c>
      <c r="J282" t="s">
        <v>95</v>
      </c>
      <c r="L282" s="1" t="s">
        <v>412</v>
      </c>
    </row>
    <row r="283" spans="1:12" x14ac:dyDescent="0.2">
      <c r="A283" t="s">
        <v>634</v>
      </c>
      <c r="B283" t="s">
        <v>23</v>
      </c>
      <c r="C283" s="2">
        <v>1</v>
      </c>
      <c r="E283" t="s">
        <v>929</v>
      </c>
      <c r="F283" t="s">
        <v>915</v>
      </c>
      <c r="G283" t="s">
        <v>15</v>
      </c>
      <c r="H283" t="s">
        <v>69</v>
      </c>
      <c r="I283" t="s">
        <v>29</v>
      </c>
      <c r="J283" t="s">
        <v>275</v>
      </c>
      <c r="K283" t="s">
        <v>1360</v>
      </c>
      <c r="L283" s="1" t="s">
        <v>413</v>
      </c>
    </row>
    <row r="284" spans="1:12" x14ac:dyDescent="0.2">
      <c r="A284" t="s">
        <v>1069</v>
      </c>
      <c r="B284" t="s">
        <v>49</v>
      </c>
      <c r="E284" t="s">
        <v>923</v>
      </c>
      <c r="F284" t="s">
        <v>917</v>
      </c>
      <c r="G284" t="s">
        <v>15</v>
      </c>
      <c r="H284" t="s">
        <v>16</v>
      </c>
      <c r="I284" t="s">
        <v>35</v>
      </c>
      <c r="J284" t="s">
        <v>17</v>
      </c>
      <c r="L284" s="1" t="s">
        <v>414</v>
      </c>
    </row>
    <row r="285" spans="1:12" x14ac:dyDescent="0.2">
      <c r="A285" t="s">
        <v>939</v>
      </c>
      <c r="B285" t="s">
        <v>27</v>
      </c>
      <c r="E285" t="s">
        <v>925</v>
      </c>
      <c r="F285" t="s">
        <v>920</v>
      </c>
      <c r="G285" t="s">
        <v>15</v>
      </c>
      <c r="H285" t="s">
        <v>41</v>
      </c>
      <c r="I285" t="s">
        <v>76</v>
      </c>
      <c r="J285" t="s">
        <v>57</v>
      </c>
      <c r="K285" t="s">
        <v>1361</v>
      </c>
      <c r="L285" s="1" t="s">
        <v>415</v>
      </c>
    </row>
    <row r="286" spans="1:12" x14ac:dyDescent="0.2">
      <c r="A286" t="s">
        <v>624</v>
      </c>
      <c r="B286" t="s">
        <v>49</v>
      </c>
      <c r="C286" s="2">
        <v>1</v>
      </c>
      <c r="E286" t="s">
        <v>929</v>
      </c>
      <c r="F286" t="s">
        <v>917</v>
      </c>
      <c r="G286" t="s">
        <v>84</v>
      </c>
      <c r="H286" t="s">
        <v>55</v>
      </c>
      <c r="I286" t="s">
        <v>21</v>
      </c>
      <c r="J286" t="s">
        <v>134</v>
      </c>
      <c r="K286" t="s">
        <v>1361</v>
      </c>
      <c r="L286" s="1" t="s">
        <v>416</v>
      </c>
    </row>
    <row r="287" spans="1:12" x14ac:dyDescent="0.2">
      <c r="A287" t="s">
        <v>1070</v>
      </c>
      <c r="B287" t="s">
        <v>49</v>
      </c>
      <c r="E287" t="s">
        <v>925</v>
      </c>
      <c r="F287" t="s">
        <v>915</v>
      </c>
      <c r="G287" t="s">
        <v>15</v>
      </c>
      <c r="H287" t="s">
        <v>16</v>
      </c>
      <c r="I287" t="s">
        <v>21</v>
      </c>
      <c r="J287" t="s">
        <v>143</v>
      </c>
      <c r="K287" t="s">
        <v>1361</v>
      </c>
      <c r="L287" s="1" t="s">
        <v>417</v>
      </c>
    </row>
    <row r="288" spans="1:12" x14ac:dyDescent="0.2">
      <c r="A288" t="s">
        <v>1071</v>
      </c>
      <c r="B288" t="s">
        <v>27</v>
      </c>
      <c r="E288" t="s">
        <v>925</v>
      </c>
      <c r="F288" t="s">
        <v>918</v>
      </c>
      <c r="G288" t="s">
        <v>15</v>
      </c>
      <c r="H288" t="s">
        <v>16</v>
      </c>
      <c r="I288" t="s">
        <v>419</v>
      </c>
      <c r="J288" t="s">
        <v>143</v>
      </c>
      <c r="K288" t="s">
        <v>1363</v>
      </c>
      <c r="L288" s="1" t="s">
        <v>418</v>
      </c>
    </row>
    <row r="289" spans="1:12" x14ac:dyDescent="0.2">
      <c r="A289" t="s">
        <v>557</v>
      </c>
      <c r="B289" t="s">
        <v>23</v>
      </c>
      <c r="D289" s="2">
        <v>1</v>
      </c>
      <c r="E289" t="s">
        <v>528</v>
      </c>
      <c r="F289" t="s">
        <v>915</v>
      </c>
      <c r="G289" t="s">
        <v>15</v>
      </c>
      <c r="H289" t="s">
        <v>16</v>
      </c>
      <c r="I289" t="s">
        <v>21</v>
      </c>
      <c r="J289" t="s">
        <v>39</v>
      </c>
      <c r="L289" s="1" t="s">
        <v>420</v>
      </c>
    </row>
    <row r="290" spans="1:12" x14ac:dyDescent="0.2">
      <c r="A290" t="s">
        <v>489</v>
      </c>
      <c r="B290" t="s">
        <v>65</v>
      </c>
      <c r="C290" s="2">
        <v>1</v>
      </c>
      <c r="E290" t="s">
        <v>528</v>
      </c>
      <c r="F290" t="s">
        <v>915</v>
      </c>
      <c r="G290" t="s">
        <v>15</v>
      </c>
      <c r="H290" t="s">
        <v>41</v>
      </c>
      <c r="I290" t="s">
        <v>21</v>
      </c>
      <c r="J290" t="s">
        <v>39</v>
      </c>
      <c r="L290" s="1" t="s">
        <v>421</v>
      </c>
    </row>
    <row r="291" spans="1:12" x14ac:dyDescent="0.2">
      <c r="A291" t="s">
        <v>472</v>
      </c>
      <c r="B291" t="s">
        <v>23</v>
      </c>
      <c r="C291" s="2">
        <v>1</v>
      </c>
      <c r="E291" t="s">
        <v>528</v>
      </c>
      <c r="F291" t="s">
        <v>915</v>
      </c>
      <c r="G291" t="s">
        <v>15</v>
      </c>
      <c r="H291" t="s">
        <v>69</v>
      </c>
      <c r="I291" t="s">
        <v>21</v>
      </c>
      <c r="J291" t="s">
        <v>39</v>
      </c>
      <c r="L291" s="1" t="s">
        <v>422</v>
      </c>
    </row>
    <row r="292" spans="1:12" x14ac:dyDescent="0.2">
      <c r="A292" t="s">
        <v>1072</v>
      </c>
      <c r="B292" t="s">
        <v>18</v>
      </c>
      <c r="E292" t="s">
        <v>929</v>
      </c>
      <c r="F292" t="s">
        <v>915</v>
      </c>
      <c r="G292" t="s">
        <v>15</v>
      </c>
      <c r="H292" t="s">
        <v>41</v>
      </c>
      <c r="I292" t="s">
        <v>76</v>
      </c>
      <c r="J292" t="s">
        <v>93</v>
      </c>
      <c r="L292" s="1" t="s">
        <v>423</v>
      </c>
    </row>
    <row r="293" spans="1:12" x14ac:dyDescent="0.2">
      <c r="A293" t="s">
        <v>689</v>
      </c>
      <c r="B293" t="s">
        <v>13</v>
      </c>
      <c r="C293" s="2">
        <v>1</v>
      </c>
      <c r="E293" t="s">
        <v>925</v>
      </c>
      <c r="F293" t="s">
        <v>920</v>
      </c>
      <c r="G293" t="s">
        <v>15</v>
      </c>
      <c r="H293" t="s">
        <v>69</v>
      </c>
      <c r="I293" t="s">
        <v>142</v>
      </c>
      <c r="J293" t="s">
        <v>232</v>
      </c>
      <c r="K293" t="s">
        <v>1362</v>
      </c>
      <c r="L293" s="1" t="s">
        <v>424</v>
      </c>
    </row>
    <row r="294" spans="1:12" x14ac:dyDescent="0.2">
      <c r="A294" t="s">
        <v>585</v>
      </c>
      <c r="B294" t="s">
        <v>53</v>
      </c>
      <c r="C294" s="2">
        <v>1</v>
      </c>
      <c r="E294" t="s">
        <v>925</v>
      </c>
      <c r="F294" t="s">
        <v>915</v>
      </c>
      <c r="G294" t="s">
        <v>15</v>
      </c>
      <c r="H294" t="s">
        <v>55</v>
      </c>
      <c r="I294" t="s">
        <v>56</v>
      </c>
      <c r="J294" t="s">
        <v>111</v>
      </c>
      <c r="K294" t="s">
        <v>1363</v>
      </c>
      <c r="L294" s="1" t="s">
        <v>425</v>
      </c>
    </row>
    <row r="295" spans="1:12" x14ac:dyDescent="0.2">
      <c r="A295" t="s">
        <v>1073</v>
      </c>
      <c r="B295" t="s">
        <v>18</v>
      </c>
      <c r="E295" t="s">
        <v>924</v>
      </c>
      <c r="F295" t="s">
        <v>915</v>
      </c>
      <c r="G295" t="s">
        <v>15</v>
      </c>
      <c r="H295" t="s">
        <v>34</v>
      </c>
      <c r="I295" t="s">
        <v>76</v>
      </c>
      <c r="J295" t="s">
        <v>93</v>
      </c>
      <c r="L295" s="1" t="s">
        <v>426</v>
      </c>
    </row>
    <row r="296" spans="1:12" x14ac:dyDescent="0.2">
      <c r="A296" t="s">
        <v>1074</v>
      </c>
      <c r="B296" t="s">
        <v>27</v>
      </c>
      <c r="E296" t="s">
        <v>926</v>
      </c>
      <c r="F296" t="s">
        <v>917</v>
      </c>
      <c r="G296" t="s">
        <v>15</v>
      </c>
      <c r="H296" t="s">
        <v>55</v>
      </c>
      <c r="I296" t="s">
        <v>35</v>
      </c>
      <c r="J296" t="s">
        <v>125</v>
      </c>
      <c r="L296" s="1" t="s">
        <v>427</v>
      </c>
    </row>
    <row r="297" spans="1:12" x14ac:dyDescent="0.2">
      <c r="A297" t="s">
        <v>1075</v>
      </c>
      <c r="B297" t="s">
        <v>49</v>
      </c>
      <c r="E297" t="s">
        <v>924</v>
      </c>
      <c r="F297" t="s">
        <v>915</v>
      </c>
      <c r="G297" t="s">
        <v>38</v>
      </c>
      <c r="H297" t="s">
        <v>41</v>
      </c>
      <c r="I297" t="s">
        <v>51</v>
      </c>
      <c r="J297" t="s">
        <v>59</v>
      </c>
      <c r="K297" t="s">
        <v>1364</v>
      </c>
      <c r="L297" s="1" t="s">
        <v>428</v>
      </c>
    </row>
    <row r="298" spans="1:12" x14ac:dyDescent="0.2">
      <c r="A298" t="s">
        <v>1076</v>
      </c>
      <c r="B298" t="s">
        <v>67</v>
      </c>
      <c r="E298" t="s">
        <v>923</v>
      </c>
      <c r="F298" t="s">
        <v>915</v>
      </c>
      <c r="G298" t="s">
        <v>38</v>
      </c>
      <c r="H298" t="s">
        <v>75</v>
      </c>
      <c r="I298" t="s">
        <v>21</v>
      </c>
      <c r="J298" t="s">
        <v>170</v>
      </c>
      <c r="K298" t="s">
        <v>1364</v>
      </c>
      <c r="L298" s="1" t="s">
        <v>429</v>
      </c>
    </row>
    <row r="299" spans="1:12" x14ac:dyDescent="0.2">
      <c r="A299" t="s">
        <v>1077</v>
      </c>
      <c r="B299" t="s">
        <v>18</v>
      </c>
      <c r="E299" t="s">
        <v>925</v>
      </c>
      <c r="F299" t="s">
        <v>917</v>
      </c>
      <c r="G299" t="s">
        <v>15</v>
      </c>
      <c r="H299" t="s">
        <v>16</v>
      </c>
      <c r="I299" t="s">
        <v>56</v>
      </c>
      <c r="J299" t="s">
        <v>101</v>
      </c>
      <c r="L299" s="1" t="s">
        <v>430</v>
      </c>
    </row>
    <row r="300" spans="1:12" x14ac:dyDescent="0.2">
      <c r="A300" t="s">
        <v>1197</v>
      </c>
      <c r="B300" t="s">
        <v>23</v>
      </c>
      <c r="D300" s="2">
        <v>1</v>
      </c>
      <c r="E300" t="s">
        <v>247</v>
      </c>
      <c r="F300" t="s">
        <v>915</v>
      </c>
      <c r="G300" t="s">
        <v>38</v>
      </c>
      <c r="H300" t="s">
        <v>75</v>
      </c>
      <c r="I300" t="s">
        <v>35</v>
      </c>
      <c r="J300" t="s">
        <v>248</v>
      </c>
      <c r="L300" s="1" t="s">
        <v>431</v>
      </c>
    </row>
    <row r="301" spans="1:12" x14ac:dyDescent="0.2">
      <c r="A301" t="s">
        <v>1078</v>
      </c>
      <c r="B301" t="s">
        <v>27</v>
      </c>
      <c r="E301" t="s">
        <v>929</v>
      </c>
      <c r="F301" t="s">
        <v>917</v>
      </c>
      <c r="G301" t="s">
        <v>84</v>
      </c>
      <c r="H301" t="s">
        <v>55</v>
      </c>
      <c r="I301" t="s">
        <v>76</v>
      </c>
      <c r="J301" t="s">
        <v>26</v>
      </c>
      <c r="L301" s="1" t="s">
        <v>432</v>
      </c>
    </row>
    <row r="302" spans="1:12" x14ac:dyDescent="0.2">
      <c r="A302" t="s">
        <v>610</v>
      </c>
      <c r="B302" t="s">
        <v>23</v>
      </c>
      <c r="C302" s="2">
        <v>1</v>
      </c>
      <c r="E302" t="s">
        <v>929</v>
      </c>
      <c r="F302" t="s">
        <v>917</v>
      </c>
      <c r="G302" t="s">
        <v>84</v>
      </c>
      <c r="H302" t="s">
        <v>41</v>
      </c>
      <c r="I302" t="s">
        <v>76</v>
      </c>
      <c r="J302" t="s">
        <v>378</v>
      </c>
      <c r="L302" s="1" t="s">
        <v>433</v>
      </c>
    </row>
    <row r="303" spans="1:12" x14ac:dyDescent="0.2">
      <c r="A303" t="s">
        <v>1079</v>
      </c>
      <c r="B303" t="s">
        <v>177</v>
      </c>
      <c r="E303" t="s">
        <v>926</v>
      </c>
      <c r="F303" t="s">
        <v>915</v>
      </c>
      <c r="G303" t="s">
        <v>38</v>
      </c>
      <c r="H303" t="s">
        <v>44</v>
      </c>
      <c r="I303" t="s">
        <v>191</v>
      </c>
      <c r="J303" t="s">
        <v>286</v>
      </c>
      <c r="L303" s="1" t="s">
        <v>434</v>
      </c>
    </row>
    <row r="304" spans="1:12" x14ac:dyDescent="0.2">
      <c r="A304" t="s">
        <v>1080</v>
      </c>
      <c r="B304" t="s">
        <v>18</v>
      </c>
      <c r="E304" t="s">
        <v>929</v>
      </c>
      <c r="F304" t="s">
        <v>917</v>
      </c>
      <c r="G304" t="s">
        <v>15</v>
      </c>
      <c r="H304" t="s">
        <v>20</v>
      </c>
      <c r="I304" t="s">
        <v>29</v>
      </c>
      <c r="J304" t="s">
        <v>101</v>
      </c>
      <c r="K304" t="s">
        <v>1360</v>
      </c>
      <c r="L304" s="1" t="s">
        <v>435</v>
      </c>
    </row>
    <row r="305" spans="1:12" x14ac:dyDescent="0.2">
      <c r="A305" t="s">
        <v>484</v>
      </c>
      <c r="B305" t="s">
        <v>49</v>
      </c>
      <c r="C305" s="2">
        <v>1</v>
      </c>
      <c r="E305" t="s">
        <v>247</v>
      </c>
      <c r="F305" t="s">
        <v>915</v>
      </c>
      <c r="G305" t="s">
        <v>15</v>
      </c>
      <c r="H305" t="s">
        <v>69</v>
      </c>
      <c r="I305" t="s">
        <v>56</v>
      </c>
      <c r="J305" t="s">
        <v>170</v>
      </c>
      <c r="L305" s="1" t="s">
        <v>436</v>
      </c>
    </row>
    <row r="306" spans="1:12" x14ac:dyDescent="0.2">
      <c r="A306" t="s">
        <v>1081</v>
      </c>
      <c r="B306" t="s">
        <v>53</v>
      </c>
      <c r="E306" t="s">
        <v>925</v>
      </c>
      <c r="F306" t="s">
        <v>917</v>
      </c>
      <c r="G306" t="s">
        <v>15</v>
      </c>
      <c r="H306" t="s">
        <v>16</v>
      </c>
      <c r="I306" t="s">
        <v>29</v>
      </c>
      <c r="J306" t="s">
        <v>95</v>
      </c>
      <c r="L306" s="1" t="s">
        <v>437</v>
      </c>
    </row>
    <row r="307" spans="1:12" x14ac:dyDescent="0.2">
      <c r="A307" t="s">
        <v>1082</v>
      </c>
      <c r="B307" t="s">
        <v>85</v>
      </c>
      <c r="E307" t="s">
        <v>925</v>
      </c>
      <c r="F307" t="s">
        <v>917</v>
      </c>
      <c r="G307" t="s">
        <v>15</v>
      </c>
      <c r="H307" t="s">
        <v>16</v>
      </c>
      <c r="I307" t="s">
        <v>29</v>
      </c>
      <c r="J307" t="s">
        <v>123</v>
      </c>
      <c r="L307" s="1" t="s">
        <v>438</v>
      </c>
    </row>
    <row r="308" spans="1:12" x14ac:dyDescent="0.2">
      <c r="A308" t="s">
        <v>1083</v>
      </c>
      <c r="B308" t="s">
        <v>49</v>
      </c>
      <c r="E308" t="s">
        <v>925</v>
      </c>
      <c r="F308" t="s">
        <v>918</v>
      </c>
      <c r="G308" t="s">
        <v>84</v>
      </c>
      <c r="H308" t="s">
        <v>16</v>
      </c>
      <c r="I308" t="s">
        <v>29</v>
      </c>
      <c r="J308" t="s">
        <v>95</v>
      </c>
      <c r="L308" s="1" t="s">
        <v>439</v>
      </c>
    </row>
    <row r="309" spans="1:12" x14ac:dyDescent="0.2">
      <c r="A309" t="s">
        <v>504</v>
      </c>
      <c r="B309" t="s">
        <v>85</v>
      </c>
      <c r="C309" s="2">
        <v>1</v>
      </c>
      <c r="E309" t="s">
        <v>929</v>
      </c>
      <c r="F309" t="s">
        <v>915</v>
      </c>
      <c r="G309" t="s">
        <v>15</v>
      </c>
      <c r="H309" t="s">
        <v>41</v>
      </c>
      <c r="I309" t="s">
        <v>56</v>
      </c>
      <c r="J309" t="s">
        <v>59</v>
      </c>
      <c r="K309" t="s">
        <v>1362</v>
      </c>
      <c r="L309" s="1" t="s">
        <v>440</v>
      </c>
    </row>
    <row r="310" spans="1:12" x14ac:dyDescent="0.2">
      <c r="A310" t="s">
        <v>1084</v>
      </c>
      <c r="B310" t="s">
        <v>67</v>
      </c>
      <c r="E310" t="s">
        <v>930</v>
      </c>
      <c r="F310" t="s">
        <v>920</v>
      </c>
      <c r="G310" t="s">
        <v>15</v>
      </c>
      <c r="H310" t="s">
        <v>44</v>
      </c>
      <c r="I310" t="s">
        <v>29</v>
      </c>
      <c r="J310" t="s">
        <v>59</v>
      </c>
      <c r="K310" t="s">
        <v>1362</v>
      </c>
      <c r="L310" s="1" t="s">
        <v>441</v>
      </c>
    </row>
    <row r="311" spans="1:12" x14ac:dyDescent="0.2">
      <c r="A311" t="s">
        <v>635</v>
      </c>
      <c r="B311" t="s">
        <v>23</v>
      </c>
      <c r="C311" s="2">
        <v>1</v>
      </c>
      <c r="E311" t="s">
        <v>929</v>
      </c>
      <c r="F311" t="s">
        <v>915</v>
      </c>
      <c r="G311" t="s">
        <v>15</v>
      </c>
      <c r="H311" t="s">
        <v>55</v>
      </c>
      <c r="I311" t="s">
        <v>35</v>
      </c>
      <c r="J311" t="s">
        <v>378</v>
      </c>
      <c r="K311" t="s">
        <v>1363</v>
      </c>
      <c r="L311" s="1" t="s">
        <v>442</v>
      </c>
    </row>
    <row r="312" spans="1:12" x14ac:dyDescent="0.2">
      <c r="A312" t="s">
        <v>690</v>
      </c>
      <c r="B312" t="s">
        <v>13</v>
      </c>
      <c r="C312" s="2">
        <v>1</v>
      </c>
      <c r="E312" t="s">
        <v>926</v>
      </c>
      <c r="F312" t="s">
        <v>917</v>
      </c>
      <c r="G312" t="s">
        <v>15</v>
      </c>
      <c r="H312" t="s">
        <v>69</v>
      </c>
      <c r="I312" t="s">
        <v>29</v>
      </c>
      <c r="J312" t="s">
        <v>103</v>
      </c>
      <c r="L312" s="1" t="s">
        <v>443</v>
      </c>
    </row>
    <row r="313" spans="1:12" x14ac:dyDescent="0.2">
      <c r="A313" t="s">
        <v>521</v>
      </c>
      <c r="B313" t="s">
        <v>49</v>
      </c>
      <c r="D313" s="2">
        <v>1</v>
      </c>
      <c r="E313" t="s">
        <v>929</v>
      </c>
      <c r="F313" t="s">
        <v>917</v>
      </c>
      <c r="G313" t="s">
        <v>15</v>
      </c>
      <c r="H313" t="s">
        <v>34</v>
      </c>
      <c r="I313" t="s">
        <v>76</v>
      </c>
      <c r="J313" t="s">
        <v>275</v>
      </c>
      <c r="L313" s="1" t="s">
        <v>444</v>
      </c>
    </row>
    <row r="314" spans="1:12" x14ac:dyDescent="0.2">
      <c r="A314" t="s">
        <v>1085</v>
      </c>
      <c r="B314" t="s">
        <v>23</v>
      </c>
      <c r="E314" t="s">
        <v>925</v>
      </c>
      <c r="F314" t="s">
        <v>915</v>
      </c>
      <c r="G314" t="s">
        <v>15</v>
      </c>
      <c r="H314" t="s">
        <v>16</v>
      </c>
      <c r="I314" t="s">
        <v>25</v>
      </c>
      <c r="J314" t="s">
        <v>26</v>
      </c>
      <c r="L314" s="1" t="s">
        <v>445</v>
      </c>
    </row>
    <row r="315" spans="1:12" x14ac:dyDescent="0.2">
      <c r="A315" t="s">
        <v>643</v>
      </c>
      <c r="B315" t="s">
        <v>49</v>
      </c>
      <c r="C315" s="2">
        <v>1</v>
      </c>
      <c r="E315" t="s">
        <v>925</v>
      </c>
      <c r="F315" t="s">
        <v>915</v>
      </c>
      <c r="G315" t="s">
        <v>15</v>
      </c>
      <c r="H315" t="s">
        <v>69</v>
      </c>
      <c r="I315" t="s">
        <v>21</v>
      </c>
      <c r="J315" t="s">
        <v>32</v>
      </c>
      <c r="K315" t="s">
        <v>1361</v>
      </c>
      <c r="L315" s="1" t="s">
        <v>446</v>
      </c>
    </row>
    <row r="316" spans="1:12" x14ac:dyDescent="0.2">
      <c r="A316" t="s">
        <v>1086</v>
      </c>
      <c r="B316" t="s">
        <v>27</v>
      </c>
      <c r="E316" t="s">
        <v>929</v>
      </c>
      <c r="F316" t="s">
        <v>915</v>
      </c>
      <c r="G316" t="s">
        <v>38</v>
      </c>
      <c r="H316" t="s">
        <v>16</v>
      </c>
      <c r="I316" t="s">
        <v>76</v>
      </c>
      <c r="J316" t="s">
        <v>125</v>
      </c>
      <c r="L316" s="1" t="s">
        <v>447</v>
      </c>
    </row>
    <row r="317" spans="1:12" x14ac:dyDescent="0.2">
      <c r="A317" t="s">
        <v>655</v>
      </c>
      <c r="B317" t="s">
        <v>67</v>
      </c>
      <c r="C317" s="2">
        <v>1</v>
      </c>
      <c r="E317" t="s">
        <v>247</v>
      </c>
      <c r="F317" t="s">
        <v>916</v>
      </c>
      <c r="G317" t="s">
        <v>15</v>
      </c>
      <c r="H317" t="s">
        <v>55</v>
      </c>
      <c r="I317" t="s">
        <v>29</v>
      </c>
      <c r="J317" t="s">
        <v>449</v>
      </c>
      <c r="K317" t="s">
        <v>1365</v>
      </c>
      <c r="L317" s="1" t="s">
        <v>448</v>
      </c>
    </row>
    <row r="318" spans="1:12" x14ac:dyDescent="0.2">
      <c r="A318" t="s">
        <v>1087</v>
      </c>
      <c r="B318" t="s">
        <v>27</v>
      </c>
      <c r="E318" t="s">
        <v>929</v>
      </c>
      <c r="F318" t="s">
        <v>915</v>
      </c>
      <c r="G318" t="s">
        <v>15</v>
      </c>
      <c r="H318" t="s">
        <v>20</v>
      </c>
      <c r="I318" t="s">
        <v>56</v>
      </c>
      <c r="J318" t="s">
        <v>47</v>
      </c>
      <c r="L318" s="1" t="s">
        <v>450</v>
      </c>
    </row>
    <row r="319" spans="1:12" x14ac:dyDescent="0.2">
      <c r="A319" t="s">
        <v>1088</v>
      </c>
      <c r="B319" t="s">
        <v>85</v>
      </c>
      <c r="E319" t="s">
        <v>925</v>
      </c>
      <c r="F319" t="s">
        <v>917</v>
      </c>
      <c r="G319" t="s">
        <v>15</v>
      </c>
      <c r="H319" t="s">
        <v>16</v>
      </c>
      <c r="I319" t="s">
        <v>153</v>
      </c>
      <c r="J319" t="s">
        <v>219</v>
      </c>
      <c r="K319" t="s">
        <v>1361</v>
      </c>
      <c r="L319" s="1" t="s">
        <v>451</v>
      </c>
    </row>
    <row r="320" spans="1:12" x14ac:dyDescent="0.2">
      <c r="A320" t="s">
        <v>1089</v>
      </c>
      <c r="B320" t="s">
        <v>13</v>
      </c>
      <c r="E320" t="s">
        <v>926</v>
      </c>
      <c r="F320" t="s">
        <v>915</v>
      </c>
      <c r="G320" t="s">
        <v>38</v>
      </c>
      <c r="H320" t="s">
        <v>16</v>
      </c>
      <c r="I320" t="s">
        <v>153</v>
      </c>
      <c r="J320" t="s">
        <v>125</v>
      </c>
      <c r="L320" s="1" t="s">
        <v>452</v>
      </c>
    </row>
    <row r="321" spans="1:12" x14ac:dyDescent="0.2">
      <c r="A321" t="s">
        <v>1090</v>
      </c>
      <c r="B321" t="s">
        <v>13</v>
      </c>
      <c r="E321" t="s">
        <v>924</v>
      </c>
      <c r="F321" t="s">
        <v>917</v>
      </c>
      <c r="G321" t="s">
        <v>15</v>
      </c>
      <c r="H321" t="s">
        <v>44</v>
      </c>
      <c r="I321" t="s">
        <v>76</v>
      </c>
      <c r="J321" t="s">
        <v>36</v>
      </c>
      <c r="L321" s="1" t="s">
        <v>453</v>
      </c>
    </row>
    <row r="322" spans="1:12" x14ac:dyDescent="0.2">
      <c r="A322" t="s">
        <v>1091</v>
      </c>
      <c r="B322" t="s">
        <v>27</v>
      </c>
      <c r="E322" t="s">
        <v>930</v>
      </c>
      <c r="F322" t="s">
        <v>918</v>
      </c>
      <c r="G322" t="s">
        <v>15</v>
      </c>
      <c r="H322" t="s">
        <v>16</v>
      </c>
      <c r="I322" t="s">
        <v>29</v>
      </c>
      <c r="J322" t="s">
        <v>232</v>
      </c>
      <c r="K322" t="s">
        <v>1365</v>
      </c>
      <c r="L322" s="1" t="s">
        <v>705</v>
      </c>
    </row>
    <row r="323" spans="1:12" x14ac:dyDescent="0.2">
      <c r="A323" t="s">
        <v>636</v>
      </c>
      <c r="B323" t="s">
        <v>23</v>
      </c>
      <c r="C323" s="2">
        <v>1</v>
      </c>
      <c r="E323" t="s">
        <v>528</v>
      </c>
      <c r="F323" t="s">
        <v>916</v>
      </c>
      <c r="G323" t="s">
        <v>15</v>
      </c>
      <c r="H323" t="s">
        <v>41</v>
      </c>
      <c r="I323" t="s">
        <v>29</v>
      </c>
      <c r="J323" t="s">
        <v>232</v>
      </c>
      <c r="K323" t="s">
        <v>1362</v>
      </c>
      <c r="L323" s="1" t="s">
        <v>706</v>
      </c>
    </row>
    <row r="324" spans="1:12" x14ac:dyDescent="0.2">
      <c r="A324" t="s">
        <v>1092</v>
      </c>
      <c r="B324" t="s">
        <v>27</v>
      </c>
      <c r="E324" t="s">
        <v>247</v>
      </c>
      <c r="F324" t="s">
        <v>919</v>
      </c>
      <c r="G324" t="s">
        <v>15</v>
      </c>
      <c r="H324" t="s">
        <v>55</v>
      </c>
      <c r="I324" t="s">
        <v>35</v>
      </c>
      <c r="J324" t="s">
        <v>170</v>
      </c>
      <c r="L324" s="1" t="s">
        <v>707</v>
      </c>
    </row>
    <row r="325" spans="1:12" x14ac:dyDescent="0.2">
      <c r="A325" t="s">
        <v>1093</v>
      </c>
      <c r="B325" t="s">
        <v>177</v>
      </c>
      <c r="E325" t="s">
        <v>247</v>
      </c>
      <c r="F325" t="s">
        <v>917</v>
      </c>
      <c r="G325" t="s">
        <v>152</v>
      </c>
      <c r="H325" t="s">
        <v>63</v>
      </c>
      <c r="I325" t="s">
        <v>805</v>
      </c>
      <c r="J325" t="s">
        <v>170</v>
      </c>
      <c r="L325" s="1" t="s">
        <v>708</v>
      </c>
    </row>
    <row r="326" spans="1:12" x14ac:dyDescent="0.2">
      <c r="A326" t="s">
        <v>1094</v>
      </c>
      <c r="B326" t="s">
        <v>23</v>
      </c>
      <c r="E326" t="s">
        <v>247</v>
      </c>
      <c r="F326" t="s">
        <v>917</v>
      </c>
      <c r="G326" t="s">
        <v>15</v>
      </c>
      <c r="H326" t="s">
        <v>55</v>
      </c>
      <c r="I326" t="s">
        <v>21</v>
      </c>
      <c r="J326" t="s">
        <v>127</v>
      </c>
      <c r="L326" s="1" t="s">
        <v>709</v>
      </c>
    </row>
    <row r="327" spans="1:12" x14ac:dyDescent="0.2">
      <c r="A327" t="s">
        <v>494</v>
      </c>
      <c r="B327" t="s">
        <v>53</v>
      </c>
      <c r="C327" s="2">
        <v>1</v>
      </c>
      <c r="E327" t="s">
        <v>247</v>
      </c>
      <c r="F327" t="s">
        <v>916</v>
      </c>
      <c r="G327" t="s">
        <v>15</v>
      </c>
      <c r="H327" t="s">
        <v>41</v>
      </c>
      <c r="I327" t="s">
        <v>21</v>
      </c>
      <c r="J327" t="s">
        <v>79</v>
      </c>
      <c r="L327" s="1" t="s">
        <v>710</v>
      </c>
    </row>
    <row r="328" spans="1:12" x14ac:dyDescent="0.2">
      <c r="A328" t="s">
        <v>1095</v>
      </c>
      <c r="B328" t="s">
        <v>23</v>
      </c>
      <c r="E328" t="s">
        <v>926</v>
      </c>
      <c r="F328" t="s">
        <v>918</v>
      </c>
      <c r="G328" t="s">
        <v>84</v>
      </c>
      <c r="H328" t="s">
        <v>16</v>
      </c>
      <c r="I328" t="s">
        <v>21</v>
      </c>
      <c r="J328" t="s">
        <v>71</v>
      </c>
      <c r="L328" s="1" t="s">
        <v>711</v>
      </c>
    </row>
    <row r="329" spans="1:12" x14ac:dyDescent="0.2">
      <c r="A329" t="s">
        <v>495</v>
      </c>
      <c r="B329" t="s">
        <v>53</v>
      </c>
      <c r="C329" s="2">
        <v>1</v>
      </c>
      <c r="E329" t="s">
        <v>930</v>
      </c>
      <c r="F329" t="s">
        <v>917</v>
      </c>
      <c r="G329" t="s">
        <v>15</v>
      </c>
      <c r="H329" t="s">
        <v>55</v>
      </c>
      <c r="I329" t="s">
        <v>35</v>
      </c>
      <c r="J329" t="s">
        <v>45</v>
      </c>
      <c r="K329" t="s">
        <v>1362</v>
      </c>
      <c r="L329" s="1" t="s">
        <v>712</v>
      </c>
    </row>
    <row r="330" spans="1:12" x14ac:dyDescent="0.2">
      <c r="A330" t="s">
        <v>1096</v>
      </c>
      <c r="B330" t="s">
        <v>27</v>
      </c>
      <c r="E330" t="s">
        <v>929</v>
      </c>
      <c r="F330" t="s">
        <v>916</v>
      </c>
      <c r="G330" t="s">
        <v>15</v>
      </c>
      <c r="H330" t="s">
        <v>16</v>
      </c>
      <c r="I330" t="s">
        <v>35</v>
      </c>
      <c r="J330" t="s">
        <v>170</v>
      </c>
      <c r="L330" s="1" t="s">
        <v>713</v>
      </c>
    </row>
    <row r="331" spans="1:12" x14ac:dyDescent="0.2">
      <c r="A331" t="s">
        <v>558</v>
      </c>
      <c r="B331" t="s">
        <v>23</v>
      </c>
      <c r="C331" s="2">
        <v>1</v>
      </c>
      <c r="E331" t="s">
        <v>925</v>
      </c>
      <c r="F331" t="s">
        <v>915</v>
      </c>
      <c r="G331" t="s">
        <v>15</v>
      </c>
      <c r="H331" t="s">
        <v>55</v>
      </c>
      <c r="I331" t="s">
        <v>56</v>
      </c>
      <c r="J331" t="s">
        <v>121</v>
      </c>
      <c r="K331" t="s">
        <v>1360</v>
      </c>
      <c r="L331" s="1" t="s">
        <v>714</v>
      </c>
    </row>
    <row r="332" spans="1:12" x14ac:dyDescent="0.2">
      <c r="A332" t="s">
        <v>1097</v>
      </c>
      <c r="B332" t="s">
        <v>65</v>
      </c>
      <c r="E332" t="s">
        <v>926</v>
      </c>
      <c r="F332" t="s">
        <v>915</v>
      </c>
      <c r="G332" t="s">
        <v>15</v>
      </c>
      <c r="H332" t="s">
        <v>34</v>
      </c>
      <c r="I332" t="s">
        <v>35</v>
      </c>
      <c r="J332" t="s">
        <v>196</v>
      </c>
      <c r="L332" s="1" t="s">
        <v>715</v>
      </c>
    </row>
    <row r="333" spans="1:12" x14ac:dyDescent="0.2">
      <c r="A333" t="s">
        <v>1098</v>
      </c>
      <c r="B333" t="s">
        <v>177</v>
      </c>
      <c r="E333" t="s">
        <v>926</v>
      </c>
      <c r="F333" t="s">
        <v>915</v>
      </c>
      <c r="G333" t="s">
        <v>38</v>
      </c>
      <c r="H333" t="s">
        <v>44</v>
      </c>
      <c r="I333" t="s">
        <v>191</v>
      </c>
      <c r="J333" t="s">
        <v>286</v>
      </c>
      <c r="L333" s="1" t="s">
        <v>716</v>
      </c>
    </row>
    <row r="334" spans="1:12" x14ac:dyDescent="0.2">
      <c r="A334" t="s">
        <v>1099</v>
      </c>
      <c r="B334" t="s">
        <v>65</v>
      </c>
      <c r="E334" t="s">
        <v>924</v>
      </c>
      <c r="F334" t="s">
        <v>915</v>
      </c>
      <c r="G334" t="s">
        <v>152</v>
      </c>
      <c r="H334" t="s">
        <v>44</v>
      </c>
      <c r="I334" t="s">
        <v>56</v>
      </c>
      <c r="J334" t="s">
        <v>59</v>
      </c>
      <c r="L334" s="1" t="s">
        <v>717</v>
      </c>
    </row>
    <row r="335" spans="1:12" x14ac:dyDescent="0.2">
      <c r="A335" t="s">
        <v>501</v>
      </c>
      <c r="B335" t="s">
        <v>177</v>
      </c>
      <c r="C335" s="2">
        <v>1</v>
      </c>
      <c r="E335" t="s">
        <v>925</v>
      </c>
      <c r="F335" t="s">
        <v>915</v>
      </c>
      <c r="G335" t="s">
        <v>15</v>
      </c>
      <c r="H335" t="s">
        <v>55</v>
      </c>
      <c r="I335" t="s">
        <v>29</v>
      </c>
      <c r="J335" t="s">
        <v>115</v>
      </c>
      <c r="L335" s="1" t="s">
        <v>718</v>
      </c>
    </row>
    <row r="336" spans="1:12" x14ac:dyDescent="0.2">
      <c r="A336" t="s">
        <v>1100</v>
      </c>
      <c r="B336" t="s">
        <v>49</v>
      </c>
      <c r="E336" t="s">
        <v>930</v>
      </c>
      <c r="F336" t="s">
        <v>918</v>
      </c>
      <c r="G336" t="s">
        <v>38</v>
      </c>
      <c r="H336" t="s">
        <v>41</v>
      </c>
      <c r="I336" t="s">
        <v>29</v>
      </c>
      <c r="J336" t="s">
        <v>36</v>
      </c>
      <c r="L336" s="1" t="s">
        <v>719</v>
      </c>
    </row>
    <row r="337" spans="1:12" x14ac:dyDescent="0.2">
      <c r="A337" t="s">
        <v>594</v>
      </c>
      <c r="B337" t="s">
        <v>67</v>
      </c>
      <c r="C337" s="2">
        <v>1</v>
      </c>
      <c r="E337" t="s">
        <v>929</v>
      </c>
      <c r="F337" t="s">
        <v>915</v>
      </c>
      <c r="G337" t="s">
        <v>15</v>
      </c>
      <c r="H337" t="s">
        <v>721</v>
      </c>
      <c r="I337" t="s">
        <v>56</v>
      </c>
      <c r="J337" t="s">
        <v>170</v>
      </c>
      <c r="L337" s="1" t="s">
        <v>720</v>
      </c>
    </row>
    <row r="338" spans="1:12" x14ac:dyDescent="0.2">
      <c r="A338" t="s">
        <v>1214</v>
      </c>
      <c r="B338" t="s">
        <v>23</v>
      </c>
      <c r="C338" s="2">
        <v>1</v>
      </c>
      <c r="E338" t="s">
        <v>247</v>
      </c>
      <c r="F338" t="s">
        <v>919</v>
      </c>
      <c r="G338" t="s">
        <v>15</v>
      </c>
      <c r="H338" t="s">
        <v>55</v>
      </c>
      <c r="I338" t="s">
        <v>29</v>
      </c>
      <c r="J338" t="s">
        <v>136</v>
      </c>
      <c r="L338" s="1" t="s">
        <v>722</v>
      </c>
    </row>
    <row r="339" spans="1:12" x14ac:dyDescent="0.2">
      <c r="A339" t="s">
        <v>1101</v>
      </c>
      <c r="B339" t="s">
        <v>53</v>
      </c>
      <c r="E339" t="s">
        <v>923</v>
      </c>
      <c r="F339" t="s">
        <v>920</v>
      </c>
      <c r="G339" t="s">
        <v>15</v>
      </c>
      <c r="H339" t="s">
        <v>16</v>
      </c>
      <c r="I339" t="s">
        <v>29</v>
      </c>
      <c r="J339" t="s">
        <v>17</v>
      </c>
      <c r="K339" t="s">
        <v>1360</v>
      </c>
      <c r="L339" s="1" t="s">
        <v>723</v>
      </c>
    </row>
    <row r="340" spans="1:12" x14ac:dyDescent="0.2">
      <c r="A340" t="s">
        <v>1102</v>
      </c>
      <c r="B340" t="s">
        <v>49</v>
      </c>
      <c r="E340" t="s">
        <v>924</v>
      </c>
      <c r="F340" t="s">
        <v>915</v>
      </c>
      <c r="G340" t="s">
        <v>15</v>
      </c>
      <c r="H340" t="s">
        <v>34</v>
      </c>
      <c r="I340" t="s">
        <v>76</v>
      </c>
      <c r="J340" t="s">
        <v>79</v>
      </c>
      <c r="L340" s="1" t="s">
        <v>724</v>
      </c>
    </row>
    <row r="341" spans="1:12" x14ac:dyDescent="0.2">
      <c r="A341" t="s">
        <v>1103</v>
      </c>
      <c r="B341" t="s">
        <v>23</v>
      </c>
      <c r="E341" t="s">
        <v>247</v>
      </c>
      <c r="F341" t="s">
        <v>915</v>
      </c>
      <c r="G341" t="s">
        <v>15</v>
      </c>
      <c r="H341" t="s">
        <v>44</v>
      </c>
      <c r="I341" t="s">
        <v>76</v>
      </c>
      <c r="J341" t="s">
        <v>79</v>
      </c>
      <c r="L341" s="1" t="s">
        <v>725</v>
      </c>
    </row>
    <row r="342" spans="1:12" x14ac:dyDescent="0.2">
      <c r="A342" t="s">
        <v>677</v>
      </c>
      <c r="B342" t="s">
        <v>65</v>
      </c>
      <c r="C342" s="2">
        <v>1</v>
      </c>
      <c r="E342" t="s">
        <v>925</v>
      </c>
      <c r="F342" t="s">
        <v>915</v>
      </c>
      <c r="G342" t="s">
        <v>15</v>
      </c>
      <c r="H342" t="s">
        <v>55</v>
      </c>
      <c r="I342" t="s">
        <v>35</v>
      </c>
      <c r="J342" t="s">
        <v>59</v>
      </c>
      <c r="K342" t="s">
        <v>1361</v>
      </c>
      <c r="L342" s="1" t="s">
        <v>726</v>
      </c>
    </row>
    <row r="343" spans="1:12" x14ac:dyDescent="0.2">
      <c r="A343" t="s">
        <v>1104</v>
      </c>
      <c r="B343" t="s">
        <v>67</v>
      </c>
      <c r="E343" t="s">
        <v>925</v>
      </c>
      <c r="F343" t="s">
        <v>915</v>
      </c>
      <c r="G343" t="s">
        <v>15</v>
      </c>
      <c r="H343" t="s">
        <v>16</v>
      </c>
      <c r="I343" t="s">
        <v>191</v>
      </c>
      <c r="J343" t="s">
        <v>81</v>
      </c>
      <c r="K343" t="s">
        <v>1360</v>
      </c>
      <c r="L343" s="1" t="s">
        <v>727</v>
      </c>
    </row>
    <row r="344" spans="1:12" x14ac:dyDescent="0.2">
      <c r="A344" t="s">
        <v>500</v>
      </c>
      <c r="B344" t="s">
        <v>67</v>
      </c>
      <c r="C344" s="2">
        <v>1</v>
      </c>
      <c r="E344" t="s">
        <v>930</v>
      </c>
      <c r="F344" t="s">
        <v>918</v>
      </c>
      <c r="G344" t="s">
        <v>15</v>
      </c>
      <c r="H344" t="s">
        <v>55</v>
      </c>
      <c r="I344" t="s">
        <v>35</v>
      </c>
      <c r="J344" t="s">
        <v>59</v>
      </c>
      <c r="K344" t="s">
        <v>1362</v>
      </c>
      <c r="L344" s="1" t="s">
        <v>728</v>
      </c>
    </row>
    <row r="345" spans="1:12" x14ac:dyDescent="0.2">
      <c r="A345" t="s">
        <v>559</v>
      </c>
      <c r="B345" t="s">
        <v>23</v>
      </c>
      <c r="C345" s="2">
        <v>1</v>
      </c>
      <c r="E345" t="s">
        <v>924</v>
      </c>
      <c r="F345" t="s">
        <v>915</v>
      </c>
      <c r="G345" t="s">
        <v>15</v>
      </c>
      <c r="H345" t="s">
        <v>41</v>
      </c>
      <c r="I345" t="s">
        <v>21</v>
      </c>
      <c r="J345" t="s">
        <v>93</v>
      </c>
      <c r="L345" s="1" t="s">
        <v>729</v>
      </c>
    </row>
    <row r="346" spans="1:12" x14ac:dyDescent="0.2">
      <c r="A346" t="s">
        <v>1105</v>
      </c>
      <c r="B346" t="s">
        <v>53</v>
      </c>
      <c r="E346" t="s">
        <v>929</v>
      </c>
      <c r="F346" t="s">
        <v>915</v>
      </c>
      <c r="G346" t="s">
        <v>15</v>
      </c>
      <c r="H346" t="s">
        <v>41</v>
      </c>
      <c r="I346" t="s">
        <v>35</v>
      </c>
      <c r="J346" t="s">
        <v>170</v>
      </c>
      <c r="L346" s="1" t="s">
        <v>730</v>
      </c>
    </row>
    <row r="347" spans="1:12" x14ac:dyDescent="0.2">
      <c r="A347" t="s">
        <v>473</v>
      </c>
      <c r="B347" t="s">
        <v>23</v>
      </c>
      <c r="C347" s="2">
        <v>1</v>
      </c>
      <c r="E347" t="s">
        <v>247</v>
      </c>
      <c r="F347" t="s">
        <v>915</v>
      </c>
      <c r="G347" t="s">
        <v>15</v>
      </c>
      <c r="H347" t="s">
        <v>55</v>
      </c>
      <c r="I347" t="s">
        <v>29</v>
      </c>
      <c r="J347" t="s">
        <v>232</v>
      </c>
      <c r="K347" t="s">
        <v>1365</v>
      </c>
      <c r="L347" s="1" t="s">
        <v>731</v>
      </c>
    </row>
    <row r="348" spans="1:12" x14ac:dyDescent="0.2">
      <c r="A348" t="s">
        <v>678</v>
      </c>
      <c r="B348" t="s">
        <v>65</v>
      </c>
      <c r="C348" s="2">
        <v>1</v>
      </c>
      <c r="E348" t="s">
        <v>247</v>
      </c>
      <c r="F348" t="s">
        <v>917</v>
      </c>
      <c r="G348" t="s">
        <v>15</v>
      </c>
      <c r="H348" t="s">
        <v>55</v>
      </c>
      <c r="I348" t="s">
        <v>56</v>
      </c>
      <c r="J348" t="s">
        <v>232</v>
      </c>
      <c r="K348" t="s">
        <v>1362</v>
      </c>
      <c r="L348" s="1" t="s">
        <v>732</v>
      </c>
    </row>
    <row r="349" spans="1:12" x14ac:dyDescent="0.2">
      <c r="A349" t="s">
        <v>1198</v>
      </c>
      <c r="B349" t="s">
        <v>49</v>
      </c>
      <c r="D349" s="2">
        <v>1</v>
      </c>
      <c r="E349" t="s">
        <v>247</v>
      </c>
      <c r="F349" t="s">
        <v>917</v>
      </c>
      <c r="G349" t="s">
        <v>38</v>
      </c>
      <c r="H349" t="s">
        <v>41</v>
      </c>
      <c r="I349" t="s">
        <v>35</v>
      </c>
      <c r="J349" t="s">
        <v>275</v>
      </c>
      <c r="L349" s="1" t="s">
        <v>733</v>
      </c>
    </row>
    <row r="350" spans="1:12" x14ac:dyDescent="0.2">
      <c r="A350" t="s">
        <v>1106</v>
      </c>
      <c r="B350" t="s">
        <v>67</v>
      </c>
      <c r="E350" t="s">
        <v>926</v>
      </c>
      <c r="F350" t="s">
        <v>917</v>
      </c>
      <c r="G350" t="s">
        <v>152</v>
      </c>
      <c r="H350" t="s">
        <v>16</v>
      </c>
      <c r="I350" t="s">
        <v>29</v>
      </c>
      <c r="J350" t="s">
        <v>174</v>
      </c>
      <c r="L350" s="1" t="s">
        <v>734</v>
      </c>
    </row>
    <row r="351" spans="1:12" x14ac:dyDescent="0.2">
      <c r="A351" t="s">
        <v>1107</v>
      </c>
      <c r="B351" t="s">
        <v>53</v>
      </c>
      <c r="E351" t="s">
        <v>924</v>
      </c>
      <c r="F351" t="s">
        <v>915</v>
      </c>
      <c r="G351" t="s">
        <v>62</v>
      </c>
      <c r="H351" t="s">
        <v>44</v>
      </c>
      <c r="I351" t="s">
        <v>29</v>
      </c>
      <c r="J351" t="s">
        <v>170</v>
      </c>
      <c r="K351" t="s">
        <v>1364</v>
      </c>
      <c r="L351" s="1" t="s">
        <v>735</v>
      </c>
    </row>
    <row r="352" spans="1:12" x14ac:dyDescent="0.2">
      <c r="A352" t="s">
        <v>1108</v>
      </c>
      <c r="B352" t="s">
        <v>177</v>
      </c>
      <c r="E352" t="s">
        <v>926</v>
      </c>
      <c r="F352" t="s">
        <v>915</v>
      </c>
      <c r="G352" t="s">
        <v>15</v>
      </c>
      <c r="H352" t="s">
        <v>16</v>
      </c>
      <c r="I352" t="s">
        <v>76</v>
      </c>
      <c r="J352" t="s">
        <v>103</v>
      </c>
      <c r="K352" t="s">
        <v>1364</v>
      </c>
      <c r="L352" s="1" t="s">
        <v>693</v>
      </c>
    </row>
    <row r="353" spans="1:12" x14ac:dyDescent="0.2">
      <c r="A353" t="s">
        <v>1109</v>
      </c>
      <c r="B353" t="s">
        <v>49</v>
      </c>
      <c r="E353" t="s">
        <v>929</v>
      </c>
      <c r="F353" t="s">
        <v>917</v>
      </c>
      <c r="G353" t="s">
        <v>737</v>
      </c>
      <c r="H353" t="s">
        <v>16</v>
      </c>
      <c r="I353" t="s">
        <v>142</v>
      </c>
      <c r="J353" t="s">
        <v>170</v>
      </c>
      <c r="L353" s="1" t="s">
        <v>736</v>
      </c>
    </row>
    <row r="354" spans="1:12" x14ac:dyDescent="0.2">
      <c r="A354" t="s">
        <v>1110</v>
      </c>
      <c r="B354" t="s">
        <v>27</v>
      </c>
      <c r="E354" t="s">
        <v>926</v>
      </c>
      <c r="F354" t="s">
        <v>917</v>
      </c>
      <c r="G354" t="s">
        <v>15</v>
      </c>
      <c r="H354" t="s">
        <v>16</v>
      </c>
      <c r="I354" t="s">
        <v>51</v>
      </c>
      <c r="J354" t="s">
        <v>158</v>
      </c>
      <c r="K354" t="s">
        <v>1360</v>
      </c>
      <c r="L354" s="1" t="s">
        <v>738</v>
      </c>
    </row>
    <row r="355" spans="1:12" x14ac:dyDescent="0.2">
      <c r="A355" t="s">
        <v>490</v>
      </c>
      <c r="B355" t="s">
        <v>65</v>
      </c>
      <c r="C355" s="2">
        <v>1</v>
      </c>
      <c r="E355" t="s">
        <v>929</v>
      </c>
      <c r="F355" t="s">
        <v>915</v>
      </c>
      <c r="G355" t="s">
        <v>15</v>
      </c>
      <c r="H355" t="s">
        <v>41</v>
      </c>
      <c r="I355" t="s">
        <v>29</v>
      </c>
      <c r="J355" t="s">
        <v>59</v>
      </c>
      <c r="K355" t="s">
        <v>1362</v>
      </c>
      <c r="L355" s="1" t="s">
        <v>739</v>
      </c>
    </row>
    <row r="356" spans="1:12" x14ac:dyDescent="0.2">
      <c r="A356" t="s">
        <v>1111</v>
      </c>
      <c r="B356" t="s">
        <v>85</v>
      </c>
      <c r="E356" t="s">
        <v>925</v>
      </c>
      <c r="F356" t="s">
        <v>917</v>
      </c>
      <c r="G356" t="s">
        <v>15</v>
      </c>
      <c r="H356" t="s">
        <v>16</v>
      </c>
      <c r="I356" t="s">
        <v>76</v>
      </c>
      <c r="J356" t="s">
        <v>93</v>
      </c>
      <c r="L356" s="1" t="s">
        <v>740</v>
      </c>
    </row>
    <row r="357" spans="1:12" x14ac:dyDescent="0.2">
      <c r="A357" t="s">
        <v>1112</v>
      </c>
      <c r="B357" t="s">
        <v>85</v>
      </c>
      <c r="E357" t="s">
        <v>930</v>
      </c>
      <c r="F357" t="s">
        <v>918</v>
      </c>
      <c r="G357" t="s">
        <v>15</v>
      </c>
      <c r="H357" t="s">
        <v>16</v>
      </c>
      <c r="I357" t="s">
        <v>29</v>
      </c>
      <c r="J357" t="s">
        <v>59</v>
      </c>
      <c r="L357" s="1" t="s">
        <v>694</v>
      </c>
    </row>
    <row r="358" spans="1:12" x14ac:dyDescent="0.2">
      <c r="A358" t="s">
        <v>1113</v>
      </c>
      <c r="B358" t="s">
        <v>177</v>
      </c>
      <c r="E358" t="s">
        <v>930</v>
      </c>
      <c r="F358" t="s">
        <v>918</v>
      </c>
      <c r="G358" t="s">
        <v>15</v>
      </c>
      <c r="H358" t="s">
        <v>16</v>
      </c>
      <c r="I358" t="s">
        <v>29</v>
      </c>
      <c r="J358" t="s">
        <v>99</v>
      </c>
      <c r="K358" t="s">
        <v>1360</v>
      </c>
      <c r="L358" s="1" t="s">
        <v>695</v>
      </c>
    </row>
    <row r="359" spans="1:12" x14ac:dyDescent="0.2">
      <c r="A359" t="s">
        <v>1114</v>
      </c>
      <c r="B359" t="s">
        <v>13</v>
      </c>
      <c r="E359" t="s">
        <v>930</v>
      </c>
      <c r="F359" t="s">
        <v>918</v>
      </c>
      <c r="G359" t="s">
        <v>15</v>
      </c>
      <c r="H359" t="s">
        <v>16</v>
      </c>
      <c r="I359" t="s">
        <v>29</v>
      </c>
      <c r="J359" t="s">
        <v>697</v>
      </c>
      <c r="L359" s="1" t="s">
        <v>696</v>
      </c>
    </row>
    <row r="360" spans="1:12" x14ac:dyDescent="0.2">
      <c r="A360" t="s">
        <v>1115</v>
      </c>
      <c r="B360" t="s">
        <v>23</v>
      </c>
      <c r="E360" t="s">
        <v>925</v>
      </c>
      <c r="F360" t="s">
        <v>918</v>
      </c>
      <c r="G360" t="s">
        <v>152</v>
      </c>
      <c r="H360" t="s">
        <v>16</v>
      </c>
      <c r="I360" t="s">
        <v>35</v>
      </c>
      <c r="J360" t="s">
        <v>95</v>
      </c>
      <c r="L360" s="1" t="s">
        <v>741</v>
      </c>
    </row>
    <row r="361" spans="1:12" x14ac:dyDescent="0.2">
      <c r="A361" t="s">
        <v>1116</v>
      </c>
      <c r="B361" t="s">
        <v>27</v>
      </c>
      <c r="E361" t="s">
        <v>929</v>
      </c>
      <c r="F361" t="s">
        <v>917</v>
      </c>
      <c r="G361" t="s">
        <v>15</v>
      </c>
      <c r="H361" t="s">
        <v>41</v>
      </c>
      <c r="I361" t="s">
        <v>51</v>
      </c>
      <c r="J361" t="s">
        <v>125</v>
      </c>
      <c r="L361" s="1" t="s">
        <v>742</v>
      </c>
    </row>
    <row r="362" spans="1:12" x14ac:dyDescent="0.2">
      <c r="A362" t="s">
        <v>1117</v>
      </c>
      <c r="B362" t="s">
        <v>27</v>
      </c>
      <c r="E362" t="s">
        <v>929</v>
      </c>
      <c r="F362" t="s">
        <v>916</v>
      </c>
      <c r="G362" t="s">
        <v>15</v>
      </c>
      <c r="H362" t="s">
        <v>16</v>
      </c>
      <c r="I362" t="s">
        <v>21</v>
      </c>
      <c r="J362" t="s">
        <v>115</v>
      </c>
      <c r="L362" s="1" t="s">
        <v>743</v>
      </c>
    </row>
    <row r="363" spans="1:12" x14ac:dyDescent="0.2">
      <c r="A363" t="s">
        <v>595</v>
      </c>
      <c r="B363" t="s">
        <v>67</v>
      </c>
      <c r="C363" s="2">
        <v>1</v>
      </c>
      <c r="E363" t="s">
        <v>924</v>
      </c>
      <c r="F363" t="s">
        <v>917</v>
      </c>
      <c r="G363" t="s">
        <v>15</v>
      </c>
      <c r="H363" t="s">
        <v>55</v>
      </c>
      <c r="I363" t="s">
        <v>21</v>
      </c>
      <c r="J363" t="s">
        <v>301</v>
      </c>
      <c r="L363" s="1" t="s">
        <v>744</v>
      </c>
    </row>
    <row r="364" spans="1:12" x14ac:dyDescent="0.2">
      <c r="A364" t="s">
        <v>1118</v>
      </c>
      <c r="B364" t="s">
        <v>177</v>
      </c>
      <c r="E364" t="s">
        <v>925</v>
      </c>
      <c r="F364" t="s">
        <v>917</v>
      </c>
      <c r="G364" t="s">
        <v>15</v>
      </c>
      <c r="H364" t="s">
        <v>16</v>
      </c>
      <c r="I364" t="s">
        <v>21</v>
      </c>
      <c r="J364" t="s">
        <v>219</v>
      </c>
      <c r="K364" t="s">
        <v>1361</v>
      </c>
      <c r="L364" s="1" t="s">
        <v>745</v>
      </c>
    </row>
    <row r="365" spans="1:12" x14ac:dyDescent="0.2">
      <c r="A365" t="s">
        <v>1119</v>
      </c>
      <c r="B365" t="s">
        <v>85</v>
      </c>
      <c r="E365" t="s">
        <v>924</v>
      </c>
      <c r="F365" t="s">
        <v>917</v>
      </c>
      <c r="G365" t="s">
        <v>15</v>
      </c>
      <c r="H365" t="s">
        <v>69</v>
      </c>
      <c r="I365" t="s">
        <v>29</v>
      </c>
      <c r="J365" t="s">
        <v>219</v>
      </c>
      <c r="K365" t="s">
        <v>1360</v>
      </c>
      <c r="L365" s="1" t="s">
        <v>746</v>
      </c>
    </row>
    <row r="366" spans="1:12" x14ac:dyDescent="0.2">
      <c r="A366" t="s">
        <v>1120</v>
      </c>
      <c r="B366" t="s">
        <v>65</v>
      </c>
      <c r="E366" t="s">
        <v>924</v>
      </c>
      <c r="F366" t="s">
        <v>915</v>
      </c>
      <c r="G366" t="s">
        <v>152</v>
      </c>
      <c r="H366" t="s">
        <v>44</v>
      </c>
      <c r="I366" t="s">
        <v>56</v>
      </c>
      <c r="J366" t="s">
        <v>170</v>
      </c>
      <c r="L366" s="1" t="s">
        <v>747</v>
      </c>
    </row>
    <row r="367" spans="1:12" x14ac:dyDescent="0.2">
      <c r="A367" t="s">
        <v>1121</v>
      </c>
      <c r="B367" t="s">
        <v>27</v>
      </c>
      <c r="E367" t="s">
        <v>926</v>
      </c>
      <c r="F367" t="s">
        <v>917</v>
      </c>
      <c r="G367" t="s">
        <v>15</v>
      </c>
      <c r="H367" t="s">
        <v>69</v>
      </c>
      <c r="I367" t="s">
        <v>21</v>
      </c>
      <c r="J367" t="s">
        <v>26</v>
      </c>
      <c r="L367" s="1" t="s">
        <v>748</v>
      </c>
    </row>
    <row r="368" spans="1:12" x14ac:dyDescent="0.2">
      <c r="A368" t="s">
        <v>1122</v>
      </c>
      <c r="B368" t="s">
        <v>67</v>
      </c>
      <c r="E368" t="s">
        <v>247</v>
      </c>
      <c r="F368" t="s">
        <v>915</v>
      </c>
      <c r="G368" t="s">
        <v>15</v>
      </c>
      <c r="H368" t="s">
        <v>75</v>
      </c>
      <c r="I368" t="s">
        <v>56</v>
      </c>
      <c r="J368" t="s">
        <v>170</v>
      </c>
      <c r="L368" s="1" t="s">
        <v>749</v>
      </c>
    </row>
    <row r="369" spans="1:12" x14ac:dyDescent="0.2">
      <c r="A369" t="s">
        <v>502</v>
      </c>
      <c r="B369" t="s">
        <v>177</v>
      </c>
      <c r="C369" s="2">
        <v>1</v>
      </c>
      <c r="E369" t="s">
        <v>247</v>
      </c>
      <c r="F369" t="s">
        <v>915</v>
      </c>
      <c r="G369" t="s">
        <v>15</v>
      </c>
      <c r="H369" t="s">
        <v>293</v>
      </c>
      <c r="I369" t="s">
        <v>751</v>
      </c>
      <c r="J369" t="s">
        <v>170</v>
      </c>
      <c r="L369" s="1" t="s">
        <v>750</v>
      </c>
    </row>
    <row r="370" spans="1:12" x14ac:dyDescent="0.2">
      <c r="A370" t="s">
        <v>522</v>
      </c>
      <c r="B370" t="s">
        <v>49</v>
      </c>
      <c r="C370" s="2">
        <v>1</v>
      </c>
      <c r="E370" t="s">
        <v>924</v>
      </c>
      <c r="F370" t="s">
        <v>917</v>
      </c>
      <c r="G370" t="s">
        <v>15</v>
      </c>
      <c r="H370" t="s">
        <v>41</v>
      </c>
      <c r="I370" t="s">
        <v>76</v>
      </c>
      <c r="J370" t="s">
        <v>93</v>
      </c>
      <c r="L370" s="1" t="s">
        <v>752</v>
      </c>
    </row>
    <row r="371" spans="1:12" x14ac:dyDescent="0.2">
      <c r="A371" t="s">
        <v>514</v>
      </c>
      <c r="B371" t="s">
        <v>18</v>
      </c>
      <c r="C371" s="2">
        <v>1</v>
      </c>
      <c r="E371" t="s">
        <v>924</v>
      </c>
      <c r="F371" t="s">
        <v>915</v>
      </c>
      <c r="G371" t="s">
        <v>15</v>
      </c>
      <c r="H371" t="s">
        <v>69</v>
      </c>
      <c r="I371" t="s">
        <v>76</v>
      </c>
      <c r="J371" t="s">
        <v>93</v>
      </c>
      <c r="L371" s="1" t="s">
        <v>753</v>
      </c>
    </row>
    <row r="372" spans="1:12" x14ac:dyDescent="0.2">
      <c r="A372" t="s">
        <v>1123</v>
      </c>
      <c r="B372" t="s">
        <v>23</v>
      </c>
      <c r="E372" t="s">
        <v>924</v>
      </c>
      <c r="F372" t="s">
        <v>917</v>
      </c>
      <c r="G372" t="s">
        <v>15</v>
      </c>
      <c r="H372" t="s">
        <v>41</v>
      </c>
      <c r="I372" t="s">
        <v>76</v>
      </c>
      <c r="J372" t="s">
        <v>93</v>
      </c>
      <c r="L372" s="1" t="s">
        <v>754</v>
      </c>
    </row>
    <row r="373" spans="1:12" x14ac:dyDescent="0.2">
      <c r="A373" t="s">
        <v>1124</v>
      </c>
      <c r="B373" t="s">
        <v>85</v>
      </c>
      <c r="E373" t="s">
        <v>930</v>
      </c>
      <c r="F373" t="s">
        <v>916</v>
      </c>
      <c r="G373" t="s">
        <v>15</v>
      </c>
      <c r="H373" t="s">
        <v>16</v>
      </c>
      <c r="I373" t="s">
        <v>25</v>
      </c>
      <c r="J373" t="s">
        <v>232</v>
      </c>
      <c r="K373" t="s">
        <v>1365</v>
      </c>
      <c r="L373" s="1" t="s">
        <v>698</v>
      </c>
    </row>
    <row r="374" spans="1:12" x14ac:dyDescent="0.2">
      <c r="A374" t="s">
        <v>1125</v>
      </c>
      <c r="B374" t="s">
        <v>49</v>
      </c>
      <c r="E374" t="s">
        <v>925</v>
      </c>
      <c r="F374" t="s">
        <v>917</v>
      </c>
      <c r="G374" t="s">
        <v>15</v>
      </c>
      <c r="H374" t="s">
        <v>16</v>
      </c>
      <c r="I374" t="s">
        <v>21</v>
      </c>
      <c r="J374" t="s">
        <v>101</v>
      </c>
      <c r="K374" t="s">
        <v>1360</v>
      </c>
      <c r="L374" s="1" t="s">
        <v>755</v>
      </c>
    </row>
    <row r="375" spans="1:12" x14ac:dyDescent="0.2">
      <c r="A375" t="s">
        <v>515</v>
      </c>
      <c r="B375" t="s">
        <v>18</v>
      </c>
      <c r="D375" s="2">
        <v>1</v>
      </c>
      <c r="E375" t="s">
        <v>929</v>
      </c>
      <c r="F375" t="s">
        <v>917</v>
      </c>
      <c r="G375" t="s">
        <v>15</v>
      </c>
      <c r="H375" t="s">
        <v>16</v>
      </c>
      <c r="I375" t="s">
        <v>51</v>
      </c>
      <c r="J375" t="s">
        <v>125</v>
      </c>
      <c r="L375" s="1" t="s">
        <v>756</v>
      </c>
    </row>
    <row r="376" spans="1:12" x14ac:dyDescent="0.2">
      <c r="A376" t="s">
        <v>1126</v>
      </c>
      <c r="B376" t="s">
        <v>23</v>
      </c>
      <c r="E376" t="s">
        <v>929</v>
      </c>
      <c r="F376" t="s">
        <v>917</v>
      </c>
      <c r="G376" t="s">
        <v>15</v>
      </c>
      <c r="H376" t="s">
        <v>16</v>
      </c>
      <c r="I376" t="s">
        <v>29</v>
      </c>
      <c r="J376" t="s">
        <v>160</v>
      </c>
      <c r="K376" t="s">
        <v>1360</v>
      </c>
      <c r="L376" s="1" t="s">
        <v>757</v>
      </c>
    </row>
    <row r="377" spans="1:12" x14ac:dyDescent="0.2">
      <c r="A377" t="s">
        <v>1127</v>
      </c>
      <c r="B377" t="s">
        <v>53</v>
      </c>
      <c r="E377" t="s">
        <v>923</v>
      </c>
      <c r="F377" t="s">
        <v>915</v>
      </c>
      <c r="G377" t="s">
        <v>62</v>
      </c>
      <c r="H377" t="s">
        <v>16</v>
      </c>
      <c r="I377" t="s">
        <v>76</v>
      </c>
      <c r="J377" t="s">
        <v>95</v>
      </c>
      <c r="L377" s="1" t="s">
        <v>758</v>
      </c>
    </row>
    <row r="378" spans="1:12" x14ac:dyDescent="0.2">
      <c r="A378" t="s">
        <v>1206</v>
      </c>
      <c r="B378" t="s">
        <v>53</v>
      </c>
      <c r="D378" s="2">
        <v>1</v>
      </c>
      <c r="E378" t="s">
        <v>528</v>
      </c>
      <c r="F378" t="s">
        <v>915</v>
      </c>
      <c r="G378" t="s">
        <v>15</v>
      </c>
      <c r="H378" t="s">
        <v>41</v>
      </c>
      <c r="I378" t="s">
        <v>35</v>
      </c>
      <c r="J378" t="s">
        <v>248</v>
      </c>
      <c r="L378" s="1" t="s">
        <v>759</v>
      </c>
    </row>
    <row r="379" spans="1:12" x14ac:dyDescent="0.2">
      <c r="A379" t="s">
        <v>1128</v>
      </c>
      <c r="B379" t="s">
        <v>65</v>
      </c>
      <c r="E379" t="s">
        <v>930</v>
      </c>
      <c r="F379" t="s">
        <v>918</v>
      </c>
      <c r="G379" t="s">
        <v>15</v>
      </c>
      <c r="H379" t="s">
        <v>16</v>
      </c>
      <c r="I379" t="s">
        <v>56</v>
      </c>
      <c r="J379" t="s">
        <v>232</v>
      </c>
      <c r="K379" t="s">
        <v>1365</v>
      </c>
      <c r="L379" s="1" t="s">
        <v>760</v>
      </c>
    </row>
    <row r="380" spans="1:12" x14ac:dyDescent="0.2">
      <c r="A380" t="s">
        <v>1215</v>
      </c>
      <c r="B380" t="s">
        <v>85</v>
      </c>
      <c r="C380" s="2">
        <v>1</v>
      </c>
      <c r="E380" t="s">
        <v>925</v>
      </c>
      <c r="F380" t="s">
        <v>915</v>
      </c>
      <c r="G380" t="s">
        <v>15</v>
      </c>
      <c r="H380" t="s">
        <v>55</v>
      </c>
      <c r="I380" t="s">
        <v>1222</v>
      </c>
      <c r="J380" t="s">
        <v>101</v>
      </c>
      <c r="K380" t="s">
        <v>1363</v>
      </c>
      <c r="L380" s="1" t="s">
        <v>761</v>
      </c>
    </row>
    <row r="381" spans="1:12" x14ac:dyDescent="0.2">
      <c r="A381" t="s">
        <v>662</v>
      </c>
      <c r="B381" t="s">
        <v>23</v>
      </c>
      <c r="C381" s="2">
        <v>1</v>
      </c>
      <c r="E381" t="s">
        <v>923</v>
      </c>
      <c r="F381" t="s">
        <v>917</v>
      </c>
      <c r="G381" t="s">
        <v>15</v>
      </c>
      <c r="H381" t="s">
        <v>55</v>
      </c>
      <c r="I381" t="s">
        <v>29</v>
      </c>
      <c r="J381" t="s">
        <v>99</v>
      </c>
      <c r="K381" t="s">
        <v>1360</v>
      </c>
      <c r="L381" s="1" t="s">
        <v>762</v>
      </c>
    </row>
    <row r="382" spans="1:12" x14ac:dyDescent="0.2">
      <c r="A382" t="s">
        <v>1129</v>
      </c>
      <c r="B382" t="s">
        <v>27</v>
      </c>
      <c r="E382" t="s">
        <v>925</v>
      </c>
      <c r="F382" t="s">
        <v>917</v>
      </c>
      <c r="G382" t="s">
        <v>15</v>
      </c>
      <c r="H382" t="s">
        <v>16</v>
      </c>
      <c r="I382" t="s">
        <v>29</v>
      </c>
      <c r="J382" t="s">
        <v>26</v>
      </c>
      <c r="L382" s="1" t="s">
        <v>763</v>
      </c>
    </row>
    <row r="383" spans="1:12" x14ac:dyDescent="0.2">
      <c r="A383" t="s">
        <v>1130</v>
      </c>
      <c r="B383" t="s">
        <v>18</v>
      </c>
      <c r="E383" t="s">
        <v>923</v>
      </c>
      <c r="F383" t="s">
        <v>917</v>
      </c>
      <c r="G383" t="s">
        <v>15</v>
      </c>
      <c r="H383" t="s">
        <v>16</v>
      </c>
      <c r="I383" t="s">
        <v>29</v>
      </c>
      <c r="J383" t="s">
        <v>158</v>
      </c>
      <c r="K383" t="s">
        <v>1360</v>
      </c>
      <c r="L383" s="1" t="s">
        <v>764</v>
      </c>
    </row>
    <row r="384" spans="1:12" x14ac:dyDescent="0.2">
      <c r="A384" t="s">
        <v>1216</v>
      </c>
      <c r="B384" t="s">
        <v>13</v>
      </c>
      <c r="C384" s="2">
        <v>1</v>
      </c>
      <c r="E384" t="s">
        <v>926</v>
      </c>
      <c r="F384" t="s">
        <v>915</v>
      </c>
      <c r="G384" t="s">
        <v>15</v>
      </c>
      <c r="H384" t="s">
        <v>55</v>
      </c>
      <c r="I384" t="s">
        <v>29</v>
      </c>
      <c r="J384" t="s">
        <v>59</v>
      </c>
      <c r="K384" t="s">
        <v>1362</v>
      </c>
      <c r="L384" s="1" t="s">
        <v>765</v>
      </c>
    </row>
    <row r="385" spans="1:12" x14ac:dyDescent="0.2">
      <c r="A385" t="s">
        <v>1131</v>
      </c>
      <c r="B385" t="s">
        <v>177</v>
      </c>
      <c r="E385" t="s">
        <v>929</v>
      </c>
      <c r="F385" t="s">
        <v>915</v>
      </c>
      <c r="G385" t="s">
        <v>38</v>
      </c>
      <c r="H385" t="s">
        <v>41</v>
      </c>
      <c r="I385" t="s">
        <v>76</v>
      </c>
      <c r="J385" t="s">
        <v>95</v>
      </c>
      <c r="L385" s="1" t="s">
        <v>766</v>
      </c>
    </row>
    <row r="386" spans="1:12" x14ac:dyDescent="0.2">
      <c r="A386" t="s">
        <v>1132</v>
      </c>
      <c r="B386" t="s">
        <v>53</v>
      </c>
      <c r="E386" t="s">
        <v>929</v>
      </c>
      <c r="F386" t="s">
        <v>915</v>
      </c>
      <c r="G386" t="s">
        <v>62</v>
      </c>
      <c r="H386" t="s">
        <v>16</v>
      </c>
      <c r="I386" t="s">
        <v>76</v>
      </c>
      <c r="J386" t="s">
        <v>95</v>
      </c>
      <c r="L386" s="1" t="s">
        <v>767</v>
      </c>
    </row>
    <row r="387" spans="1:12" x14ac:dyDescent="0.2">
      <c r="A387" t="s">
        <v>1133</v>
      </c>
      <c r="B387" t="s">
        <v>49</v>
      </c>
      <c r="E387" t="s">
        <v>924</v>
      </c>
      <c r="F387" t="s">
        <v>917</v>
      </c>
      <c r="G387" t="s">
        <v>15</v>
      </c>
      <c r="H387" t="s">
        <v>16</v>
      </c>
      <c r="I387" t="s">
        <v>76</v>
      </c>
      <c r="J387" t="s">
        <v>36</v>
      </c>
      <c r="L387" s="1" t="s">
        <v>768</v>
      </c>
    </row>
    <row r="388" spans="1:12" x14ac:dyDescent="0.2">
      <c r="A388" t="s">
        <v>679</v>
      </c>
      <c r="B388" t="s">
        <v>65</v>
      </c>
      <c r="C388" s="2">
        <v>1</v>
      </c>
      <c r="E388" t="s">
        <v>925</v>
      </c>
      <c r="F388" t="s">
        <v>915</v>
      </c>
      <c r="G388" t="s">
        <v>15</v>
      </c>
      <c r="H388" t="s">
        <v>55</v>
      </c>
      <c r="I388" t="s">
        <v>35</v>
      </c>
      <c r="J388" t="s">
        <v>59</v>
      </c>
      <c r="K388" t="s">
        <v>1361</v>
      </c>
      <c r="L388" s="1" t="s">
        <v>769</v>
      </c>
    </row>
    <row r="389" spans="1:12" x14ac:dyDescent="0.2">
      <c r="A389" t="s">
        <v>509</v>
      </c>
      <c r="B389" t="s">
        <v>27</v>
      </c>
      <c r="C389" s="2">
        <v>1</v>
      </c>
      <c r="E389" t="s">
        <v>924</v>
      </c>
      <c r="F389" t="s">
        <v>915</v>
      </c>
      <c r="G389" t="s">
        <v>15</v>
      </c>
      <c r="H389" t="s">
        <v>55</v>
      </c>
      <c r="I389" t="s">
        <v>76</v>
      </c>
      <c r="J389" t="s">
        <v>36</v>
      </c>
      <c r="L389" s="1" t="s">
        <v>770</v>
      </c>
    </row>
    <row r="390" spans="1:12" x14ac:dyDescent="0.2">
      <c r="A390" t="s">
        <v>1134</v>
      </c>
      <c r="B390" t="s">
        <v>177</v>
      </c>
      <c r="E390" t="s">
        <v>923</v>
      </c>
      <c r="F390" t="s">
        <v>915</v>
      </c>
      <c r="G390" t="s">
        <v>62</v>
      </c>
      <c r="H390" t="s">
        <v>16</v>
      </c>
      <c r="I390" t="s">
        <v>76</v>
      </c>
      <c r="J390" t="s">
        <v>95</v>
      </c>
      <c r="L390" s="1" t="s">
        <v>771</v>
      </c>
    </row>
    <row r="391" spans="1:12" x14ac:dyDescent="0.2">
      <c r="A391" t="s">
        <v>598</v>
      </c>
      <c r="B391" t="s">
        <v>177</v>
      </c>
      <c r="C391" s="2">
        <v>1</v>
      </c>
      <c r="E391" t="s">
        <v>929</v>
      </c>
      <c r="F391" t="s">
        <v>915</v>
      </c>
      <c r="G391" t="s">
        <v>15</v>
      </c>
      <c r="H391" t="s">
        <v>55</v>
      </c>
      <c r="I391" t="s">
        <v>1221</v>
      </c>
      <c r="J391" t="s">
        <v>170</v>
      </c>
      <c r="K391" t="s">
        <v>1361</v>
      </c>
      <c r="L391" s="1" t="s">
        <v>772</v>
      </c>
    </row>
    <row r="392" spans="1:12" x14ac:dyDescent="0.2">
      <c r="A392" t="s">
        <v>1135</v>
      </c>
      <c r="B392" t="s">
        <v>49</v>
      </c>
      <c r="E392" t="s">
        <v>923</v>
      </c>
      <c r="F392" t="s">
        <v>915</v>
      </c>
      <c r="G392" t="s">
        <v>15</v>
      </c>
      <c r="H392" t="s">
        <v>16</v>
      </c>
      <c r="I392" t="s">
        <v>76</v>
      </c>
      <c r="J392" t="s">
        <v>95</v>
      </c>
      <c r="L392" s="1" t="s">
        <v>773</v>
      </c>
    </row>
    <row r="393" spans="1:12" x14ac:dyDescent="0.2">
      <c r="A393" t="s">
        <v>1136</v>
      </c>
      <c r="B393" t="s">
        <v>23</v>
      </c>
      <c r="E393" t="s">
        <v>925</v>
      </c>
      <c r="F393" t="s">
        <v>919</v>
      </c>
      <c r="G393" t="s">
        <v>15</v>
      </c>
      <c r="H393" t="s">
        <v>16</v>
      </c>
      <c r="I393" t="s">
        <v>21</v>
      </c>
      <c r="J393" t="s">
        <v>81</v>
      </c>
      <c r="K393" t="s">
        <v>1360</v>
      </c>
      <c r="L393" s="1" t="s">
        <v>774</v>
      </c>
    </row>
    <row r="394" spans="1:12" x14ac:dyDescent="0.2">
      <c r="A394" t="s">
        <v>1137</v>
      </c>
      <c r="B394" t="s">
        <v>23</v>
      </c>
      <c r="E394" t="s">
        <v>929</v>
      </c>
      <c r="F394" t="s">
        <v>915</v>
      </c>
      <c r="G394" t="s">
        <v>15</v>
      </c>
      <c r="H394" t="s">
        <v>41</v>
      </c>
      <c r="I394" t="s">
        <v>76</v>
      </c>
      <c r="J394" t="s">
        <v>125</v>
      </c>
      <c r="L394" s="1" t="s">
        <v>775</v>
      </c>
    </row>
    <row r="395" spans="1:12" x14ac:dyDescent="0.2">
      <c r="A395" t="s">
        <v>1138</v>
      </c>
      <c r="B395" t="s">
        <v>27</v>
      </c>
      <c r="E395" t="s">
        <v>925</v>
      </c>
      <c r="F395" t="s">
        <v>917</v>
      </c>
      <c r="G395" t="s">
        <v>15</v>
      </c>
      <c r="H395" t="s">
        <v>16</v>
      </c>
      <c r="I395" t="s">
        <v>29</v>
      </c>
      <c r="J395" t="s">
        <v>121</v>
      </c>
      <c r="K395" t="s">
        <v>1361</v>
      </c>
      <c r="L395" s="1" t="s">
        <v>776</v>
      </c>
    </row>
    <row r="396" spans="1:12" x14ac:dyDescent="0.2">
      <c r="A396" t="s">
        <v>1139</v>
      </c>
      <c r="B396" t="s">
        <v>18</v>
      </c>
      <c r="E396" t="s">
        <v>924</v>
      </c>
      <c r="F396" t="s">
        <v>915</v>
      </c>
      <c r="G396" t="s">
        <v>84</v>
      </c>
      <c r="H396" t="s">
        <v>55</v>
      </c>
      <c r="I396" t="s">
        <v>35</v>
      </c>
      <c r="J396" t="s">
        <v>93</v>
      </c>
      <c r="K396" t="s">
        <v>1362</v>
      </c>
      <c r="L396" s="1" t="s">
        <v>777</v>
      </c>
    </row>
    <row r="397" spans="1:12" x14ac:dyDescent="0.2">
      <c r="A397" t="s">
        <v>1140</v>
      </c>
      <c r="B397" t="s">
        <v>27</v>
      </c>
      <c r="E397" t="s">
        <v>923</v>
      </c>
      <c r="F397" t="s">
        <v>917</v>
      </c>
      <c r="G397" t="s">
        <v>15</v>
      </c>
      <c r="H397" t="s">
        <v>16</v>
      </c>
      <c r="I397" t="s">
        <v>35</v>
      </c>
      <c r="J397" t="s">
        <v>17</v>
      </c>
      <c r="K397" t="s">
        <v>1360</v>
      </c>
      <c r="L397" s="1" t="s">
        <v>778</v>
      </c>
    </row>
    <row r="398" spans="1:12" x14ac:dyDescent="0.2">
      <c r="A398" t="s">
        <v>1141</v>
      </c>
      <c r="B398" t="s">
        <v>67</v>
      </c>
      <c r="E398" t="s">
        <v>926</v>
      </c>
      <c r="F398" t="s">
        <v>918</v>
      </c>
      <c r="G398" t="s">
        <v>15</v>
      </c>
      <c r="H398" t="s">
        <v>16</v>
      </c>
      <c r="I398" t="s">
        <v>35</v>
      </c>
      <c r="J398" t="s">
        <v>59</v>
      </c>
      <c r="K398" t="s">
        <v>1362</v>
      </c>
      <c r="L398" s="1" t="s">
        <v>699</v>
      </c>
    </row>
    <row r="399" spans="1:12" x14ac:dyDescent="0.2">
      <c r="A399" t="s">
        <v>1142</v>
      </c>
      <c r="B399" t="s">
        <v>23</v>
      </c>
      <c r="E399" t="s">
        <v>925</v>
      </c>
      <c r="F399" t="s">
        <v>917</v>
      </c>
      <c r="G399" t="s">
        <v>15</v>
      </c>
      <c r="H399" t="s">
        <v>16</v>
      </c>
      <c r="I399" t="s">
        <v>56</v>
      </c>
      <c r="J399" t="s">
        <v>26</v>
      </c>
      <c r="L399" s="1" t="s">
        <v>779</v>
      </c>
    </row>
    <row r="400" spans="1:12" x14ac:dyDescent="0.2">
      <c r="A400" t="s">
        <v>496</v>
      </c>
      <c r="B400" t="s">
        <v>53</v>
      </c>
      <c r="C400" s="2">
        <v>1</v>
      </c>
      <c r="E400" t="s">
        <v>528</v>
      </c>
      <c r="F400" t="s">
        <v>915</v>
      </c>
      <c r="G400" t="s">
        <v>152</v>
      </c>
      <c r="H400" t="s">
        <v>69</v>
      </c>
      <c r="I400" t="s">
        <v>21</v>
      </c>
      <c r="J400" t="s">
        <v>39</v>
      </c>
      <c r="K400" t="s">
        <v>1362</v>
      </c>
      <c r="L400" s="1" t="s">
        <v>780</v>
      </c>
    </row>
    <row r="401" spans="1:12" x14ac:dyDescent="0.2">
      <c r="A401" t="s">
        <v>606</v>
      </c>
      <c r="B401" t="s">
        <v>18</v>
      </c>
      <c r="C401" s="2">
        <v>1</v>
      </c>
      <c r="E401" t="s">
        <v>925</v>
      </c>
      <c r="F401" t="s">
        <v>918</v>
      </c>
      <c r="G401" t="s">
        <v>84</v>
      </c>
      <c r="H401" t="s">
        <v>55</v>
      </c>
      <c r="I401" t="s">
        <v>21</v>
      </c>
      <c r="J401" t="s">
        <v>219</v>
      </c>
      <c r="K401" t="s">
        <v>1360</v>
      </c>
      <c r="L401" s="1" t="s">
        <v>781</v>
      </c>
    </row>
    <row r="402" spans="1:12" x14ac:dyDescent="0.2">
      <c r="A402" t="s">
        <v>1143</v>
      </c>
      <c r="B402" t="s">
        <v>65</v>
      </c>
      <c r="E402" t="s">
        <v>926</v>
      </c>
      <c r="F402" t="s">
        <v>915</v>
      </c>
      <c r="G402" t="s">
        <v>15</v>
      </c>
      <c r="H402" t="s">
        <v>16</v>
      </c>
      <c r="I402" t="s">
        <v>76</v>
      </c>
      <c r="J402" t="s">
        <v>125</v>
      </c>
      <c r="L402" s="1" t="s">
        <v>782</v>
      </c>
    </row>
    <row r="403" spans="1:12" x14ac:dyDescent="0.2">
      <c r="A403" t="s">
        <v>1144</v>
      </c>
      <c r="B403" t="s">
        <v>23</v>
      </c>
      <c r="E403" t="s">
        <v>528</v>
      </c>
      <c r="F403" t="s">
        <v>915</v>
      </c>
      <c r="G403" t="s">
        <v>15</v>
      </c>
      <c r="H403" t="s">
        <v>41</v>
      </c>
      <c r="I403" t="s">
        <v>21</v>
      </c>
      <c r="J403" t="s">
        <v>39</v>
      </c>
      <c r="L403" s="1" t="s">
        <v>783</v>
      </c>
    </row>
    <row r="404" spans="1:12" x14ac:dyDescent="0.2">
      <c r="A404" t="s">
        <v>940</v>
      </c>
      <c r="B404" t="s">
        <v>53</v>
      </c>
      <c r="E404" t="s">
        <v>247</v>
      </c>
      <c r="F404" t="s">
        <v>917</v>
      </c>
      <c r="G404" t="s">
        <v>15</v>
      </c>
      <c r="H404" t="s">
        <v>34</v>
      </c>
      <c r="I404" t="s">
        <v>35</v>
      </c>
      <c r="J404" t="s">
        <v>170</v>
      </c>
      <c r="K404" t="s">
        <v>1364</v>
      </c>
      <c r="L404" s="1" t="s">
        <v>784</v>
      </c>
    </row>
    <row r="405" spans="1:12" x14ac:dyDescent="0.2">
      <c r="A405" t="s">
        <v>941</v>
      </c>
      <c r="B405" t="s">
        <v>49</v>
      </c>
      <c r="E405" t="s">
        <v>925</v>
      </c>
      <c r="F405" t="s">
        <v>915</v>
      </c>
      <c r="G405" t="s">
        <v>15</v>
      </c>
      <c r="H405" t="s">
        <v>20</v>
      </c>
      <c r="I405" t="s">
        <v>786</v>
      </c>
      <c r="J405" t="s">
        <v>248</v>
      </c>
      <c r="L405" s="1" t="s">
        <v>785</v>
      </c>
    </row>
    <row r="406" spans="1:12" x14ac:dyDescent="0.2">
      <c r="A406" t="s">
        <v>1145</v>
      </c>
      <c r="B406" t="s">
        <v>177</v>
      </c>
      <c r="E406" t="s">
        <v>929</v>
      </c>
      <c r="F406" t="s">
        <v>915</v>
      </c>
      <c r="G406" t="s">
        <v>15</v>
      </c>
      <c r="H406" t="s">
        <v>75</v>
      </c>
      <c r="I406" t="s">
        <v>76</v>
      </c>
      <c r="J406" t="s">
        <v>79</v>
      </c>
      <c r="L406" s="1" t="s">
        <v>787</v>
      </c>
    </row>
    <row r="407" spans="1:12" x14ac:dyDescent="0.2">
      <c r="A407" t="s">
        <v>637</v>
      </c>
      <c r="B407" t="s">
        <v>23</v>
      </c>
      <c r="C407" s="2">
        <v>1</v>
      </c>
      <c r="E407" t="s">
        <v>247</v>
      </c>
      <c r="F407" t="s">
        <v>917</v>
      </c>
      <c r="G407" t="s">
        <v>84</v>
      </c>
      <c r="H407" t="s">
        <v>55</v>
      </c>
      <c r="I407" t="s">
        <v>21</v>
      </c>
      <c r="J407" t="s">
        <v>232</v>
      </c>
      <c r="L407" s="1" t="s">
        <v>788</v>
      </c>
    </row>
    <row r="408" spans="1:12" x14ac:dyDescent="0.2">
      <c r="A408" t="s">
        <v>668</v>
      </c>
      <c r="B408" t="s">
        <v>65</v>
      </c>
      <c r="C408" s="2">
        <v>1</v>
      </c>
      <c r="E408" t="s">
        <v>923</v>
      </c>
      <c r="F408" t="s">
        <v>915</v>
      </c>
      <c r="G408" t="s">
        <v>15</v>
      </c>
      <c r="H408" t="s">
        <v>55</v>
      </c>
      <c r="I408" t="s">
        <v>21</v>
      </c>
      <c r="J408" t="s">
        <v>17</v>
      </c>
      <c r="L408" s="1" t="s">
        <v>789</v>
      </c>
    </row>
    <row r="409" spans="1:12" x14ac:dyDescent="0.2">
      <c r="A409" t="s">
        <v>1146</v>
      </c>
      <c r="B409" t="s">
        <v>27</v>
      </c>
      <c r="E409" t="s">
        <v>929</v>
      </c>
      <c r="F409" t="s">
        <v>916</v>
      </c>
      <c r="G409" t="s">
        <v>15</v>
      </c>
      <c r="H409" t="s">
        <v>16</v>
      </c>
      <c r="I409" t="s">
        <v>35</v>
      </c>
      <c r="J409" t="s">
        <v>170</v>
      </c>
      <c r="L409" s="1" t="s">
        <v>790</v>
      </c>
    </row>
    <row r="410" spans="1:12" x14ac:dyDescent="0.2">
      <c r="A410" t="s">
        <v>602</v>
      </c>
      <c r="B410" t="s">
        <v>85</v>
      </c>
      <c r="C410" s="2">
        <v>1</v>
      </c>
      <c r="E410" t="s">
        <v>929</v>
      </c>
      <c r="F410" t="s">
        <v>915</v>
      </c>
      <c r="G410" t="s">
        <v>15</v>
      </c>
      <c r="H410" t="s">
        <v>41</v>
      </c>
      <c r="I410" t="s">
        <v>21</v>
      </c>
      <c r="J410" t="s">
        <v>42</v>
      </c>
      <c r="L410" s="1" t="s">
        <v>791</v>
      </c>
    </row>
    <row r="411" spans="1:12" x14ac:dyDescent="0.2">
      <c r="A411" t="s">
        <v>942</v>
      </c>
      <c r="B411" t="s">
        <v>23</v>
      </c>
      <c r="E411" t="s">
        <v>925</v>
      </c>
      <c r="F411" t="s">
        <v>915</v>
      </c>
      <c r="G411" t="s">
        <v>15</v>
      </c>
      <c r="H411" t="s">
        <v>16</v>
      </c>
      <c r="I411" t="s">
        <v>29</v>
      </c>
      <c r="J411" t="s">
        <v>793</v>
      </c>
      <c r="K411" t="s">
        <v>1360</v>
      </c>
      <c r="L411" s="1" t="s">
        <v>792</v>
      </c>
    </row>
    <row r="412" spans="1:12" x14ac:dyDescent="0.2">
      <c r="A412" t="s">
        <v>934</v>
      </c>
      <c r="B412" t="s">
        <v>18</v>
      </c>
      <c r="E412" t="s">
        <v>924</v>
      </c>
      <c r="F412" t="s">
        <v>917</v>
      </c>
      <c r="G412" t="s">
        <v>1223</v>
      </c>
      <c r="H412" t="s">
        <v>20</v>
      </c>
      <c r="I412" t="s">
        <v>21</v>
      </c>
      <c r="J412" t="s">
        <v>301</v>
      </c>
      <c r="L412" s="1" t="s">
        <v>794</v>
      </c>
    </row>
    <row r="413" spans="1:12" x14ac:dyDescent="0.2">
      <c r="A413" t="s">
        <v>516</v>
      </c>
      <c r="B413" t="s">
        <v>18</v>
      </c>
      <c r="C413" s="2">
        <v>1</v>
      </c>
      <c r="E413" t="s">
        <v>924</v>
      </c>
      <c r="F413" t="s">
        <v>915</v>
      </c>
      <c r="G413" t="s">
        <v>84</v>
      </c>
      <c r="H413" t="s">
        <v>69</v>
      </c>
      <c r="I413" t="s">
        <v>29</v>
      </c>
      <c r="J413" t="s">
        <v>93</v>
      </c>
      <c r="L413" s="1" t="s">
        <v>795</v>
      </c>
    </row>
    <row r="414" spans="1:12" x14ac:dyDescent="0.2">
      <c r="A414" t="s">
        <v>1147</v>
      </c>
      <c r="B414" t="s">
        <v>27</v>
      </c>
      <c r="E414" t="s">
        <v>929</v>
      </c>
      <c r="F414" t="s">
        <v>915</v>
      </c>
      <c r="G414" t="s">
        <v>84</v>
      </c>
      <c r="H414" t="s">
        <v>55</v>
      </c>
      <c r="I414" t="s">
        <v>76</v>
      </c>
      <c r="J414" t="s">
        <v>115</v>
      </c>
      <c r="L414" s="1" t="s">
        <v>796</v>
      </c>
    </row>
    <row r="415" spans="1:12" x14ac:dyDescent="0.2">
      <c r="A415" t="s">
        <v>1148</v>
      </c>
      <c r="B415" t="s">
        <v>27</v>
      </c>
      <c r="E415" t="s">
        <v>925</v>
      </c>
      <c r="F415" t="s">
        <v>917</v>
      </c>
      <c r="G415" t="s">
        <v>15</v>
      </c>
      <c r="H415" t="s">
        <v>16</v>
      </c>
      <c r="I415" t="s">
        <v>76</v>
      </c>
      <c r="J415" t="s">
        <v>115</v>
      </c>
      <c r="L415" s="1" t="s">
        <v>797</v>
      </c>
    </row>
    <row r="416" spans="1:12" x14ac:dyDescent="0.2">
      <c r="A416" t="s">
        <v>645</v>
      </c>
      <c r="B416" t="s">
        <v>65</v>
      </c>
      <c r="C416" s="2">
        <v>1</v>
      </c>
      <c r="E416" t="s">
        <v>925</v>
      </c>
      <c r="F416" t="s">
        <v>917</v>
      </c>
      <c r="G416" t="s">
        <v>15</v>
      </c>
      <c r="H416" t="s">
        <v>69</v>
      </c>
      <c r="I416" t="s">
        <v>56</v>
      </c>
      <c r="J416" t="s">
        <v>121</v>
      </c>
      <c r="K416" t="s">
        <v>1360</v>
      </c>
      <c r="L416" s="1" t="s">
        <v>798</v>
      </c>
    </row>
    <row r="417" spans="1:12" x14ac:dyDescent="0.2">
      <c r="A417" t="s">
        <v>474</v>
      </c>
      <c r="B417" t="s">
        <v>23</v>
      </c>
      <c r="C417" s="2">
        <v>1</v>
      </c>
      <c r="D417" s="2">
        <v>1</v>
      </c>
      <c r="E417" t="s">
        <v>247</v>
      </c>
      <c r="F417" t="s">
        <v>917</v>
      </c>
      <c r="G417" t="s">
        <v>15</v>
      </c>
      <c r="H417" t="s">
        <v>69</v>
      </c>
      <c r="I417" t="s">
        <v>56</v>
      </c>
      <c r="J417" t="s">
        <v>170</v>
      </c>
      <c r="L417" s="1" t="s">
        <v>799</v>
      </c>
    </row>
    <row r="418" spans="1:12" x14ac:dyDescent="0.2">
      <c r="A418" t="s">
        <v>462</v>
      </c>
      <c r="B418" t="s">
        <v>18</v>
      </c>
      <c r="C418" s="2">
        <v>1</v>
      </c>
      <c r="E418" t="s">
        <v>247</v>
      </c>
      <c r="F418" t="s">
        <v>915</v>
      </c>
      <c r="G418" t="s">
        <v>15</v>
      </c>
      <c r="H418" t="s">
        <v>69</v>
      </c>
      <c r="I418" t="s">
        <v>29</v>
      </c>
      <c r="J418" t="s">
        <v>170</v>
      </c>
      <c r="L418" s="1" t="s">
        <v>800</v>
      </c>
    </row>
    <row r="419" spans="1:12" x14ac:dyDescent="0.2">
      <c r="A419" t="s">
        <v>1149</v>
      </c>
      <c r="B419" t="s">
        <v>177</v>
      </c>
      <c r="E419" t="s">
        <v>247</v>
      </c>
      <c r="F419" t="s">
        <v>915</v>
      </c>
      <c r="G419" t="s">
        <v>802</v>
      </c>
      <c r="H419" t="s">
        <v>75</v>
      </c>
      <c r="I419" t="s">
        <v>76</v>
      </c>
      <c r="J419" t="s">
        <v>127</v>
      </c>
      <c r="L419" s="1" t="s">
        <v>801</v>
      </c>
    </row>
    <row r="420" spans="1:12" x14ac:dyDescent="0.2">
      <c r="A420" t="s">
        <v>497</v>
      </c>
      <c r="B420" t="s">
        <v>53</v>
      </c>
      <c r="C420" s="2">
        <v>1</v>
      </c>
      <c r="E420" t="s">
        <v>929</v>
      </c>
      <c r="F420" t="s">
        <v>917</v>
      </c>
      <c r="G420" t="s">
        <v>15</v>
      </c>
      <c r="H420" t="s">
        <v>41</v>
      </c>
      <c r="I420" t="s">
        <v>76</v>
      </c>
      <c r="J420" t="s">
        <v>93</v>
      </c>
      <c r="L420" s="1" t="s">
        <v>803</v>
      </c>
    </row>
    <row r="421" spans="1:12" x14ac:dyDescent="0.2">
      <c r="A421" t="s">
        <v>475</v>
      </c>
      <c r="B421" t="s">
        <v>23</v>
      </c>
      <c r="C421" s="2">
        <v>1</v>
      </c>
      <c r="D421" s="2">
        <v>1</v>
      </c>
      <c r="E421" t="s">
        <v>929</v>
      </c>
      <c r="F421" t="s">
        <v>917</v>
      </c>
      <c r="G421" t="s">
        <v>15</v>
      </c>
      <c r="H421" t="s">
        <v>41</v>
      </c>
      <c r="I421" t="s">
        <v>805</v>
      </c>
      <c r="J421" t="s">
        <v>47</v>
      </c>
      <c r="L421" s="1" t="s">
        <v>804</v>
      </c>
    </row>
    <row r="422" spans="1:12" x14ac:dyDescent="0.2">
      <c r="A422" t="s">
        <v>943</v>
      </c>
      <c r="B422" t="s">
        <v>18</v>
      </c>
      <c r="E422" t="s">
        <v>930</v>
      </c>
      <c r="F422" t="s">
        <v>915</v>
      </c>
      <c r="G422" t="s">
        <v>15</v>
      </c>
      <c r="H422" t="s">
        <v>55</v>
      </c>
      <c r="I422" t="s">
        <v>25</v>
      </c>
      <c r="J422" t="s">
        <v>807</v>
      </c>
      <c r="L422" s="1" t="s">
        <v>806</v>
      </c>
    </row>
    <row r="423" spans="1:12" x14ac:dyDescent="0.2">
      <c r="A423" t="s">
        <v>565</v>
      </c>
      <c r="B423" t="s">
        <v>49</v>
      </c>
      <c r="C423" s="2">
        <v>1</v>
      </c>
      <c r="E423" t="s">
        <v>926</v>
      </c>
      <c r="F423" t="s">
        <v>915</v>
      </c>
      <c r="G423" t="s">
        <v>15</v>
      </c>
      <c r="H423" t="s">
        <v>55</v>
      </c>
      <c r="I423" t="s">
        <v>142</v>
      </c>
      <c r="J423" t="s">
        <v>162</v>
      </c>
      <c r="K423" t="s">
        <v>1361</v>
      </c>
      <c r="L423" s="1" t="s">
        <v>808</v>
      </c>
    </row>
    <row r="424" spans="1:12" x14ac:dyDescent="0.2">
      <c r="A424" t="s">
        <v>644</v>
      </c>
      <c r="B424" t="s">
        <v>49</v>
      </c>
      <c r="C424" s="2">
        <v>1</v>
      </c>
      <c r="E424" t="s">
        <v>929</v>
      </c>
      <c r="F424" t="s">
        <v>915</v>
      </c>
      <c r="G424" t="s">
        <v>15</v>
      </c>
      <c r="H424" t="s">
        <v>55</v>
      </c>
      <c r="I424" t="s">
        <v>56</v>
      </c>
      <c r="J424" t="s">
        <v>59</v>
      </c>
      <c r="K424" t="s">
        <v>1362</v>
      </c>
      <c r="L424" s="1" t="s">
        <v>809</v>
      </c>
    </row>
    <row r="425" spans="1:12" x14ac:dyDescent="0.2">
      <c r="A425" t="s">
        <v>944</v>
      </c>
      <c r="B425" t="s">
        <v>18</v>
      </c>
      <c r="E425" t="s">
        <v>924</v>
      </c>
      <c r="F425" t="s">
        <v>919</v>
      </c>
      <c r="G425" t="s">
        <v>38</v>
      </c>
      <c r="H425" t="s">
        <v>34</v>
      </c>
      <c r="I425" t="s">
        <v>76</v>
      </c>
      <c r="J425" t="s">
        <v>269</v>
      </c>
      <c r="K425" t="s">
        <v>1361</v>
      </c>
      <c r="L425" s="1" t="s">
        <v>810</v>
      </c>
    </row>
    <row r="426" spans="1:12" x14ac:dyDescent="0.2">
      <c r="A426" t="s">
        <v>1150</v>
      </c>
      <c r="B426" t="s">
        <v>23</v>
      </c>
      <c r="E426" t="s">
        <v>925</v>
      </c>
      <c r="F426" t="s">
        <v>915</v>
      </c>
      <c r="G426" t="s">
        <v>15</v>
      </c>
      <c r="H426" t="s">
        <v>16</v>
      </c>
      <c r="I426" t="s">
        <v>25</v>
      </c>
      <c r="J426" t="s">
        <v>81</v>
      </c>
      <c r="K426" t="s">
        <v>1361</v>
      </c>
      <c r="L426" s="1" t="s">
        <v>811</v>
      </c>
    </row>
    <row r="427" spans="1:12" x14ac:dyDescent="0.2">
      <c r="A427" t="s">
        <v>1151</v>
      </c>
      <c r="B427" t="s">
        <v>67</v>
      </c>
      <c r="E427" t="s">
        <v>923</v>
      </c>
      <c r="F427" t="s">
        <v>915</v>
      </c>
      <c r="G427" t="s">
        <v>1223</v>
      </c>
      <c r="H427" t="s">
        <v>34</v>
      </c>
      <c r="I427" t="s">
        <v>29</v>
      </c>
      <c r="J427" t="s">
        <v>93</v>
      </c>
      <c r="L427" s="1" t="s">
        <v>700</v>
      </c>
    </row>
    <row r="428" spans="1:12" x14ac:dyDescent="0.2">
      <c r="A428" t="s">
        <v>1152</v>
      </c>
      <c r="B428" t="s">
        <v>27</v>
      </c>
      <c r="E428" t="s">
        <v>923</v>
      </c>
      <c r="F428" t="s">
        <v>917</v>
      </c>
      <c r="G428" t="s">
        <v>15</v>
      </c>
      <c r="H428" t="s">
        <v>16</v>
      </c>
      <c r="I428" t="s">
        <v>76</v>
      </c>
      <c r="J428" t="s">
        <v>95</v>
      </c>
      <c r="L428" s="1" t="s">
        <v>812</v>
      </c>
    </row>
    <row r="429" spans="1:12" x14ac:dyDescent="0.2">
      <c r="A429" t="s">
        <v>547</v>
      </c>
      <c r="B429" t="s">
        <v>18</v>
      </c>
      <c r="D429" s="2">
        <v>1</v>
      </c>
      <c r="E429" t="s">
        <v>528</v>
      </c>
      <c r="F429" t="s">
        <v>917</v>
      </c>
      <c r="G429" t="s">
        <v>15</v>
      </c>
      <c r="H429" t="s">
        <v>69</v>
      </c>
      <c r="I429" t="s">
        <v>21</v>
      </c>
      <c r="J429" t="s">
        <v>47</v>
      </c>
      <c r="L429" s="1" t="s">
        <v>813</v>
      </c>
    </row>
    <row r="430" spans="1:12" x14ac:dyDescent="0.2">
      <c r="A430" t="s">
        <v>1153</v>
      </c>
      <c r="B430" t="s">
        <v>49</v>
      </c>
      <c r="E430" t="s">
        <v>923</v>
      </c>
      <c r="F430" t="s">
        <v>915</v>
      </c>
      <c r="G430" t="s">
        <v>15</v>
      </c>
      <c r="H430" t="s">
        <v>69</v>
      </c>
      <c r="I430" t="s">
        <v>51</v>
      </c>
      <c r="J430" t="s">
        <v>47</v>
      </c>
      <c r="L430" s="1" t="s">
        <v>814</v>
      </c>
    </row>
    <row r="431" spans="1:12" x14ac:dyDescent="0.2">
      <c r="A431" t="s">
        <v>1154</v>
      </c>
      <c r="B431" t="s">
        <v>49</v>
      </c>
      <c r="E431" t="s">
        <v>929</v>
      </c>
      <c r="F431" t="s">
        <v>917</v>
      </c>
      <c r="G431" t="s">
        <v>15</v>
      </c>
      <c r="H431" t="s">
        <v>69</v>
      </c>
      <c r="I431" t="s">
        <v>21</v>
      </c>
      <c r="J431" t="s">
        <v>47</v>
      </c>
      <c r="L431" s="1" t="s">
        <v>815</v>
      </c>
    </row>
    <row r="432" spans="1:12" x14ac:dyDescent="0.2">
      <c r="A432" t="s">
        <v>638</v>
      </c>
      <c r="B432" t="s">
        <v>23</v>
      </c>
      <c r="C432" s="2">
        <v>1</v>
      </c>
      <c r="E432" t="s">
        <v>929</v>
      </c>
      <c r="F432" t="s">
        <v>915</v>
      </c>
      <c r="G432" t="s">
        <v>15</v>
      </c>
      <c r="H432" t="s">
        <v>41</v>
      </c>
      <c r="I432" t="s">
        <v>76</v>
      </c>
      <c r="J432" t="s">
        <v>93</v>
      </c>
      <c r="L432" s="1" t="s">
        <v>816</v>
      </c>
    </row>
    <row r="433" spans="1:12" x14ac:dyDescent="0.2">
      <c r="A433" t="s">
        <v>560</v>
      </c>
      <c r="B433" t="s">
        <v>23</v>
      </c>
      <c r="C433" s="2">
        <v>1</v>
      </c>
      <c r="E433" t="s">
        <v>929</v>
      </c>
      <c r="F433" t="s">
        <v>915</v>
      </c>
      <c r="G433" t="s">
        <v>15</v>
      </c>
      <c r="H433" t="s">
        <v>69</v>
      </c>
      <c r="I433" t="s">
        <v>142</v>
      </c>
      <c r="J433" t="s">
        <v>59</v>
      </c>
      <c r="L433" s="1" t="s">
        <v>817</v>
      </c>
    </row>
    <row r="434" spans="1:12" x14ac:dyDescent="0.2">
      <c r="A434" t="s">
        <v>523</v>
      </c>
      <c r="B434" t="s">
        <v>49</v>
      </c>
      <c r="C434" s="2">
        <v>1</v>
      </c>
      <c r="E434" t="s">
        <v>926</v>
      </c>
      <c r="F434" t="s">
        <v>915</v>
      </c>
      <c r="G434" t="s">
        <v>15</v>
      </c>
      <c r="H434" t="s">
        <v>69</v>
      </c>
      <c r="I434" t="s">
        <v>21</v>
      </c>
      <c r="J434" t="s">
        <v>314</v>
      </c>
      <c r="K434" t="s">
        <v>1362</v>
      </c>
      <c r="L434" s="1" t="s">
        <v>818</v>
      </c>
    </row>
    <row r="435" spans="1:12" x14ac:dyDescent="0.2">
      <c r="A435" t="s">
        <v>524</v>
      </c>
      <c r="B435" t="s">
        <v>49</v>
      </c>
      <c r="C435" s="2">
        <v>1</v>
      </c>
      <c r="E435" t="s">
        <v>923</v>
      </c>
      <c r="F435" t="s">
        <v>917</v>
      </c>
      <c r="G435" t="s">
        <v>84</v>
      </c>
      <c r="H435" t="s">
        <v>55</v>
      </c>
      <c r="I435" t="s">
        <v>21</v>
      </c>
      <c r="J435" t="s">
        <v>376</v>
      </c>
      <c r="L435" s="1" t="s">
        <v>819</v>
      </c>
    </row>
    <row r="436" spans="1:12" x14ac:dyDescent="0.2">
      <c r="A436" t="s">
        <v>1155</v>
      </c>
      <c r="B436" t="s">
        <v>23</v>
      </c>
      <c r="E436" t="s">
        <v>925</v>
      </c>
      <c r="F436" t="s">
        <v>917</v>
      </c>
      <c r="G436" t="s">
        <v>84</v>
      </c>
      <c r="H436" t="s">
        <v>55</v>
      </c>
      <c r="I436" t="s">
        <v>29</v>
      </c>
      <c r="J436" t="s">
        <v>115</v>
      </c>
      <c r="L436" s="1" t="s">
        <v>820</v>
      </c>
    </row>
    <row r="437" spans="1:12" x14ac:dyDescent="0.2">
      <c r="A437" t="s">
        <v>617</v>
      </c>
      <c r="B437" t="s">
        <v>65</v>
      </c>
      <c r="C437" s="2">
        <v>1</v>
      </c>
      <c r="E437" t="s">
        <v>925</v>
      </c>
      <c r="F437" t="s">
        <v>918</v>
      </c>
      <c r="G437" t="s">
        <v>84</v>
      </c>
      <c r="H437" t="s">
        <v>55</v>
      </c>
      <c r="I437" t="s">
        <v>21</v>
      </c>
      <c r="J437" t="s">
        <v>232</v>
      </c>
      <c r="K437" t="s">
        <v>1362</v>
      </c>
      <c r="L437" s="1" t="s">
        <v>821</v>
      </c>
    </row>
    <row r="438" spans="1:12" x14ac:dyDescent="0.2">
      <c r="A438" t="s">
        <v>1156</v>
      </c>
      <c r="B438" t="s">
        <v>53</v>
      </c>
      <c r="E438" t="s">
        <v>926</v>
      </c>
      <c r="F438" t="s">
        <v>919</v>
      </c>
      <c r="G438" t="s">
        <v>15</v>
      </c>
      <c r="H438" t="s">
        <v>16</v>
      </c>
      <c r="I438" t="s">
        <v>35</v>
      </c>
      <c r="J438" t="s">
        <v>115</v>
      </c>
      <c r="L438" s="1" t="s">
        <v>822</v>
      </c>
    </row>
    <row r="439" spans="1:12" x14ac:dyDescent="0.2">
      <c r="A439" t="s">
        <v>485</v>
      </c>
      <c r="B439" t="s">
        <v>49</v>
      </c>
      <c r="C439" s="2">
        <v>1</v>
      </c>
      <c r="E439" t="s">
        <v>926</v>
      </c>
      <c r="F439" t="s">
        <v>915</v>
      </c>
      <c r="G439" t="s">
        <v>15</v>
      </c>
      <c r="H439" t="s">
        <v>55</v>
      </c>
      <c r="I439" t="s">
        <v>25</v>
      </c>
      <c r="J439" t="s">
        <v>170</v>
      </c>
      <c r="K439" t="s">
        <v>1360</v>
      </c>
      <c r="L439" s="1" t="s">
        <v>823</v>
      </c>
    </row>
    <row r="440" spans="1:12" x14ac:dyDescent="0.2">
      <c r="A440" t="s">
        <v>1157</v>
      </c>
      <c r="B440" t="s">
        <v>65</v>
      </c>
      <c r="E440" t="s">
        <v>929</v>
      </c>
      <c r="F440" t="s">
        <v>915</v>
      </c>
      <c r="G440" t="s">
        <v>15</v>
      </c>
      <c r="H440" t="s">
        <v>16</v>
      </c>
      <c r="I440" t="s">
        <v>76</v>
      </c>
      <c r="J440" t="s">
        <v>170</v>
      </c>
      <c r="L440" s="1" t="s">
        <v>824</v>
      </c>
    </row>
    <row r="441" spans="1:12" x14ac:dyDescent="0.2">
      <c r="A441" t="s">
        <v>577</v>
      </c>
      <c r="B441" t="s">
        <v>65</v>
      </c>
      <c r="C441" s="2">
        <v>1</v>
      </c>
      <c r="E441" t="s">
        <v>924</v>
      </c>
      <c r="F441" t="s">
        <v>915</v>
      </c>
      <c r="G441" t="s">
        <v>15</v>
      </c>
      <c r="H441" t="s">
        <v>41</v>
      </c>
      <c r="I441" t="s">
        <v>76</v>
      </c>
      <c r="J441" t="s">
        <v>36</v>
      </c>
      <c r="L441" s="1" t="s">
        <v>825</v>
      </c>
    </row>
    <row r="442" spans="1:12" x14ac:dyDescent="0.2">
      <c r="A442" t="s">
        <v>603</v>
      </c>
      <c r="B442" t="s">
        <v>85</v>
      </c>
      <c r="C442" s="2">
        <v>1</v>
      </c>
      <c r="E442" t="s">
        <v>926</v>
      </c>
      <c r="F442" t="s">
        <v>917</v>
      </c>
      <c r="G442" t="s">
        <v>15</v>
      </c>
      <c r="H442" t="s">
        <v>55</v>
      </c>
      <c r="I442" t="s">
        <v>805</v>
      </c>
      <c r="J442" t="s">
        <v>130</v>
      </c>
      <c r="K442" t="s">
        <v>1360</v>
      </c>
      <c r="L442" s="1" t="s">
        <v>826</v>
      </c>
    </row>
    <row r="443" spans="1:12" x14ac:dyDescent="0.2">
      <c r="A443" t="s">
        <v>646</v>
      </c>
      <c r="B443" t="s">
        <v>65</v>
      </c>
      <c r="C443" s="2">
        <v>1</v>
      </c>
      <c r="E443" t="s">
        <v>925</v>
      </c>
      <c r="F443" t="s">
        <v>917</v>
      </c>
      <c r="G443" t="s">
        <v>15</v>
      </c>
      <c r="H443" t="s">
        <v>55</v>
      </c>
      <c r="I443" t="s">
        <v>142</v>
      </c>
      <c r="J443" t="s">
        <v>378</v>
      </c>
      <c r="K443" t="s">
        <v>1363</v>
      </c>
      <c r="L443" s="1" t="s">
        <v>827</v>
      </c>
    </row>
    <row r="444" spans="1:12" x14ac:dyDescent="0.2">
      <c r="A444" t="s">
        <v>476</v>
      </c>
      <c r="B444" t="s">
        <v>23</v>
      </c>
      <c r="C444" s="2">
        <v>1</v>
      </c>
      <c r="E444" t="s">
        <v>930</v>
      </c>
      <c r="F444" t="s">
        <v>920</v>
      </c>
      <c r="G444" t="s">
        <v>15</v>
      </c>
      <c r="H444" t="s">
        <v>34</v>
      </c>
      <c r="I444" t="s">
        <v>35</v>
      </c>
      <c r="J444" t="s">
        <v>59</v>
      </c>
      <c r="K444" t="s">
        <v>1362</v>
      </c>
      <c r="L444" s="1" t="s">
        <v>828</v>
      </c>
    </row>
    <row r="445" spans="1:12" x14ac:dyDescent="0.2">
      <c r="A445" t="s">
        <v>669</v>
      </c>
      <c r="B445" t="s">
        <v>65</v>
      </c>
      <c r="C445" s="2">
        <v>1</v>
      </c>
      <c r="E445" t="s">
        <v>926</v>
      </c>
      <c r="F445" t="s">
        <v>915</v>
      </c>
      <c r="G445" t="s">
        <v>15</v>
      </c>
      <c r="H445" t="s">
        <v>41</v>
      </c>
      <c r="I445" t="s">
        <v>25</v>
      </c>
      <c r="J445" t="s">
        <v>174</v>
      </c>
      <c r="L445" s="1" t="s">
        <v>829</v>
      </c>
    </row>
    <row r="446" spans="1:12" x14ac:dyDescent="0.2">
      <c r="A446" t="s">
        <v>561</v>
      </c>
      <c r="B446" t="s">
        <v>23</v>
      </c>
      <c r="C446" s="2">
        <v>1</v>
      </c>
      <c r="E446" t="s">
        <v>926</v>
      </c>
      <c r="F446" t="s">
        <v>915</v>
      </c>
      <c r="G446" t="s">
        <v>15</v>
      </c>
      <c r="H446" t="s">
        <v>41</v>
      </c>
      <c r="I446" t="s">
        <v>25</v>
      </c>
      <c r="J446" t="s">
        <v>174</v>
      </c>
      <c r="L446" s="1" t="s">
        <v>830</v>
      </c>
    </row>
    <row r="447" spans="1:12" x14ac:dyDescent="0.2">
      <c r="A447" t="s">
        <v>534</v>
      </c>
      <c r="B447" t="s">
        <v>53</v>
      </c>
      <c r="C447" s="2">
        <v>1</v>
      </c>
      <c r="E447" t="s">
        <v>926</v>
      </c>
      <c r="F447" t="s">
        <v>915</v>
      </c>
      <c r="G447" t="s">
        <v>15</v>
      </c>
      <c r="H447" t="s">
        <v>41</v>
      </c>
      <c r="I447" t="s">
        <v>25</v>
      </c>
      <c r="J447" t="s">
        <v>174</v>
      </c>
      <c r="L447" s="1" t="s">
        <v>831</v>
      </c>
    </row>
    <row r="448" spans="1:12" x14ac:dyDescent="0.2">
      <c r="A448" t="s">
        <v>680</v>
      </c>
      <c r="B448" t="s">
        <v>65</v>
      </c>
      <c r="C448" s="2">
        <v>1</v>
      </c>
      <c r="E448" t="s">
        <v>926</v>
      </c>
      <c r="F448" t="s">
        <v>915</v>
      </c>
      <c r="G448" t="s">
        <v>15</v>
      </c>
      <c r="H448" t="s">
        <v>41</v>
      </c>
      <c r="I448" t="s">
        <v>25</v>
      </c>
      <c r="J448" t="s">
        <v>174</v>
      </c>
      <c r="L448" s="1" t="s">
        <v>832</v>
      </c>
    </row>
    <row r="449" spans="1:12" x14ac:dyDescent="0.2">
      <c r="A449" t="s">
        <v>1217</v>
      </c>
      <c r="B449" t="s">
        <v>53</v>
      </c>
      <c r="C449" s="2">
        <v>1</v>
      </c>
      <c r="E449" t="s">
        <v>926</v>
      </c>
      <c r="F449" t="s">
        <v>915</v>
      </c>
      <c r="G449" t="s">
        <v>15</v>
      </c>
      <c r="H449" t="s">
        <v>41</v>
      </c>
      <c r="I449" t="s">
        <v>29</v>
      </c>
      <c r="J449" t="s">
        <v>174</v>
      </c>
      <c r="L449" s="1" t="s">
        <v>833</v>
      </c>
    </row>
    <row r="450" spans="1:12" x14ac:dyDescent="0.2">
      <c r="A450" t="s">
        <v>578</v>
      </c>
      <c r="B450" t="s">
        <v>65</v>
      </c>
      <c r="C450" s="2">
        <v>1</v>
      </c>
      <c r="E450" t="s">
        <v>926</v>
      </c>
      <c r="F450" t="s">
        <v>915</v>
      </c>
      <c r="G450" t="s">
        <v>15</v>
      </c>
      <c r="H450" t="s">
        <v>41</v>
      </c>
      <c r="I450" t="s">
        <v>25</v>
      </c>
      <c r="J450" t="s">
        <v>174</v>
      </c>
      <c r="L450" s="1" t="s">
        <v>834</v>
      </c>
    </row>
    <row r="451" spans="1:12" x14ac:dyDescent="0.2">
      <c r="A451" t="s">
        <v>566</v>
      </c>
      <c r="B451" t="s">
        <v>49</v>
      </c>
      <c r="C451" s="2">
        <v>1</v>
      </c>
      <c r="E451" t="s">
        <v>926</v>
      </c>
      <c r="F451" t="s">
        <v>915</v>
      </c>
      <c r="G451" t="s">
        <v>15</v>
      </c>
      <c r="H451" t="s">
        <v>41</v>
      </c>
      <c r="I451" t="s">
        <v>25</v>
      </c>
      <c r="J451" t="s">
        <v>174</v>
      </c>
      <c r="L451" s="1" t="s">
        <v>835</v>
      </c>
    </row>
    <row r="452" spans="1:12" x14ac:dyDescent="0.2">
      <c r="A452" t="s">
        <v>685</v>
      </c>
      <c r="B452" t="s">
        <v>67</v>
      </c>
      <c r="C452" s="2">
        <v>1</v>
      </c>
      <c r="E452" t="s">
        <v>926</v>
      </c>
      <c r="F452" t="s">
        <v>915</v>
      </c>
      <c r="G452" t="s">
        <v>15</v>
      </c>
      <c r="H452" t="s">
        <v>41</v>
      </c>
      <c r="I452" t="s">
        <v>25</v>
      </c>
      <c r="J452" t="s">
        <v>174</v>
      </c>
      <c r="L452" s="1" t="s">
        <v>701</v>
      </c>
    </row>
    <row r="453" spans="1:12" x14ac:dyDescent="0.2">
      <c r="A453" t="s">
        <v>670</v>
      </c>
      <c r="B453" t="s">
        <v>65</v>
      </c>
      <c r="C453" s="2">
        <v>1</v>
      </c>
      <c r="E453" t="s">
        <v>926</v>
      </c>
      <c r="F453" t="s">
        <v>915</v>
      </c>
      <c r="G453" t="s">
        <v>15</v>
      </c>
      <c r="H453" t="s">
        <v>41</v>
      </c>
      <c r="I453" t="s">
        <v>29</v>
      </c>
      <c r="J453" t="s">
        <v>174</v>
      </c>
      <c r="L453" s="1" t="s">
        <v>836</v>
      </c>
    </row>
    <row r="454" spans="1:12" x14ac:dyDescent="0.2">
      <c r="A454" t="s">
        <v>664</v>
      </c>
      <c r="B454" t="s">
        <v>49</v>
      </c>
      <c r="C454" s="2">
        <v>1</v>
      </c>
      <c r="E454" t="s">
        <v>926</v>
      </c>
      <c r="F454" t="s">
        <v>915</v>
      </c>
      <c r="G454" t="s">
        <v>15</v>
      </c>
      <c r="H454" t="s">
        <v>41</v>
      </c>
      <c r="I454" t="s">
        <v>29</v>
      </c>
      <c r="J454" t="s">
        <v>174</v>
      </c>
      <c r="L454" s="1" t="s">
        <v>837</v>
      </c>
    </row>
    <row r="455" spans="1:12" x14ac:dyDescent="0.2">
      <c r="A455" t="s">
        <v>665</v>
      </c>
      <c r="B455" t="s">
        <v>49</v>
      </c>
      <c r="C455" s="2">
        <v>1</v>
      </c>
      <c r="E455" t="s">
        <v>926</v>
      </c>
      <c r="F455" t="s">
        <v>915</v>
      </c>
      <c r="G455" t="s">
        <v>15</v>
      </c>
      <c r="H455" t="s">
        <v>41</v>
      </c>
      <c r="I455" t="s">
        <v>25</v>
      </c>
      <c r="J455" t="s">
        <v>174</v>
      </c>
      <c r="L455" s="1" t="s">
        <v>838</v>
      </c>
    </row>
    <row r="456" spans="1:12" x14ac:dyDescent="0.2">
      <c r="A456" t="s">
        <v>666</v>
      </c>
      <c r="B456" t="s">
        <v>49</v>
      </c>
      <c r="C456" s="2">
        <v>1</v>
      </c>
      <c r="E456" t="s">
        <v>923</v>
      </c>
      <c r="F456" t="s">
        <v>915</v>
      </c>
      <c r="G456" t="s">
        <v>15</v>
      </c>
      <c r="H456" t="s">
        <v>41</v>
      </c>
      <c r="I456" t="s">
        <v>25</v>
      </c>
      <c r="J456" t="s">
        <v>174</v>
      </c>
      <c r="L456" s="1" t="s">
        <v>839</v>
      </c>
    </row>
    <row r="457" spans="1:12" x14ac:dyDescent="0.2">
      <c r="A457" t="s">
        <v>596</v>
      </c>
      <c r="B457" t="s">
        <v>67</v>
      </c>
      <c r="C457" s="2">
        <v>1</v>
      </c>
      <c r="E457" t="s">
        <v>925</v>
      </c>
      <c r="F457" t="s">
        <v>915</v>
      </c>
      <c r="G457" t="s">
        <v>15</v>
      </c>
      <c r="H457" t="s">
        <v>55</v>
      </c>
      <c r="I457" t="s">
        <v>21</v>
      </c>
      <c r="J457" t="s">
        <v>121</v>
      </c>
      <c r="K457" t="s">
        <v>1360</v>
      </c>
      <c r="L457" s="1" t="s">
        <v>840</v>
      </c>
    </row>
    <row r="458" spans="1:12" x14ac:dyDescent="0.2">
      <c r="A458" t="s">
        <v>1158</v>
      </c>
      <c r="B458" t="s">
        <v>13</v>
      </c>
      <c r="E458" t="s">
        <v>925</v>
      </c>
      <c r="F458" t="s">
        <v>915</v>
      </c>
      <c r="G458" t="s">
        <v>15</v>
      </c>
      <c r="H458" t="s">
        <v>16</v>
      </c>
      <c r="I458" t="s">
        <v>142</v>
      </c>
      <c r="J458" t="s">
        <v>121</v>
      </c>
      <c r="K458" t="s">
        <v>1360</v>
      </c>
      <c r="L458" s="1" t="s">
        <v>841</v>
      </c>
    </row>
    <row r="459" spans="1:12" x14ac:dyDescent="0.2">
      <c r="A459" t="s">
        <v>625</v>
      </c>
      <c r="B459" t="s">
        <v>53</v>
      </c>
      <c r="C459" s="2">
        <v>1</v>
      </c>
      <c r="E459" t="s">
        <v>929</v>
      </c>
      <c r="F459" t="s">
        <v>915</v>
      </c>
      <c r="G459" t="s">
        <v>84</v>
      </c>
      <c r="H459" t="s">
        <v>55</v>
      </c>
      <c r="I459" t="s">
        <v>76</v>
      </c>
      <c r="J459" t="s">
        <v>36</v>
      </c>
      <c r="L459" s="1" t="s">
        <v>842</v>
      </c>
    </row>
    <row r="460" spans="1:12" x14ac:dyDescent="0.2">
      <c r="A460" t="s">
        <v>1159</v>
      </c>
      <c r="B460" t="s">
        <v>27</v>
      </c>
      <c r="E460" t="s">
        <v>926</v>
      </c>
      <c r="F460" t="s">
        <v>918</v>
      </c>
      <c r="G460" t="s">
        <v>15</v>
      </c>
      <c r="H460" t="s">
        <v>16</v>
      </c>
      <c r="I460" t="s">
        <v>844</v>
      </c>
      <c r="J460" t="s">
        <v>101</v>
      </c>
      <c r="K460" t="s">
        <v>1361</v>
      </c>
      <c r="L460" s="1" t="s">
        <v>843</v>
      </c>
    </row>
    <row r="461" spans="1:12" x14ac:dyDescent="0.2">
      <c r="A461" t="s">
        <v>945</v>
      </c>
      <c r="B461" t="s">
        <v>177</v>
      </c>
      <c r="E461" t="s">
        <v>924</v>
      </c>
      <c r="F461" t="s">
        <v>915</v>
      </c>
      <c r="G461" t="s">
        <v>38</v>
      </c>
      <c r="H461" t="s">
        <v>337</v>
      </c>
      <c r="I461" t="s">
        <v>76</v>
      </c>
      <c r="J461" t="s">
        <v>17</v>
      </c>
      <c r="L461" s="1" t="s">
        <v>845</v>
      </c>
    </row>
    <row r="462" spans="1:12" x14ac:dyDescent="0.2">
      <c r="A462" t="s">
        <v>1160</v>
      </c>
      <c r="B462" t="s">
        <v>53</v>
      </c>
      <c r="E462" t="s">
        <v>930</v>
      </c>
      <c r="F462" t="s">
        <v>917</v>
      </c>
      <c r="G462" t="s">
        <v>15</v>
      </c>
      <c r="H462" t="s">
        <v>16</v>
      </c>
      <c r="I462" t="s">
        <v>56</v>
      </c>
      <c r="J462" t="s">
        <v>232</v>
      </c>
      <c r="K462" t="s">
        <v>1365</v>
      </c>
      <c r="L462" s="1" t="s">
        <v>846</v>
      </c>
    </row>
    <row r="463" spans="1:12" x14ac:dyDescent="0.2">
      <c r="A463" t="s">
        <v>463</v>
      </c>
      <c r="B463" t="s">
        <v>18</v>
      </c>
      <c r="C463" s="2">
        <v>1</v>
      </c>
      <c r="E463" t="s">
        <v>930</v>
      </c>
      <c r="F463" t="s">
        <v>915</v>
      </c>
      <c r="G463" t="s">
        <v>15</v>
      </c>
      <c r="H463" t="s">
        <v>55</v>
      </c>
      <c r="I463" t="s">
        <v>35</v>
      </c>
      <c r="J463" t="s">
        <v>369</v>
      </c>
      <c r="K463" t="s">
        <v>1362</v>
      </c>
      <c r="L463" s="1" t="s">
        <v>847</v>
      </c>
    </row>
    <row r="464" spans="1:12" x14ac:dyDescent="0.2">
      <c r="A464" t="s">
        <v>627</v>
      </c>
      <c r="B464" t="s">
        <v>18</v>
      </c>
      <c r="C464" s="2">
        <v>1</v>
      </c>
      <c r="E464" t="s">
        <v>925</v>
      </c>
      <c r="F464" t="s">
        <v>915</v>
      </c>
      <c r="G464" t="s">
        <v>15</v>
      </c>
      <c r="H464" t="s">
        <v>55</v>
      </c>
      <c r="I464" t="s">
        <v>21</v>
      </c>
      <c r="J464" t="s">
        <v>30</v>
      </c>
      <c r="K464" t="s">
        <v>1361</v>
      </c>
      <c r="L464" s="1" t="s">
        <v>848</v>
      </c>
    </row>
    <row r="465" spans="1:12" x14ac:dyDescent="0.2">
      <c r="A465" t="s">
        <v>1161</v>
      </c>
      <c r="B465" t="s">
        <v>23</v>
      </c>
      <c r="E465" t="s">
        <v>930</v>
      </c>
      <c r="F465" t="s">
        <v>918</v>
      </c>
      <c r="G465" t="s">
        <v>15</v>
      </c>
      <c r="H465" t="s">
        <v>20</v>
      </c>
      <c r="I465" t="s">
        <v>25</v>
      </c>
      <c r="J465" t="s">
        <v>232</v>
      </c>
      <c r="K465" t="s">
        <v>1365</v>
      </c>
      <c r="L465" s="1" t="s">
        <v>849</v>
      </c>
    </row>
    <row r="466" spans="1:12" x14ac:dyDescent="0.2">
      <c r="A466" t="s">
        <v>656</v>
      </c>
      <c r="B466" t="s">
        <v>67</v>
      </c>
      <c r="C466" s="2">
        <v>1</v>
      </c>
      <c r="E466" t="s">
        <v>929</v>
      </c>
      <c r="F466" t="s">
        <v>915</v>
      </c>
      <c r="G466" t="s">
        <v>84</v>
      </c>
      <c r="H466" t="s">
        <v>55</v>
      </c>
      <c r="I466" t="s">
        <v>21</v>
      </c>
      <c r="J466" t="s">
        <v>36</v>
      </c>
      <c r="L466" s="1" t="s">
        <v>702</v>
      </c>
    </row>
    <row r="467" spans="1:12" x14ac:dyDescent="0.2">
      <c r="A467" t="s">
        <v>651</v>
      </c>
      <c r="B467" t="s">
        <v>53</v>
      </c>
      <c r="C467" s="2">
        <v>1</v>
      </c>
      <c r="E467" t="s">
        <v>929</v>
      </c>
      <c r="F467" t="s">
        <v>917</v>
      </c>
      <c r="G467" t="s">
        <v>15</v>
      </c>
      <c r="H467" t="s">
        <v>69</v>
      </c>
      <c r="I467" t="s">
        <v>29</v>
      </c>
      <c r="J467" t="s">
        <v>59</v>
      </c>
      <c r="L467" s="1" t="s">
        <v>850</v>
      </c>
    </row>
    <row r="468" spans="1:12" x14ac:dyDescent="0.2">
      <c r="A468" t="s">
        <v>1199</v>
      </c>
      <c r="B468" t="s">
        <v>53</v>
      </c>
      <c r="D468" s="2">
        <v>1</v>
      </c>
      <c r="E468" t="s">
        <v>528</v>
      </c>
      <c r="F468" t="s">
        <v>915</v>
      </c>
      <c r="G468" t="s">
        <v>15</v>
      </c>
      <c r="H468" t="s">
        <v>41</v>
      </c>
      <c r="I468" t="s">
        <v>35</v>
      </c>
      <c r="J468" t="s">
        <v>248</v>
      </c>
      <c r="L468" s="1" t="s">
        <v>851</v>
      </c>
    </row>
    <row r="469" spans="1:12" x14ac:dyDescent="0.2">
      <c r="A469" t="s">
        <v>1162</v>
      </c>
      <c r="B469" t="s">
        <v>13</v>
      </c>
      <c r="E469" t="s">
        <v>925</v>
      </c>
      <c r="F469" t="s">
        <v>915</v>
      </c>
      <c r="G469" t="s">
        <v>15</v>
      </c>
      <c r="H469" t="s">
        <v>44</v>
      </c>
      <c r="I469" t="s">
        <v>786</v>
      </c>
      <c r="J469" t="s">
        <v>248</v>
      </c>
      <c r="L469" s="1" t="s">
        <v>852</v>
      </c>
    </row>
    <row r="470" spans="1:12" x14ac:dyDescent="0.2">
      <c r="A470" t="s">
        <v>1163</v>
      </c>
      <c r="B470" t="s">
        <v>177</v>
      </c>
      <c r="E470" t="s">
        <v>926</v>
      </c>
      <c r="F470" t="s">
        <v>918</v>
      </c>
      <c r="G470" t="s">
        <v>15</v>
      </c>
      <c r="H470" t="s">
        <v>16</v>
      </c>
      <c r="I470" t="s">
        <v>51</v>
      </c>
      <c r="J470" t="s">
        <v>71</v>
      </c>
      <c r="L470" s="1" t="s">
        <v>853</v>
      </c>
    </row>
    <row r="471" spans="1:12" x14ac:dyDescent="0.2">
      <c r="A471" t="s">
        <v>1164</v>
      </c>
      <c r="B471" t="s">
        <v>53</v>
      </c>
      <c r="E471" t="s">
        <v>926</v>
      </c>
      <c r="F471" t="s">
        <v>920</v>
      </c>
      <c r="G471" t="s">
        <v>38</v>
      </c>
      <c r="H471" t="s">
        <v>20</v>
      </c>
      <c r="I471" t="s">
        <v>51</v>
      </c>
      <c r="J471" t="s">
        <v>71</v>
      </c>
      <c r="L471" s="1" t="s">
        <v>854</v>
      </c>
    </row>
    <row r="472" spans="1:12" x14ac:dyDescent="0.2">
      <c r="A472" t="s">
        <v>1165</v>
      </c>
      <c r="B472" t="s">
        <v>177</v>
      </c>
      <c r="E472" t="s">
        <v>926</v>
      </c>
      <c r="F472" t="s">
        <v>915</v>
      </c>
      <c r="G472" t="s">
        <v>62</v>
      </c>
      <c r="H472" t="s">
        <v>44</v>
      </c>
      <c r="I472" t="s">
        <v>56</v>
      </c>
      <c r="J472" t="s">
        <v>57</v>
      </c>
      <c r="K472" t="s">
        <v>1364</v>
      </c>
      <c r="L472" s="1" t="s">
        <v>855</v>
      </c>
    </row>
    <row r="473" spans="1:12" x14ac:dyDescent="0.2">
      <c r="A473" t="s">
        <v>1166</v>
      </c>
      <c r="B473" t="s">
        <v>53</v>
      </c>
      <c r="E473" t="s">
        <v>929</v>
      </c>
      <c r="F473" t="s">
        <v>917</v>
      </c>
      <c r="G473" t="s">
        <v>1223</v>
      </c>
      <c r="H473" t="s">
        <v>20</v>
      </c>
      <c r="I473" t="s">
        <v>56</v>
      </c>
      <c r="J473" t="s">
        <v>103</v>
      </c>
      <c r="K473" t="s">
        <v>1362</v>
      </c>
      <c r="L473" s="1" t="s">
        <v>856</v>
      </c>
    </row>
    <row r="474" spans="1:12" x14ac:dyDescent="0.2">
      <c r="A474" t="s">
        <v>1207</v>
      </c>
      <c r="B474" t="s">
        <v>18</v>
      </c>
      <c r="D474" s="2">
        <v>1</v>
      </c>
      <c r="E474" t="s">
        <v>926</v>
      </c>
      <c r="F474" t="s">
        <v>915</v>
      </c>
      <c r="G474" t="s">
        <v>15</v>
      </c>
      <c r="H474" t="s">
        <v>41</v>
      </c>
      <c r="I474" t="s">
        <v>35</v>
      </c>
      <c r="J474" t="s">
        <v>309</v>
      </c>
      <c r="L474" s="1" t="s">
        <v>857</v>
      </c>
    </row>
    <row r="475" spans="1:12" x14ac:dyDescent="0.2">
      <c r="A475" t="s">
        <v>686</v>
      </c>
      <c r="B475" t="s">
        <v>67</v>
      </c>
      <c r="C475" s="2">
        <v>1</v>
      </c>
      <c r="E475" t="s">
        <v>929</v>
      </c>
      <c r="F475" t="s">
        <v>915</v>
      </c>
      <c r="G475" t="s">
        <v>15</v>
      </c>
      <c r="H475" t="s">
        <v>69</v>
      </c>
      <c r="I475" t="s">
        <v>21</v>
      </c>
      <c r="J475" t="s">
        <v>93</v>
      </c>
      <c r="L475" s="1" t="s">
        <v>858</v>
      </c>
    </row>
    <row r="476" spans="1:12" x14ac:dyDescent="0.2">
      <c r="A476" t="s">
        <v>1218</v>
      </c>
      <c r="B476" t="s">
        <v>177</v>
      </c>
      <c r="C476" s="2">
        <v>1</v>
      </c>
      <c r="E476" t="s">
        <v>923</v>
      </c>
      <c r="F476" t="s">
        <v>915</v>
      </c>
      <c r="G476" t="s">
        <v>15</v>
      </c>
      <c r="H476" t="s">
        <v>41</v>
      </c>
      <c r="I476" t="s">
        <v>29</v>
      </c>
      <c r="J476" t="s">
        <v>59</v>
      </c>
      <c r="K476" t="s">
        <v>1360</v>
      </c>
      <c r="L476" s="1" t="s">
        <v>859</v>
      </c>
    </row>
    <row r="477" spans="1:12" x14ac:dyDescent="0.2">
      <c r="A477" t="s">
        <v>1167</v>
      </c>
      <c r="B477" t="s">
        <v>27</v>
      </c>
      <c r="E477" t="s">
        <v>929</v>
      </c>
      <c r="F477" t="s">
        <v>918</v>
      </c>
      <c r="G477" t="s">
        <v>15</v>
      </c>
      <c r="H477" t="s">
        <v>55</v>
      </c>
      <c r="I477" t="s">
        <v>35</v>
      </c>
      <c r="J477" t="s">
        <v>170</v>
      </c>
      <c r="L477" s="1" t="s">
        <v>860</v>
      </c>
    </row>
    <row r="478" spans="1:12" x14ac:dyDescent="0.2">
      <c r="A478" t="s">
        <v>1168</v>
      </c>
      <c r="B478" t="s">
        <v>27</v>
      </c>
      <c r="E478" t="s">
        <v>929</v>
      </c>
      <c r="F478" t="s">
        <v>915</v>
      </c>
      <c r="G478" t="s">
        <v>15</v>
      </c>
      <c r="H478" t="s">
        <v>16</v>
      </c>
      <c r="I478" t="s">
        <v>35</v>
      </c>
      <c r="J478" t="s">
        <v>115</v>
      </c>
      <c r="L478" s="1" t="s">
        <v>861</v>
      </c>
    </row>
    <row r="479" spans="1:12" x14ac:dyDescent="0.2">
      <c r="A479" t="s">
        <v>1169</v>
      </c>
      <c r="B479" t="s">
        <v>49</v>
      </c>
      <c r="E479" t="s">
        <v>926</v>
      </c>
      <c r="F479" t="s">
        <v>918</v>
      </c>
      <c r="G479" t="s">
        <v>15</v>
      </c>
      <c r="H479" t="s">
        <v>16</v>
      </c>
      <c r="I479" t="s">
        <v>25</v>
      </c>
      <c r="J479" t="s">
        <v>793</v>
      </c>
      <c r="K479" t="s">
        <v>1360</v>
      </c>
      <c r="L479" s="1" t="s">
        <v>862</v>
      </c>
    </row>
    <row r="480" spans="1:12" x14ac:dyDescent="0.2">
      <c r="A480" t="s">
        <v>1170</v>
      </c>
      <c r="B480" t="s">
        <v>27</v>
      </c>
      <c r="E480" t="s">
        <v>925</v>
      </c>
      <c r="F480" t="s">
        <v>916</v>
      </c>
      <c r="G480" t="s">
        <v>15</v>
      </c>
      <c r="H480" t="s">
        <v>16</v>
      </c>
      <c r="I480" t="s">
        <v>195</v>
      </c>
      <c r="J480" t="s">
        <v>793</v>
      </c>
      <c r="K480" t="s">
        <v>1360</v>
      </c>
      <c r="L480" s="1" t="s">
        <v>863</v>
      </c>
    </row>
    <row r="481" spans="1:12" x14ac:dyDescent="0.2">
      <c r="A481" t="s">
        <v>607</v>
      </c>
      <c r="B481" t="s">
        <v>18</v>
      </c>
      <c r="C481" s="2">
        <v>1</v>
      </c>
      <c r="E481" t="s">
        <v>925</v>
      </c>
      <c r="F481" t="s">
        <v>918</v>
      </c>
      <c r="G481" t="s">
        <v>84</v>
      </c>
      <c r="H481" t="s">
        <v>55</v>
      </c>
      <c r="I481" t="s">
        <v>21</v>
      </c>
      <c r="J481" t="s">
        <v>793</v>
      </c>
      <c r="K481" t="s">
        <v>1363</v>
      </c>
      <c r="L481" s="1" t="s">
        <v>864</v>
      </c>
    </row>
    <row r="482" spans="1:12" x14ac:dyDescent="0.2">
      <c r="A482" t="s">
        <v>1171</v>
      </c>
      <c r="B482" t="s">
        <v>18</v>
      </c>
      <c r="E482" t="s">
        <v>925</v>
      </c>
      <c r="F482" t="s">
        <v>917</v>
      </c>
      <c r="G482" t="s">
        <v>15</v>
      </c>
      <c r="H482" t="s">
        <v>16</v>
      </c>
      <c r="I482" t="s">
        <v>21</v>
      </c>
      <c r="J482" t="s">
        <v>793</v>
      </c>
      <c r="K482" t="s">
        <v>1360</v>
      </c>
      <c r="L482" s="1" t="s">
        <v>865</v>
      </c>
    </row>
    <row r="483" spans="1:12" x14ac:dyDescent="0.2">
      <c r="A483" t="s">
        <v>1172</v>
      </c>
      <c r="B483" t="s">
        <v>49</v>
      </c>
      <c r="E483" t="s">
        <v>926</v>
      </c>
      <c r="F483" t="s">
        <v>915</v>
      </c>
      <c r="G483" t="s">
        <v>15</v>
      </c>
      <c r="H483" t="s">
        <v>16</v>
      </c>
      <c r="I483" t="s">
        <v>56</v>
      </c>
      <c r="J483" t="s">
        <v>111</v>
      </c>
      <c r="K483" t="s">
        <v>1361</v>
      </c>
      <c r="L483" s="1" t="s">
        <v>866</v>
      </c>
    </row>
    <row r="484" spans="1:12" x14ac:dyDescent="0.2">
      <c r="A484" t="s">
        <v>1173</v>
      </c>
      <c r="B484" t="s">
        <v>85</v>
      </c>
      <c r="E484" t="s">
        <v>923</v>
      </c>
      <c r="F484" t="s">
        <v>915</v>
      </c>
      <c r="G484" t="s">
        <v>15</v>
      </c>
      <c r="H484" t="s">
        <v>16</v>
      </c>
      <c r="I484" t="s">
        <v>25</v>
      </c>
      <c r="J484" t="s">
        <v>17</v>
      </c>
      <c r="K484" t="s">
        <v>1360</v>
      </c>
      <c r="L484" s="1" t="s">
        <v>867</v>
      </c>
    </row>
    <row r="485" spans="1:12" x14ac:dyDescent="0.2">
      <c r="A485" t="s">
        <v>1174</v>
      </c>
      <c r="B485" t="s">
        <v>85</v>
      </c>
      <c r="E485" t="s">
        <v>929</v>
      </c>
      <c r="F485" t="s">
        <v>918</v>
      </c>
      <c r="G485" t="s">
        <v>15</v>
      </c>
      <c r="H485" t="s">
        <v>16</v>
      </c>
      <c r="I485" t="s">
        <v>21</v>
      </c>
      <c r="J485" t="s">
        <v>170</v>
      </c>
      <c r="L485" s="1" t="s">
        <v>868</v>
      </c>
    </row>
    <row r="486" spans="1:12" x14ac:dyDescent="0.2">
      <c r="A486" t="s">
        <v>1200</v>
      </c>
      <c r="B486" t="s">
        <v>49</v>
      </c>
      <c r="D486" s="2">
        <v>1</v>
      </c>
      <c r="E486" t="s">
        <v>925</v>
      </c>
      <c r="F486" t="s">
        <v>915</v>
      </c>
      <c r="G486" t="s">
        <v>38</v>
      </c>
      <c r="H486" t="s">
        <v>34</v>
      </c>
      <c r="I486" t="s">
        <v>21</v>
      </c>
      <c r="J486" t="s">
        <v>125</v>
      </c>
      <c r="L486" s="1" t="s">
        <v>869</v>
      </c>
    </row>
    <row r="487" spans="1:12" x14ac:dyDescent="0.2">
      <c r="A487" t="s">
        <v>1175</v>
      </c>
      <c r="B487" t="s">
        <v>49</v>
      </c>
      <c r="E487" t="s">
        <v>929</v>
      </c>
      <c r="F487" t="s">
        <v>917</v>
      </c>
      <c r="G487" t="s">
        <v>38</v>
      </c>
      <c r="H487" t="s">
        <v>34</v>
      </c>
      <c r="I487" t="s">
        <v>76</v>
      </c>
      <c r="J487" t="s">
        <v>125</v>
      </c>
      <c r="L487" s="1" t="s">
        <v>870</v>
      </c>
    </row>
    <row r="488" spans="1:12" x14ac:dyDescent="0.2">
      <c r="A488" t="s">
        <v>1176</v>
      </c>
      <c r="B488" t="s">
        <v>27</v>
      </c>
      <c r="E488" t="s">
        <v>923</v>
      </c>
      <c r="F488" t="s">
        <v>917</v>
      </c>
      <c r="G488" t="s">
        <v>15</v>
      </c>
      <c r="H488" t="s">
        <v>16</v>
      </c>
      <c r="I488" t="s">
        <v>29</v>
      </c>
      <c r="J488" t="s">
        <v>17</v>
      </c>
      <c r="K488" t="s">
        <v>1362</v>
      </c>
      <c r="L488" s="1" t="s">
        <v>871</v>
      </c>
    </row>
    <row r="489" spans="1:12" x14ac:dyDescent="0.2">
      <c r="A489" t="s">
        <v>1177</v>
      </c>
      <c r="B489" t="s">
        <v>49</v>
      </c>
      <c r="E489" t="s">
        <v>528</v>
      </c>
      <c r="F489" t="s">
        <v>920</v>
      </c>
      <c r="G489" t="s">
        <v>15</v>
      </c>
      <c r="H489" t="s">
        <v>41</v>
      </c>
      <c r="I489" t="s">
        <v>76</v>
      </c>
      <c r="J489" t="s">
        <v>47</v>
      </c>
      <c r="L489" s="1" t="s">
        <v>872</v>
      </c>
    </row>
    <row r="490" spans="1:12" x14ac:dyDescent="0.2">
      <c r="A490" t="s">
        <v>1178</v>
      </c>
      <c r="B490" t="s">
        <v>53</v>
      </c>
      <c r="E490" t="s">
        <v>929</v>
      </c>
      <c r="F490" t="s">
        <v>915</v>
      </c>
      <c r="G490" t="s">
        <v>15</v>
      </c>
      <c r="H490" t="s">
        <v>75</v>
      </c>
      <c r="I490" t="s">
        <v>56</v>
      </c>
      <c r="J490" t="s">
        <v>111</v>
      </c>
      <c r="K490" t="s">
        <v>1361</v>
      </c>
      <c r="L490" s="1" t="s">
        <v>873</v>
      </c>
    </row>
    <row r="491" spans="1:12" x14ac:dyDescent="0.2">
      <c r="A491" t="s">
        <v>1179</v>
      </c>
      <c r="B491" t="s">
        <v>67</v>
      </c>
      <c r="E491" t="s">
        <v>926</v>
      </c>
      <c r="F491" t="s">
        <v>917</v>
      </c>
      <c r="G491" t="s">
        <v>15</v>
      </c>
      <c r="H491" t="s">
        <v>20</v>
      </c>
      <c r="I491" t="s">
        <v>51</v>
      </c>
      <c r="J491" t="s">
        <v>71</v>
      </c>
      <c r="L491" s="1" t="s">
        <v>874</v>
      </c>
    </row>
    <row r="492" spans="1:12" x14ac:dyDescent="0.2">
      <c r="A492" t="s">
        <v>586</v>
      </c>
      <c r="B492" t="s">
        <v>53</v>
      </c>
      <c r="C492" s="2">
        <v>1</v>
      </c>
      <c r="E492" t="s">
        <v>926</v>
      </c>
      <c r="F492" t="s">
        <v>917</v>
      </c>
      <c r="G492" t="s">
        <v>15</v>
      </c>
      <c r="H492" t="s">
        <v>55</v>
      </c>
      <c r="I492" t="s">
        <v>21</v>
      </c>
      <c r="J492" t="s">
        <v>309</v>
      </c>
      <c r="L492" s="1" t="s">
        <v>875</v>
      </c>
    </row>
    <row r="493" spans="1:12" x14ac:dyDescent="0.2">
      <c r="A493" t="s">
        <v>505</v>
      </c>
      <c r="B493" t="s">
        <v>85</v>
      </c>
      <c r="C493" s="2">
        <v>1</v>
      </c>
      <c r="E493" t="s">
        <v>929</v>
      </c>
      <c r="F493" t="s">
        <v>915</v>
      </c>
      <c r="G493" t="s">
        <v>15</v>
      </c>
      <c r="H493" t="s">
        <v>41</v>
      </c>
      <c r="I493" t="s">
        <v>35</v>
      </c>
      <c r="J493" t="s">
        <v>93</v>
      </c>
      <c r="K493" t="s">
        <v>1362</v>
      </c>
      <c r="L493" s="1" t="s">
        <v>703</v>
      </c>
    </row>
    <row r="494" spans="1:12" x14ac:dyDescent="0.2">
      <c r="A494" t="s">
        <v>1180</v>
      </c>
      <c r="B494" t="s">
        <v>85</v>
      </c>
      <c r="E494" t="s">
        <v>923</v>
      </c>
      <c r="F494" t="s">
        <v>915</v>
      </c>
      <c r="G494" t="s">
        <v>62</v>
      </c>
      <c r="H494" t="s">
        <v>16</v>
      </c>
      <c r="I494" t="s">
        <v>76</v>
      </c>
      <c r="J494" t="s">
        <v>95</v>
      </c>
      <c r="L494" s="1" t="s">
        <v>876</v>
      </c>
    </row>
    <row r="495" spans="1:12" x14ac:dyDescent="0.2">
      <c r="A495" t="s">
        <v>1181</v>
      </c>
      <c r="B495" t="s">
        <v>67</v>
      </c>
      <c r="E495" t="s">
        <v>528</v>
      </c>
      <c r="F495" t="s">
        <v>915</v>
      </c>
      <c r="G495" t="s">
        <v>15</v>
      </c>
      <c r="H495" t="s">
        <v>41</v>
      </c>
      <c r="I495" t="s">
        <v>76</v>
      </c>
      <c r="J495" t="s">
        <v>39</v>
      </c>
      <c r="L495" s="1" t="s">
        <v>704</v>
      </c>
    </row>
    <row r="496" spans="1:12" x14ac:dyDescent="0.2">
      <c r="A496" t="s">
        <v>456</v>
      </c>
      <c r="B496" t="s">
        <v>27</v>
      </c>
      <c r="C496" s="2">
        <v>1</v>
      </c>
      <c r="E496" t="s">
        <v>528</v>
      </c>
      <c r="F496" t="s">
        <v>916</v>
      </c>
      <c r="G496" t="s">
        <v>15</v>
      </c>
      <c r="H496" t="s">
        <v>20</v>
      </c>
      <c r="I496" t="s">
        <v>35</v>
      </c>
      <c r="J496" t="s">
        <v>89</v>
      </c>
      <c r="L496" s="1" t="s">
        <v>877</v>
      </c>
    </row>
    <row r="497" spans="1:12" x14ac:dyDescent="0.2">
      <c r="A497" t="s">
        <v>601</v>
      </c>
      <c r="B497" t="s">
        <v>13</v>
      </c>
      <c r="C497" s="2">
        <v>1</v>
      </c>
      <c r="E497" t="s">
        <v>926</v>
      </c>
      <c r="F497" t="s">
        <v>917</v>
      </c>
      <c r="G497" t="s">
        <v>38</v>
      </c>
      <c r="H497" t="s">
        <v>879</v>
      </c>
      <c r="I497" t="s">
        <v>805</v>
      </c>
      <c r="J497" t="s">
        <v>111</v>
      </c>
      <c r="K497" t="s">
        <v>1363</v>
      </c>
      <c r="L497" s="1" t="s">
        <v>878</v>
      </c>
    </row>
    <row r="498" spans="1:12" x14ac:dyDescent="0.2">
      <c r="A498" t="s">
        <v>1201</v>
      </c>
      <c r="B498" t="s">
        <v>18</v>
      </c>
      <c r="D498" s="2">
        <v>1</v>
      </c>
      <c r="E498" t="s">
        <v>926</v>
      </c>
      <c r="F498" t="s">
        <v>915</v>
      </c>
      <c r="G498" t="s">
        <v>15</v>
      </c>
      <c r="H498" t="s">
        <v>41</v>
      </c>
      <c r="I498" t="s">
        <v>29</v>
      </c>
      <c r="J498" t="s">
        <v>170</v>
      </c>
      <c r="L498" s="1" t="s">
        <v>880</v>
      </c>
    </row>
    <row r="499" spans="1:12" x14ac:dyDescent="0.2">
      <c r="A499" t="s">
        <v>667</v>
      </c>
      <c r="B499" t="s">
        <v>49</v>
      </c>
      <c r="C499" s="2">
        <v>1</v>
      </c>
      <c r="E499" t="s">
        <v>923</v>
      </c>
      <c r="F499" t="s">
        <v>917</v>
      </c>
      <c r="G499" t="s">
        <v>15</v>
      </c>
      <c r="H499" t="s">
        <v>55</v>
      </c>
      <c r="I499" t="s">
        <v>21</v>
      </c>
      <c r="J499" t="s">
        <v>115</v>
      </c>
      <c r="L499" s="1" t="s">
        <v>881</v>
      </c>
    </row>
    <row r="500" spans="1:12" x14ac:dyDescent="0.2">
      <c r="A500" t="s">
        <v>1182</v>
      </c>
      <c r="B500" t="s">
        <v>27</v>
      </c>
      <c r="E500" t="s">
        <v>930</v>
      </c>
      <c r="F500" t="s">
        <v>918</v>
      </c>
      <c r="G500" t="s">
        <v>15</v>
      </c>
      <c r="H500" t="s">
        <v>16</v>
      </c>
      <c r="I500" t="s">
        <v>29</v>
      </c>
      <c r="J500" t="s">
        <v>232</v>
      </c>
      <c r="K500" t="s">
        <v>1362</v>
      </c>
      <c r="L500" s="1" t="s">
        <v>882</v>
      </c>
    </row>
    <row r="501" spans="1:12" x14ac:dyDescent="0.2">
      <c r="A501" t="s">
        <v>1183</v>
      </c>
      <c r="B501" t="s">
        <v>65</v>
      </c>
      <c r="E501" t="s">
        <v>925</v>
      </c>
      <c r="F501" t="s">
        <v>915</v>
      </c>
      <c r="G501" t="s">
        <v>15</v>
      </c>
      <c r="H501" t="s">
        <v>16</v>
      </c>
      <c r="I501" t="s">
        <v>142</v>
      </c>
      <c r="J501" t="s">
        <v>22</v>
      </c>
      <c r="K501" t="s">
        <v>1361</v>
      </c>
      <c r="L501" s="1" t="s">
        <v>883</v>
      </c>
    </row>
    <row r="502" spans="1:12" x14ac:dyDescent="0.2">
      <c r="A502" t="s">
        <v>579</v>
      </c>
      <c r="B502" t="s">
        <v>65</v>
      </c>
      <c r="C502" s="2">
        <v>1</v>
      </c>
      <c r="E502" t="s">
        <v>925</v>
      </c>
      <c r="F502" t="s">
        <v>915</v>
      </c>
      <c r="G502" t="s">
        <v>15</v>
      </c>
      <c r="H502" t="s">
        <v>55</v>
      </c>
      <c r="I502" t="s">
        <v>56</v>
      </c>
      <c r="J502" t="s">
        <v>32</v>
      </c>
      <c r="K502" t="s">
        <v>1361</v>
      </c>
      <c r="L502" s="1" t="s">
        <v>884</v>
      </c>
    </row>
    <row r="503" spans="1:12" x14ac:dyDescent="0.2">
      <c r="A503" t="s">
        <v>683</v>
      </c>
      <c r="B503" t="s">
        <v>53</v>
      </c>
      <c r="C503" s="2">
        <v>1</v>
      </c>
      <c r="E503" t="s">
        <v>925</v>
      </c>
      <c r="F503" t="s">
        <v>915</v>
      </c>
      <c r="G503" t="s">
        <v>15</v>
      </c>
      <c r="H503" t="s">
        <v>69</v>
      </c>
      <c r="I503" t="s">
        <v>56</v>
      </c>
      <c r="J503" t="s">
        <v>59</v>
      </c>
      <c r="L503" s="1" t="s">
        <v>885</v>
      </c>
    </row>
    <row r="504" spans="1:12" x14ac:dyDescent="0.2">
      <c r="A504" t="s">
        <v>687</v>
      </c>
      <c r="B504" t="s">
        <v>67</v>
      </c>
      <c r="C504" s="2">
        <v>1</v>
      </c>
      <c r="E504" t="s">
        <v>925</v>
      </c>
      <c r="F504" t="s">
        <v>915</v>
      </c>
      <c r="G504" t="s">
        <v>15</v>
      </c>
      <c r="H504" t="s">
        <v>69</v>
      </c>
      <c r="I504" t="s">
        <v>56</v>
      </c>
      <c r="J504" t="s">
        <v>376</v>
      </c>
      <c r="K504" t="s">
        <v>1361</v>
      </c>
      <c r="L504" s="1" t="s">
        <v>886</v>
      </c>
    </row>
    <row r="505" spans="1:12" x14ac:dyDescent="0.2">
      <c r="A505" t="s">
        <v>652</v>
      </c>
      <c r="B505" t="s">
        <v>53</v>
      </c>
      <c r="C505" s="2">
        <v>1</v>
      </c>
      <c r="E505" t="s">
        <v>925</v>
      </c>
      <c r="F505" t="s">
        <v>915</v>
      </c>
      <c r="G505" t="s">
        <v>15</v>
      </c>
      <c r="H505" t="s">
        <v>69</v>
      </c>
      <c r="I505" t="s">
        <v>56</v>
      </c>
      <c r="J505" t="s">
        <v>121</v>
      </c>
      <c r="K505" t="s">
        <v>1360</v>
      </c>
      <c r="L505" s="1" t="s">
        <v>887</v>
      </c>
    </row>
    <row r="506" spans="1:12" x14ac:dyDescent="0.2">
      <c r="A506" t="s">
        <v>673</v>
      </c>
      <c r="B506" t="s">
        <v>49</v>
      </c>
      <c r="C506" s="2">
        <v>1</v>
      </c>
      <c r="E506" t="s">
        <v>925</v>
      </c>
      <c r="F506" t="s">
        <v>915</v>
      </c>
      <c r="G506" t="s">
        <v>15</v>
      </c>
      <c r="H506" t="s">
        <v>69</v>
      </c>
      <c r="I506" t="s">
        <v>25</v>
      </c>
      <c r="J506" t="s">
        <v>160</v>
      </c>
      <c r="L506" s="1" t="s">
        <v>888</v>
      </c>
    </row>
    <row r="507" spans="1:12" x14ac:dyDescent="0.2">
      <c r="A507" t="s">
        <v>587</v>
      </c>
      <c r="B507" t="s">
        <v>53</v>
      </c>
      <c r="C507" s="2">
        <v>1</v>
      </c>
      <c r="E507" t="s">
        <v>925</v>
      </c>
      <c r="F507" t="s">
        <v>915</v>
      </c>
      <c r="G507" t="s">
        <v>15</v>
      </c>
      <c r="H507" t="s">
        <v>69</v>
      </c>
      <c r="I507" t="s">
        <v>56</v>
      </c>
      <c r="J507" t="s">
        <v>170</v>
      </c>
      <c r="L507" s="1" t="s">
        <v>889</v>
      </c>
    </row>
    <row r="508" spans="1:12" x14ac:dyDescent="0.2">
      <c r="A508" t="s">
        <v>597</v>
      </c>
      <c r="B508" t="s">
        <v>67</v>
      </c>
      <c r="C508" s="2">
        <v>1</v>
      </c>
      <c r="E508" t="s">
        <v>926</v>
      </c>
      <c r="F508" t="s">
        <v>915</v>
      </c>
      <c r="G508" t="s">
        <v>15</v>
      </c>
      <c r="H508" t="s">
        <v>69</v>
      </c>
      <c r="I508" t="s">
        <v>56</v>
      </c>
      <c r="J508" t="s">
        <v>381</v>
      </c>
      <c r="K508" t="s">
        <v>1361</v>
      </c>
      <c r="L508" s="1" t="s">
        <v>890</v>
      </c>
    </row>
    <row r="509" spans="1:12" x14ac:dyDescent="0.2">
      <c r="A509" t="s">
        <v>567</v>
      </c>
      <c r="B509" t="s">
        <v>49</v>
      </c>
      <c r="C509" s="2">
        <v>1</v>
      </c>
      <c r="E509" t="s">
        <v>925</v>
      </c>
      <c r="F509" t="s">
        <v>915</v>
      </c>
      <c r="G509" t="s">
        <v>15</v>
      </c>
      <c r="H509" t="s">
        <v>69</v>
      </c>
      <c r="I509" t="s">
        <v>29</v>
      </c>
      <c r="J509" t="s">
        <v>59</v>
      </c>
      <c r="L509" s="1" t="s">
        <v>891</v>
      </c>
    </row>
    <row r="510" spans="1:12" x14ac:dyDescent="0.2">
      <c r="A510" t="s">
        <v>1184</v>
      </c>
      <c r="B510" t="s">
        <v>23</v>
      </c>
      <c r="E510" t="s">
        <v>924</v>
      </c>
      <c r="F510" t="s">
        <v>915</v>
      </c>
      <c r="G510" t="s">
        <v>15</v>
      </c>
      <c r="H510" t="s">
        <v>41</v>
      </c>
      <c r="I510" t="s">
        <v>76</v>
      </c>
      <c r="J510" t="s">
        <v>93</v>
      </c>
      <c r="L510" s="1" t="s">
        <v>892</v>
      </c>
    </row>
    <row r="511" spans="1:12" x14ac:dyDescent="0.2">
      <c r="A511" t="s">
        <v>477</v>
      </c>
      <c r="B511" t="s">
        <v>23</v>
      </c>
      <c r="C511" s="2">
        <v>1</v>
      </c>
      <c r="E511" t="s">
        <v>925</v>
      </c>
      <c r="F511" t="s">
        <v>918</v>
      </c>
      <c r="G511" t="s">
        <v>15</v>
      </c>
      <c r="H511" t="s">
        <v>69</v>
      </c>
      <c r="I511" t="s">
        <v>21</v>
      </c>
      <c r="J511" t="s">
        <v>894</v>
      </c>
      <c r="L511" s="1" t="s">
        <v>893</v>
      </c>
    </row>
    <row r="512" spans="1:12" x14ac:dyDescent="0.2">
      <c r="A512" t="s">
        <v>568</v>
      </c>
      <c r="B512" t="s">
        <v>49</v>
      </c>
      <c r="D512" s="2">
        <v>1</v>
      </c>
      <c r="E512" t="s">
        <v>929</v>
      </c>
      <c r="F512" t="s">
        <v>915</v>
      </c>
      <c r="G512" t="s">
        <v>15</v>
      </c>
      <c r="H512" t="s">
        <v>44</v>
      </c>
      <c r="I512" t="s">
        <v>35</v>
      </c>
      <c r="J512" t="s">
        <v>36</v>
      </c>
      <c r="L512" s="1" t="s">
        <v>895</v>
      </c>
    </row>
    <row r="513" spans="1:12" x14ac:dyDescent="0.2">
      <c r="A513" t="s">
        <v>525</v>
      </c>
      <c r="B513" t="s">
        <v>49</v>
      </c>
      <c r="D513" s="2">
        <v>1</v>
      </c>
      <c r="E513" t="s">
        <v>929</v>
      </c>
      <c r="F513" t="s">
        <v>915</v>
      </c>
      <c r="G513" t="s">
        <v>15</v>
      </c>
      <c r="H513" t="s">
        <v>41</v>
      </c>
      <c r="I513" t="s">
        <v>35</v>
      </c>
      <c r="J513" t="s">
        <v>275</v>
      </c>
      <c r="L513" s="1" t="s">
        <v>896</v>
      </c>
    </row>
    <row r="514" spans="1:12" x14ac:dyDescent="0.2">
      <c r="A514" t="s">
        <v>580</v>
      </c>
      <c r="B514" t="s">
        <v>65</v>
      </c>
      <c r="C514" s="2">
        <v>1</v>
      </c>
      <c r="E514" t="s">
        <v>926</v>
      </c>
      <c r="F514" t="s">
        <v>915</v>
      </c>
      <c r="G514" t="s">
        <v>15</v>
      </c>
      <c r="H514" t="s">
        <v>55</v>
      </c>
      <c r="I514" t="s">
        <v>25</v>
      </c>
      <c r="J514" t="s">
        <v>390</v>
      </c>
      <c r="K514" t="s">
        <v>1363</v>
      </c>
      <c r="L514" s="1" t="s">
        <v>897</v>
      </c>
    </row>
    <row r="515" spans="1:12" x14ac:dyDescent="0.2">
      <c r="A515" t="s">
        <v>639</v>
      </c>
      <c r="B515" t="s">
        <v>23</v>
      </c>
      <c r="C515" s="2">
        <v>1</v>
      </c>
      <c r="E515" t="s">
        <v>926</v>
      </c>
      <c r="F515" t="s">
        <v>915</v>
      </c>
      <c r="G515" t="s">
        <v>15</v>
      </c>
      <c r="H515" t="s">
        <v>41</v>
      </c>
      <c r="I515" t="s">
        <v>29</v>
      </c>
      <c r="J515" t="s">
        <v>269</v>
      </c>
      <c r="K515" t="s">
        <v>1361</v>
      </c>
      <c r="L515" s="1" t="s">
        <v>898</v>
      </c>
    </row>
    <row r="516" spans="1:12" x14ac:dyDescent="0.2">
      <c r="A516" t="s">
        <v>692</v>
      </c>
      <c r="B516" t="s">
        <v>85</v>
      </c>
      <c r="C516" s="2">
        <v>1</v>
      </c>
      <c r="E516" t="s">
        <v>247</v>
      </c>
      <c r="F516" t="s">
        <v>917</v>
      </c>
      <c r="G516" t="s">
        <v>15</v>
      </c>
      <c r="H516" t="s">
        <v>55</v>
      </c>
      <c r="I516" t="s">
        <v>56</v>
      </c>
      <c r="J516" t="s">
        <v>232</v>
      </c>
      <c r="K516" t="s">
        <v>1362</v>
      </c>
      <c r="L516" s="1" t="s">
        <v>899</v>
      </c>
    </row>
    <row r="517" spans="1:12" x14ac:dyDescent="0.2">
      <c r="A517" t="s">
        <v>599</v>
      </c>
      <c r="B517" t="s">
        <v>177</v>
      </c>
      <c r="C517" s="2">
        <v>1</v>
      </c>
      <c r="E517" t="s">
        <v>925</v>
      </c>
      <c r="F517" t="s">
        <v>920</v>
      </c>
      <c r="G517" t="s">
        <v>15</v>
      </c>
      <c r="H517" t="s">
        <v>55</v>
      </c>
      <c r="I517" t="s">
        <v>191</v>
      </c>
      <c r="J517" t="s">
        <v>111</v>
      </c>
      <c r="K517" t="s">
        <v>1361</v>
      </c>
      <c r="L517" s="1" t="s">
        <v>900</v>
      </c>
    </row>
    <row r="518" spans="1:12" x14ac:dyDescent="0.2">
      <c r="A518" t="s">
        <v>1185</v>
      </c>
      <c r="B518" t="s">
        <v>67</v>
      </c>
      <c r="E518" t="s">
        <v>929</v>
      </c>
      <c r="F518" t="s">
        <v>915</v>
      </c>
      <c r="G518" t="s">
        <v>38</v>
      </c>
      <c r="H518" t="s">
        <v>34</v>
      </c>
      <c r="I518" t="s">
        <v>35</v>
      </c>
      <c r="J518" t="s">
        <v>93</v>
      </c>
      <c r="L518" s="1" t="s">
        <v>901</v>
      </c>
    </row>
    <row r="519" spans="1:12" x14ac:dyDescent="0.2">
      <c r="A519" t="s">
        <v>569</v>
      </c>
      <c r="B519" t="s">
        <v>49</v>
      </c>
      <c r="C519" s="2">
        <v>1</v>
      </c>
      <c r="E519" t="s">
        <v>925</v>
      </c>
      <c r="F519" t="s">
        <v>915</v>
      </c>
      <c r="G519" t="s">
        <v>15</v>
      </c>
      <c r="H519" t="s">
        <v>55</v>
      </c>
      <c r="I519" t="s">
        <v>56</v>
      </c>
      <c r="J519" t="s">
        <v>111</v>
      </c>
      <c r="K519" t="s">
        <v>1363</v>
      </c>
      <c r="L519" s="1" t="s">
        <v>902</v>
      </c>
    </row>
    <row r="520" spans="1:12" x14ac:dyDescent="0.2">
      <c r="A520" t="s">
        <v>946</v>
      </c>
      <c r="B520" t="s">
        <v>85</v>
      </c>
      <c r="E520" t="s">
        <v>926</v>
      </c>
      <c r="F520" t="s">
        <v>918</v>
      </c>
      <c r="G520" t="s">
        <v>15</v>
      </c>
      <c r="H520" t="s">
        <v>16</v>
      </c>
      <c r="I520" t="s">
        <v>21</v>
      </c>
      <c r="J520" t="s">
        <v>93</v>
      </c>
      <c r="L520" s="1" t="s">
        <v>903</v>
      </c>
    </row>
    <row r="521" spans="1:12" x14ac:dyDescent="0.2">
      <c r="A521" t="s">
        <v>628</v>
      </c>
      <c r="B521" t="s">
        <v>18</v>
      </c>
      <c r="C521" s="2">
        <v>1</v>
      </c>
      <c r="E521" t="s">
        <v>925</v>
      </c>
      <c r="F521" t="s">
        <v>915</v>
      </c>
      <c r="G521" t="s">
        <v>15</v>
      </c>
      <c r="H521" t="s">
        <v>55</v>
      </c>
      <c r="I521" t="s">
        <v>35</v>
      </c>
      <c r="J521" t="s">
        <v>26</v>
      </c>
      <c r="L521" s="1" t="s">
        <v>904</v>
      </c>
    </row>
    <row r="522" spans="1:12" x14ac:dyDescent="0.2">
      <c r="A522" t="s">
        <v>1186</v>
      </c>
      <c r="B522" t="s">
        <v>27</v>
      </c>
      <c r="E522" t="s">
        <v>925</v>
      </c>
      <c r="F522" t="s">
        <v>920</v>
      </c>
      <c r="G522" t="s">
        <v>15</v>
      </c>
      <c r="H522" t="s">
        <v>16</v>
      </c>
      <c r="I522" t="s">
        <v>195</v>
      </c>
      <c r="J522" t="s">
        <v>121</v>
      </c>
      <c r="K522" t="s">
        <v>1360</v>
      </c>
      <c r="L522" s="1" t="s">
        <v>905</v>
      </c>
    </row>
    <row r="523" spans="1:12" x14ac:dyDescent="0.2">
      <c r="A523" t="s">
        <v>1187</v>
      </c>
      <c r="B523" t="s">
        <v>67</v>
      </c>
      <c r="E523" t="s">
        <v>926</v>
      </c>
      <c r="F523" t="s">
        <v>918</v>
      </c>
      <c r="G523" t="s">
        <v>15</v>
      </c>
      <c r="H523" t="s">
        <v>16</v>
      </c>
      <c r="I523" t="s">
        <v>195</v>
      </c>
      <c r="J523" t="s">
        <v>71</v>
      </c>
      <c r="L523" s="1" t="s">
        <v>906</v>
      </c>
    </row>
    <row r="524" spans="1:12" x14ac:dyDescent="0.2">
      <c r="A524" t="s">
        <v>588</v>
      </c>
      <c r="B524" t="s">
        <v>53</v>
      </c>
      <c r="C524" s="2">
        <v>1</v>
      </c>
      <c r="E524" t="s">
        <v>925</v>
      </c>
      <c r="F524" t="s">
        <v>917</v>
      </c>
      <c r="G524" t="s">
        <v>15</v>
      </c>
      <c r="H524" t="s">
        <v>55</v>
      </c>
      <c r="I524" t="s">
        <v>56</v>
      </c>
      <c r="J524" t="s">
        <v>908</v>
      </c>
      <c r="K524" t="s">
        <v>1361</v>
      </c>
      <c r="L524" s="1" t="s">
        <v>907</v>
      </c>
    </row>
    <row r="525" spans="1:12" x14ac:dyDescent="0.2">
      <c r="A525" t="s">
        <v>608</v>
      </c>
      <c r="B525" t="s">
        <v>18</v>
      </c>
      <c r="C525" s="2">
        <v>1</v>
      </c>
      <c r="E525" t="s">
        <v>925</v>
      </c>
      <c r="F525" t="s">
        <v>918</v>
      </c>
      <c r="G525" t="s">
        <v>84</v>
      </c>
      <c r="H525" t="s">
        <v>55</v>
      </c>
      <c r="I525" t="s">
        <v>21</v>
      </c>
      <c r="J525" t="s">
        <v>232</v>
      </c>
      <c r="K525" t="s">
        <v>1362</v>
      </c>
      <c r="L525" s="1" t="s">
        <v>909</v>
      </c>
    </row>
    <row r="526" spans="1:12" x14ac:dyDescent="0.2">
      <c r="A526" t="s">
        <v>1219</v>
      </c>
      <c r="B526" t="s">
        <v>23</v>
      </c>
      <c r="C526" s="2">
        <v>1</v>
      </c>
      <c r="D526" s="2">
        <v>1</v>
      </c>
      <c r="E526" t="s">
        <v>926</v>
      </c>
      <c r="F526" t="s">
        <v>916</v>
      </c>
      <c r="G526" t="s">
        <v>15</v>
      </c>
      <c r="H526" t="s">
        <v>41</v>
      </c>
      <c r="I526" t="s">
        <v>21</v>
      </c>
      <c r="J526" t="s">
        <v>388</v>
      </c>
      <c r="L526" s="1" t="s">
        <v>910</v>
      </c>
    </row>
    <row r="527" spans="1:12" x14ac:dyDescent="0.2">
      <c r="A527" t="s">
        <v>623</v>
      </c>
      <c r="B527" t="s">
        <v>18</v>
      </c>
      <c r="C527" s="2">
        <v>1</v>
      </c>
      <c r="E527" t="s">
        <v>929</v>
      </c>
      <c r="F527" t="s">
        <v>918</v>
      </c>
      <c r="G527" t="s">
        <v>84</v>
      </c>
      <c r="H527" t="s">
        <v>55</v>
      </c>
      <c r="I527" t="s">
        <v>21</v>
      </c>
      <c r="J527" t="s">
        <v>101</v>
      </c>
      <c r="L527" s="1" t="s">
        <v>911</v>
      </c>
    </row>
    <row r="528" spans="1:12" x14ac:dyDescent="0.2">
      <c r="A528" t="s">
        <v>1188</v>
      </c>
      <c r="B528" t="s">
        <v>23</v>
      </c>
      <c r="E528" t="s">
        <v>930</v>
      </c>
      <c r="F528" t="s">
        <v>917</v>
      </c>
      <c r="G528" t="s">
        <v>15</v>
      </c>
      <c r="H528" t="s">
        <v>69</v>
      </c>
      <c r="I528" t="s">
        <v>29</v>
      </c>
      <c r="J528" t="s">
        <v>170</v>
      </c>
      <c r="K528" t="s">
        <v>1364</v>
      </c>
      <c r="L528" s="1" t="s">
        <v>912</v>
      </c>
    </row>
  </sheetData>
  <autoFilter ref="A1:L528" xr:uid="{EF63E59B-CD68-4D47-B2B5-69F7A200F536}"/>
  <hyperlinks>
    <hyperlink ref="L2" r:id="rId1" display="https://www.dndbeyond.com/spells/abi-dalzims-horrid-wilting" xr:uid="{73EBFDC0-1A65-5744-9961-D1325F698500}"/>
    <hyperlink ref="L3" r:id="rId2" display="https://www.dndbeyond.com/spells/absorb-elements" xr:uid="{88C6F92F-FA77-DA4A-AA3D-821129DE6C95}"/>
    <hyperlink ref="L4" r:id="rId3" display="https://www.dndbeyond.com/spells/acid-arrow" xr:uid="{DE6FAC60-0393-AD48-BF9B-9A114FCCE634}"/>
    <hyperlink ref="L5" r:id="rId4" display="https://www.dndbeyond.com/spells/acid-splash" xr:uid="{40A4C8C7-8290-BB4D-A70A-0DAA1C4B5590}"/>
    <hyperlink ref="L6" r:id="rId5" display="https://www.dndbeyond.com/spells/aganazzars-scorcher" xr:uid="{E0B47FDE-314D-DD4C-95E2-B33109A3A2AD}"/>
    <hyperlink ref="L7" r:id="rId6" display="https://www.dndbeyond.com/spells/aid" xr:uid="{CFAA891A-777D-6441-91E9-52EEA412CD14}"/>
    <hyperlink ref="L8" r:id="rId7" display="https://www.dndbeyond.com/spells/alarm" xr:uid="{02048A72-7441-8B44-AF44-DADEABD056FB}"/>
    <hyperlink ref="L9" r:id="rId8" display="https://www.dndbeyond.com/spells/alter-self" xr:uid="{71DECFE6-F654-6A45-968E-2A66E28CAD15}"/>
    <hyperlink ref="L10" r:id="rId9" display="https://www.dndbeyond.com/spells/animal-friendship" xr:uid="{0DDB4352-EB85-6643-B61B-ACCE042E586A}"/>
    <hyperlink ref="L11" r:id="rId10" display="https://www.dndbeyond.com/spells/animal-messenger" xr:uid="{839029EE-B0EE-1343-9D32-BB07C9B02629}"/>
    <hyperlink ref="L12" r:id="rId11" display="https://www.dndbeyond.com/spells/animal-shapes" xr:uid="{26A71528-4A26-8540-8D65-53C7FD7481EC}"/>
    <hyperlink ref="L13" r:id="rId12" display="https://www.dndbeyond.com/spells/animate-dead" xr:uid="{A64406DB-8720-7C49-9402-857D1CDAC5CE}"/>
    <hyperlink ref="L14" r:id="rId13" display="https://www.dndbeyond.com/spells/animate-objects" xr:uid="{64E2440B-E464-1F4C-8B10-30803726F214}"/>
    <hyperlink ref="L15" r:id="rId14" display="https://www.dndbeyond.com/spells/antilife-shell" xr:uid="{2EB1E5C8-362A-F341-BFB0-50035D3439C0}"/>
    <hyperlink ref="L16" r:id="rId15" display="https://www.dndbeyond.com/spells/antimagic-field" xr:uid="{8C04E8BC-8363-364A-8044-3126759864B0}"/>
    <hyperlink ref="L17" r:id="rId16" display="https://www.dndbeyond.com/spells/antipathy-sympathy" xr:uid="{B7476208-CAB9-A24E-9B44-6218DCAF5158}"/>
    <hyperlink ref="L18" r:id="rId17" display="https://www.dndbeyond.com/spells/arcane-eye" xr:uid="{FC544423-2C72-DB4D-9386-459536941AD1}"/>
    <hyperlink ref="L19" r:id="rId18" display="https://www.dndbeyond.com/spells/arcane-gate" xr:uid="{AB6075DF-4025-714B-8E0A-6DE19A272DFB}"/>
    <hyperlink ref="L20" r:id="rId19" display="https://www.dndbeyond.com/spells/arcane-hand" xr:uid="{3D471DB9-28C9-9C4F-9099-2ADBD5E345AB}"/>
    <hyperlink ref="L21" r:id="rId20" display="https://www.dndbeyond.com/spells/arcane-lock" xr:uid="{B34507CA-5E2A-B54C-BD3F-02D9217CFFBC}"/>
    <hyperlink ref="L22" r:id="rId21" display="https://www.dndbeyond.com/spells/arcanists-magic-aura" xr:uid="{E780A8CA-9025-D143-AB25-928D85586550}"/>
    <hyperlink ref="L23" r:id="rId22" display="https://www.dndbeyond.com/spells/armor-of-agathys" xr:uid="{DC47A091-4373-8D44-BCC3-414D7072F2B4}"/>
    <hyperlink ref="L24" r:id="rId23" display="https://www.dndbeyond.com/spells/arms-of-hadar" xr:uid="{B8A1E0DD-1D48-8D44-BCEF-8597F7BFFC48}"/>
    <hyperlink ref="L25" r:id="rId24" display="https://www.dndbeyond.com/spells/ashardalons-stride" xr:uid="{D8D788F9-AC03-3E4D-B9A6-E0F60223BBAB}"/>
    <hyperlink ref="L26" r:id="rId25" display="https://www.dndbeyond.com/spells/astral-projection" xr:uid="{34397D39-6D71-8846-A656-83949690E68F}"/>
    <hyperlink ref="L27" r:id="rId26" display="https://www.dndbeyond.com/spells/augury" xr:uid="{864D83C2-639D-F04D-9C55-F55C1B3FDD09}"/>
    <hyperlink ref="L28" r:id="rId27" display="https://www.dndbeyond.com/spells/aura-of-life" xr:uid="{1696B790-5B5D-EE41-998A-BFB38B120AE7}"/>
    <hyperlink ref="L29" r:id="rId28" display="https://www.dndbeyond.com/spells/aura-of-purity" xr:uid="{15CA86A3-5057-444E-BDB1-D1DF013CFB02}"/>
    <hyperlink ref="L30" r:id="rId29" display="https://www.dndbeyond.com/spells/aura-of-vitality" xr:uid="{DAC35BFA-3E0C-9E48-9B93-3B0AE392F7B1}"/>
    <hyperlink ref="L31" r:id="rId30" display="https://www.dndbeyond.com/spells/awaken" xr:uid="{9FC664CE-B460-7E49-AAD6-3E13BC12E3FE}"/>
    <hyperlink ref="L32" r:id="rId31" display="https://www.dndbeyond.com/spells/bane" xr:uid="{B60CD042-4874-AE40-8F4E-1EE1477E379A}"/>
    <hyperlink ref="L33" r:id="rId32" display="https://www.dndbeyond.com/spells/banishing-smite" xr:uid="{55235DA6-AE29-BA4E-9DA0-95D6555AF455}"/>
    <hyperlink ref="L34" r:id="rId33" display="https://www.dndbeyond.com/spells/banishment" xr:uid="{90EFBACB-8FA3-F24A-861E-BE3B4D2C7035}"/>
    <hyperlink ref="L35" r:id="rId34" display="https://www.dndbeyond.com/spells/barkskin" xr:uid="{E19F83E0-FCCC-5042-B686-5E4FABD50499}"/>
    <hyperlink ref="L36" r:id="rId35" display="https://www.dndbeyond.com/spells/beacon-of-hope" xr:uid="{F176CD89-060D-8245-B28A-1102E36D5EAA}"/>
    <hyperlink ref="L37" r:id="rId36" display="https://www.dndbeyond.com/spells/beast-bond" xr:uid="{BEBAD291-438B-B347-BACA-D1F2D92DDB1A}"/>
    <hyperlink ref="L38" r:id="rId37" display="https://www.dndbeyond.com/spells/beast-sense" xr:uid="{A6DE6517-1D05-3D4F-ABF0-A3DDC8C85E7F}"/>
    <hyperlink ref="L39" r:id="rId38" display="https://www.dndbeyond.com/spells/bestow-curse" xr:uid="{4FA95B03-550D-5842-8031-F5A04A93DB64}"/>
    <hyperlink ref="L40" r:id="rId39" display="https://www.dndbeyond.com/spells/bigbys-hand" xr:uid="{08E89BAA-EDF3-D641-8392-413880A188DB}"/>
    <hyperlink ref="L41" r:id="rId40" display="https://www.dndbeyond.com/spells/black-tentacles" xr:uid="{48EBF493-D880-E348-B78A-641B48A8AB39}"/>
    <hyperlink ref="L42" r:id="rId41" display="https://www.dndbeyond.com/spells/blade-barrier" xr:uid="{173C2189-216B-954F-9E1B-9823C934057F}"/>
    <hyperlink ref="L43" r:id="rId42" display="https://www.dndbeyond.com/spells/blade-of-disaster" xr:uid="{22FB94B5-AC47-504C-A4C1-99506F7A2000}"/>
    <hyperlink ref="L44" r:id="rId43" display="https://www.dndbeyond.com/spells/blade-ward" xr:uid="{96E2BE85-9C4A-CC48-91E9-35AFEF134539}"/>
    <hyperlink ref="L45" r:id="rId44" display="https://www.dndbeyond.com/spells/bless" xr:uid="{2C28B9E3-21F5-D043-894B-90C04E723FCD}"/>
    <hyperlink ref="L46" r:id="rId45" display="https://www.dndbeyond.com/spells/blight" xr:uid="{BE361771-A38A-9847-9857-9764B1CB2E1F}"/>
    <hyperlink ref="L47" r:id="rId46" display="https://www.dndbeyond.com/spells/blinding-smite" xr:uid="{588C0642-7B51-7947-A8E3-778859FB9E91}"/>
    <hyperlink ref="L48" r:id="rId47" display="https://www.dndbeyond.com/spells/blindness-deafness" xr:uid="{C0C6EAF6-713C-7D4D-9131-F8ACD628E4A5}"/>
    <hyperlink ref="L49" r:id="rId48" display="https://www.dndbeyond.com/spells/blink" xr:uid="{A323C745-7FB7-5546-AB51-7F79699420C2}"/>
    <hyperlink ref="L50" r:id="rId49" display="https://www.dndbeyond.com/spells/blur" xr:uid="{6F1A2CB3-D26E-FA45-8312-7A471EF6F94A}"/>
    <hyperlink ref="L51" r:id="rId50" display="https://www.dndbeyond.com/spells/bones-of-the-earth" xr:uid="{BFD6E7F6-91C9-DA4F-9DDD-4A9BE247D86C}"/>
    <hyperlink ref="L52" r:id="rId51" display="https://www.dndbeyond.com/spells/booming-blade" xr:uid="{FCF894FC-4FFD-5244-B37E-9BBE234A1AF4}"/>
    <hyperlink ref="L53" r:id="rId52" display="https://www.dndbeyond.com/spells/branding-smite" xr:uid="{EB1CDD7A-3883-8E47-A6A0-B49469A85F8A}"/>
    <hyperlink ref="L54" r:id="rId53" display="https://www.dndbeyond.com/spells/burning-hands" xr:uid="{C2136BED-FE25-BC40-9778-E18E17F640E0}"/>
    <hyperlink ref="L55" r:id="rId54" display="https://www.dndbeyond.com/spells/call-lightning" xr:uid="{2044CDA2-8033-5B4D-93E7-7FCAEDBC1F51}"/>
    <hyperlink ref="L56" r:id="rId55" display="https://www.dndbeyond.com/spells/calm-emotions" xr:uid="{02C56803-F454-284C-8334-E679E1B527C7}"/>
    <hyperlink ref="L57" r:id="rId56" display="https://www.dndbeyond.com/spells/catapult" xr:uid="{FF41F8A4-A5F6-B244-B713-D91C6E9BC538}"/>
    <hyperlink ref="L58" r:id="rId57" display="https://www.dndbeyond.com/spells/catnap" xr:uid="{87460CD9-2DD1-5E49-86A1-0D866ABC3408}"/>
    <hyperlink ref="L59" r:id="rId58" display="https://www.dndbeyond.com/spells/cause-fear" xr:uid="{27711537-CC4D-A940-B372-B9D19605A431}"/>
    <hyperlink ref="L60" r:id="rId59" display="https://www.dndbeyond.com/spells/ceremony" xr:uid="{E28087C8-2DF4-CE47-AECE-D4472704CBCA}"/>
    <hyperlink ref="L61" r:id="rId60" display="https://www.dndbeyond.com/spells/chain-lightning" xr:uid="{BCBACE2E-7A6E-1147-B8D0-B0CCF867952B}"/>
    <hyperlink ref="L62" r:id="rId61" display="https://www.dndbeyond.com/spells/chaos-bolt" xr:uid="{18AB69B3-702C-1C42-AF9B-322DA7E8BA23}"/>
    <hyperlink ref="L63" r:id="rId62" display="https://www.dndbeyond.com/spells/charm-monster" xr:uid="{E92AC919-2771-AE40-B27D-5AD8A0F4286F}"/>
    <hyperlink ref="L64" r:id="rId63" display="https://www.dndbeyond.com/spells/charm-person" xr:uid="{77F0E365-BBE0-1149-A869-CD01D4B46652}"/>
    <hyperlink ref="L65" r:id="rId64" display="https://www.dndbeyond.com/spells/chill-touch" xr:uid="{DFEFDD1E-61D2-1B4E-B92A-22B87D92A7F7}"/>
    <hyperlink ref="L66" r:id="rId65" display="https://www.dndbeyond.com/spells/chromatic-orb" xr:uid="{C8E8A339-25C7-024E-BAED-8351C7FCFD29}"/>
    <hyperlink ref="L67" r:id="rId66" display="https://www.dndbeyond.com/spells/circle-of-death" xr:uid="{344D7949-B402-CD44-B69A-6A33AEC7AF83}"/>
    <hyperlink ref="L68" r:id="rId67" display="https://www.dndbeyond.com/spells/circle-of-power" xr:uid="{47EF116A-CDA4-5A45-AE8A-828372F77354}"/>
    <hyperlink ref="L69" r:id="rId68" display="https://www.dndbeyond.com/spells/clairvoyance" xr:uid="{19527DC9-EAE5-F64A-B46A-029BA8A0B99B}"/>
    <hyperlink ref="L70" r:id="rId69" display="https://www.dndbeyond.com/spells/clone" xr:uid="{C22B4F9D-C876-984B-AF55-54A62157C479}"/>
    <hyperlink ref="L71" r:id="rId70" display="https://www.dndbeyond.com/spells/cloud-of-daggers" xr:uid="{399640F6-6B6B-9F43-B218-44573168F819}"/>
    <hyperlink ref="L72" r:id="rId71" display="https://www.dndbeyond.com/spells/cloudkill" xr:uid="{A4CC09B2-A8C0-F44F-80F9-EAE1460D0F02}"/>
    <hyperlink ref="L73" r:id="rId72" display="https://www.dndbeyond.com/spells/color-spray" xr:uid="{793666BE-32D9-9741-96F4-B51F95B9F172}"/>
    <hyperlink ref="L74" r:id="rId73" display="https://www.dndbeyond.com/spells/command" xr:uid="{50EA5506-3C07-AD4C-B076-386922DAD7AD}"/>
    <hyperlink ref="L75" r:id="rId74" display="https://www.dndbeyond.com/spells/commune" xr:uid="{EEB5251E-8BED-3547-91F3-D77395EAB2BD}"/>
    <hyperlink ref="L76" r:id="rId75" display="https://www.dndbeyond.com/spells/commune-with-nature" xr:uid="{859FE94B-0353-2049-A37F-031B4C766751}"/>
    <hyperlink ref="L77" r:id="rId76" display="https://www.dndbeyond.com/spells/compelled-duel" xr:uid="{D355611F-12A8-BE44-96C0-351F216CB343}"/>
    <hyperlink ref="L78" r:id="rId77" display="https://www.dndbeyond.com/spells/comprehend-languages" xr:uid="{0F3F421D-47E5-4A46-8FD8-3DADD18AA682}"/>
    <hyperlink ref="L79" r:id="rId78" display="https://www.dndbeyond.com/spells/compulsion" xr:uid="{53E13430-F221-3344-8FA9-FF40883A07C5}"/>
    <hyperlink ref="L80" r:id="rId79" display="https://www.dndbeyond.com/spells/cone-of-cold" xr:uid="{44C7677D-785B-A244-8397-39AC02931493}"/>
    <hyperlink ref="L81" r:id="rId80" display="https://www.dndbeyond.com/spells/confusion" xr:uid="{8DDA3B52-72C9-7A40-B13B-BA52E3F09EE0}"/>
    <hyperlink ref="L82" r:id="rId81" display="https://www.dndbeyond.com/spells/conjure-animals" xr:uid="{D5F878E2-C80E-3341-8734-5E5C783B660F}"/>
    <hyperlink ref="L83" r:id="rId82" display="https://www.dndbeyond.com/spells/conjure-barrage" xr:uid="{E36B6DD6-47AD-6840-9C13-DA62345864F5}"/>
    <hyperlink ref="L84" r:id="rId83" display="https://www.dndbeyond.com/spells/conjure-celestial" xr:uid="{B175F026-EC67-A741-992E-5BF8D35F0B66}"/>
    <hyperlink ref="L85" r:id="rId84" display="https://www.dndbeyond.com/spells/conjure-elemental" xr:uid="{48A17EDA-A7F2-E141-9132-DAA8EAF7A47B}"/>
    <hyperlink ref="L86" r:id="rId85" display="https://www.dndbeyond.com/spells/conjure-fey" xr:uid="{1763A71F-7F80-1B4E-A25A-3B217CB0F117}"/>
    <hyperlink ref="L87" r:id="rId86" display="https://www.dndbeyond.com/spells/conjure-minor-elementals" xr:uid="{40A5B331-181B-5D4F-9D0B-9309DE79B205}"/>
    <hyperlink ref="L88" r:id="rId87" display="https://www.dndbeyond.com/spells/conjure-volley" xr:uid="{36D9E3D4-9F04-5D43-A4A4-41EAF3EAEA84}"/>
    <hyperlink ref="L89" r:id="rId88" display="https://www.dndbeyond.com/spells/conjure-woodland-beings" xr:uid="{355F6925-0194-7141-ABD9-BE04B269B3EC}"/>
    <hyperlink ref="L90" r:id="rId89" display="https://www.dndbeyond.com/spells/contact-other-plane" xr:uid="{5FFB822B-B04A-1A48-AE63-3AF5DD32C3E1}"/>
    <hyperlink ref="L91" r:id="rId90" display="https://www.dndbeyond.com/spells/contagion" xr:uid="{DE47EFD9-DFCD-FF4F-9D82-D5994253BC3B}"/>
    <hyperlink ref="L92" r:id="rId91" display="https://www.dndbeyond.com/spells/contingency" xr:uid="{8CE2E3EB-06D7-B840-87DC-1A271853DE57}"/>
    <hyperlink ref="L93" r:id="rId92" display="https://www.dndbeyond.com/spells/continual-flame" xr:uid="{A564CFC6-D60E-C24C-BDE4-D41B2BE81435}"/>
    <hyperlink ref="L94" r:id="rId93" display="https://www.dndbeyond.com/spells/control-flames" xr:uid="{83629D1F-5580-4A4C-AD20-215A3CCC02BF}"/>
    <hyperlink ref="L95" r:id="rId94" display="https://www.dndbeyond.com/spells/control-water" xr:uid="{8547F2CF-69F5-DB49-A875-A85CFA6299C3}"/>
    <hyperlink ref="L96" r:id="rId95" display="https://www.dndbeyond.com/spells/control-weather" xr:uid="{0F7887E8-68EB-6945-B793-7C1F8CC1E364}"/>
    <hyperlink ref="L97" r:id="rId96" display="https://www.dndbeyond.com/spells/control-winds" xr:uid="{D436E939-F1F7-4840-88AA-BD982B32B1BA}"/>
    <hyperlink ref="L98" r:id="rId97" display="https://www.dndbeyond.com/spells/cordon-of-arrows" xr:uid="{492EBD55-68B0-6742-BCA9-5B94AC87DE2C}"/>
    <hyperlink ref="L99" r:id="rId98" display="https://www.dndbeyond.com/spells/counterspell" xr:uid="{443EEBF2-00F0-5349-8F7C-95207073D085}"/>
    <hyperlink ref="L100" r:id="rId99" display="https://www.dndbeyond.com/spells/create-bonfire" xr:uid="{95EE9010-FF98-2241-B320-D1B9F21F690A}"/>
    <hyperlink ref="L101" r:id="rId100" display="https://www.dndbeyond.com/spells/create-food-and-water" xr:uid="{CF389F7D-E120-DB49-A880-7B4DA4999937}"/>
    <hyperlink ref="L102" r:id="rId101" display="https://www.dndbeyond.com/spells/create-homunculus" xr:uid="{C59B2FFF-9B14-E147-A0B6-026FAC0D1BA4}"/>
    <hyperlink ref="L103" r:id="rId102" display="https://www.dndbeyond.com/spells/create-magen" xr:uid="{DFFFB5DB-7419-4B48-83C0-211D44E546A9}"/>
    <hyperlink ref="L104" r:id="rId103" display="https://www.dndbeyond.com/spells/create-or-destroy-water" xr:uid="{0341C992-F03E-ED40-8514-E7F9578AB229}"/>
    <hyperlink ref="L105" r:id="rId104" display="https://www.dndbeyond.com/spells/create-undead" xr:uid="{2C258393-04B7-A744-B1AE-A7ADF8EC41CF}"/>
    <hyperlink ref="L106" r:id="rId105" display="https://www.dndbeyond.com/spells/creation" xr:uid="{7D934A33-22C7-0045-A126-6EA3B0B38438}"/>
    <hyperlink ref="L107" r:id="rId106" display="https://www.dndbeyond.com/spells/crown-of-madness" xr:uid="{BF77BF87-506B-C148-AF0A-29B7270A5A60}"/>
    <hyperlink ref="L108" r:id="rId107" display="https://www.dndbeyond.com/spells/crown-of-stars" xr:uid="{071D5B83-7734-3941-8834-E09FE30A691A}"/>
    <hyperlink ref="L109" r:id="rId108" display="https://www.dndbeyond.com/spells/crusaders-mantle" xr:uid="{D16E9962-8C65-0741-9C85-280E6B090ECB}"/>
    <hyperlink ref="L110" r:id="rId109" display="https://www.dndbeyond.com/spells/cure-wounds" xr:uid="{5302EA6E-E18F-9E46-847E-9073195454E3}"/>
    <hyperlink ref="L111" r:id="rId110" display="https://www.dndbeyond.com/spells/dancing-lights" xr:uid="{711713F2-A9C3-334A-9C1E-9E10C42E853E}"/>
    <hyperlink ref="L112" r:id="rId111" display="https://www.dndbeyond.com/spells/danse-macabre" xr:uid="{5A713184-6CF1-5E4B-ABCC-42F1601DCC59}"/>
    <hyperlink ref="L113" r:id="rId112" display="https://www.dndbeyond.com/spells/dark-star" xr:uid="{3DA53E71-C814-744B-A7FB-EBDA998ADC8D}"/>
    <hyperlink ref="L114" r:id="rId113" display="https://www.dndbeyond.com/spells/darkness" xr:uid="{2BA1B19E-91A7-D74A-95C1-3B6B454F4C93}"/>
    <hyperlink ref="L115" r:id="rId114" display="https://www.dndbeyond.com/spells/darkvision" xr:uid="{8B289607-E5E4-2347-87CD-9A3E8258B817}"/>
    <hyperlink ref="L116" r:id="rId115" display="https://www.dndbeyond.com/spells/dawn" xr:uid="{E4201044-BC29-894F-82C9-C3165CBADB07}"/>
    <hyperlink ref="L117" r:id="rId116" display="https://www.dndbeyond.com/spells/daylight" xr:uid="{9CECB183-860B-B142-94D7-CF9EAC2678DE}"/>
    <hyperlink ref="L118" r:id="rId117" display="https://www.dndbeyond.com/spells/death-ward" xr:uid="{EAF2E439-94D9-BE4E-9229-3D307B677A62}"/>
    <hyperlink ref="L119" r:id="rId118" display="https://www.dndbeyond.com/spells/delayed-blast-fireball" xr:uid="{F8D35EE3-1AAD-7240-8115-D4A2C139AE59}"/>
    <hyperlink ref="L120" r:id="rId119" display="https://www.dndbeyond.com/spells/demiplane" xr:uid="{3B0B366F-CB2B-F043-9EA8-D5215849EF21}"/>
    <hyperlink ref="L121" r:id="rId120" display="https://www.dndbeyond.com/spells/destructive-wave" xr:uid="{BFD1F827-EE87-6D4F-924A-DC802B50E96D}"/>
    <hyperlink ref="L122" r:id="rId121" display="https://www.dndbeyond.com/spells/detect-evil-and-good" xr:uid="{387665F1-D4E3-3145-BF72-8D59934A3D1D}"/>
    <hyperlink ref="L123" r:id="rId122" display="https://www.dndbeyond.com/spells/detect-magic" xr:uid="{46B0CE76-9449-5140-A269-04F977CE5373}"/>
    <hyperlink ref="L124" r:id="rId123" display="https://www.dndbeyond.com/spells/detect-poison-and-disease" xr:uid="{18744D38-3B71-6E41-B1D9-6F56F9597897}"/>
    <hyperlink ref="L125" r:id="rId124" display="https://www.dndbeyond.com/spells/detect-thoughts" xr:uid="{A9143ED4-4FD6-5A4A-8B85-0BD52C913380}"/>
    <hyperlink ref="L126" r:id="rId125" display="https://www.dndbeyond.com/spells/dimension-door" xr:uid="{0E581B92-A8A8-684E-BD0B-1E43C8DC4FEF}"/>
    <hyperlink ref="L127" r:id="rId126" display="https://www.dndbeyond.com/spells/disguise-self" xr:uid="{8918EF00-E37E-5441-A0AF-8A560FD83619}"/>
    <hyperlink ref="L128" r:id="rId127" display="https://www.dndbeyond.com/spells/disintegrate" xr:uid="{DFC423F7-E3AC-144D-A85F-12BA1E1C7822}"/>
    <hyperlink ref="L129" r:id="rId128" display="https://www.dndbeyond.com/spells/dispel-evil-and-good" xr:uid="{BC68DB7D-4DFC-D847-A785-5ADC8A411A46}"/>
    <hyperlink ref="L130" r:id="rId129" display="https://www.dndbeyond.com/spells/dispel-magic" xr:uid="{D4F03C9F-EE29-764D-A805-6E4B75F18AD6}"/>
    <hyperlink ref="L131" r:id="rId130" display="https://www.dndbeyond.com/spells/dissonant-whispers" xr:uid="{684415ED-6D73-4349-AC4A-33C2897B48BB}"/>
    <hyperlink ref="L132" r:id="rId131" display="https://www.dndbeyond.com/spells/distort-value" xr:uid="{41872978-42CA-6141-BF2F-739B056DDBE8}"/>
    <hyperlink ref="L133" r:id="rId132" display="https://www.dndbeyond.com/spells/divination" xr:uid="{2DFF4291-6696-274A-9F99-43BB7FE3C759}"/>
    <hyperlink ref="L134" r:id="rId133" display="https://www.dndbeyond.com/spells/divine-favor" xr:uid="{EBBB8BBA-1EA0-7B46-BFF6-1951F6C973D3}"/>
    <hyperlink ref="L135" r:id="rId134" display="https://www.dndbeyond.com/spells/divine-word" xr:uid="{21D09ACA-CCF4-3343-AB1C-2EE570DE01BF}"/>
    <hyperlink ref="L136" r:id="rId135" display="https://www.dndbeyond.com/spells/dominate-beast" xr:uid="{D07BB13E-46C7-CC49-A9D7-ED12766ADF11}"/>
    <hyperlink ref="L137" r:id="rId136" display="https://www.dndbeyond.com/spells/dominate-monster" xr:uid="{BE218542-AD89-5F42-B241-F7B2165AAB8B}"/>
    <hyperlink ref="L138" r:id="rId137" display="https://www.dndbeyond.com/spells/dominate-person" xr:uid="{7B90CA56-1FA6-4040-BDA0-0A6F8F28D68D}"/>
    <hyperlink ref="L139" r:id="rId138" display="https://www.dndbeyond.com/spells/draconic-transformation" xr:uid="{7F56EFE1-5B4F-DB49-A8E8-C6FF49105F6D}"/>
    <hyperlink ref="L140" r:id="rId139" display="https://www.dndbeyond.com/spells/dragons-breath" xr:uid="{1FF2AD21-32A8-3246-9BF1-CB365584A945}"/>
    <hyperlink ref="L141" r:id="rId140" display="https://www.dndbeyond.com/spells/drawmijs-instant-summons" xr:uid="{A3E26B9C-EE72-1D4F-8408-C52731D8265A}"/>
    <hyperlink ref="L142" r:id="rId141" display="https://www.dndbeyond.com/spells/dream" xr:uid="{6B6421AE-0189-EB48-8ED0-C6C9F328DDC8}"/>
    <hyperlink ref="L143" r:id="rId142" display="https://www.dndbeyond.com/spells/dream-of-the-blue-veil" xr:uid="{87FDE545-3374-2443-B2B0-A96EABEA4DD2}"/>
    <hyperlink ref="L144" r:id="rId143" display="https://www.dndbeyond.com/spells/druid-grove" xr:uid="{0EAE9166-6AC1-6442-B5A8-A2CFDCEA05EF}"/>
    <hyperlink ref="L145" r:id="rId144" display="https://www.dndbeyond.com/spells/druidcraft" xr:uid="{BBF2E593-A72E-6E4F-A909-CA0307F329CC}"/>
    <hyperlink ref="L146" r:id="rId145" display="https://www.dndbeyond.com/spells/dust-devil" xr:uid="{1A7B5F7E-9CAE-7346-9A30-B2A75B0AA5EF}"/>
    <hyperlink ref="L147" r:id="rId146" display="https://www.dndbeyond.com/spells/earth-tremor" xr:uid="{4CDF3AEC-0DB2-4448-9C7B-7EBF77C155DC}"/>
    <hyperlink ref="L148" r:id="rId147" display="https://www.dndbeyond.com/spells/earthbind" xr:uid="{097F4480-4DD6-534C-AF40-75C48B226781}"/>
    <hyperlink ref="L149" r:id="rId148" display="https://www.dndbeyond.com/spells/earthquake" xr:uid="{E65204A4-482B-3045-B875-C4ED342109C2}"/>
    <hyperlink ref="L150" r:id="rId149" display="https://www.dndbeyond.com/spells/eldritch-blast" xr:uid="{75E234B6-E143-EA45-AD1C-A5D497B16898}"/>
    <hyperlink ref="L151" r:id="rId150" display="https://www.dndbeyond.com/spells/elemental-bane" xr:uid="{30279144-D56A-7447-AD41-8A1A09357062}"/>
    <hyperlink ref="L152" r:id="rId151" display="https://www.dndbeyond.com/spells/elemental-weapon" xr:uid="{EF164C17-8807-6F4A-B805-B2015DA9B3BC}"/>
    <hyperlink ref="L153" r:id="rId152" display="https://www.dndbeyond.com/spells/encode-thoughts" xr:uid="{D447E675-C852-BC4D-98E5-9D4005F39DD3}"/>
    <hyperlink ref="L154" r:id="rId153" display="https://www.dndbeyond.com/spells/enemies-abound" xr:uid="{167B000E-7537-0846-A474-C0B1B8C82279}"/>
    <hyperlink ref="L155" r:id="rId154" display="https://www.dndbeyond.com/spells/enervation" xr:uid="{37382365-A5A7-4F40-868B-CB859F826C97}"/>
    <hyperlink ref="L156" r:id="rId155" display="https://www.dndbeyond.com/spells/enhance-ability" xr:uid="{DA1B18BE-0581-DF49-AB83-1AD0422AC72A}"/>
    <hyperlink ref="L157" r:id="rId156" display="https://www.dndbeyond.com/spells/enlarge-reduce" xr:uid="{432EBE3D-5512-444A-B0C9-2D14B390D165}"/>
    <hyperlink ref="L158" r:id="rId157" display="https://www.dndbeyond.com/spells/ensnaring-strike" xr:uid="{4675D576-8750-DD4D-AE64-4732853210B9}"/>
    <hyperlink ref="L159" r:id="rId158" display="https://www.dndbeyond.com/spells/entangle" xr:uid="{1A5DBF7B-4091-344D-AB11-50DE2CF1C6AE}"/>
    <hyperlink ref="L160" r:id="rId159" display="https://www.dndbeyond.com/spells/enthrall" xr:uid="{E9D34AC5-D3A7-5E4A-8161-A4EDFB1CC9A2}"/>
    <hyperlink ref="L161" r:id="rId160" display="https://www.dndbeyond.com/spells/erupting-earth" xr:uid="{B1695D62-8EB2-794F-B6FD-46AD18102520}"/>
    <hyperlink ref="L162" r:id="rId161" display="https://www.dndbeyond.com/spells/etherealness" xr:uid="{06CA231E-49F5-7E4B-90A9-D022D9B8CDBB}"/>
    <hyperlink ref="L163" r:id="rId162" display="https://www.dndbeyond.com/spells/evards-black-tentacles" xr:uid="{CAC9767E-A159-4245-A8C7-FB2A9F2FC91D}"/>
    <hyperlink ref="L164" r:id="rId163" display="https://www.dndbeyond.com/spells/expeditious-retreat" xr:uid="{81A048E7-9AAA-5242-9D8F-5C2C68700C8F}"/>
    <hyperlink ref="L165" r:id="rId164" display="https://www.dndbeyond.com/spells/eyebite" xr:uid="{D20A900B-ADB2-5248-B18D-D60585847BD8}"/>
    <hyperlink ref="L166" r:id="rId165" display="https://www.dndbeyond.com/spells/fabricate" xr:uid="{7D183A88-7B7B-9A4E-8D10-F46E308FC180}"/>
    <hyperlink ref="L167" r:id="rId166" display="https://www.dndbeyond.com/spells/faerie-fire" xr:uid="{F59F21C9-3F7B-3B42-8325-20992B6F8E6D}"/>
    <hyperlink ref="L168" r:id="rId167" display="https://www.dndbeyond.com/spells/faithful-hound" xr:uid="{418C3C7D-6867-B940-A1A6-6A6DAE01402D}"/>
    <hyperlink ref="L169" r:id="rId168" display="https://www.dndbeyond.com/spells/false-life" xr:uid="{30CF9F98-3CD4-7549-B6D3-D279E5B2FC55}"/>
    <hyperlink ref="L170" r:id="rId169" display="https://www.dndbeyond.com/spells/far-step" xr:uid="{B3C18F16-AC01-4A49-9EDF-F9582C41C8D4}"/>
    <hyperlink ref="L171" r:id="rId170" display="https://www.dndbeyond.com/spells/fast-friends" xr:uid="{7D293380-F8ED-6B46-99BD-BC179596A173}"/>
    <hyperlink ref="L172" r:id="rId171" display="https://www.dndbeyond.com/spells/fear" xr:uid="{38498490-3A36-704D-B684-3BC68ED17A0A}"/>
    <hyperlink ref="L173" r:id="rId172" display="https://www.dndbeyond.com/spells/feather-fall" xr:uid="{DE2F704C-15C4-D242-AE49-4CBBD9A0E55B}"/>
    <hyperlink ref="L174" r:id="rId173" display="https://www.dndbeyond.com/spells/feeblemind" xr:uid="{2ABB7060-1D57-4542-A1A2-EC3C478E82DA}"/>
    <hyperlink ref="L175" r:id="rId174" display="https://www.dndbeyond.com/spells/feign-death" xr:uid="{D8D86130-4C75-174E-9474-8D452F4B5E42}"/>
    <hyperlink ref="L176" r:id="rId175" display="https://www.dndbeyond.com/spells/find-familiar" xr:uid="{919AC776-1380-9949-8F94-BCA2F32F794F}"/>
    <hyperlink ref="L177" r:id="rId176" display="https://www.dndbeyond.com/spells/find-greater-steed" xr:uid="{5D7C3B03-4DCD-F94A-91D4-F37B42EFCEBE}"/>
    <hyperlink ref="L178" r:id="rId177" display="https://www.dndbeyond.com/spells/find-steed" xr:uid="{54BF3095-B03A-E04E-B7FA-94F9F7C3D6A5}"/>
    <hyperlink ref="L179" r:id="rId178" display="https://www.dndbeyond.com/spells/find-the-path" xr:uid="{DB0DE3D3-2015-744B-A4FB-173161F260EF}"/>
    <hyperlink ref="L180" r:id="rId179" display="https://www.dndbeyond.com/spells/find-traps" xr:uid="{F0600E52-A146-9C4C-9BA9-561CAA58312C}"/>
    <hyperlink ref="L181" r:id="rId180" display="https://www.dndbeyond.com/spells/finger-of-death" xr:uid="{D3744D82-89B1-4F4A-BC7D-260BD247B90C}"/>
    <hyperlink ref="L182" r:id="rId181" display="https://www.dndbeyond.com/spells/fire-bolt" xr:uid="{AD6CC170-0D1B-F844-9570-D8AD0E2E1295}"/>
    <hyperlink ref="L183" r:id="rId182" display="https://www.dndbeyond.com/spells/fire-shield" xr:uid="{73B21E4C-49C1-AF45-984A-3A524E1C438C}"/>
    <hyperlink ref="L184" r:id="rId183" display="https://www.dndbeyond.com/spells/fire-storm" xr:uid="{FC28BB25-D05D-2340-AB03-AFD3E2D11B5E}"/>
    <hyperlink ref="L185" r:id="rId184" display="https://www.dndbeyond.com/spells/fireball" xr:uid="{0124A64B-5047-5D49-B663-E5E3B7C3CA46}"/>
    <hyperlink ref="L186" r:id="rId185" display="https://www.dndbeyond.com/spells/fizbans-platinum-shield" xr:uid="{9B822AE1-4FBE-844D-9058-D64884B844E7}"/>
    <hyperlink ref="L187" r:id="rId186" display="https://www.dndbeyond.com/spells/flame-arrows" xr:uid="{365014B4-92FA-2A4A-9BDD-22F191D247EF}"/>
    <hyperlink ref="L188" r:id="rId187" display="https://www.dndbeyond.com/spells/flame-blade" xr:uid="{07EA1602-56E7-5F47-8ADC-75CF21EF92B0}"/>
    <hyperlink ref="L189" r:id="rId188" display="https://www.dndbeyond.com/spells/flame-strike" xr:uid="{FE2A0ED9-EA44-2E40-AF1C-01F4704AD17E}"/>
    <hyperlink ref="L190" r:id="rId189" display="https://www.dndbeyond.com/spells/flaming-sphere" xr:uid="{4DF3E6C1-ADA4-5F42-979A-72FEC6EF2819}"/>
    <hyperlink ref="L191" r:id="rId190" display="https://www.dndbeyond.com/spells/flesh-to-stone" xr:uid="{BB4CFD4C-126D-2E4F-97EF-F5324E160A57}"/>
    <hyperlink ref="L192" r:id="rId191" display="https://www.dndbeyond.com/spells/floating-disk" xr:uid="{B70012EA-8714-A14B-8C49-D0726A2FFF94}"/>
    <hyperlink ref="L193" r:id="rId192" display="https://www.dndbeyond.com/spells/flock-of-familiars" xr:uid="{2FDB0A1C-DCA3-A845-9BEF-24990394F15C}"/>
    <hyperlink ref="L194" r:id="rId193" display="https://www.dndbeyond.com/spells/fly" xr:uid="{7AB4F2D6-2C74-D449-AB7B-4A77F855B2A2}"/>
    <hyperlink ref="L195" r:id="rId194" display="https://www.dndbeyond.com/spells/fog-cloud" xr:uid="{9C4E5CDE-06F7-D244-9494-9660179DC795}"/>
    <hyperlink ref="L196" r:id="rId195" display="https://www.dndbeyond.com/spells/forbiddance" xr:uid="{A1813670-A9E8-B842-956A-19740E5534AE}"/>
    <hyperlink ref="L197" r:id="rId196" display="https://www.dndbeyond.com/spells/forcecage" xr:uid="{B4ACE90E-54BC-DD45-9D13-00873CEBC2CE}"/>
    <hyperlink ref="L198" r:id="rId197" display="https://www.dndbeyond.com/spells/foresight" xr:uid="{726182F7-17CF-1C45-80C2-A15482667029}"/>
    <hyperlink ref="L199" r:id="rId198" display="https://www.dndbeyond.com/spells/fortunes-favor" xr:uid="{966A1122-7F4A-E741-934C-E1B2FCC6B905}"/>
    <hyperlink ref="L200" r:id="rId199" display="https://www.dndbeyond.com/spells/freedom-of-movement" xr:uid="{61CB2A0E-61CF-2344-82C5-300052C3145A}"/>
    <hyperlink ref="L201" r:id="rId200" display="https://www.dndbeyond.com/spells/freezing-sphere" xr:uid="{4AC5D558-A3F5-494F-A209-B22383B292C2}"/>
    <hyperlink ref="L202" r:id="rId201" display="https://www.dndbeyond.com/spells/friends" xr:uid="{41E8F683-0872-3247-B286-553A31E3A46D}"/>
    <hyperlink ref="L203" r:id="rId202" display="https://www.dndbeyond.com/spells/frost-fingers" xr:uid="{812CC859-D970-534A-98A7-65696549BEAE}"/>
    <hyperlink ref="L204" r:id="rId203" display="https://www.dndbeyond.com/spells/frostbite" xr:uid="{D5C2F268-4263-5B41-A5C9-F78D19E83126}"/>
    <hyperlink ref="L205" r:id="rId204" display="https://www.dndbeyond.com/spells/galders-speedy-courier" xr:uid="{118FF3F2-F24F-864A-95AB-6B72712F5221}"/>
    <hyperlink ref="L206" r:id="rId205" display="https://www.dndbeyond.com/spells/galders-tower" xr:uid="{F2E30A5D-7D94-034E-AB2B-36D30E842EB9}"/>
    <hyperlink ref="L207" r:id="rId206" display="https://www.dndbeyond.com/spells/gaseous-form" xr:uid="{034F0965-F6E4-884F-BA10-5AC48218673D}"/>
    <hyperlink ref="L208" r:id="rId207" display="https://www.dndbeyond.com/spells/gate" xr:uid="{4F71C1A0-FBF0-EA47-AF09-86B1EBB06184}"/>
    <hyperlink ref="L209" r:id="rId208" display="https://www.dndbeyond.com/spells/geas" xr:uid="{640B153C-27CC-FA45-8FE1-8D7F1F8C9FBB}"/>
    <hyperlink ref="L210" r:id="rId209" display="https://www.dndbeyond.com/spells/gentle-repose" xr:uid="{DA9A41E2-866A-3B4A-854B-5DB7EF6A6EEC}"/>
    <hyperlink ref="L211" r:id="rId210" display="https://www.dndbeyond.com/spells/giant-insect" xr:uid="{BADA884C-C110-F04F-B519-C7614B355895}"/>
    <hyperlink ref="L212" r:id="rId211" display="https://www.dndbeyond.com/spells/gift-of-alacrity" xr:uid="{6AC4A2A0-BFEB-5342-84E3-808E5A37EDE0}"/>
    <hyperlink ref="L213" r:id="rId212" display="https://www.dndbeyond.com/spells/gift-of-gab" xr:uid="{F8AFD372-2F02-4940-A86D-C133AEB69DB9}"/>
    <hyperlink ref="L214" r:id="rId213" display="https://www.dndbeyond.com/spells/glibness" xr:uid="{47DDD76B-3C16-4946-B574-0720A5EEC5FE}"/>
    <hyperlink ref="L215" r:id="rId214" display="https://www.dndbeyond.com/spells/globe-of-invulnerability" xr:uid="{B702C415-16BF-9B4F-839F-45762B1C2555}"/>
    <hyperlink ref="L216" r:id="rId215" display="https://www.dndbeyond.com/spells/glyph-of-warding" xr:uid="{AABD4034-E010-AC47-A8F4-65DF7C2E1ED2}"/>
    <hyperlink ref="L217" r:id="rId216" display="https://www.dndbeyond.com/spells/goodberry" xr:uid="{514A4AB9-10F0-984D-ACBC-C646BA1786A9}"/>
    <hyperlink ref="L218" r:id="rId217" display="https://www.dndbeyond.com/spells/grasping-vine" xr:uid="{C89CD8EE-6458-A24B-88D4-0E931CF28A62}"/>
    <hyperlink ref="L219" r:id="rId218" display="https://www.dndbeyond.com/spells/gravity-fissure" xr:uid="{3B9D9BCA-3E0B-2F43-A884-CDC51510E778}"/>
    <hyperlink ref="L220" r:id="rId219" display="https://www.dndbeyond.com/spells/gravity-sinkhole" xr:uid="{E1F7CE22-D7C8-AA44-B517-7995822625CC}"/>
    <hyperlink ref="L221" r:id="rId220" display="https://www.dndbeyond.com/spells/grease" xr:uid="{9E894F24-D5B9-DB49-8A36-5CBB22E8B42B}"/>
    <hyperlink ref="L222" r:id="rId221" display="https://www.dndbeyond.com/spells/greater-invisibility" xr:uid="{2A918004-9931-9645-B3A3-0BABF77B94A6}"/>
    <hyperlink ref="L223" r:id="rId222" display="https://www.dndbeyond.com/spells/greater-restoration" xr:uid="{063152D0-2D53-734F-A9A9-6E08FE006977}"/>
    <hyperlink ref="L224" r:id="rId223" display="https://www.dndbeyond.com/spells/green-flame-blade" xr:uid="{D1D4C3A9-B516-C742-8DB6-4E947F856067}"/>
    <hyperlink ref="L225" r:id="rId224" display="https://www.dndbeyond.com/spells/guardian-of-faith" xr:uid="{E8250F02-0D81-2648-BB28-3D0D7BEA7D29}"/>
    <hyperlink ref="L226" r:id="rId225" display="https://www.dndbeyond.com/spells/guardian-of-nature" xr:uid="{9D1EFEAF-16FD-9949-AF8C-D294957B0956}"/>
    <hyperlink ref="L227" r:id="rId226" display="https://www.dndbeyond.com/spells/guards-and-wards" xr:uid="{7CD22789-C47D-B240-BB41-0E6E1F246E50}"/>
    <hyperlink ref="L228" r:id="rId227" display="https://www.dndbeyond.com/spells/guidance" xr:uid="{97E0B966-E464-574B-A050-1236FDBE4875}"/>
    <hyperlink ref="L229" r:id="rId228" display="https://www.dndbeyond.com/spells/guiding-bolt" xr:uid="{E3ADF4DE-1764-6C4E-9C6F-85401919D47E}"/>
    <hyperlink ref="L230" r:id="rId229" display="https://www.dndbeyond.com/spells/gust" xr:uid="{A6518A71-6C3A-534A-ADD1-B18889A03076}"/>
    <hyperlink ref="L231" r:id="rId230" display="https://www.dndbeyond.com/spells/gust-of-wind" xr:uid="{8563BAD8-1AFF-E241-BBEA-1791452B11BA}"/>
    <hyperlink ref="L232" r:id="rId231" display="https://www.dndbeyond.com/spells/hail-of-thorns" xr:uid="{66D627D9-EFEF-2E48-A7BC-CA2B930E21DA}"/>
    <hyperlink ref="L233" r:id="rId232" display="https://www.dndbeyond.com/spells/hallow" xr:uid="{B9F0283C-8077-664B-A101-5B3A17A65768}"/>
    <hyperlink ref="L234" r:id="rId233" display="https://www.dndbeyond.com/spells/hallucinatory-terrain" xr:uid="{AC296FAC-11E8-4741-A30D-6D20F1B750F8}"/>
    <hyperlink ref="L235" r:id="rId234" display="https://www.dndbeyond.com/spells/harm" xr:uid="{B176A41D-8319-2B43-A755-8E4C87F36501}"/>
    <hyperlink ref="L236" r:id="rId235" display="https://www.dndbeyond.com/spells/haste" xr:uid="{74F73EAC-7353-B04D-B2B6-0A9F9BD2BCF3}"/>
    <hyperlink ref="L237" r:id="rId236" display="https://www.dndbeyond.com/spells/heal" xr:uid="{D0935B7F-49D1-AF4D-8BAA-3A24E646048F}"/>
    <hyperlink ref="L238" r:id="rId237" display="https://www.dndbeyond.com/spells/healing-spirit" xr:uid="{1DC11351-C76C-B143-9BEE-0F3CC197A735}"/>
    <hyperlink ref="L239" r:id="rId238" display="https://www.dndbeyond.com/spells/healing-word" xr:uid="{C965DAA4-6610-5349-8BEC-D0D916118F54}"/>
    <hyperlink ref="L240" r:id="rId239" display="https://www.dndbeyond.com/spells/heat-metal" xr:uid="{50676101-9E3B-7F43-A891-7A4F452285A6}"/>
    <hyperlink ref="L241" r:id="rId240" display="https://www.dndbeyond.com/spells/hellish-rebuke" xr:uid="{7B9A587A-F364-D94C-8F1C-754C387F2801}"/>
    <hyperlink ref="L242" r:id="rId241" display="https://www.dndbeyond.com/spells/heroes-feast" xr:uid="{DD84286F-7E1F-C94E-9017-44A2497E26D0}"/>
    <hyperlink ref="L243" r:id="rId242" display="https://www.dndbeyond.com/spells/heroism" xr:uid="{654D4C0B-2E6E-3645-B980-0AAAA3C5B3CF}"/>
    <hyperlink ref="L244" r:id="rId243" display="https://www.dndbeyond.com/spells/hex" xr:uid="{7B20645F-F5D4-154C-A885-DA5F9A3BCC35}"/>
    <hyperlink ref="L245" r:id="rId244" display="https://www.dndbeyond.com/spells/hideous-laughter" xr:uid="{46626F79-83F6-5C4C-88A1-24151B51D88D}"/>
    <hyperlink ref="L246" r:id="rId245" display="https://www.dndbeyond.com/spells/hold-monster" xr:uid="{B16498BD-86CB-2448-B0D8-15C66192C0D3}"/>
    <hyperlink ref="L247" r:id="rId246" display="https://www.dndbeyond.com/spells/hold-person" xr:uid="{E7A83B03-702C-C94A-955C-5F769855BBB0}"/>
    <hyperlink ref="L248" r:id="rId247" display="https://www.dndbeyond.com/spells/holy-aura" xr:uid="{313254AB-ED81-224B-8C19-AFD58BDEFDC6}"/>
    <hyperlink ref="L249" r:id="rId248" display="https://www.dndbeyond.com/spells/holy-weapon" xr:uid="{B5BC7E58-100E-9246-BAAE-B783257C33DE}"/>
    <hyperlink ref="L250" r:id="rId249" display="https://www.dndbeyond.com/spells/hunger-of-hadar" xr:uid="{9D811D91-2C88-5140-A3C8-5CAA970EC06B}"/>
    <hyperlink ref="L251" r:id="rId250" display="https://www.dndbeyond.com/spells/hunters-mark" xr:uid="{C0CF18DF-44A5-944F-9150-E0E994B3625E}"/>
    <hyperlink ref="L252" r:id="rId251" display="https://www.dndbeyond.com/spells/hypnotic-pattern" xr:uid="{56C53E64-3912-7547-AAEE-0495DC137768}"/>
    <hyperlink ref="L253" r:id="rId252" display="https://www.dndbeyond.com/spells/ice-knife" xr:uid="{39D51C8A-DCD0-5F44-83E3-DA6126E96F43}"/>
    <hyperlink ref="L254" r:id="rId253" display="https://www.dndbeyond.com/spells/ice-storm" xr:uid="{58EE13D0-5E9A-E441-9469-8B590EF5AE1C}"/>
    <hyperlink ref="L255" r:id="rId254" display="https://www.dndbeyond.com/spells/identify" xr:uid="{758500D3-9658-4340-B61B-7D658050B86E}"/>
    <hyperlink ref="L256" r:id="rId255" display="https://www.dndbeyond.com/spells/illusory-dragon" xr:uid="{E26475C0-B5FE-BE4B-AAEC-42ACB6BD1827}"/>
    <hyperlink ref="L257" r:id="rId256" display="https://www.dndbeyond.com/spells/illusory-script" xr:uid="{0279D68C-FC60-3442-8D47-17CC7BEF3470}"/>
    <hyperlink ref="L258" r:id="rId257" display="https://www.dndbeyond.com/spells/immolation" xr:uid="{B31F774D-FADB-C24E-ABE5-79C497B06A87}"/>
    <hyperlink ref="L259" r:id="rId258" display="https://www.dndbeyond.com/spells/immovable-object" xr:uid="{DF6BAA62-73B0-A04F-A2AA-81AF2428424E}"/>
    <hyperlink ref="L260" r:id="rId259" display="https://www.dndbeyond.com/spells/imprisonment" xr:uid="{AD845446-8AA9-B949-83AA-EC83A0D0C194}"/>
    <hyperlink ref="L261" r:id="rId260" display="https://www.dndbeyond.com/spells/incendiary-cloud" xr:uid="{0A5E5F54-5E7C-0440-8177-8956AF132BFF}"/>
    <hyperlink ref="L262" r:id="rId261" display="https://www.dndbeyond.com/spells/incite-greed" xr:uid="{4A2DA8CA-560F-6E43-AE62-48ADB3AD45B5}"/>
    <hyperlink ref="L263" r:id="rId262" display="https://www.dndbeyond.com/spells/infernal-calling" xr:uid="{68AFC3F0-440A-2948-8D74-64DB650349F6}"/>
    <hyperlink ref="L264" r:id="rId263" display="https://www.dndbeyond.com/spells/infestation" xr:uid="{30F98D1E-6296-F84C-9C08-E882F6A9AB05}"/>
    <hyperlink ref="L265" r:id="rId264" display="https://www.dndbeyond.com/spells/inflict-wounds" xr:uid="{0AD957A1-6371-8640-BAE9-FC8181265450}"/>
    <hyperlink ref="L266" r:id="rId265" display="https://www.dndbeyond.com/spells/insect-plague" xr:uid="{97E897AF-8312-F548-A29B-1DE0A74E3799}"/>
    <hyperlink ref="L267" r:id="rId266" display="https://www.dndbeyond.com/spells/instant-summons" xr:uid="{B8B3F8C0-E7EF-AF47-90DB-C60F73EC017F}"/>
    <hyperlink ref="L268" r:id="rId267" display="https://www.dndbeyond.com/spells/intellect-fortress" xr:uid="{F2E4E772-BD19-0247-8641-2E9A28128FF2}"/>
    <hyperlink ref="L269" r:id="rId268" display="https://www.dndbeyond.com/spells/investiture-of-flame" xr:uid="{7590430B-3993-374C-8CC3-74AB9F2E5B2A}"/>
    <hyperlink ref="L270" r:id="rId269" display="https://www.dndbeyond.com/spells/investiture-of-ice" xr:uid="{90705E12-200E-CB4B-93DA-8A4318F77EFB}"/>
    <hyperlink ref="L271" r:id="rId270" display="https://www.dndbeyond.com/spells/investiture-of-stone" xr:uid="{A27AC761-914B-3642-94F9-8500C668C062}"/>
    <hyperlink ref="L272" r:id="rId271" display="https://www.dndbeyond.com/spells/investiture-of-wind" xr:uid="{88AE850C-215B-EB49-BC52-FE19DD83F516}"/>
    <hyperlink ref="L273" r:id="rId272" display="https://www.dndbeyond.com/spells/invisibility" xr:uid="{BDFBEC98-D5BD-394F-8F6E-BD734AC00F68}"/>
    <hyperlink ref="L274" r:id="rId273" display="https://www.dndbeyond.com/spells/invulnerability" xr:uid="{60410EE7-AF5B-714E-B69B-CC89FC65AF9F}"/>
    <hyperlink ref="L275" r:id="rId274" display="https://www.dndbeyond.com/spells/jims-glowing-coin" xr:uid="{350CC38D-BE8E-214E-9C46-C749A45A15A9}"/>
    <hyperlink ref="L276" r:id="rId275" display="https://www.dndbeyond.com/spells/jims-magic-missile" xr:uid="{F678F15A-74C4-4742-BE4C-9A4CC92726C0}"/>
    <hyperlink ref="L277" r:id="rId276" display="https://www.dndbeyond.com/spells/jump" xr:uid="{C1BBE8EF-3F05-F445-B818-BC78735D5DAF}"/>
    <hyperlink ref="L278" r:id="rId277" display="https://www.dndbeyond.com/spells/knock" xr:uid="{A70ECD73-C4E7-D345-B633-DF8F40D8A16A}"/>
    <hyperlink ref="L279" r:id="rId278" display="https://www.dndbeyond.com/spells/legend-lore" xr:uid="{D85D2FFC-DDF5-CC45-AE34-8D063E1FB7FC}"/>
    <hyperlink ref="L280" r:id="rId279" display="https://www.dndbeyond.com/spells/leomunds-secret-chest" xr:uid="{D76819DE-15CB-9245-97DD-90D3F727A705}"/>
    <hyperlink ref="L281" r:id="rId280" display="https://www.dndbeyond.com/spells/leomunds-tiny-hut" xr:uid="{DFA68A66-B0E7-6E4E-BC8C-9B311BF88CF6}"/>
    <hyperlink ref="L282" r:id="rId281" display="https://www.dndbeyond.com/spells/lesser-restoration" xr:uid="{C089BCE5-3235-8148-B38B-480B5F953609}"/>
    <hyperlink ref="L283" r:id="rId282" display="https://www.dndbeyond.com/spells/levitate" xr:uid="{46169B2C-B01E-304B-8C0F-0523D9A201E9}"/>
    <hyperlink ref="L284" r:id="rId283" display="https://www.dndbeyond.com/spells/life-transference" xr:uid="{C2869E2B-7B03-6743-9E4D-DBEA2F8833FB}"/>
    <hyperlink ref="L285" r:id="rId284" display="https://www.dndbeyond.com/spells/light" xr:uid="{83BFA901-EED8-914A-92CD-F52F3BA3BCB8}"/>
    <hyperlink ref="L286" r:id="rId285" display="https://www.dndbeyond.com/spells/lightning-arrow" xr:uid="{502CEBAC-1289-034D-B698-AC2186648BD8}"/>
    <hyperlink ref="L287" r:id="rId286" display="https://www.dndbeyond.com/spells/lightning-bolt" xr:uid="{3FD1D1CD-ABC8-E94C-A856-7C529839A43B}"/>
    <hyperlink ref="L288" r:id="rId287" display="https://www.dndbeyond.com/spells/lightning-lure" xr:uid="{189F50CC-20C0-6C4C-A4E8-79468DB20819}"/>
    <hyperlink ref="L289" r:id="rId288" display="https://www.dndbeyond.com/spells/locate-animals-or-plants" xr:uid="{D2CBBD02-5A88-D245-A279-261F9F68AD2F}"/>
    <hyperlink ref="L290" r:id="rId289" display="https://www.dndbeyond.com/spells/locate-creature" xr:uid="{23BED11D-8213-8242-9052-75CE2F8C2ED1}"/>
    <hyperlink ref="L291" r:id="rId290" display="https://www.dndbeyond.com/spells/locate-object" xr:uid="{D7BD6712-4391-F840-8600-79E49FFFDF92}"/>
    <hyperlink ref="L292" r:id="rId291" display="https://www.dndbeyond.com/spells/longstrider" xr:uid="{9A08783D-8A92-E94F-B878-707644ADE3D9}"/>
    <hyperlink ref="L293" r:id="rId292" display="https://www.dndbeyond.com/spells/maddening-darkness" xr:uid="{E0FF2068-EAC9-9445-BBA5-F2DB834374C9}"/>
    <hyperlink ref="L294" r:id="rId293" display="https://www.dndbeyond.com/spells/maelstrom" xr:uid="{69926E12-62ED-1041-8E11-42557E3CA60B}"/>
    <hyperlink ref="L295" r:id="rId294" display="https://www.dndbeyond.com/spells/mage-armor" xr:uid="{F7EFB462-57C4-9D43-AABF-6A5D39333988}"/>
    <hyperlink ref="L296" r:id="rId295" display="https://www.dndbeyond.com/spells/mage-hand" xr:uid="{D2D257CF-4AAE-7C4D-9906-78FF5EFB2C11}"/>
    <hyperlink ref="L297" r:id="rId296" display="https://www.dndbeyond.com/spells/magic-circle" xr:uid="{AAF372E9-84EC-D149-A2B6-CA5D6F1019A8}"/>
    <hyperlink ref="L298" r:id="rId297" display="https://www.dndbeyond.com/spells/magic-jar" xr:uid="{B4D05475-5223-0148-AA38-3E792B93D4D0}"/>
    <hyperlink ref="L299" r:id="rId298" display="https://www.dndbeyond.com/spells/magic-missile" xr:uid="{CA422352-4300-5E4B-B031-318A3860EFA6}"/>
    <hyperlink ref="L300" r:id="rId299" display="https://www.dndbeyond.com/spells/magic-mouth" xr:uid="{A3592BC4-72C7-6A40-88AD-CB5E9D2D0E0F}"/>
    <hyperlink ref="L301" r:id="rId300" display="https://www.dndbeyond.com/spells/magic-stone" xr:uid="{9F85BF41-E974-C142-8ADC-85032778F700}"/>
    <hyperlink ref="L302" r:id="rId301" display="https://www.dndbeyond.com/spells/magic-weapon" xr:uid="{A5EE2B37-BBE4-3245-9C91-BDD776A90F0E}"/>
    <hyperlink ref="L303" r:id="rId302" display="https://www.dndbeyond.com/spells/magnificent-mansion" xr:uid="{DDB5D043-94B0-8945-9657-93CDC2AE22F2}"/>
    <hyperlink ref="L304" r:id="rId303" display="https://www.dndbeyond.com/spells/magnify-gravity" xr:uid="{D1CD8A9F-3A2A-254C-B6FC-34E117A66364}"/>
    <hyperlink ref="L305" r:id="rId304" display="https://www.dndbeyond.com/spells/major-image" xr:uid="{4A24345E-86C8-FB49-BCBA-FF02531F70C3}"/>
    <hyperlink ref="L306" r:id="rId305" display="https://www.dndbeyond.com/spells/mass-cure-wounds" xr:uid="{5DF7ADE2-EC81-7D40-AA88-EA9B8A207E14}"/>
    <hyperlink ref="L307" r:id="rId306" display="https://www.dndbeyond.com/spells/mass-heal" xr:uid="{55271366-ED14-1B49-9E8A-C6EE003EAF5C}"/>
    <hyperlink ref="L308" r:id="rId307" display="https://www.dndbeyond.com/spells/mass-healing-word" xr:uid="{F41DC974-FD21-2147-8A81-6C5CE79F3139}"/>
    <hyperlink ref="L309" r:id="rId308" display="https://www.dndbeyond.com/spells/mass-polymorph" xr:uid="{79F19AAB-4ECF-CC4B-B5C0-F2D6FDF73ECA}"/>
    <hyperlink ref="L310" r:id="rId309" display="https://www.dndbeyond.com/spells/mass-suggestion" xr:uid="{685A8FD0-4578-EB44-9343-BB79851F8E21}"/>
    <hyperlink ref="L311" r:id="rId310" display="https://www.dndbeyond.com/spells/maximilians-earthen-grasp" xr:uid="{6AAE2545-B6D8-944A-BAD4-AD21215CBD08}"/>
    <hyperlink ref="L312" r:id="rId311" display="https://www.dndbeyond.com/spells/maze" xr:uid="{2E391EC3-E5DF-0E48-81A9-7B1F9F59E5EB}"/>
    <hyperlink ref="L313" r:id="rId312" display="https://www.dndbeyond.com/spells/meld-into-stone" xr:uid="{DF15C1E2-3D16-DB41-90E4-31C1B052D8BA}"/>
    <hyperlink ref="L314" r:id="rId313" display="https://www.dndbeyond.com/spells/melfs-acid-arrow" xr:uid="{9971A1C7-7FC8-5D4A-86FF-D691711DB187}"/>
    <hyperlink ref="L315" r:id="rId314" display="https://www.dndbeyond.com/spells/melfs-minute-meteors" xr:uid="{3E3554A3-2E23-BF49-9F2A-CD329360F862}"/>
    <hyperlink ref="L316" r:id="rId315" display="https://www.dndbeyond.com/spells/mending" xr:uid="{9D9F711D-6D54-B84A-BEA9-DA5EBB7DC61A}"/>
    <hyperlink ref="L317" r:id="rId316" display="https://www.dndbeyond.com/spells/mental-prison" xr:uid="{CD7A751E-BB28-814A-A9EA-7ED9612C7207}"/>
    <hyperlink ref="L318" r:id="rId317" display="https://www.dndbeyond.com/spells/message" xr:uid="{BDC32AF2-C858-DD48-ADC7-F5CA58445AD6}"/>
    <hyperlink ref="L319" r:id="rId318" display="https://www.dndbeyond.com/spells/meteor-swarm" xr:uid="{62E4C6D2-D787-0A41-907C-C86D8CD7B0AD}"/>
    <hyperlink ref="L320" r:id="rId319" display="https://www.dndbeyond.com/spells/mighty-fortress" xr:uid="{62C30E40-4681-1044-8289-B0A563A96744}"/>
    <hyperlink ref="L321" r:id="rId320" display="https://www.dndbeyond.com/spells/mind-blank" xr:uid="{B7278F73-523A-044B-A60F-4157A97E9537}"/>
    <hyperlink ref="L322" r:id="rId321" display="https://www.dndbeyond.com/spells/mind-sliver" xr:uid="{AB50AECC-D627-C048-BDFF-BEEE9818705E}"/>
    <hyperlink ref="L323" r:id="rId322" display="https://www.dndbeyond.com/spells/mind-spike" xr:uid="{8AD2B08D-8BC4-8542-B59C-58AF96E8AF77}"/>
    <hyperlink ref="L324" r:id="rId323" display="https://www.dndbeyond.com/spells/minor-illusion" xr:uid="{8D216BE9-4E57-2447-BC8B-3DF3014EA860}"/>
    <hyperlink ref="L325" r:id="rId324" display="https://www.dndbeyond.com/spells/mirage-arcane" xr:uid="{0F48B17F-8F33-7941-B261-B4B5E19E935D}"/>
    <hyperlink ref="L326" r:id="rId325" display="https://www.dndbeyond.com/spells/mirror-image" xr:uid="{AEF6B10E-F5F3-344A-8E12-3E2975288FC3}"/>
    <hyperlink ref="L327" r:id="rId326" display="https://www.dndbeyond.com/spells/mislead" xr:uid="{9F975362-527D-1046-996E-5AFF4FECC347}"/>
    <hyperlink ref="L328" r:id="rId327" display="https://www.dndbeyond.com/spells/misty-step" xr:uid="{24C569FE-AD83-9340-99F3-9FFE225BEF34}"/>
    <hyperlink ref="L329" r:id="rId328" display="https://www.dndbeyond.com/spells/modify-memory" xr:uid="{D158365A-17B4-D047-AFC9-9EA8A0FAB4BE}"/>
    <hyperlink ref="L330" r:id="rId329" display="https://www.dndbeyond.com/spells/mold-earth" xr:uid="{CA093289-1E87-B14F-B87A-13818726D600}"/>
    <hyperlink ref="L331" r:id="rId330" display="https://www.dndbeyond.com/spells/moonbeam" xr:uid="{4D6E17CF-A7EA-9C48-907B-47F166EB14D4}"/>
    <hyperlink ref="L332" r:id="rId331" display="https://www.dndbeyond.com/spells/mordenkainens-faithful-hound" xr:uid="{B46160AB-015A-6742-8E6A-E967E9C50D57}"/>
    <hyperlink ref="L333" r:id="rId332" display="https://www.dndbeyond.com/spells/mordenkainens-magnificent-mansion" xr:uid="{452AA935-0D70-3041-B89E-9561AC18C951}"/>
    <hyperlink ref="L334" r:id="rId333" display="https://www.dndbeyond.com/spells/mordenkainens-private-sanctum" xr:uid="{0C0E7ECC-08C5-C146-BD45-183570AAD331}"/>
    <hyperlink ref="L335" r:id="rId334" display="https://www.dndbeyond.com/spells/mordenkainens-sword" xr:uid="{AF57C2B7-229A-DF4E-9658-03E81861107B}"/>
    <hyperlink ref="L336" r:id="rId335" display="https://www.dndbeyond.com/spells/motivational-speech" xr:uid="{7F8EE136-652D-E440-9E97-9AB91852D69F}"/>
    <hyperlink ref="L337" r:id="rId336" display="https://www.dndbeyond.com/spells/move-earth" xr:uid="{1DE87EBA-BF8C-8245-8ADD-CFDB2915DA7F}"/>
    <hyperlink ref="L338" r:id="rId337" display="https://www.dndbeyond.com/spells/nathairs-mischief" xr:uid="{E85B5510-9E41-974B-B9BD-01376A4778C2}"/>
    <hyperlink ref="L339" r:id="rId338" display="https://www.dndbeyond.com/spells/negative-energy-flood" xr:uid="{5C1E712F-843D-C047-B61E-E0C4598E5B66}"/>
    <hyperlink ref="L340" r:id="rId339" display="https://www.dndbeyond.com/spells/nondetection" xr:uid="{F9E77FC7-707C-8843-8CE0-4CEF12873F22}"/>
    <hyperlink ref="L341" r:id="rId340" display="https://www.dndbeyond.com/spells/nystuls-magic-aura" xr:uid="{7E1D55C4-64AB-DE45-8E05-5F528D8619DE}"/>
    <hyperlink ref="L342" r:id="rId341" display="https://www.dndbeyond.com/spells/otilukes-resilient-sphere" xr:uid="{88AB9179-552D-7C49-B7AD-B049619B1F67}"/>
    <hyperlink ref="L343" r:id="rId342" display="https://www.dndbeyond.com/spells/otilukes-freezing-sphere" xr:uid="{01E5CB18-437D-DB4C-A235-2069E58C1F76}"/>
    <hyperlink ref="L344" r:id="rId343" display="https://www.dndbeyond.com/spells/ottos-irresistible-dance" xr:uid="{F96BA8E5-8941-4841-ACCF-0711346969EB}"/>
    <hyperlink ref="L345" r:id="rId344" display="https://www.dndbeyond.com/spells/pass-without-trace" xr:uid="{4D1F7CAC-20D5-8F41-AAFB-288398984B7B}"/>
    <hyperlink ref="L346" r:id="rId345" display="https://www.dndbeyond.com/spells/passwall" xr:uid="{13C311CC-B9A4-3441-86EE-623BE38B47BB}"/>
    <hyperlink ref="L347" r:id="rId346" display="https://www.dndbeyond.com/spells/phantasmal-force" xr:uid="{AC3CABC1-1C07-3846-AEFA-4A0A485E6F55}"/>
    <hyperlink ref="L348" r:id="rId347" display="https://www.dndbeyond.com/spells/phantasmal-killer" xr:uid="{2E6C9399-657D-4A45-9577-E9370A0DD23D}"/>
    <hyperlink ref="L349" r:id="rId348" display="https://www.dndbeyond.com/spells/phantom-steed" xr:uid="{C726BA24-9B8A-3543-800A-1142763E768D}"/>
    <hyperlink ref="L350" r:id="rId349" display="https://www.dndbeyond.com/spells/planar-ally" xr:uid="{D7825A8E-E8D9-B24C-A5BE-DD11FA9F66D7}"/>
    <hyperlink ref="L351" r:id="rId350" display="https://www.dndbeyond.com/spells/planar-binding" xr:uid="{AABDC4CF-28EF-7044-8F19-E7B784ADB9EB}"/>
    <hyperlink ref="L352" r:id="rId351" display="https://www.dndbeyond.com/spells/plane-shift" xr:uid="{42845D6B-9869-8C40-A7EF-CC0AB9F4F5D3}"/>
    <hyperlink ref="L353" r:id="rId352" display="https://www.dndbeyond.com/spells/plant-growth" xr:uid="{FE8C5EE7-5EE8-424D-92B5-46F95D4DA535}"/>
    <hyperlink ref="L354" r:id="rId353" display="https://www.dndbeyond.com/spells/poison-spray" xr:uid="{90F4A365-B253-6942-8626-676DFA169103}"/>
    <hyperlink ref="L355" r:id="rId354" display="https://www.dndbeyond.com/spells/polymorph" xr:uid="{A15B6FCE-78C1-2D4E-AC37-160A9F722D56}"/>
    <hyperlink ref="L356" r:id="rId355" display="https://www.dndbeyond.com/spells/power-word-heal" xr:uid="{C142C25C-C339-6144-BDB6-261722347F53}"/>
    <hyperlink ref="L357" r:id="rId356" display="https://www.dndbeyond.com/spells/power-word-kill" xr:uid="{DCD755C0-CCCD-F54C-86CC-E272E6848275}"/>
    <hyperlink ref="L358" r:id="rId357" display="https://www.dndbeyond.com/spells/power-word-pain" xr:uid="{DA669D2F-5B89-ED40-89AD-1108EA939318}"/>
    <hyperlink ref="L359" r:id="rId358" display="https://www.dndbeyond.com/spells/power-word-stun" xr:uid="{56B76A96-D6E0-F84E-B0F9-D41C2334C5CD}"/>
    <hyperlink ref="L360" r:id="rId359" display="https://www.dndbeyond.com/spells/prayer-of-healing" xr:uid="{EDCC0E25-4001-D44D-80B4-834A6F2CF4AF}"/>
    <hyperlink ref="L361" r:id="rId360" display="https://www.dndbeyond.com/spells/prestidigitation" xr:uid="{04CB2A1F-3AA2-8844-9D1D-BE2FF64D1F41}"/>
    <hyperlink ref="L362" r:id="rId361" display="https://www.dndbeyond.com/spells/primal-savagery" xr:uid="{D7CF61B7-F6C4-0944-B6EA-2C5EF66BF02A}"/>
    <hyperlink ref="L363" r:id="rId362" display="https://www.dndbeyond.com/spells/primordial-ward" xr:uid="{04F780BA-D3CE-F14E-ABCB-5803472D6B5B}"/>
    <hyperlink ref="L364" r:id="rId363" display="https://www.dndbeyond.com/spells/prismatic-spray" xr:uid="{8A9D0A01-4177-F24C-9603-79A898FAF019}"/>
    <hyperlink ref="L365" r:id="rId364" display="https://www.dndbeyond.com/spells/prismatic-wall" xr:uid="{B04FB21E-2D37-BA49-AD2D-8AB471DE8501}"/>
    <hyperlink ref="L366" r:id="rId365" display="https://www.dndbeyond.com/spells/private-sanctum" xr:uid="{3EF9D344-7EF7-6940-B40E-58CFACCCCA6E}"/>
    <hyperlink ref="L367" r:id="rId366" display="https://www.dndbeyond.com/spells/produce-flame" xr:uid="{A26973B1-A44A-CA46-AF51-B5493CF75061}"/>
    <hyperlink ref="L368" r:id="rId367" display="https://www.dndbeyond.com/spells/programmed-illusion" xr:uid="{BB6C95CC-8E07-D845-A0CF-CCB5B6336801}"/>
    <hyperlink ref="L369" r:id="rId368" display="https://www.dndbeyond.com/spells/project-image" xr:uid="{0405017E-5EC2-9440-81CC-E66AE6193F65}"/>
    <hyperlink ref="L370" r:id="rId369" display="https://www.dndbeyond.com/spells/protection-from-energy" xr:uid="{3A59EBB9-B4E6-C446-87B0-E4357646F082}"/>
    <hyperlink ref="L371" r:id="rId370" display="https://www.dndbeyond.com/spells/protection-from-evil-and-good" xr:uid="{B4BFB149-CE85-9847-9025-6A9E84E63CF3}"/>
    <hyperlink ref="L372" r:id="rId371" display="https://www.dndbeyond.com/spells/protection-from-poison" xr:uid="{F60C372E-699A-EC4E-BD98-AD91F25B70B1}"/>
    <hyperlink ref="L373" r:id="rId372" display="https://www.dndbeyond.com/spells/psychic-scream" xr:uid="{B1173D93-97EB-7449-B865-F1D02427418E}"/>
    <hyperlink ref="L374" r:id="rId373" display="https://www.dndbeyond.com/spells/pulse-wave" xr:uid="{A65D0331-B38D-5049-9174-3D28954AD30B}"/>
    <hyperlink ref="L375" r:id="rId374" display="https://www.dndbeyond.com/spells/purify-food-and-drink" xr:uid="{B665C346-DB69-DD46-B6C8-DD4A2526EAA4}"/>
    <hyperlink ref="L376" r:id="rId375" display="https://www.dndbeyond.com/spells/pyrotechnics" xr:uid="{03A8601B-1BC6-1243-8880-949D7AA09861}"/>
    <hyperlink ref="L377" r:id="rId376" display="https://www.dndbeyond.com/spells/raise-dead" xr:uid="{04DC2A60-77C7-DE4E-850B-FDF08D33C55E}"/>
    <hyperlink ref="L378" r:id="rId377" display="https://www.dndbeyond.com/spells/rarys-telepathic-bond" xr:uid="{11715C8D-9085-7D45-9E8F-488D56C5861A}"/>
    <hyperlink ref="L379" r:id="rId378" display="https://www.dndbeyond.com/spells/raulothims-psychic-lance" xr:uid="{EBC4817C-F6C3-3B46-8EA4-89B4ADA1CEA3}"/>
    <hyperlink ref="L380" r:id="rId379" display="https://www.dndbeyond.com/spells/ravenous-void" xr:uid="{FC610172-14AF-504D-8A7B-5C22CBC74F1C}"/>
    <hyperlink ref="L381" r:id="rId380" display="https://www.dndbeyond.com/spells/ray-of-enfeeblement" xr:uid="{B8F04CBC-7F18-8345-92A7-B6AA08B67F03}"/>
    <hyperlink ref="L382" r:id="rId381" display="https://www.dndbeyond.com/spells/ray-of-frost" xr:uid="{E51D9CF1-A9EE-A84D-B62D-0D4522791B66}"/>
    <hyperlink ref="L383" r:id="rId382" display="https://www.dndbeyond.com/spells/ray-of-sickness" xr:uid="{7B803067-5118-7842-BB7E-FDB44BBF21E2}"/>
    <hyperlink ref="L384" r:id="rId383" display="https://www.dndbeyond.com/spells/reality-break" xr:uid="{E0B95CB8-553B-BB44-9FB9-B67B03E0CC57}"/>
    <hyperlink ref="L385" r:id="rId384" display="https://www.dndbeyond.com/spells/regenerate" xr:uid="{F6CB8E6B-FD8A-B540-A961-088326FF3C5E}"/>
    <hyperlink ref="L386" r:id="rId385" display="https://www.dndbeyond.com/spells/reincarnate" xr:uid="{29FB87AD-77A5-194F-B236-49E3B0EF8D56}"/>
    <hyperlink ref="L387" r:id="rId386" display="https://www.dndbeyond.com/spells/remove-curse" xr:uid="{743E12E6-E681-F94B-9E2E-2835B31906CD}"/>
    <hyperlink ref="L388" r:id="rId387" display="https://www.dndbeyond.com/spells/resilient-sphere" xr:uid="{1CC035DF-EDE1-0C41-A45D-9551465AD2A7}"/>
    <hyperlink ref="L389" r:id="rId388" display="https://www.dndbeyond.com/spells/resistance" xr:uid="{A2DE55AB-6D71-694E-82B1-C7947A91D2C0}"/>
    <hyperlink ref="L390" r:id="rId389" display="https://www.dndbeyond.com/spells/resurrection" xr:uid="{037D171B-786E-8A49-B548-11535554F487}"/>
    <hyperlink ref="L391" r:id="rId390" display="https://www.dndbeyond.com/spells/reverse-gravity" xr:uid="{88CDFC8F-FEAF-974B-8A42-9FB8108352BA}"/>
    <hyperlink ref="L392" r:id="rId391" display="https://www.dndbeyond.com/spells/revivify" xr:uid="{6F62341D-AAC4-404C-AB28-DB2BCCE5C853}"/>
    <hyperlink ref="L393" r:id="rId392" display="https://www.dndbeyond.com/spells/rimes-binding-ice" xr:uid="{E026CEB1-54A5-734D-817B-5DB261FECF14}"/>
    <hyperlink ref="L394" r:id="rId393" display="https://www.dndbeyond.com/spells/rope-trick" xr:uid="{2C47FC17-2668-3F42-AA21-34B834749C63}"/>
    <hyperlink ref="L395" r:id="rId394" display="https://www.dndbeyond.com/spells/sacred-flame" xr:uid="{E34A2BAD-975C-A248-B9C5-026FA7751211}"/>
    <hyperlink ref="L396" r:id="rId395" display="https://www.dndbeyond.com/spells/sanctuary" xr:uid="{F1C41C2D-5E82-D942-B643-53B11ACE5A1F}"/>
    <hyperlink ref="L397" r:id="rId396" display="https://www.dndbeyond.com/spells/sapping-sting" xr:uid="{8817CEAF-6656-634A-B72B-ABEB149ED5B4}"/>
    <hyperlink ref="L398" r:id="rId397" display="https://www.dndbeyond.com/spells/scatter" xr:uid="{0D0F9984-AAB7-5343-8C49-3518CDDD5249}"/>
    <hyperlink ref="L399" r:id="rId398" display="https://www.dndbeyond.com/spells/scorching-ray" xr:uid="{A0A10139-C7A2-EB4F-82E1-5007D7B51EF9}"/>
    <hyperlink ref="L400" r:id="rId399" display="https://www.dndbeyond.com/spells/scrying" xr:uid="{202F7C80-9345-E749-9F04-CAB84E9D7BF1}"/>
    <hyperlink ref="L401" r:id="rId400" display="https://www.dndbeyond.com/spells/searing-smite" xr:uid="{7169110E-4DEB-B248-A43F-4B656D64905C}"/>
    <hyperlink ref="L402" r:id="rId401" display="https://www.dndbeyond.com/spells/secret-chest" xr:uid="{3AD205E0-78A1-2B43-9EAC-2A61843BC2EA}"/>
    <hyperlink ref="L403" r:id="rId402" display="https://www.dndbeyond.com/spells/see-invisibility" xr:uid="{D2569536-1C26-3248-9B45-B4C01640BCB7}"/>
    <hyperlink ref="L404" r:id="rId403" display="https://www.dndbeyond.com/spells/seeming" xr:uid="{159677A0-338F-FD4D-AAFB-8565219C4969}"/>
    <hyperlink ref="L405" r:id="rId404" display="https://www.dndbeyond.com/spells/sending" xr:uid="{5F55BF20-B217-7545-8A66-5EA1908654FA}"/>
    <hyperlink ref="L406" r:id="rId405" display="https://www.dndbeyond.com/spells/sequester" xr:uid="{C006BD1A-042A-9747-9C05-10943207445F}"/>
    <hyperlink ref="L407" r:id="rId406" display="https://www.dndbeyond.com/spells/shadow-blade" xr:uid="{2A1DCF03-409F-7D49-83FC-98FE44F1E4A1}"/>
    <hyperlink ref="L408" r:id="rId407" display="https://www.dndbeyond.com/spells/shadow-of-moil" xr:uid="{EA2D370F-A5A0-CD42-A51E-13733EA80A07}"/>
    <hyperlink ref="L409" r:id="rId408" display="https://www.dndbeyond.com/spells/shape-water" xr:uid="{69C32DB0-CEB1-9A48-8432-BE6D2F3D1479}"/>
    <hyperlink ref="L410" r:id="rId409" display="https://www.dndbeyond.com/spells/shapechange" xr:uid="{9EC961A2-9522-5743-AE21-6D96C719BF66}"/>
    <hyperlink ref="L411" r:id="rId410" display="https://www.dndbeyond.com/spells/shatter" xr:uid="{B9C156E7-3514-1F48-ADF1-33F82D395511}"/>
    <hyperlink ref="L412" r:id="rId411" display="https://www.dndbeyond.com/spells/shield" xr:uid="{174FF3CE-A2D0-5C42-B193-A6C2DC409D9C}"/>
    <hyperlink ref="L413" r:id="rId412" display="https://www.dndbeyond.com/spells/shield-of-faith" xr:uid="{861E5701-AA0A-6E47-80D3-2C85CC19098F}"/>
    <hyperlink ref="L414" r:id="rId413" display="https://www.dndbeyond.com/spells/shillelagh" xr:uid="{53B15A58-BBD4-6448-8DE5-A84FE503A436}"/>
    <hyperlink ref="L415" r:id="rId414" display="https://www.dndbeyond.com/spells/shocking-grasp" xr:uid="{F57FC709-C7EA-B84A-93F0-00225A4AC6F6}"/>
    <hyperlink ref="L416" r:id="rId415" display="https://www.dndbeyond.com/spells/sickening-radiance" xr:uid="{52B5BD05-99D8-EF4A-9370-8969858C66AE}"/>
    <hyperlink ref="L417" r:id="rId416" display="https://www.dndbeyond.com/spells/silence" xr:uid="{DC1EB560-6086-A442-981C-799D8DDA85CB}"/>
    <hyperlink ref="L418" r:id="rId417" display="https://www.dndbeyond.com/spells/silent-image" xr:uid="{B46A249D-B4AB-AE4C-8A98-77DD11691DB9}"/>
    <hyperlink ref="L419" r:id="rId418" display="https://www.dndbeyond.com/spells/simulacrum" xr:uid="{62250DC5-920C-8143-869E-83C711971FDD}"/>
    <hyperlink ref="L420" r:id="rId419" display="https://www.dndbeyond.com/spells/skill-empowerment" xr:uid="{056DFB82-97BE-B644-9951-3488B15526F2}"/>
    <hyperlink ref="L421" r:id="rId420" display="https://www.dndbeyond.com/spells/skywrite" xr:uid="{4CD8642C-4F9D-8B4B-80CE-E9F68C39DC9F}"/>
    <hyperlink ref="L422" r:id="rId421" display="https://www.dndbeyond.com/spells/sleep" xr:uid="{94C4CDB0-D9CB-9C47-AABD-60CE27C00A39}"/>
    <hyperlink ref="L423" r:id="rId422" display="https://www.dndbeyond.com/spells/sleet-storm" xr:uid="{3E8F0EE0-6643-394D-AB23-121FCB150DBD}"/>
    <hyperlink ref="L424" r:id="rId423" display="https://www.dndbeyond.com/spells/slow" xr:uid="{8B8F6BF4-B239-CE40-BED0-056563767B77}"/>
    <hyperlink ref="L425" r:id="rId424" display="https://www.dndbeyond.com/spells/snare" xr:uid="{F54899BE-1CFE-5D43-BB00-DDF06BB0A299}"/>
    <hyperlink ref="L426" r:id="rId425" display="https://www.dndbeyond.com/spells/snillocs-snowball-swarm" xr:uid="{006F071B-50BB-3E4E-A2BC-1B7AAEA25624}"/>
    <hyperlink ref="L427" r:id="rId426" display="https://www.dndbeyond.com/spells/soul-cage" xr:uid="{04E340F1-E0E0-444B-8333-CBEA79ED720E}"/>
    <hyperlink ref="L428" r:id="rId427" display="https://www.dndbeyond.com/spells/spare-the-dying" xr:uid="{F473F3E0-3007-3A4E-9FDF-E731DC334DA6}"/>
    <hyperlink ref="L429" r:id="rId428" display="https://www.dndbeyond.com/spells/speak-with-animals" xr:uid="{532CC7D0-E116-FC45-BD84-FDA3FB76E408}"/>
    <hyperlink ref="L430" r:id="rId429" display="https://www.dndbeyond.com/spells/speak-with-dead" xr:uid="{BC066760-19BB-3946-8261-D40C30F28C4B}"/>
    <hyperlink ref="L431" r:id="rId430" display="https://www.dndbeyond.com/spells/speak-with-plants" xr:uid="{339E54EC-0900-C64D-8938-1C36715BA0F5}"/>
    <hyperlink ref="L432" r:id="rId431" display="https://www.dndbeyond.com/spells/spider-climb" xr:uid="{76DD18A0-F7D0-3E42-AC2C-2A3B6E56EA16}"/>
    <hyperlink ref="L433" r:id="rId432" display="https://www.dndbeyond.com/spells/spike-growth" xr:uid="{8BDB38F7-6136-2847-B978-0AF0A090E375}"/>
    <hyperlink ref="L434" r:id="rId433" display="https://www.dndbeyond.com/spells/spirit-guardians" xr:uid="{1EDA0436-E754-7447-B611-013FF11A20D9}"/>
    <hyperlink ref="L435" r:id="rId434" display="https://www.dndbeyond.com/spells/spirit-shroud" xr:uid="{8943974D-80D2-CD4C-9F7B-1359F54C1628}"/>
    <hyperlink ref="L436" r:id="rId435" display="https://www.dndbeyond.com/spells/spiritual-weapon" xr:uid="{64CC65BA-DBD5-D841-8849-51227C72A6FD}"/>
    <hyperlink ref="L437" r:id="rId436" display="https://www.dndbeyond.com/spells/staggering-smite" xr:uid="{FE788BBB-2FC5-624B-8A2F-C0F60C4509E3}"/>
    <hyperlink ref="L438" r:id="rId437" display="https://www.dndbeyond.com/spells/steel-wind-strike" xr:uid="{FAAE0A7E-18CF-DF47-B671-B8F0AC898774}"/>
    <hyperlink ref="L439" r:id="rId438" display="https://www.dndbeyond.com/spells/stinking-cloud" xr:uid="{B14C4A4F-4327-F545-BB54-A9CB288ACA51}"/>
    <hyperlink ref="L440" r:id="rId439" display="https://www.dndbeyond.com/spells/stone-shape" xr:uid="{B17A7D71-688E-364A-9F53-3E7F09CB5B1D}"/>
    <hyperlink ref="L441" r:id="rId440" display="https://www.dndbeyond.com/spells/stoneskin" xr:uid="{AF96A257-71C4-0345-B9B4-BC3A5F3666AE}"/>
    <hyperlink ref="L442" r:id="rId441" display="https://www.dndbeyond.com/spells/storm-of-vengeance" xr:uid="{C08948F4-43EE-4246-83AF-8504D71F6B1C}"/>
    <hyperlink ref="L443" r:id="rId442" display="https://www.dndbeyond.com/spells/storm-sphere" xr:uid="{73B282A2-9FCC-BC4E-8CB9-BD908F749CE6}"/>
    <hyperlink ref="L444" r:id="rId443" display="https://www.dndbeyond.com/spells/suggestion" xr:uid="{A146B8D7-A32C-6D44-BC87-BF7501E6DEA2}"/>
    <hyperlink ref="L445" r:id="rId444" display="https://www.dndbeyond.com/spells/summon-aberration" xr:uid="{9D2988BB-0E3D-E347-A38C-BEABCE4B17BE}"/>
    <hyperlink ref="L446" r:id="rId445" display="https://www.dndbeyond.com/spells/summon-beast" xr:uid="{BC62CCBA-7D96-1547-ABC6-B37BD9C3BE9D}"/>
    <hyperlink ref="L447" r:id="rId446" display="https://www.dndbeyond.com/spells/summon-celestial" xr:uid="{448D74D8-2C7A-3345-AD3D-3F6F34FEE394}"/>
    <hyperlink ref="L448" r:id="rId447" display="https://www.dndbeyond.com/spells/summon-construct" xr:uid="{ECA555E1-F098-6848-A9A3-9780EA528A3C}"/>
    <hyperlink ref="L449" r:id="rId448" display="https://www.dndbeyond.com/spells/summon-draconic-spirit" xr:uid="{59263028-9447-7544-8816-DB79D0D8FED2}"/>
    <hyperlink ref="L450" r:id="rId449" display="https://www.dndbeyond.com/spells/summon-elemental" xr:uid="{FB40CDB2-97B6-1048-8158-76BF93697254}"/>
    <hyperlink ref="L451" r:id="rId450" display="https://www.dndbeyond.com/spells/summon-fey" xr:uid="{DB44A16D-DC4F-0F48-BD53-AEEF55A0D72F}"/>
    <hyperlink ref="L452" r:id="rId451" display="https://www.dndbeyond.com/spells/summon-fiend" xr:uid="{4B5A45E7-B6C8-1842-9525-5AE02E65407A}"/>
    <hyperlink ref="L453" r:id="rId452" display="https://www.dndbeyond.com/spells/summon-greater-demon" xr:uid="{ABBB598E-F516-EA43-9B8F-0D4DCDEC4880}"/>
    <hyperlink ref="L454" r:id="rId453" display="https://www.dndbeyond.com/spells/summon-lesser-demons" xr:uid="{2C1BFF7B-B56E-0043-9986-8E03A24F7DCC}"/>
    <hyperlink ref="L455" r:id="rId454" display="https://www.dndbeyond.com/spells/summon-shadowspawn" xr:uid="{733F0D11-8248-864A-B438-C7D20FD52563}"/>
    <hyperlink ref="L456" r:id="rId455" display="https://www.dndbeyond.com/spells/summon-undead" xr:uid="{BE3F9F6C-815A-3141-9B71-5F8C5A084628}"/>
    <hyperlink ref="L457" r:id="rId456" display="https://www.dndbeyond.com/spells/sunbeam" xr:uid="{6AA24905-443A-D540-8DDA-BA78ED81E5D6}"/>
    <hyperlink ref="L458" r:id="rId457" display="https://www.dndbeyond.com/spells/sunburst" xr:uid="{4EFBE575-C7E0-6140-A2BE-2FAEFE22EDDD}"/>
    <hyperlink ref="L459" r:id="rId458" display="https://www.dndbeyond.com/spells/swift-quiver" xr:uid="{312CBFD5-9D2E-9C47-BD10-4D805B2B3494}"/>
    <hyperlink ref="L460" r:id="rId459" display="https://www.dndbeyond.com/spells/sword-burst" xr:uid="{DDFBFD90-C04E-CE4B-BA4B-4BDFD7583D3B}"/>
    <hyperlink ref="L461" r:id="rId460" display="https://www.dndbeyond.com/spells/symbol" xr:uid="{14940760-1D6A-B540-841D-1B42C138D817}"/>
    <hyperlink ref="L462" r:id="rId461" display="https://www.dndbeyond.com/spells/synaptic-static" xr:uid="{0F6851E4-65F5-104E-9A26-417064EC1883}"/>
    <hyperlink ref="L463" r:id="rId462" display="https://www.dndbeyond.com/spells/tashas-hideous-laughter" xr:uid="{355A6956-8D7D-F942-B346-D88280C0E494}"/>
    <hyperlink ref="L464" r:id="rId463" display="https://www.dndbeyond.com/spells/tashas-caustic-brew" xr:uid="{1FC3AE79-0963-FE44-96E6-933AE8ACEFEC}"/>
    <hyperlink ref="L465" r:id="rId464" display="https://www.dndbeyond.com/spells/tashas-mind-whip" xr:uid="{22F86A9A-8305-AE4F-9888-CAF4BDEEEE55}"/>
    <hyperlink ref="L466" r:id="rId465" display="https://www.dndbeyond.com/spells/tashas-otherworldly-guise" xr:uid="{CE9E8796-F343-8541-B7B1-23CB9DD9DA7C}"/>
    <hyperlink ref="L467" r:id="rId466" display="https://www.dndbeyond.com/spells/telekinesis" xr:uid="{D9FE3B8B-E734-1643-AE5A-AF320A35380C}"/>
    <hyperlink ref="L468" r:id="rId467" display="https://www.dndbeyond.com/spells/telepathic-bond" xr:uid="{BB7DFFBB-8618-B941-8181-8AF615F8F075}"/>
    <hyperlink ref="L469" r:id="rId468" display="https://www.dndbeyond.com/spells/telepathy" xr:uid="{A9BE6D32-EA88-1446-BD8B-AF65ABD6F3D4}"/>
    <hyperlink ref="L470" r:id="rId469" display="https://www.dndbeyond.com/spells/teleport" xr:uid="{2840C40A-4264-C042-8779-5BE051ECE1A4}"/>
    <hyperlink ref="L471" r:id="rId470" display="https://www.dndbeyond.com/spells/teleportation-circle" xr:uid="{4CD43DCA-8572-644E-A457-133E933C7FC0}"/>
    <hyperlink ref="L472" r:id="rId471" display="https://www.dndbeyond.com/spells/temple-of-the-gods" xr:uid="{CB81B0BC-48AF-3F47-8199-72E82C806ADB}"/>
    <hyperlink ref="L473" r:id="rId472" display="https://www.dndbeyond.com/spells/temporal-shunt" xr:uid="{0256CA06-83B3-C243-AB4A-F5251E9AACCC}"/>
    <hyperlink ref="L474" r:id="rId473" display="https://www.dndbeyond.com/spells/tensers-floating-disk" xr:uid="{673F659B-08BD-F94F-BC99-E5DF27604AF9}"/>
    <hyperlink ref="L475" r:id="rId474" display="https://www.dndbeyond.com/spells/tensers-transformation" xr:uid="{CF729AD1-F2F3-9142-9491-8570F3C72E16}"/>
    <hyperlink ref="L476" r:id="rId475" display="https://www.dndbeyond.com/spells/tether-essence" xr:uid="{E0246DF6-BFA1-E74F-929C-37A0FC7AE147}"/>
    <hyperlink ref="L477" r:id="rId476" display="https://www.dndbeyond.com/spells/thaumaturgy" xr:uid="{F53C5207-2BAC-2A4E-8F9A-D01711ADB070}"/>
    <hyperlink ref="L478" r:id="rId477" display="https://www.dndbeyond.com/spells/thorn-whip" xr:uid="{3F71F1D5-1C3F-A54F-A01B-B60FEACC5F6F}"/>
    <hyperlink ref="L479" r:id="rId478" display="https://www.dndbeyond.com/spells/thunder-step" xr:uid="{D863877C-644B-0D47-A1D2-AC8BA0C811A3}"/>
    <hyperlink ref="L480" r:id="rId479" display="https://www.dndbeyond.com/spells/thunderclap" xr:uid="{309509F5-7669-9C4D-934B-8DD7EEB21AE2}"/>
    <hyperlink ref="L481" r:id="rId480" display="https://www.dndbeyond.com/spells/thunderous-smite" xr:uid="{BFE23760-EB34-3645-A8E7-897EA5231E70}"/>
    <hyperlink ref="L482" r:id="rId481" display="https://www.dndbeyond.com/spells/thunderwave" xr:uid="{D020FDBB-6BAD-C84A-947B-200B3C293C94}"/>
    <hyperlink ref="L483" r:id="rId482" display="https://www.dndbeyond.com/spells/tidal-wave" xr:uid="{21B6FDD9-8023-EC4C-BE9E-DC8D3E61863E}"/>
    <hyperlink ref="L484" r:id="rId483" display="https://www.dndbeyond.com/spells/time-ravage" xr:uid="{38B9666A-C7BC-864E-B5CA-C81C480EBD80}"/>
    <hyperlink ref="L485" r:id="rId484" display="https://www.dndbeyond.com/spells/time-stop" xr:uid="{7E794A1C-334E-0848-B093-6718E6EFCDBA}"/>
    <hyperlink ref="L486" r:id="rId485" display="https://www.dndbeyond.com/spells/tiny-hut" xr:uid="{923DF67F-2A9E-4F4E-88FD-197F239D2EB0}"/>
    <hyperlink ref="L487" r:id="rId486" display="https://www.dndbeyond.com/spells/tiny-servant" xr:uid="{03F9E5A9-0696-B84F-8E38-FBA903AEB07E}"/>
    <hyperlink ref="L488" r:id="rId487" display="https://www.dndbeyond.com/spells/toll-the-dead" xr:uid="{5DE13C0C-0465-9247-B460-92EA794E8B0A}"/>
    <hyperlink ref="L489" r:id="rId488" display="https://www.dndbeyond.com/spells/tongues" xr:uid="{BD371FCA-22F2-0F44-B132-C84A673C614C}"/>
    <hyperlink ref="L490" r:id="rId489" display="https://www.dndbeyond.com/spells/transmute-rock" xr:uid="{19478AF8-0B3B-B94E-A9C4-BB6FEC6A9FBB}"/>
    <hyperlink ref="L491" r:id="rId490" display="https://www.dndbeyond.com/spells/transport-via-plants" xr:uid="{9BBAF5FE-5D43-B94F-BBC6-030CD5DAA94D}"/>
    <hyperlink ref="L492" r:id="rId491" display="https://www.dndbeyond.com/spells/tree-stride" xr:uid="{F849003A-5BF4-084B-AD4E-578B7AA4C139}"/>
    <hyperlink ref="L493" r:id="rId492" display="https://www.dndbeyond.com/spells/true-polymorph" xr:uid="{9D29B16B-F4ED-9A4B-B6AF-A1A11E261CE0}"/>
    <hyperlink ref="L494" r:id="rId493" display="https://www.dndbeyond.com/spells/true-resurrection" xr:uid="{9D5A5DC4-00D2-2B4F-A5C5-8D450A8E3177}"/>
    <hyperlink ref="L495" r:id="rId494" display="https://www.dndbeyond.com/spells/true-seeing" xr:uid="{16D8458B-D174-9047-B0B9-B22CD642B5AD}"/>
    <hyperlink ref="L496" r:id="rId495" display="https://www.dndbeyond.com/spells/true-strike" xr:uid="{2B9F57ED-F704-2240-A6D3-C9065AF098DF}"/>
    <hyperlink ref="L497" r:id="rId496" display="https://www.dndbeyond.com/spells/tsunami" xr:uid="{8DFC40FD-8107-954C-99DD-69DCB2067E19}"/>
    <hyperlink ref="L498" r:id="rId497" display="https://www.dndbeyond.com/spells/unseen-servant" xr:uid="{140FAF20-6896-F14C-93F3-FB967943B971}"/>
    <hyperlink ref="L499" r:id="rId498" display="https://www.dndbeyond.com/spells/vampiric-touch" xr:uid="{FF53EC8D-7E8C-854D-A06D-C9EAC6BAE346}"/>
    <hyperlink ref="L500" r:id="rId499" display="https://www.dndbeyond.com/spells/vicious-mockery" xr:uid="{0338C2D1-964F-8040-947D-6EAD16F8BB1D}"/>
    <hyperlink ref="L501" r:id="rId500" display="https://www.dndbeyond.com/spells/vitriolic-sphere" xr:uid="{F7E239F2-92B0-954D-B230-48455396DF17}"/>
    <hyperlink ref="L502" r:id="rId501" display="https://www.dndbeyond.com/spells/wall-of-fire" xr:uid="{76A12A7F-7EA0-F847-8540-DFA1D4939C9C}"/>
    <hyperlink ref="L503" r:id="rId502" display="https://www.dndbeyond.com/spells/wall-of-force" xr:uid="{7A15AB59-4B15-4640-A367-3E46BC292BE5}"/>
    <hyperlink ref="L504" r:id="rId503" display="https://www.dndbeyond.com/spells/wall-of-ice" xr:uid="{846D7E14-F2FA-294F-8576-1B2592221BCA}"/>
    <hyperlink ref="L505" r:id="rId504" display="https://www.dndbeyond.com/spells/wall-of-light" xr:uid="{7DD66D16-4159-3A4D-ADE1-A4B9E11973F5}"/>
    <hyperlink ref="L506" r:id="rId505" display="https://www.dndbeyond.com/spells/wall-of-sand" xr:uid="{71263D6B-7A6D-2D4B-B775-4046A0EBFEDD}"/>
    <hyperlink ref="L507" r:id="rId506" display="https://www.dndbeyond.com/spells/wall-of-stone" xr:uid="{D923A68E-B206-A942-8C0F-429A83AF03E8}"/>
    <hyperlink ref="L508" r:id="rId507" display="https://www.dndbeyond.com/spells/wall-of-thorns" xr:uid="{C92BB9CD-2D08-C948-8D05-B843D3130B5D}"/>
    <hyperlink ref="L509" r:id="rId508" display="https://www.dndbeyond.com/spells/wall-of-water" xr:uid="{842238AA-4884-9047-81C7-9A5C5B23ACD9}"/>
    <hyperlink ref="L510" r:id="rId509" display="https://www.dndbeyond.com/spells/warding-bond" xr:uid="{79B7C62C-0D2D-5443-A2B1-E6298E719A4D}"/>
    <hyperlink ref="L511" r:id="rId510" display="https://www.dndbeyond.com/spells/warding-wind" xr:uid="{2E1EE9E3-837B-F44F-919D-850D36CCE9E6}"/>
    <hyperlink ref="L512" r:id="rId511" display="https://www.dndbeyond.com/spells/water-breathing" xr:uid="{AA5DC611-8BF2-1445-8E53-F1F544C221C9}"/>
    <hyperlink ref="L513" r:id="rId512" display="https://www.dndbeyond.com/spells/water-walk" xr:uid="{27CC025F-DC5D-7D48-850B-5254864E72F4}"/>
    <hyperlink ref="L514" r:id="rId513" display="https://www.dndbeyond.com/spells/watery-sphere" xr:uid="{E2B961B9-2A68-324B-A664-96BE831A9B5A}"/>
    <hyperlink ref="L515" r:id="rId514" display="https://www.dndbeyond.com/spells/web" xr:uid="{948FD06B-C93D-1A40-9B1A-F07A9C6F93B8}"/>
    <hyperlink ref="L516" r:id="rId515" display="https://www.dndbeyond.com/spells/weird" xr:uid="{607CB2FC-CB29-624A-84C1-6DE69239C84B}"/>
    <hyperlink ref="L517" r:id="rId516" display="https://www.dndbeyond.com/spells/whirlwind" xr:uid="{9E663721-FA99-8D45-BB64-59601B8ACCCE}"/>
    <hyperlink ref="L518" r:id="rId517" display="https://www.dndbeyond.com/spells/wind-walk" xr:uid="{00E9C28A-0F98-A941-89CE-3658A7D658CF}"/>
    <hyperlink ref="L519" r:id="rId518" display="https://www.dndbeyond.com/spells/wind-wall" xr:uid="{38D26C6D-60C8-D244-9F35-6A8CA2CCE34B}"/>
    <hyperlink ref="L520" r:id="rId519" display="https://www.dndbeyond.com/spells/wish" xr:uid="{E5ABF32F-8F34-824A-BD45-E506DA313E81}"/>
    <hyperlink ref="L521" r:id="rId520" display="https://www.dndbeyond.com/spells/witch-bolt" xr:uid="{CDFFE828-9C2D-FB40-B5C6-EA1B47705055}"/>
    <hyperlink ref="L522" r:id="rId521" display="https://www.dndbeyond.com/spells/word-of-radiance" xr:uid="{E5F50C57-528E-6849-81A9-DFC854E450B7}"/>
    <hyperlink ref="L523" r:id="rId522" display="https://www.dndbeyond.com/spells/word-of-recall" xr:uid="{D3F557F4-D68E-2444-9815-BD1AC3ACFD58}"/>
    <hyperlink ref="L524" r:id="rId523" display="https://www.dndbeyond.com/spells/wrath-of-nature" xr:uid="{8BE0D41B-C0FE-AA46-BF84-0CD3A7387496}"/>
    <hyperlink ref="L525" r:id="rId524" display="https://www.dndbeyond.com/spells/wrathful-smite" xr:uid="{5CB7D902-52B2-3D43-BE91-DC3477B6A1AF}"/>
    <hyperlink ref="L526" r:id="rId525" display="https://www.dndbeyond.com/spells/wristpocket" xr:uid="{E38F82CD-5055-FE44-ACEB-DB6FF94F9BBF}"/>
    <hyperlink ref="L527" r:id="rId526" display="https://www.dndbeyond.com/spells/zephyr-strike" xr:uid="{733A12AD-FCEA-994F-A6BC-CCDA326046A9}"/>
    <hyperlink ref="L528" r:id="rId527" display="https://www.dndbeyond.com/spells/zone-of-truth" xr:uid="{9E1D7AA2-634D-A941-8A62-F5C421A98967}"/>
  </hyperlinks>
  <pageMargins left="0.7" right="0.7" top="0.75" bottom="0.75" header="0.3" footer="0.3"/>
  <drawing r:id="rId5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BA3DC-EE54-ED46-B28D-C05BC8D1CA44}">
  <sheetPr filterMode="1"/>
  <dimension ref="A1:E1737"/>
  <sheetViews>
    <sheetView workbookViewId="0">
      <pane ySplit="1" topLeftCell="A449" activePane="bottomLeft" state="frozen"/>
      <selection pane="bottomLeft" activeCell="C1" sqref="C1"/>
    </sheetView>
  </sheetViews>
  <sheetFormatPr baseColWidth="10" defaultRowHeight="16" x14ac:dyDescent="0.2"/>
  <cols>
    <col min="1" max="1" width="32.6640625" bestFit="1" customWidth="1"/>
    <col min="2" max="2" width="8" bestFit="1" customWidth="1"/>
    <col min="3" max="3" width="8" customWidth="1"/>
    <col min="4" max="4" width="7.83203125" bestFit="1" customWidth="1"/>
    <col min="5" max="5" width="13.1640625" bestFit="1" customWidth="1"/>
  </cols>
  <sheetData>
    <row r="1" spans="1:5" x14ac:dyDescent="0.2">
      <c r="A1" t="s">
        <v>11</v>
      </c>
      <c r="B1" t="s">
        <v>507</v>
      </c>
      <c r="C1" t="s">
        <v>1280</v>
      </c>
      <c r="D1" t="s">
        <v>10</v>
      </c>
      <c r="E1" t="s">
        <v>246</v>
      </c>
    </row>
    <row r="2" spans="1:5" hidden="1" x14ac:dyDescent="0.2">
      <c r="A2" t="s">
        <v>961</v>
      </c>
      <c r="B2" t="s">
        <v>1</v>
      </c>
      <c r="C2" t="s">
        <v>1368</v>
      </c>
      <c r="D2" t="str">
        <f>VLOOKUP(A2,spell_list!A:E,2,FALSE)</f>
        <v>Cantrip</v>
      </c>
      <c r="E2" t="str">
        <f>VLOOKUP(A2,spell_list!A:E,5,FALSE)</f>
        <v>Abjuration</v>
      </c>
    </row>
    <row r="3" spans="1:5" hidden="1" x14ac:dyDescent="0.2">
      <c r="A3" t="s">
        <v>454</v>
      </c>
      <c r="B3" t="s">
        <v>1</v>
      </c>
      <c r="C3" t="s">
        <v>1368</v>
      </c>
      <c r="D3" t="str">
        <f>VLOOKUP(A3,spell_list!A:E,2,FALSE)</f>
        <v>Cantrip</v>
      </c>
      <c r="E3" t="str">
        <f>VLOOKUP(A3,spell_list!A:E,5,FALSE)</f>
        <v>Evocation</v>
      </c>
    </row>
    <row r="4" spans="1:5" hidden="1" x14ac:dyDescent="0.2">
      <c r="A4" t="s">
        <v>455</v>
      </c>
      <c r="B4" t="s">
        <v>1</v>
      </c>
      <c r="C4" t="s">
        <v>1368</v>
      </c>
      <c r="D4" t="str">
        <f>VLOOKUP(A4,spell_list!A:E,2,FALSE)</f>
        <v>Cantrip</v>
      </c>
      <c r="E4" t="str">
        <f>VLOOKUP(A4,spell_list!A:E,5,FALSE)</f>
        <v>Enchantment</v>
      </c>
    </row>
    <row r="5" spans="1:5" hidden="1" x14ac:dyDescent="0.2">
      <c r="A5" t="s">
        <v>939</v>
      </c>
      <c r="B5" t="s">
        <v>1</v>
      </c>
      <c r="C5" t="s">
        <v>1368</v>
      </c>
      <c r="D5" t="str">
        <f>VLOOKUP(A5,spell_list!A:E,2,FALSE)</f>
        <v>Cantrip</v>
      </c>
      <c r="E5" t="str">
        <f>VLOOKUP(A5,spell_list!A:E,5,FALSE)</f>
        <v>Evocation</v>
      </c>
    </row>
    <row r="6" spans="1:5" hidden="1" x14ac:dyDescent="0.2">
      <c r="A6" t="s">
        <v>1074</v>
      </c>
      <c r="B6" t="s">
        <v>1</v>
      </c>
      <c r="C6" t="s">
        <v>1368</v>
      </c>
      <c r="D6" t="str">
        <f>VLOOKUP(A6,spell_list!A:E,2,FALSE)</f>
        <v>Cantrip</v>
      </c>
      <c r="E6" t="str">
        <f>VLOOKUP(A6,spell_list!A:E,5,FALSE)</f>
        <v>Conjuration</v>
      </c>
    </row>
    <row r="7" spans="1:5" hidden="1" x14ac:dyDescent="0.2">
      <c r="A7" t="s">
        <v>1086</v>
      </c>
      <c r="B7" t="s">
        <v>1</v>
      </c>
      <c r="C7" t="s">
        <v>1368</v>
      </c>
      <c r="D7" t="str">
        <f>VLOOKUP(A7,spell_list!A:E,2,FALSE)</f>
        <v>Cantrip</v>
      </c>
      <c r="E7" t="str">
        <f>VLOOKUP(A7,spell_list!A:E,5,FALSE)</f>
        <v>Transmutation</v>
      </c>
    </row>
    <row r="8" spans="1:5" hidden="1" x14ac:dyDescent="0.2">
      <c r="A8" t="s">
        <v>1087</v>
      </c>
      <c r="B8" t="s">
        <v>1</v>
      </c>
      <c r="C8" t="s">
        <v>1368</v>
      </c>
      <c r="D8" t="str">
        <f>VLOOKUP(A8,spell_list!A:E,2,FALSE)</f>
        <v>Cantrip</v>
      </c>
      <c r="E8" t="str">
        <f>VLOOKUP(A8,spell_list!A:E,5,FALSE)</f>
        <v>Transmutation</v>
      </c>
    </row>
    <row r="9" spans="1:5" hidden="1" x14ac:dyDescent="0.2">
      <c r="A9" t="s">
        <v>1092</v>
      </c>
      <c r="B9" t="s">
        <v>1</v>
      </c>
      <c r="C9" t="s">
        <v>1368</v>
      </c>
      <c r="D9" t="str">
        <f>VLOOKUP(A9,spell_list!A:E,2,FALSE)</f>
        <v>Cantrip</v>
      </c>
      <c r="E9" t="str">
        <f>VLOOKUP(A9,spell_list!A:E,5,FALSE)</f>
        <v>Illusion</v>
      </c>
    </row>
    <row r="10" spans="1:5" hidden="1" x14ac:dyDescent="0.2">
      <c r="A10" t="s">
        <v>1116</v>
      </c>
      <c r="B10" t="s">
        <v>1</v>
      </c>
      <c r="C10" t="s">
        <v>1368</v>
      </c>
      <c r="D10" t="str">
        <f>VLOOKUP(A10,spell_list!A:E,2,FALSE)</f>
        <v>Cantrip</v>
      </c>
      <c r="E10" t="str">
        <f>VLOOKUP(A10,spell_list!A:E,5,FALSE)</f>
        <v>Transmutation</v>
      </c>
    </row>
    <row r="11" spans="1:5" hidden="1" x14ac:dyDescent="0.2">
      <c r="A11" t="s">
        <v>1170</v>
      </c>
      <c r="B11" t="s">
        <v>1</v>
      </c>
      <c r="C11" t="s">
        <v>1368</v>
      </c>
      <c r="D11" t="str">
        <f>VLOOKUP(A11,spell_list!A:E,2,FALSE)</f>
        <v>Cantrip</v>
      </c>
      <c r="E11" t="str">
        <f>VLOOKUP(A11,spell_list!A:E,5,FALSE)</f>
        <v>Evocation</v>
      </c>
    </row>
    <row r="12" spans="1:5" hidden="1" x14ac:dyDescent="0.2">
      <c r="A12" t="s">
        <v>456</v>
      </c>
      <c r="B12" t="s">
        <v>1</v>
      </c>
      <c r="C12" t="s">
        <v>1368</v>
      </c>
      <c r="D12" t="str">
        <f>VLOOKUP(A12,spell_list!A:E,2,FALSE)</f>
        <v>Cantrip</v>
      </c>
      <c r="E12" t="str">
        <f>VLOOKUP(A12,spell_list!A:E,5,FALSE)</f>
        <v>Divination</v>
      </c>
    </row>
    <row r="13" spans="1:5" hidden="1" x14ac:dyDescent="0.2">
      <c r="A13" t="s">
        <v>1182</v>
      </c>
      <c r="B13" t="s">
        <v>1</v>
      </c>
      <c r="C13" t="s">
        <v>1368</v>
      </c>
      <c r="D13" t="str">
        <f>VLOOKUP(A13,spell_list!A:E,2,FALSE)</f>
        <v>Cantrip</v>
      </c>
      <c r="E13" t="str">
        <f>VLOOKUP(A13,spell_list!A:E,5,FALSE)</f>
        <v>Enchantment</v>
      </c>
    </row>
    <row r="14" spans="1:5" hidden="1" x14ac:dyDescent="0.2">
      <c r="A14" t="s">
        <v>952</v>
      </c>
      <c r="B14" t="s">
        <v>1</v>
      </c>
      <c r="C14" t="s">
        <v>1368</v>
      </c>
      <c r="D14" t="str">
        <f>VLOOKUP(A14,spell_list!A:E,2,FALSE)</f>
        <v>1st</v>
      </c>
      <c r="E14" t="str">
        <f>VLOOKUP(A14,spell_list!A:E,5,FALSE)</f>
        <v>Enchantment</v>
      </c>
    </row>
    <row r="15" spans="1:5" hidden="1" x14ac:dyDescent="0.2">
      <c r="A15" t="s">
        <v>457</v>
      </c>
      <c r="B15" t="s">
        <v>1</v>
      </c>
      <c r="C15" t="s">
        <v>1368</v>
      </c>
      <c r="D15" t="str">
        <f>VLOOKUP(A15,spell_list!A:E,2,FALSE)</f>
        <v>1st</v>
      </c>
      <c r="E15" t="str">
        <f>VLOOKUP(A15,spell_list!A:E,5,FALSE)</f>
        <v>Enchantment</v>
      </c>
    </row>
    <row r="16" spans="1:5" hidden="1" x14ac:dyDescent="0.2">
      <c r="A16" t="s">
        <v>972</v>
      </c>
      <c r="B16" t="s">
        <v>1</v>
      </c>
      <c r="C16" t="s">
        <v>1368</v>
      </c>
      <c r="D16" t="str">
        <f>VLOOKUP(A16,spell_list!A:E,2,FALSE)</f>
        <v>1st</v>
      </c>
      <c r="E16" t="str">
        <f>VLOOKUP(A16,spell_list!A:E,5,FALSE)</f>
        <v>Enchantment</v>
      </c>
    </row>
    <row r="17" spans="1:5" hidden="1" x14ac:dyDescent="0.2">
      <c r="A17" t="s">
        <v>1202</v>
      </c>
      <c r="B17" t="s">
        <v>1</v>
      </c>
      <c r="C17" t="s">
        <v>1368</v>
      </c>
      <c r="D17" t="str">
        <f>VLOOKUP(A17,spell_list!A:E,2,FALSE)</f>
        <v>1st</v>
      </c>
      <c r="E17" t="str">
        <f>VLOOKUP(A17,spell_list!A:E,5,FALSE)</f>
        <v>Divination</v>
      </c>
    </row>
    <row r="18" spans="1:5" hidden="1" x14ac:dyDescent="0.2">
      <c r="A18" t="s">
        <v>993</v>
      </c>
      <c r="B18" t="s">
        <v>1</v>
      </c>
      <c r="C18" t="s">
        <v>1368</v>
      </c>
      <c r="D18" t="str">
        <f>VLOOKUP(A18,spell_list!A:E,2,FALSE)</f>
        <v>1st</v>
      </c>
      <c r="E18" t="str">
        <f>VLOOKUP(A18,spell_list!A:E,5,FALSE)</f>
        <v>Evocation</v>
      </c>
    </row>
    <row r="19" spans="1:5" hidden="1" x14ac:dyDescent="0.2">
      <c r="A19" t="s">
        <v>458</v>
      </c>
      <c r="B19" t="s">
        <v>1</v>
      </c>
      <c r="C19" t="s">
        <v>1368</v>
      </c>
      <c r="D19" t="str">
        <f>VLOOKUP(A19,spell_list!A:E,2,FALSE)</f>
        <v>1st</v>
      </c>
      <c r="E19" t="str">
        <f>VLOOKUP(A19,spell_list!A:E,5,FALSE)</f>
        <v>Divination</v>
      </c>
    </row>
    <row r="20" spans="1:5" hidden="1" x14ac:dyDescent="0.2">
      <c r="A20" t="s">
        <v>1000</v>
      </c>
      <c r="B20" t="s">
        <v>1</v>
      </c>
      <c r="C20" t="s">
        <v>1368</v>
      </c>
      <c r="D20" t="str">
        <f>VLOOKUP(A20,spell_list!A:E,2,FALSE)</f>
        <v>1st</v>
      </c>
      <c r="E20" t="str">
        <f>VLOOKUP(A20,spell_list!A:E,5,FALSE)</f>
        <v>Illusion</v>
      </c>
    </row>
    <row r="21" spans="1:5" hidden="1" x14ac:dyDescent="0.2">
      <c r="A21" t="s">
        <v>1003</v>
      </c>
      <c r="B21" t="s">
        <v>1</v>
      </c>
      <c r="C21" t="s">
        <v>1368</v>
      </c>
      <c r="D21" t="str">
        <f>VLOOKUP(A21,spell_list!A:E,2,FALSE)</f>
        <v>1st</v>
      </c>
      <c r="E21" t="str">
        <f>VLOOKUP(A21,spell_list!A:E,5,FALSE)</f>
        <v>Enchantment</v>
      </c>
    </row>
    <row r="22" spans="1:5" hidden="1" x14ac:dyDescent="0.2">
      <c r="A22" t="s">
        <v>1009</v>
      </c>
      <c r="B22" t="s">
        <v>1</v>
      </c>
      <c r="C22" t="s">
        <v>1368</v>
      </c>
      <c r="D22" t="str">
        <f>VLOOKUP(A22,spell_list!A:E,2,FALSE)</f>
        <v>1st</v>
      </c>
      <c r="E22" t="str">
        <f>VLOOKUP(A22,spell_list!A:E,5,FALSE)</f>
        <v>Evocation</v>
      </c>
    </row>
    <row r="23" spans="1:5" hidden="1" x14ac:dyDescent="0.2">
      <c r="A23" t="s">
        <v>459</v>
      </c>
      <c r="B23" t="s">
        <v>1</v>
      </c>
      <c r="C23" t="s">
        <v>1368</v>
      </c>
      <c r="D23" t="str">
        <f>VLOOKUP(A23,spell_list!A:E,2,FALSE)</f>
        <v>1st</v>
      </c>
      <c r="E23" t="str">
        <f>VLOOKUP(A23,spell_list!A:E,5,FALSE)</f>
        <v>Evocation</v>
      </c>
    </row>
    <row r="24" spans="1:5" hidden="1" x14ac:dyDescent="0.2">
      <c r="A24" t="s">
        <v>1018</v>
      </c>
      <c r="B24" t="s">
        <v>1</v>
      </c>
      <c r="C24" t="s">
        <v>1368</v>
      </c>
      <c r="D24" t="str">
        <f>VLOOKUP(A24,spell_list!A:E,2,FALSE)</f>
        <v>1st</v>
      </c>
      <c r="E24" t="str">
        <f>VLOOKUP(A24,spell_list!A:E,5,FALSE)</f>
        <v>Transmutation</v>
      </c>
    </row>
    <row r="25" spans="1:5" hidden="1" x14ac:dyDescent="0.2">
      <c r="A25" t="s">
        <v>1053</v>
      </c>
      <c r="B25" t="s">
        <v>1</v>
      </c>
      <c r="C25" t="s">
        <v>1368</v>
      </c>
      <c r="D25" t="str">
        <f>VLOOKUP(A25,spell_list!A:E,2,FALSE)</f>
        <v>1st</v>
      </c>
      <c r="E25" t="str">
        <f>VLOOKUP(A25,spell_list!A:E,5,FALSE)</f>
        <v>Evocation</v>
      </c>
    </row>
    <row r="26" spans="1:5" hidden="1" x14ac:dyDescent="0.2">
      <c r="A26" t="s">
        <v>460</v>
      </c>
      <c r="B26" t="s">
        <v>1</v>
      </c>
      <c r="C26" t="s">
        <v>1368</v>
      </c>
      <c r="D26" t="str">
        <f>VLOOKUP(A26,spell_list!A:E,2,FALSE)</f>
        <v>1st</v>
      </c>
      <c r="E26" t="str">
        <f>VLOOKUP(A26,spell_list!A:E,5,FALSE)</f>
        <v>Enchantment</v>
      </c>
    </row>
    <row r="27" spans="1:5" hidden="1" x14ac:dyDescent="0.2">
      <c r="A27" t="s">
        <v>461</v>
      </c>
      <c r="B27" t="s">
        <v>1</v>
      </c>
      <c r="C27" t="s">
        <v>1368</v>
      </c>
      <c r="D27" t="str">
        <f>VLOOKUP(A27,spell_list!A:E,2,FALSE)</f>
        <v>1st</v>
      </c>
      <c r="E27" t="str">
        <f>VLOOKUP(A27,spell_list!A:E,5,FALSE)</f>
        <v>Enchantment</v>
      </c>
    </row>
    <row r="28" spans="1:5" hidden="1" x14ac:dyDescent="0.2">
      <c r="A28" t="s">
        <v>1194</v>
      </c>
      <c r="B28" t="s">
        <v>1</v>
      </c>
      <c r="C28" t="s">
        <v>1368</v>
      </c>
      <c r="D28" t="str">
        <f>VLOOKUP(A28,spell_list!A:E,2,FALSE)</f>
        <v>1st</v>
      </c>
      <c r="E28" t="str">
        <f>VLOOKUP(A28,spell_list!A:E,5,FALSE)</f>
        <v>Divination</v>
      </c>
    </row>
    <row r="29" spans="1:5" hidden="1" x14ac:dyDescent="0.2">
      <c r="A29" t="s">
        <v>1195</v>
      </c>
      <c r="B29" t="s">
        <v>1</v>
      </c>
      <c r="C29" t="s">
        <v>1368</v>
      </c>
      <c r="D29" t="str">
        <f>VLOOKUP(A29,spell_list!A:E,2,FALSE)</f>
        <v>1st</v>
      </c>
      <c r="E29" t="str">
        <f>VLOOKUP(A29,spell_list!A:E,5,FALSE)</f>
        <v>Illusion</v>
      </c>
    </row>
    <row r="30" spans="1:5" hidden="1" x14ac:dyDescent="0.2">
      <c r="A30" t="s">
        <v>1072</v>
      </c>
      <c r="B30" t="s">
        <v>1</v>
      </c>
      <c r="C30" t="s">
        <v>1368</v>
      </c>
      <c r="D30" t="str">
        <f>VLOOKUP(A30,spell_list!A:E,2,FALSE)</f>
        <v>1st</v>
      </c>
      <c r="E30" t="str">
        <f>VLOOKUP(A30,spell_list!A:E,5,FALSE)</f>
        <v>Transmutation</v>
      </c>
    </row>
    <row r="31" spans="1:5" hidden="1" x14ac:dyDescent="0.2">
      <c r="A31" t="s">
        <v>462</v>
      </c>
      <c r="B31" t="s">
        <v>1</v>
      </c>
      <c r="C31" t="s">
        <v>1368</v>
      </c>
      <c r="D31" t="str">
        <f>VLOOKUP(A31,spell_list!A:E,2,FALSE)</f>
        <v>1st</v>
      </c>
      <c r="E31" t="str">
        <f>VLOOKUP(A31,spell_list!A:E,5,FALSE)</f>
        <v>Illusion</v>
      </c>
    </row>
    <row r="32" spans="1:5" hidden="1" x14ac:dyDescent="0.2">
      <c r="A32" t="s">
        <v>943</v>
      </c>
      <c r="B32" t="s">
        <v>1</v>
      </c>
      <c r="C32" t="s">
        <v>1368</v>
      </c>
      <c r="D32" t="str">
        <f>VLOOKUP(A32,spell_list!A:E,2,FALSE)</f>
        <v>1st</v>
      </c>
      <c r="E32" t="str">
        <f>VLOOKUP(A32,spell_list!A:E,5,FALSE)</f>
        <v>Enchantment</v>
      </c>
    </row>
    <row r="33" spans="1:5" hidden="1" x14ac:dyDescent="0.2">
      <c r="A33" t="s">
        <v>547</v>
      </c>
      <c r="B33" t="s">
        <v>1</v>
      </c>
      <c r="C33" t="s">
        <v>1368</v>
      </c>
      <c r="D33" t="str">
        <f>VLOOKUP(A33,spell_list!A:E,2,FALSE)</f>
        <v>1st</v>
      </c>
      <c r="E33" t="str">
        <f>VLOOKUP(A33,spell_list!A:E,5,FALSE)</f>
        <v>Divination</v>
      </c>
    </row>
    <row r="34" spans="1:5" hidden="1" x14ac:dyDescent="0.2">
      <c r="A34" t="s">
        <v>463</v>
      </c>
      <c r="B34" t="s">
        <v>1</v>
      </c>
      <c r="C34" t="s">
        <v>1368</v>
      </c>
      <c r="D34" t="str">
        <f>VLOOKUP(A34,spell_list!A:E,2,FALSE)</f>
        <v>1st</v>
      </c>
      <c r="E34" t="str">
        <f>VLOOKUP(A34,spell_list!A:E,5,FALSE)</f>
        <v>Enchantment</v>
      </c>
    </row>
    <row r="35" spans="1:5" hidden="1" x14ac:dyDescent="0.2">
      <c r="A35" t="s">
        <v>1171</v>
      </c>
      <c r="B35" t="s">
        <v>1</v>
      </c>
      <c r="C35" t="s">
        <v>1368</v>
      </c>
      <c r="D35" t="str">
        <f>VLOOKUP(A35,spell_list!A:E,2,FALSE)</f>
        <v>1st</v>
      </c>
      <c r="E35" t="str">
        <f>VLOOKUP(A35,spell_list!A:E,5,FALSE)</f>
        <v>Evocation</v>
      </c>
    </row>
    <row r="36" spans="1:5" hidden="1" x14ac:dyDescent="0.2">
      <c r="A36" t="s">
        <v>1201</v>
      </c>
      <c r="B36" t="s">
        <v>1</v>
      </c>
      <c r="C36" t="s">
        <v>1368</v>
      </c>
      <c r="D36" t="str">
        <f>VLOOKUP(A36,spell_list!A:E,2,FALSE)</f>
        <v>1st</v>
      </c>
      <c r="E36" t="str">
        <f>VLOOKUP(A36,spell_list!A:E,5,FALSE)</f>
        <v>Conjuration</v>
      </c>
    </row>
    <row r="37" spans="1:5" hidden="1" x14ac:dyDescent="0.2">
      <c r="A37" t="s">
        <v>548</v>
      </c>
      <c r="B37" t="s">
        <v>1</v>
      </c>
      <c r="C37" t="s">
        <v>1368</v>
      </c>
      <c r="D37" t="str">
        <f>VLOOKUP(A37,spell_list!A:E,2,FALSE)</f>
        <v>2nd</v>
      </c>
      <c r="E37" t="str">
        <f>VLOOKUP(A37,spell_list!A:E,5,FALSE)</f>
        <v>Enchantment</v>
      </c>
    </row>
    <row r="38" spans="1:5" hidden="1" x14ac:dyDescent="0.2">
      <c r="A38" t="s">
        <v>962</v>
      </c>
      <c r="B38" t="s">
        <v>1</v>
      </c>
      <c r="C38" t="s">
        <v>1368</v>
      </c>
      <c r="D38" t="str">
        <f>VLOOKUP(A38,spell_list!A:E,2,FALSE)</f>
        <v>2nd</v>
      </c>
      <c r="E38" t="str">
        <f>VLOOKUP(A38,spell_list!A:E,5,FALSE)</f>
        <v>Necromancy</v>
      </c>
    </row>
    <row r="39" spans="1:5" hidden="1" x14ac:dyDescent="0.2">
      <c r="A39" t="s">
        <v>464</v>
      </c>
      <c r="B39" t="s">
        <v>1</v>
      </c>
      <c r="C39" t="s">
        <v>1368</v>
      </c>
      <c r="D39" t="str">
        <f>VLOOKUP(A39,spell_list!A:E,2,FALSE)</f>
        <v>2nd</v>
      </c>
      <c r="E39" t="str">
        <f>VLOOKUP(A39,spell_list!A:E,5,FALSE)</f>
        <v>Enchantment</v>
      </c>
    </row>
    <row r="40" spans="1:5" hidden="1" x14ac:dyDescent="0.2">
      <c r="A40" t="s">
        <v>465</v>
      </c>
      <c r="B40" t="s">
        <v>1</v>
      </c>
      <c r="C40" t="s">
        <v>1368</v>
      </c>
      <c r="D40" t="str">
        <f>VLOOKUP(A40,spell_list!A:E,2,FALSE)</f>
        <v>2nd</v>
      </c>
      <c r="E40" t="str">
        <f>VLOOKUP(A40,spell_list!A:E,5,FALSE)</f>
        <v>Conjuration</v>
      </c>
    </row>
    <row r="41" spans="1:5" hidden="1" x14ac:dyDescent="0.2">
      <c r="A41" t="s">
        <v>466</v>
      </c>
      <c r="B41" t="s">
        <v>1</v>
      </c>
      <c r="C41" t="s">
        <v>1368</v>
      </c>
      <c r="D41" t="str">
        <f>VLOOKUP(A41,spell_list!A:E,2,FALSE)</f>
        <v>2nd</v>
      </c>
      <c r="E41" t="str">
        <f>VLOOKUP(A41,spell_list!A:E,5,FALSE)</f>
        <v>Enchantment</v>
      </c>
    </row>
    <row r="42" spans="1:5" hidden="1" x14ac:dyDescent="0.2">
      <c r="A42" t="s">
        <v>467</v>
      </c>
      <c r="B42" t="s">
        <v>1</v>
      </c>
      <c r="C42" t="s">
        <v>1368</v>
      </c>
      <c r="D42" t="str">
        <f>VLOOKUP(A42,spell_list!A:E,2,FALSE)</f>
        <v>2nd</v>
      </c>
      <c r="E42" t="str">
        <f>VLOOKUP(A42,spell_list!A:E,5,FALSE)</f>
        <v>Divination</v>
      </c>
    </row>
    <row r="43" spans="1:5" hidden="1" x14ac:dyDescent="0.2">
      <c r="A43" t="s">
        <v>468</v>
      </c>
      <c r="B43" t="s">
        <v>1</v>
      </c>
      <c r="C43" t="s">
        <v>1368</v>
      </c>
      <c r="D43" t="str">
        <f>VLOOKUP(A43,spell_list!A:E,2,FALSE)</f>
        <v>2nd</v>
      </c>
      <c r="E43" t="str">
        <f>VLOOKUP(A43,spell_list!A:E,5,FALSE)</f>
        <v>Transmutation</v>
      </c>
    </row>
    <row r="44" spans="1:5" hidden="1" x14ac:dyDescent="0.2">
      <c r="A44" t="s">
        <v>1012</v>
      </c>
      <c r="B44" t="s">
        <v>1</v>
      </c>
      <c r="C44" t="s">
        <v>1368</v>
      </c>
      <c r="D44" t="str">
        <f>VLOOKUP(A44,spell_list!A:E,2,FALSE)</f>
        <v>2nd</v>
      </c>
      <c r="E44" t="str">
        <f>VLOOKUP(A44,spell_list!A:E,5,FALSE)</f>
        <v>Enchantment</v>
      </c>
    </row>
    <row r="45" spans="1:5" hidden="1" x14ac:dyDescent="0.2">
      <c r="A45" t="s">
        <v>469</v>
      </c>
      <c r="B45" t="s">
        <v>1</v>
      </c>
      <c r="C45" t="s">
        <v>1368</v>
      </c>
      <c r="D45" t="str">
        <f>VLOOKUP(A45,spell_list!A:E,2,FALSE)</f>
        <v>2nd</v>
      </c>
      <c r="E45" t="str">
        <f>VLOOKUP(A45,spell_list!A:E,5,FALSE)</f>
        <v>Transmutation</v>
      </c>
    </row>
    <row r="46" spans="1:5" hidden="1" x14ac:dyDescent="0.2">
      <c r="A46" t="s">
        <v>470</v>
      </c>
      <c r="B46" t="s">
        <v>1</v>
      </c>
      <c r="C46" t="s">
        <v>1368</v>
      </c>
      <c r="D46" t="str">
        <f>VLOOKUP(A46,spell_list!A:E,2,FALSE)</f>
        <v>2nd</v>
      </c>
      <c r="E46" t="str">
        <f>VLOOKUP(A46,spell_list!A:E,5,FALSE)</f>
        <v>Enchantment</v>
      </c>
    </row>
    <row r="47" spans="1:5" hidden="1" x14ac:dyDescent="0.2">
      <c r="A47" t="s">
        <v>471</v>
      </c>
      <c r="B47" t="s">
        <v>1</v>
      </c>
      <c r="C47" t="s">
        <v>1368</v>
      </c>
      <c r="D47" t="str">
        <f>VLOOKUP(A47,spell_list!A:E,2,FALSE)</f>
        <v>2nd</v>
      </c>
      <c r="E47" t="str">
        <f>VLOOKUP(A47,spell_list!A:E,5,FALSE)</f>
        <v>Illusion</v>
      </c>
    </row>
    <row r="48" spans="1:5" hidden="1" x14ac:dyDescent="0.2">
      <c r="A48" t="s">
        <v>1065</v>
      </c>
      <c r="B48" t="s">
        <v>1</v>
      </c>
      <c r="C48" t="s">
        <v>1368</v>
      </c>
      <c r="D48" t="str">
        <f>VLOOKUP(A48,spell_list!A:E,2,FALSE)</f>
        <v>2nd</v>
      </c>
      <c r="E48" t="str">
        <f>VLOOKUP(A48,spell_list!A:E,5,FALSE)</f>
        <v>Transmutation</v>
      </c>
    </row>
    <row r="49" spans="1:5" hidden="1" x14ac:dyDescent="0.2">
      <c r="A49" t="s">
        <v>1068</v>
      </c>
      <c r="B49" t="s">
        <v>1</v>
      </c>
      <c r="C49" t="s">
        <v>1368</v>
      </c>
      <c r="D49" t="str">
        <f>VLOOKUP(A49,spell_list!A:E,2,FALSE)</f>
        <v>2nd</v>
      </c>
      <c r="E49" t="str">
        <f>VLOOKUP(A49,spell_list!A:E,5,FALSE)</f>
        <v>Abjuration</v>
      </c>
    </row>
    <row r="50" spans="1:5" hidden="1" x14ac:dyDescent="0.2">
      <c r="A50" t="s">
        <v>557</v>
      </c>
      <c r="B50" t="s">
        <v>1</v>
      </c>
      <c r="C50" t="s">
        <v>1368</v>
      </c>
      <c r="D50" t="str">
        <f>VLOOKUP(A50,spell_list!A:E,2,FALSE)</f>
        <v>2nd</v>
      </c>
      <c r="E50" t="str">
        <f>VLOOKUP(A50,spell_list!A:E,5,FALSE)</f>
        <v>Divination</v>
      </c>
    </row>
    <row r="51" spans="1:5" hidden="1" x14ac:dyDescent="0.2">
      <c r="A51" t="s">
        <v>472</v>
      </c>
      <c r="B51" t="s">
        <v>1</v>
      </c>
      <c r="C51" t="s">
        <v>1368</v>
      </c>
      <c r="D51" t="str">
        <f>VLOOKUP(A51,spell_list!A:E,2,FALSE)</f>
        <v>2nd</v>
      </c>
      <c r="E51" t="str">
        <f>VLOOKUP(A51,spell_list!A:E,5,FALSE)</f>
        <v>Divination</v>
      </c>
    </row>
    <row r="52" spans="1:5" hidden="1" x14ac:dyDescent="0.2">
      <c r="A52" t="s">
        <v>1197</v>
      </c>
      <c r="B52" t="s">
        <v>1</v>
      </c>
      <c r="C52" t="s">
        <v>1368</v>
      </c>
      <c r="D52" t="str">
        <f>VLOOKUP(A52,spell_list!A:E,2,FALSE)</f>
        <v>2nd</v>
      </c>
      <c r="E52" t="str">
        <f>VLOOKUP(A52,spell_list!A:E,5,FALSE)</f>
        <v>Illusion</v>
      </c>
    </row>
    <row r="53" spans="1:5" hidden="1" x14ac:dyDescent="0.2">
      <c r="A53" t="s">
        <v>473</v>
      </c>
      <c r="B53" t="s">
        <v>1</v>
      </c>
      <c r="C53" t="s">
        <v>1368</v>
      </c>
      <c r="D53" t="str">
        <f>VLOOKUP(A53,spell_list!A:E,2,FALSE)</f>
        <v>2nd</v>
      </c>
      <c r="E53" t="str">
        <f>VLOOKUP(A53,spell_list!A:E,5,FALSE)</f>
        <v>Illusion</v>
      </c>
    </row>
    <row r="54" spans="1:5" hidden="1" x14ac:dyDescent="0.2">
      <c r="A54" t="s">
        <v>1126</v>
      </c>
      <c r="B54" t="s">
        <v>1</v>
      </c>
      <c r="C54" t="s">
        <v>1368</v>
      </c>
      <c r="D54" t="str">
        <f>VLOOKUP(A54,spell_list!A:E,2,FALSE)</f>
        <v>2nd</v>
      </c>
      <c r="E54" t="str">
        <f>VLOOKUP(A54,spell_list!A:E,5,FALSE)</f>
        <v>Transmutation</v>
      </c>
    </row>
    <row r="55" spans="1:5" hidden="1" x14ac:dyDescent="0.2">
      <c r="A55" t="s">
        <v>1144</v>
      </c>
      <c r="B55" t="s">
        <v>1</v>
      </c>
      <c r="C55" t="s">
        <v>1368</v>
      </c>
      <c r="D55" t="str">
        <f>VLOOKUP(A55,spell_list!A:E,2,FALSE)</f>
        <v>2nd</v>
      </c>
      <c r="E55" t="str">
        <f>VLOOKUP(A55,spell_list!A:E,5,FALSE)</f>
        <v>Divination</v>
      </c>
    </row>
    <row r="56" spans="1:5" hidden="1" x14ac:dyDescent="0.2">
      <c r="A56" t="s">
        <v>942</v>
      </c>
      <c r="B56" t="s">
        <v>1</v>
      </c>
      <c r="C56" t="s">
        <v>1368</v>
      </c>
      <c r="D56" t="str">
        <f>VLOOKUP(A56,spell_list!A:E,2,FALSE)</f>
        <v>2nd</v>
      </c>
      <c r="E56" t="str">
        <f>VLOOKUP(A56,spell_list!A:E,5,FALSE)</f>
        <v>Evocation</v>
      </c>
    </row>
    <row r="57" spans="1:5" hidden="1" x14ac:dyDescent="0.2">
      <c r="A57" t="s">
        <v>474</v>
      </c>
      <c r="B57" t="s">
        <v>1</v>
      </c>
      <c r="C57" t="s">
        <v>1368</v>
      </c>
      <c r="D57" t="str">
        <f>VLOOKUP(A57,spell_list!A:E,2,FALSE)</f>
        <v>2nd</v>
      </c>
      <c r="E57" t="str">
        <f>VLOOKUP(A57,spell_list!A:E,5,FALSE)</f>
        <v>Illusion</v>
      </c>
    </row>
    <row r="58" spans="1:5" hidden="1" x14ac:dyDescent="0.2">
      <c r="A58" t="s">
        <v>475</v>
      </c>
      <c r="B58" t="s">
        <v>1</v>
      </c>
      <c r="C58" t="s">
        <v>1368</v>
      </c>
      <c r="D58" t="str">
        <f>VLOOKUP(A58,spell_list!A:E,2,FALSE)</f>
        <v>2nd</v>
      </c>
      <c r="E58" t="str">
        <f>VLOOKUP(A58,spell_list!A:E,5,FALSE)</f>
        <v>Transmutation</v>
      </c>
    </row>
    <row r="59" spans="1:5" hidden="1" x14ac:dyDescent="0.2">
      <c r="A59" t="s">
        <v>476</v>
      </c>
      <c r="B59" t="s">
        <v>1</v>
      </c>
      <c r="C59" t="s">
        <v>1368</v>
      </c>
      <c r="D59" t="str">
        <f>VLOOKUP(A59,spell_list!A:E,2,FALSE)</f>
        <v>2nd</v>
      </c>
      <c r="E59" t="str">
        <f>VLOOKUP(A59,spell_list!A:E,5,FALSE)</f>
        <v>Enchantment</v>
      </c>
    </row>
    <row r="60" spans="1:5" hidden="1" x14ac:dyDescent="0.2">
      <c r="A60" t="s">
        <v>477</v>
      </c>
      <c r="B60" t="s">
        <v>1</v>
      </c>
      <c r="C60" t="s">
        <v>1368</v>
      </c>
      <c r="D60" t="str">
        <f>VLOOKUP(A60,spell_list!A:E,2,FALSE)</f>
        <v>2nd</v>
      </c>
      <c r="E60" t="str">
        <f>VLOOKUP(A60,spell_list!A:E,5,FALSE)</f>
        <v>Evocation</v>
      </c>
    </row>
    <row r="61" spans="1:5" hidden="1" x14ac:dyDescent="0.2">
      <c r="A61" t="s">
        <v>1188</v>
      </c>
      <c r="B61" t="s">
        <v>1</v>
      </c>
      <c r="C61" t="s">
        <v>1368</v>
      </c>
      <c r="D61" t="str">
        <f>VLOOKUP(A61,spell_list!A:E,2,FALSE)</f>
        <v>2nd</v>
      </c>
      <c r="E61" t="str">
        <f>VLOOKUP(A61,spell_list!A:E,5,FALSE)</f>
        <v>Enchantment</v>
      </c>
    </row>
    <row r="62" spans="1:5" hidden="1" x14ac:dyDescent="0.2">
      <c r="A62" t="s">
        <v>478</v>
      </c>
      <c r="B62" t="s">
        <v>1</v>
      </c>
      <c r="C62" t="s">
        <v>1368</v>
      </c>
      <c r="D62" t="str">
        <f>VLOOKUP(A62,spell_list!A:E,2,FALSE)</f>
        <v>3rd</v>
      </c>
      <c r="E62" t="str">
        <f>VLOOKUP(A62,spell_list!A:E,5,FALSE)</f>
        <v>Necromancy</v>
      </c>
    </row>
    <row r="63" spans="1:5" hidden="1" x14ac:dyDescent="0.2">
      <c r="A63" t="s">
        <v>968</v>
      </c>
      <c r="B63" t="s">
        <v>1</v>
      </c>
      <c r="C63" t="s">
        <v>1368</v>
      </c>
      <c r="D63" t="str">
        <f>VLOOKUP(A63,spell_list!A:E,2,FALSE)</f>
        <v>3rd</v>
      </c>
      <c r="E63" t="str">
        <f>VLOOKUP(A63,spell_list!A:E,5,FALSE)</f>
        <v>Enchantment</v>
      </c>
    </row>
    <row r="64" spans="1:5" hidden="1" x14ac:dyDescent="0.2">
      <c r="A64" t="s">
        <v>479</v>
      </c>
      <c r="B64" t="s">
        <v>1</v>
      </c>
      <c r="C64" t="s">
        <v>1368</v>
      </c>
      <c r="D64" t="str">
        <f>VLOOKUP(A64,spell_list!A:E,2,FALSE)</f>
        <v>3rd</v>
      </c>
      <c r="E64" t="str">
        <f>VLOOKUP(A64,spell_list!A:E,5,FALSE)</f>
        <v>Divination</v>
      </c>
    </row>
    <row r="65" spans="1:5" hidden="1" x14ac:dyDescent="0.2">
      <c r="A65" t="s">
        <v>1002</v>
      </c>
      <c r="B65" t="s">
        <v>1</v>
      </c>
      <c r="C65" t="s">
        <v>1368</v>
      </c>
      <c r="D65" t="str">
        <f>VLOOKUP(A65,spell_list!A:E,2,FALSE)</f>
        <v>3rd</v>
      </c>
      <c r="E65" t="str">
        <f>VLOOKUP(A65,spell_list!A:E,5,FALSE)</f>
        <v>Abjuration</v>
      </c>
    </row>
    <row r="66" spans="1:5" hidden="1" x14ac:dyDescent="0.2">
      <c r="A66" t="s">
        <v>480</v>
      </c>
      <c r="B66" t="s">
        <v>1</v>
      </c>
      <c r="C66" t="s">
        <v>1368</v>
      </c>
      <c r="D66" t="str">
        <f>VLOOKUP(A66,spell_list!A:E,2,FALSE)</f>
        <v>3rd</v>
      </c>
      <c r="E66" t="str">
        <f>VLOOKUP(A66,spell_list!A:E,5,FALSE)</f>
        <v>Enchantment</v>
      </c>
    </row>
    <row r="67" spans="1:5" hidden="1" x14ac:dyDescent="0.2">
      <c r="A67" t="s">
        <v>481</v>
      </c>
      <c r="B67" t="s">
        <v>1</v>
      </c>
      <c r="C67" t="s">
        <v>1368</v>
      </c>
      <c r="D67" t="str">
        <f>VLOOKUP(A67,spell_list!A:E,2,FALSE)</f>
        <v>3rd</v>
      </c>
      <c r="E67" t="str">
        <f>VLOOKUP(A67,spell_list!A:E,5,FALSE)</f>
        <v>Illusion</v>
      </c>
    </row>
    <row r="68" spans="1:5" hidden="1" x14ac:dyDescent="0.2">
      <c r="A68" t="s">
        <v>520</v>
      </c>
      <c r="B68" t="s">
        <v>1</v>
      </c>
      <c r="C68" t="s">
        <v>1368</v>
      </c>
      <c r="D68" t="str">
        <f>VLOOKUP(A68,spell_list!A:E,2,FALSE)</f>
        <v>3rd</v>
      </c>
      <c r="E68" t="str">
        <f>VLOOKUP(A68,spell_list!A:E,5,FALSE)</f>
        <v>Necromancy</v>
      </c>
    </row>
    <row r="69" spans="1:5" hidden="1" x14ac:dyDescent="0.2">
      <c r="A69" t="s">
        <v>1041</v>
      </c>
      <c r="B69" t="s">
        <v>1</v>
      </c>
      <c r="C69" t="s">
        <v>1368</v>
      </c>
      <c r="D69" t="str">
        <f>VLOOKUP(A69,spell_list!A:E,2,FALSE)</f>
        <v>3rd</v>
      </c>
      <c r="E69" t="str">
        <f>VLOOKUP(A69,spell_list!A:E,5,FALSE)</f>
        <v>Abjuration</v>
      </c>
    </row>
    <row r="70" spans="1:5" hidden="1" x14ac:dyDescent="0.2">
      <c r="A70" t="s">
        <v>482</v>
      </c>
      <c r="B70" t="s">
        <v>1</v>
      </c>
      <c r="C70" t="s">
        <v>1368</v>
      </c>
      <c r="D70" t="str">
        <f>VLOOKUP(A70,spell_list!A:E,2,FALSE)</f>
        <v>3rd</v>
      </c>
      <c r="E70" t="str">
        <f>VLOOKUP(A70,spell_list!A:E,5,FALSE)</f>
        <v>Illusion</v>
      </c>
    </row>
    <row r="71" spans="1:5" hidden="1" x14ac:dyDescent="0.2">
      <c r="A71" t="s">
        <v>483</v>
      </c>
      <c r="B71" t="s">
        <v>1</v>
      </c>
      <c r="C71" t="s">
        <v>1368</v>
      </c>
      <c r="D71" t="str">
        <f>VLOOKUP(A71,spell_list!A:E,2,FALSE)</f>
        <v>3rd</v>
      </c>
      <c r="E71" t="str">
        <f>VLOOKUP(A71,spell_list!A:E,5,FALSE)</f>
        <v>Abjuration</v>
      </c>
    </row>
    <row r="72" spans="1:5" hidden="1" x14ac:dyDescent="0.2">
      <c r="A72" t="s">
        <v>1205</v>
      </c>
      <c r="B72" t="s">
        <v>1</v>
      </c>
      <c r="C72" t="s">
        <v>1368</v>
      </c>
      <c r="D72" t="str">
        <f>VLOOKUP(A72,spell_list!A:E,2,FALSE)</f>
        <v>3rd</v>
      </c>
      <c r="E72" t="str">
        <f>VLOOKUP(A72,spell_list!A:E,5,FALSE)</f>
        <v>Evocation</v>
      </c>
    </row>
    <row r="73" spans="1:5" hidden="1" x14ac:dyDescent="0.2">
      <c r="A73" t="s">
        <v>484</v>
      </c>
      <c r="B73" t="s">
        <v>1</v>
      </c>
      <c r="C73" t="s">
        <v>1368</v>
      </c>
      <c r="D73" t="str">
        <f>VLOOKUP(A73,spell_list!A:E,2,FALSE)</f>
        <v>3rd</v>
      </c>
      <c r="E73" t="str">
        <f>VLOOKUP(A73,spell_list!A:E,5,FALSE)</f>
        <v>Illusion</v>
      </c>
    </row>
    <row r="74" spans="1:5" hidden="1" x14ac:dyDescent="0.2">
      <c r="A74" t="s">
        <v>1102</v>
      </c>
      <c r="B74" t="s">
        <v>1</v>
      </c>
      <c r="C74" t="s">
        <v>1368</v>
      </c>
      <c r="D74" t="str">
        <f>VLOOKUP(A74,spell_list!A:E,2,FALSE)</f>
        <v>3rd</v>
      </c>
      <c r="E74" t="str">
        <f>VLOOKUP(A74,spell_list!A:E,5,FALSE)</f>
        <v>Abjuration</v>
      </c>
    </row>
    <row r="75" spans="1:5" hidden="1" x14ac:dyDescent="0.2">
      <c r="A75" t="s">
        <v>1109</v>
      </c>
      <c r="B75" t="s">
        <v>1</v>
      </c>
      <c r="C75" t="s">
        <v>1368</v>
      </c>
      <c r="D75" t="str">
        <f>VLOOKUP(A75,spell_list!A:E,2,FALSE)</f>
        <v>3rd</v>
      </c>
      <c r="E75" t="str">
        <f>VLOOKUP(A75,spell_list!A:E,5,FALSE)</f>
        <v>Transmutation</v>
      </c>
    </row>
    <row r="76" spans="1:5" hidden="1" x14ac:dyDescent="0.2">
      <c r="A76" t="s">
        <v>941</v>
      </c>
      <c r="B76" t="s">
        <v>1</v>
      </c>
      <c r="C76" t="s">
        <v>1368</v>
      </c>
      <c r="D76" t="str">
        <f>VLOOKUP(A76,spell_list!A:E,2,FALSE)</f>
        <v>3rd</v>
      </c>
      <c r="E76" t="str">
        <f>VLOOKUP(A76,spell_list!A:E,5,FALSE)</f>
        <v>Evocation</v>
      </c>
    </row>
    <row r="77" spans="1:5" hidden="1" x14ac:dyDescent="0.2">
      <c r="A77" t="s">
        <v>1153</v>
      </c>
      <c r="B77" t="s">
        <v>1</v>
      </c>
      <c r="C77" t="s">
        <v>1368</v>
      </c>
      <c r="D77" t="str">
        <f>VLOOKUP(A77,spell_list!A:E,2,FALSE)</f>
        <v>3rd</v>
      </c>
      <c r="E77" t="str">
        <f>VLOOKUP(A77,spell_list!A:E,5,FALSE)</f>
        <v>Necromancy</v>
      </c>
    </row>
    <row r="78" spans="1:5" hidden="1" x14ac:dyDescent="0.2">
      <c r="A78" t="s">
        <v>1154</v>
      </c>
      <c r="B78" t="s">
        <v>1</v>
      </c>
      <c r="C78" t="s">
        <v>1368</v>
      </c>
      <c r="D78" t="str">
        <f>VLOOKUP(A78,spell_list!A:E,2,FALSE)</f>
        <v>3rd</v>
      </c>
      <c r="E78" t="str">
        <f>VLOOKUP(A78,spell_list!A:E,5,FALSE)</f>
        <v>Transmutation</v>
      </c>
    </row>
    <row r="79" spans="1:5" hidden="1" x14ac:dyDescent="0.2">
      <c r="A79" t="s">
        <v>485</v>
      </c>
      <c r="B79" t="s">
        <v>1</v>
      </c>
      <c r="C79" t="s">
        <v>1368</v>
      </c>
      <c r="D79" t="str">
        <f>VLOOKUP(A79,spell_list!A:E,2,FALSE)</f>
        <v>3rd</v>
      </c>
      <c r="E79" t="str">
        <f>VLOOKUP(A79,spell_list!A:E,5,FALSE)</f>
        <v>Conjuration</v>
      </c>
    </row>
    <row r="80" spans="1:5" hidden="1" x14ac:dyDescent="0.2">
      <c r="A80" t="s">
        <v>1200</v>
      </c>
      <c r="B80" t="s">
        <v>1</v>
      </c>
      <c r="C80" t="s">
        <v>1368</v>
      </c>
      <c r="D80" t="str">
        <f>VLOOKUP(A80,spell_list!A:E,2,FALSE)</f>
        <v>3rd</v>
      </c>
      <c r="E80" t="str">
        <f>VLOOKUP(A80,spell_list!A:E,5,FALSE)</f>
        <v>Evocation</v>
      </c>
    </row>
    <row r="81" spans="1:5" hidden="1" x14ac:dyDescent="0.2">
      <c r="A81" t="s">
        <v>1177</v>
      </c>
      <c r="B81" t="s">
        <v>1</v>
      </c>
      <c r="C81" t="s">
        <v>1368</v>
      </c>
      <c r="D81" t="str">
        <f>VLOOKUP(A81,spell_list!A:E,2,FALSE)</f>
        <v>3rd</v>
      </c>
      <c r="E81" t="str">
        <f>VLOOKUP(A81,spell_list!A:E,5,FALSE)</f>
        <v>Divination</v>
      </c>
    </row>
    <row r="82" spans="1:5" hidden="1" x14ac:dyDescent="0.2">
      <c r="A82" t="s">
        <v>971</v>
      </c>
      <c r="B82" t="s">
        <v>1</v>
      </c>
      <c r="C82" t="s">
        <v>1368</v>
      </c>
      <c r="D82" t="str">
        <f>VLOOKUP(A82,spell_list!A:E,2,FALSE)</f>
        <v>4th</v>
      </c>
      <c r="E82" t="str">
        <f>VLOOKUP(A82,spell_list!A:E,5,FALSE)</f>
        <v>Enchantment</v>
      </c>
    </row>
    <row r="83" spans="1:5" hidden="1" x14ac:dyDescent="0.2">
      <c r="A83" t="s">
        <v>486</v>
      </c>
      <c r="B83" t="s">
        <v>1</v>
      </c>
      <c r="C83" t="s">
        <v>1368</v>
      </c>
      <c r="D83" t="str">
        <f>VLOOKUP(A83,spell_list!A:E,2,FALSE)</f>
        <v>4th</v>
      </c>
      <c r="E83" t="str">
        <f>VLOOKUP(A83,spell_list!A:E,5,FALSE)</f>
        <v>Enchantment</v>
      </c>
    </row>
    <row r="84" spans="1:5" hidden="1" x14ac:dyDescent="0.2">
      <c r="A84" t="s">
        <v>487</v>
      </c>
      <c r="B84" t="s">
        <v>1</v>
      </c>
      <c r="C84" t="s">
        <v>1368</v>
      </c>
      <c r="D84" t="str">
        <f>VLOOKUP(A84,spell_list!A:E,2,FALSE)</f>
        <v>4th</v>
      </c>
      <c r="E84" t="str">
        <f>VLOOKUP(A84,spell_list!A:E,5,FALSE)</f>
        <v>Enchantment</v>
      </c>
    </row>
    <row r="85" spans="1:5" hidden="1" x14ac:dyDescent="0.2">
      <c r="A85" t="s">
        <v>999</v>
      </c>
      <c r="B85" t="s">
        <v>1</v>
      </c>
      <c r="C85" t="s">
        <v>1368</v>
      </c>
      <c r="D85" t="str">
        <f>VLOOKUP(A85,spell_list!A:E,2,FALSE)</f>
        <v>4th</v>
      </c>
      <c r="E85" t="str">
        <f>VLOOKUP(A85,spell_list!A:E,5,FALSE)</f>
        <v>Conjuration</v>
      </c>
    </row>
    <row r="86" spans="1:5" hidden="1" x14ac:dyDescent="0.2">
      <c r="A86" t="s">
        <v>1032</v>
      </c>
      <c r="B86" t="s">
        <v>1</v>
      </c>
      <c r="C86" t="s">
        <v>1368</v>
      </c>
      <c r="D86" t="str">
        <f>VLOOKUP(A86,spell_list!A:E,2,FALSE)</f>
        <v>4th</v>
      </c>
      <c r="E86" t="str">
        <f>VLOOKUP(A86,spell_list!A:E,5,FALSE)</f>
        <v>Abjuration</v>
      </c>
    </row>
    <row r="87" spans="1:5" hidden="1" x14ac:dyDescent="0.2">
      <c r="A87" t="s">
        <v>488</v>
      </c>
      <c r="B87" t="s">
        <v>1</v>
      </c>
      <c r="C87" t="s">
        <v>1368</v>
      </c>
      <c r="D87" t="str">
        <f>VLOOKUP(A87,spell_list!A:E,2,FALSE)</f>
        <v>4th</v>
      </c>
      <c r="E87" t="str">
        <f>VLOOKUP(A87,spell_list!A:E,5,FALSE)</f>
        <v>Illusion</v>
      </c>
    </row>
    <row r="88" spans="1:5" hidden="1" x14ac:dyDescent="0.2">
      <c r="A88" t="s">
        <v>1052</v>
      </c>
      <c r="B88" t="s">
        <v>1</v>
      </c>
      <c r="C88" t="s">
        <v>1368</v>
      </c>
      <c r="D88" t="str">
        <f>VLOOKUP(A88,spell_list!A:E,2,FALSE)</f>
        <v>4th</v>
      </c>
      <c r="E88" t="str">
        <f>VLOOKUP(A88,spell_list!A:E,5,FALSE)</f>
        <v>Illusion</v>
      </c>
    </row>
    <row r="89" spans="1:5" hidden="1" x14ac:dyDescent="0.2">
      <c r="A89" t="s">
        <v>489</v>
      </c>
      <c r="B89" t="s">
        <v>1</v>
      </c>
      <c r="C89" t="s">
        <v>1368</v>
      </c>
      <c r="D89" t="str">
        <f>VLOOKUP(A89,spell_list!A:E,2,FALSE)</f>
        <v>4th</v>
      </c>
      <c r="E89" t="str">
        <f>VLOOKUP(A89,spell_list!A:E,5,FALSE)</f>
        <v>Divination</v>
      </c>
    </row>
    <row r="90" spans="1:5" hidden="1" x14ac:dyDescent="0.2">
      <c r="A90" t="s">
        <v>490</v>
      </c>
      <c r="B90" t="s">
        <v>1</v>
      </c>
      <c r="C90" t="s">
        <v>1368</v>
      </c>
      <c r="D90" t="str">
        <f>VLOOKUP(A90,spell_list!A:E,2,FALSE)</f>
        <v>4th</v>
      </c>
      <c r="E90" t="str">
        <f>VLOOKUP(A90,spell_list!A:E,5,FALSE)</f>
        <v>Transmutation</v>
      </c>
    </row>
    <row r="91" spans="1:5" hidden="1" x14ac:dyDescent="0.2">
      <c r="A91" t="s">
        <v>491</v>
      </c>
      <c r="B91" t="s">
        <v>1</v>
      </c>
      <c r="C91" t="s">
        <v>1368</v>
      </c>
      <c r="D91" t="str">
        <f>VLOOKUP(A91,spell_list!A:E,2,FALSE)</f>
        <v>5th</v>
      </c>
      <c r="E91" t="str">
        <f>VLOOKUP(A91,spell_list!A:E,5,FALSE)</f>
        <v>Transmutation</v>
      </c>
    </row>
    <row r="92" spans="1:5" hidden="1" x14ac:dyDescent="0.2">
      <c r="A92" t="s">
        <v>960</v>
      </c>
      <c r="B92" t="s">
        <v>1</v>
      </c>
      <c r="C92" t="s">
        <v>1368</v>
      </c>
      <c r="D92" t="str">
        <f>VLOOKUP(A92,spell_list!A:E,2,FALSE)</f>
        <v>5th</v>
      </c>
      <c r="E92" t="str">
        <f>VLOOKUP(A92,spell_list!A:E,5,FALSE)</f>
        <v>Transmutation</v>
      </c>
    </row>
    <row r="93" spans="1:5" hidden="1" x14ac:dyDescent="0.2">
      <c r="A93" t="s">
        <v>492</v>
      </c>
      <c r="B93" t="s">
        <v>1</v>
      </c>
      <c r="C93" t="s">
        <v>1368</v>
      </c>
      <c r="D93" t="str">
        <f>VLOOKUP(A93,spell_list!A:E,2,FALSE)</f>
        <v>5th</v>
      </c>
      <c r="E93" t="str">
        <f>VLOOKUP(A93,spell_list!A:E,5,FALSE)</f>
        <v>Enchantment</v>
      </c>
    </row>
    <row r="94" spans="1:5" hidden="1" x14ac:dyDescent="0.2">
      <c r="A94" t="s">
        <v>933</v>
      </c>
      <c r="B94" t="s">
        <v>1</v>
      </c>
      <c r="C94" t="s">
        <v>1368</v>
      </c>
      <c r="D94" t="str">
        <f>VLOOKUP(A94,spell_list!A:E,2,FALSE)</f>
        <v>5th</v>
      </c>
      <c r="E94" t="str">
        <f>VLOOKUP(A94,spell_list!A:E,5,FALSE)</f>
        <v>Illusion</v>
      </c>
    </row>
    <row r="95" spans="1:5" hidden="1" x14ac:dyDescent="0.2">
      <c r="A95" t="s">
        <v>935</v>
      </c>
      <c r="B95" t="s">
        <v>1</v>
      </c>
      <c r="C95" t="s">
        <v>1368</v>
      </c>
      <c r="D95" t="str">
        <f>VLOOKUP(A95,spell_list!A:E,2,FALSE)</f>
        <v>5th</v>
      </c>
      <c r="E95" t="str">
        <f>VLOOKUP(A95,spell_list!A:E,5,FALSE)</f>
        <v>Enchantment</v>
      </c>
    </row>
    <row r="96" spans="1:5" hidden="1" x14ac:dyDescent="0.2">
      <c r="A96" t="s">
        <v>1046</v>
      </c>
      <c r="B96" t="s">
        <v>1</v>
      </c>
      <c r="C96" t="s">
        <v>1368</v>
      </c>
      <c r="D96" t="str">
        <f>VLOOKUP(A96,spell_list!A:E,2,FALSE)</f>
        <v>5th</v>
      </c>
      <c r="E96" t="str">
        <f>VLOOKUP(A96,spell_list!A:E,5,FALSE)</f>
        <v>Abjuration</v>
      </c>
    </row>
    <row r="97" spans="1:5" hidden="1" x14ac:dyDescent="0.2">
      <c r="A97" t="s">
        <v>493</v>
      </c>
      <c r="B97" t="s">
        <v>1</v>
      </c>
      <c r="C97" t="s">
        <v>1368</v>
      </c>
      <c r="D97" t="str">
        <f>VLOOKUP(A97,spell_list!A:E,2,FALSE)</f>
        <v>5th</v>
      </c>
      <c r="E97" t="str">
        <f>VLOOKUP(A97,spell_list!A:E,5,FALSE)</f>
        <v>Enchantment</v>
      </c>
    </row>
    <row r="98" spans="1:5" hidden="1" x14ac:dyDescent="0.2">
      <c r="A98" t="s">
        <v>1066</v>
      </c>
      <c r="B98" t="s">
        <v>1</v>
      </c>
      <c r="C98" t="s">
        <v>1368</v>
      </c>
      <c r="D98" t="str">
        <f>VLOOKUP(A98,spell_list!A:E,2,FALSE)</f>
        <v>5th</v>
      </c>
      <c r="E98" t="str">
        <f>VLOOKUP(A98,spell_list!A:E,5,FALSE)</f>
        <v>Divination</v>
      </c>
    </row>
    <row r="99" spans="1:5" hidden="1" x14ac:dyDescent="0.2">
      <c r="A99" t="s">
        <v>1081</v>
      </c>
      <c r="B99" t="s">
        <v>1</v>
      </c>
      <c r="C99" t="s">
        <v>1368</v>
      </c>
      <c r="D99" t="str">
        <f>VLOOKUP(A99,spell_list!A:E,2,FALSE)</f>
        <v>5th</v>
      </c>
      <c r="E99" t="str">
        <f>VLOOKUP(A99,spell_list!A:E,5,FALSE)</f>
        <v>Evocation</v>
      </c>
    </row>
    <row r="100" spans="1:5" hidden="1" x14ac:dyDescent="0.2">
      <c r="A100" t="s">
        <v>494</v>
      </c>
      <c r="B100" t="s">
        <v>1</v>
      </c>
      <c r="C100" t="s">
        <v>1368</v>
      </c>
      <c r="D100" t="str">
        <f>VLOOKUP(A100,spell_list!A:E,2,FALSE)</f>
        <v>5th</v>
      </c>
      <c r="E100" t="str">
        <f>VLOOKUP(A100,spell_list!A:E,5,FALSE)</f>
        <v>Illusion</v>
      </c>
    </row>
    <row r="101" spans="1:5" hidden="1" x14ac:dyDescent="0.2">
      <c r="A101" t="s">
        <v>495</v>
      </c>
      <c r="B101" t="s">
        <v>1</v>
      </c>
      <c r="C101" t="s">
        <v>1368</v>
      </c>
      <c r="D101" t="str">
        <f>VLOOKUP(A101,spell_list!A:E,2,FALSE)</f>
        <v>5th</v>
      </c>
      <c r="E101" t="str">
        <f>VLOOKUP(A101,spell_list!A:E,5,FALSE)</f>
        <v>Enchantment</v>
      </c>
    </row>
    <row r="102" spans="1:5" hidden="1" x14ac:dyDescent="0.2">
      <c r="A102" t="s">
        <v>1107</v>
      </c>
      <c r="B102" t="s">
        <v>1</v>
      </c>
      <c r="C102" t="s">
        <v>1368</v>
      </c>
      <c r="D102" t="str">
        <f>VLOOKUP(A102,spell_list!A:E,2,FALSE)</f>
        <v>5th</v>
      </c>
      <c r="E102" t="str">
        <f>VLOOKUP(A102,spell_list!A:E,5,FALSE)</f>
        <v>Abjuration</v>
      </c>
    </row>
    <row r="103" spans="1:5" hidden="1" x14ac:dyDescent="0.2">
      <c r="A103" t="s">
        <v>1127</v>
      </c>
      <c r="B103" t="s">
        <v>1</v>
      </c>
      <c r="C103" t="s">
        <v>1368</v>
      </c>
      <c r="D103" t="str">
        <f>VLOOKUP(A103,spell_list!A:E,2,FALSE)</f>
        <v>5th</v>
      </c>
      <c r="E103" t="str">
        <f>VLOOKUP(A103,spell_list!A:E,5,FALSE)</f>
        <v>Necromancy</v>
      </c>
    </row>
    <row r="104" spans="1:5" hidden="1" x14ac:dyDescent="0.2">
      <c r="A104" t="s">
        <v>496</v>
      </c>
      <c r="B104" t="s">
        <v>1</v>
      </c>
      <c r="C104" t="s">
        <v>1368</v>
      </c>
      <c r="D104" t="str">
        <f>VLOOKUP(A104,spell_list!A:E,2,FALSE)</f>
        <v>5th</v>
      </c>
      <c r="E104" t="str">
        <f>VLOOKUP(A104,spell_list!A:E,5,FALSE)</f>
        <v>Divination</v>
      </c>
    </row>
    <row r="105" spans="1:5" hidden="1" x14ac:dyDescent="0.2">
      <c r="A105" t="s">
        <v>940</v>
      </c>
      <c r="B105" t="s">
        <v>1</v>
      </c>
      <c r="C105" t="s">
        <v>1368</v>
      </c>
      <c r="D105" t="str">
        <f>VLOOKUP(A105,spell_list!A:E,2,FALSE)</f>
        <v>5th</v>
      </c>
      <c r="E105" t="str">
        <f>VLOOKUP(A105,spell_list!A:E,5,FALSE)</f>
        <v>Illusion</v>
      </c>
    </row>
    <row r="106" spans="1:5" hidden="1" x14ac:dyDescent="0.2">
      <c r="A106" t="s">
        <v>497</v>
      </c>
      <c r="B106" t="s">
        <v>1</v>
      </c>
      <c r="C106" t="s">
        <v>1368</v>
      </c>
      <c r="D106" t="str">
        <f>VLOOKUP(A106,spell_list!A:E,2,FALSE)</f>
        <v>5th</v>
      </c>
      <c r="E106" t="str">
        <f>VLOOKUP(A106,spell_list!A:E,5,FALSE)</f>
        <v>Transmutation</v>
      </c>
    </row>
    <row r="107" spans="1:5" hidden="1" x14ac:dyDescent="0.2">
      <c r="A107" t="s">
        <v>1160</v>
      </c>
      <c r="B107" t="s">
        <v>1</v>
      </c>
      <c r="C107" t="s">
        <v>1368</v>
      </c>
      <c r="D107" t="str">
        <f>VLOOKUP(A107,spell_list!A:E,2,FALSE)</f>
        <v>5th</v>
      </c>
      <c r="E107" t="str">
        <f>VLOOKUP(A107,spell_list!A:E,5,FALSE)</f>
        <v>Enchantment</v>
      </c>
    </row>
    <row r="108" spans="1:5" hidden="1" x14ac:dyDescent="0.2">
      <c r="A108" t="s">
        <v>1164</v>
      </c>
      <c r="B108" t="s">
        <v>1</v>
      </c>
      <c r="C108" t="s">
        <v>1368</v>
      </c>
      <c r="D108" t="str">
        <f>VLOOKUP(A108,spell_list!A:E,2,FALSE)</f>
        <v>5th</v>
      </c>
      <c r="E108" t="str">
        <f>VLOOKUP(A108,spell_list!A:E,5,FALSE)</f>
        <v>Conjuration</v>
      </c>
    </row>
    <row r="109" spans="1:5" hidden="1" x14ac:dyDescent="0.2">
      <c r="A109" t="s">
        <v>498</v>
      </c>
      <c r="B109" t="s">
        <v>1</v>
      </c>
      <c r="C109" t="s">
        <v>1368</v>
      </c>
      <c r="D109" t="str">
        <f>VLOOKUP(A109,spell_list!A:E,2,FALSE)</f>
        <v>6th</v>
      </c>
      <c r="E109" t="str">
        <f>VLOOKUP(A109,spell_list!A:E,5,FALSE)</f>
        <v>Necromancy</v>
      </c>
    </row>
    <row r="110" spans="1:5" hidden="1" x14ac:dyDescent="0.2">
      <c r="A110" t="s">
        <v>499</v>
      </c>
      <c r="B110" t="s">
        <v>1</v>
      </c>
      <c r="C110" t="s">
        <v>1368</v>
      </c>
      <c r="D110" t="str">
        <f>VLOOKUP(A110,spell_list!A:E,2,FALSE)</f>
        <v>6th</v>
      </c>
      <c r="E110" t="str">
        <f>VLOOKUP(A110,spell_list!A:E,5,FALSE)</f>
        <v>Divination</v>
      </c>
    </row>
    <row r="111" spans="1:5" hidden="1" x14ac:dyDescent="0.2">
      <c r="A111" t="s">
        <v>1049</v>
      </c>
      <c r="B111" t="s">
        <v>1</v>
      </c>
      <c r="C111" t="s">
        <v>1368</v>
      </c>
      <c r="D111" t="str">
        <f>VLOOKUP(A111,spell_list!A:E,2,FALSE)</f>
        <v>6th</v>
      </c>
      <c r="E111" t="str">
        <f>VLOOKUP(A111,spell_list!A:E,5,FALSE)</f>
        <v>Abjuration</v>
      </c>
    </row>
    <row r="112" spans="1:5" hidden="1" x14ac:dyDescent="0.2">
      <c r="A112" t="s">
        <v>1084</v>
      </c>
      <c r="B112" t="s">
        <v>1</v>
      </c>
      <c r="C112" t="s">
        <v>1368</v>
      </c>
      <c r="D112" t="str">
        <f>VLOOKUP(A112,spell_list!A:E,2,FALSE)</f>
        <v>6th</v>
      </c>
      <c r="E112" t="str">
        <f>VLOOKUP(A112,spell_list!A:E,5,FALSE)</f>
        <v>Enchantment</v>
      </c>
    </row>
    <row r="113" spans="1:5" hidden="1" x14ac:dyDescent="0.2">
      <c r="A113" t="s">
        <v>500</v>
      </c>
      <c r="B113" t="s">
        <v>1</v>
      </c>
      <c r="C113" t="s">
        <v>1368</v>
      </c>
      <c r="D113" t="str">
        <f>VLOOKUP(A113,spell_list!A:E,2,FALSE)</f>
        <v>6th</v>
      </c>
      <c r="E113" t="str">
        <f>VLOOKUP(A113,spell_list!A:E,5,FALSE)</f>
        <v>Enchantment</v>
      </c>
    </row>
    <row r="114" spans="1:5" hidden="1" x14ac:dyDescent="0.2">
      <c r="A114" t="s">
        <v>1122</v>
      </c>
      <c r="B114" t="s">
        <v>1</v>
      </c>
      <c r="C114" t="s">
        <v>1368</v>
      </c>
      <c r="D114" t="str">
        <f>VLOOKUP(A114,spell_list!A:E,2,FALSE)</f>
        <v>6th</v>
      </c>
      <c r="E114" t="str">
        <f>VLOOKUP(A114,spell_list!A:E,5,FALSE)</f>
        <v>Illusion</v>
      </c>
    </row>
    <row r="115" spans="1:5" hidden="1" x14ac:dyDescent="0.2">
      <c r="A115" t="s">
        <v>1181</v>
      </c>
      <c r="B115" t="s">
        <v>1</v>
      </c>
      <c r="C115" t="s">
        <v>1368</v>
      </c>
      <c r="D115" t="str">
        <f>VLOOKUP(A115,spell_list!A:E,2,FALSE)</f>
        <v>6th</v>
      </c>
      <c r="E115" t="str">
        <f>VLOOKUP(A115,spell_list!A:E,5,FALSE)</f>
        <v>Divination</v>
      </c>
    </row>
    <row r="116" spans="1:5" hidden="1" x14ac:dyDescent="0.2">
      <c r="A116" t="s">
        <v>1006</v>
      </c>
      <c r="B116" t="s">
        <v>1</v>
      </c>
      <c r="C116" t="s">
        <v>1368</v>
      </c>
      <c r="D116" t="str">
        <f>VLOOKUP(A116,spell_list!A:E,2,FALSE)</f>
        <v>7th</v>
      </c>
      <c r="E116" t="str">
        <f>VLOOKUP(A116,spell_list!A:E,5,FALSE)</f>
        <v>Conjuration</v>
      </c>
    </row>
    <row r="117" spans="1:5" hidden="1" x14ac:dyDescent="0.2">
      <c r="A117" t="s">
        <v>1014</v>
      </c>
      <c r="B117" t="s">
        <v>1</v>
      </c>
      <c r="C117" t="s">
        <v>1368</v>
      </c>
      <c r="D117" t="str">
        <f>VLOOKUP(A117,spell_list!A:E,2,FALSE)</f>
        <v>7th</v>
      </c>
      <c r="E117" t="str">
        <f>VLOOKUP(A117,spell_list!A:E,5,FALSE)</f>
        <v>Transmutation</v>
      </c>
    </row>
    <row r="118" spans="1:5" hidden="1" x14ac:dyDescent="0.2">
      <c r="A118" t="s">
        <v>1029</v>
      </c>
      <c r="B118" t="s">
        <v>1</v>
      </c>
      <c r="C118" t="s">
        <v>1368</v>
      </c>
      <c r="D118" t="str">
        <f>VLOOKUP(A118,spell_list!A:E,2,FALSE)</f>
        <v>7th</v>
      </c>
      <c r="E118" t="str">
        <f>VLOOKUP(A118,spell_list!A:E,5,FALSE)</f>
        <v>Evocation</v>
      </c>
    </row>
    <row r="119" spans="1:5" hidden="1" x14ac:dyDescent="0.2">
      <c r="A119" t="s">
        <v>1079</v>
      </c>
      <c r="B119" t="s">
        <v>1</v>
      </c>
      <c r="C119" t="s">
        <v>1368</v>
      </c>
      <c r="D119" t="str">
        <f>VLOOKUP(A119,spell_list!A:E,2,FALSE)</f>
        <v>7th</v>
      </c>
      <c r="E119" t="str">
        <f>VLOOKUP(A119,spell_list!A:E,5,FALSE)</f>
        <v>Conjuration</v>
      </c>
    </row>
    <row r="120" spans="1:5" hidden="1" x14ac:dyDescent="0.2">
      <c r="A120" t="s">
        <v>1093</v>
      </c>
      <c r="B120" t="s">
        <v>1</v>
      </c>
      <c r="C120" t="s">
        <v>1368</v>
      </c>
      <c r="D120" t="str">
        <f>VLOOKUP(A120,spell_list!A:E,2,FALSE)</f>
        <v>7th</v>
      </c>
      <c r="E120" t="str">
        <f>VLOOKUP(A120,spell_list!A:E,5,FALSE)</f>
        <v>Illusion</v>
      </c>
    </row>
    <row r="121" spans="1:5" hidden="1" x14ac:dyDescent="0.2">
      <c r="A121" t="s">
        <v>1098</v>
      </c>
      <c r="B121" t="s">
        <v>1</v>
      </c>
      <c r="C121" t="s">
        <v>1368</v>
      </c>
      <c r="D121" t="str">
        <f>VLOOKUP(A121,spell_list!A:E,2,FALSE)</f>
        <v>7th</v>
      </c>
      <c r="E121" t="str">
        <f>VLOOKUP(A121,spell_list!A:E,5,FALSE)</f>
        <v>Conjuration</v>
      </c>
    </row>
    <row r="122" spans="1:5" hidden="1" x14ac:dyDescent="0.2">
      <c r="A122" t="s">
        <v>501</v>
      </c>
      <c r="B122" t="s">
        <v>1</v>
      </c>
      <c r="C122" t="s">
        <v>1368</v>
      </c>
      <c r="D122" t="str">
        <f>VLOOKUP(A122,spell_list!A:E,2,FALSE)</f>
        <v>7th</v>
      </c>
      <c r="E122" t="str">
        <f>VLOOKUP(A122,spell_list!A:E,5,FALSE)</f>
        <v>Evocation</v>
      </c>
    </row>
    <row r="123" spans="1:5" hidden="1" x14ac:dyDescent="0.2">
      <c r="A123" t="s">
        <v>502</v>
      </c>
      <c r="B123" t="s">
        <v>1</v>
      </c>
      <c r="C123" t="s">
        <v>1368</v>
      </c>
      <c r="D123" t="str">
        <f>VLOOKUP(A123,spell_list!A:E,2,FALSE)</f>
        <v>7th</v>
      </c>
      <c r="E123" t="str">
        <f>VLOOKUP(A123,spell_list!A:E,5,FALSE)</f>
        <v>Illusion</v>
      </c>
    </row>
    <row r="124" spans="1:5" hidden="1" x14ac:dyDescent="0.2">
      <c r="A124" t="s">
        <v>1131</v>
      </c>
      <c r="B124" t="s">
        <v>1</v>
      </c>
      <c r="C124" t="s">
        <v>1368</v>
      </c>
      <c r="D124" t="str">
        <f>VLOOKUP(A124,spell_list!A:E,2,FALSE)</f>
        <v>7th</v>
      </c>
      <c r="E124" t="str">
        <f>VLOOKUP(A124,spell_list!A:E,5,FALSE)</f>
        <v>Transmutation</v>
      </c>
    </row>
    <row r="125" spans="1:5" hidden="1" x14ac:dyDescent="0.2">
      <c r="A125" t="s">
        <v>1134</v>
      </c>
      <c r="B125" t="s">
        <v>1</v>
      </c>
      <c r="C125" t="s">
        <v>1368</v>
      </c>
      <c r="D125" t="str">
        <f>VLOOKUP(A125,spell_list!A:E,2,FALSE)</f>
        <v>7th</v>
      </c>
      <c r="E125" t="str">
        <f>VLOOKUP(A125,spell_list!A:E,5,FALSE)</f>
        <v>Necromancy</v>
      </c>
    </row>
    <row r="126" spans="1:5" hidden="1" x14ac:dyDescent="0.2">
      <c r="A126" t="s">
        <v>945</v>
      </c>
      <c r="B126" t="s">
        <v>1</v>
      </c>
      <c r="C126" t="s">
        <v>1368</v>
      </c>
      <c r="D126" t="str">
        <f>VLOOKUP(A126,spell_list!A:E,2,FALSE)</f>
        <v>7th</v>
      </c>
      <c r="E126" t="str">
        <f>VLOOKUP(A126,spell_list!A:E,5,FALSE)</f>
        <v>Abjuration</v>
      </c>
    </row>
    <row r="127" spans="1:5" hidden="1" x14ac:dyDescent="0.2">
      <c r="A127" t="s">
        <v>1163</v>
      </c>
      <c r="B127" t="s">
        <v>1</v>
      </c>
      <c r="C127" t="s">
        <v>1368</v>
      </c>
      <c r="D127" t="str">
        <f>VLOOKUP(A127,spell_list!A:E,2,FALSE)</f>
        <v>7th</v>
      </c>
      <c r="E127" t="str">
        <f>VLOOKUP(A127,spell_list!A:E,5,FALSE)</f>
        <v>Conjuration</v>
      </c>
    </row>
    <row r="128" spans="1:5" hidden="1" x14ac:dyDescent="0.2">
      <c r="A128" t="s">
        <v>503</v>
      </c>
      <c r="B128" t="s">
        <v>1</v>
      </c>
      <c r="C128" t="s">
        <v>1368</v>
      </c>
      <c r="D128" t="str">
        <f>VLOOKUP(A128,spell_list!A:E,2,FALSE)</f>
        <v>8th</v>
      </c>
      <c r="E128" t="str">
        <f>VLOOKUP(A128,spell_list!A:E,5,FALSE)</f>
        <v>Enchantment</v>
      </c>
    </row>
    <row r="129" spans="1:5" hidden="1" x14ac:dyDescent="0.2">
      <c r="A129" t="s">
        <v>1019</v>
      </c>
      <c r="B129" t="s">
        <v>1</v>
      </c>
      <c r="C129" t="s">
        <v>1368</v>
      </c>
      <c r="D129" t="str">
        <f>VLOOKUP(A129,spell_list!A:E,2,FALSE)</f>
        <v>8th</v>
      </c>
      <c r="E129" t="str">
        <f>VLOOKUP(A129,spell_list!A:E,5,FALSE)</f>
        <v>Enchantment</v>
      </c>
    </row>
    <row r="130" spans="1:5" hidden="1" x14ac:dyDescent="0.2">
      <c r="A130" t="s">
        <v>1040</v>
      </c>
      <c r="B130" t="s">
        <v>1</v>
      </c>
      <c r="C130" t="s">
        <v>1368</v>
      </c>
      <c r="D130" t="str">
        <f>VLOOKUP(A130,spell_list!A:E,2,FALSE)</f>
        <v>8th</v>
      </c>
      <c r="E130" t="str">
        <f>VLOOKUP(A130,spell_list!A:E,5,FALSE)</f>
        <v>Transmutation</v>
      </c>
    </row>
    <row r="131" spans="1:5" hidden="1" x14ac:dyDescent="0.2">
      <c r="A131" t="s">
        <v>1090</v>
      </c>
      <c r="B131" t="s">
        <v>1</v>
      </c>
      <c r="C131" t="s">
        <v>1368</v>
      </c>
      <c r="D131" t="str">
        <f>VLOOKUP(A131,spell_list!A:E,2,FALSE)</f>
        <v>8th</v>
      </c>
      <c r="E131" t="str">
        <f>VLOOKUP(A131,spell_list!A:E,5,FALSE)</f>
        <v>Abjuration</v>
      </c>
    </row>
    <row r="132" spans="1:5" hidden="1" x14ac:dyDescent="0.2">
      <c r="A132" t="s">
        <v>1114</v>
      </c>
      <c r="B132" t="s">
        <v>1</v>
      </c>
      <c r="C132" t="s">
        <v>1368</v>
      </c>
      <c r="D132" t="str">
        <f>VLOOKUP(A132,spell_list!A:E,2,FALSE)</f>
        <v>8th</v>
      </c>
      <c r="E132" t="str">
        <f>VLOOKUP(A132,spell_list!A:E,5,FALSE)</f>
        <v>Enchantment</v>
      </c>
    </row>
    <row r="133" spans="1:5" hidden="1" x14ac:dyDescent="0.2">
      <c r="A133" t="s">
        <v>1030</v>
      </c>
      <c r="B133" t="s">
        <v>1</v>
      </c>
      <c r="C133" t="s">
        <v>1368</v>
      </c>
      <c r="D133" t="str">
        <f>VLOOKUP(A133,spell_list!A:E,2,FALSE)</f>
        <v>9th</v>
      </c>
      <c r="E133" t="str">
        <f>VLOOKUP(A133,spell_list!A:E,5,FALSE)</f>
        <v>Divination</v>
      </c>
    </row>
    <row r="134" spans="1:5" hidden="1" x14ac:dyDescent="0.2">
      <c r="A134" t="s">
        <v>504</v>
      </c>
      <c r="B134" t="s">
        <v>1</v>
      </c>
      <c r="C134" t="s">
        <v>1368</v>
      </c>
      <c r="D134" t="str">
        <f>VLOOKUP(A134,spell_list!A:E,2,FALSE)</f>
        <v>9th</v>
      </c>
      <c r="E134" t="str">
        <f>VLOOKUP(A134,spell_list!A:E,5,FALSE)</f>
        <v>Transmutation</v>
      </c>
    </row>
    <row r="135" spans="1:5" hidden="1" x14ac:dyDescent="0.2">
      <c r="A135" t="s">
        <v>1111</v>
      </c>
      <c r="B135" t="s">
        <v>1</v>
      </c>
      <c r="C135" t="s">
        <v>1368</v>
      </c>
      <c r="D135" t="str">
        <f>VLOOKUP(A135,spell_list!A:E,2,FALSE)</f>
        <v>9th</v>
      </c>
      <c r="E135" t="str">
        <f>VLOOKUP(A135,spell_list!A:E,5,FALSE)</f>
        <v>Evocation</v>
      </c>
    </row>
    <row r="136" spans="1:5" hidden="1" x14ac:dyDescent="0.2">
      <c r="A136" t="s">
        <v>1112</v>
      </c>
      <c r="B136" t="s">
        <v>1</v>
      </c>
      <c r="C136" t="s">
        <v>1368</v>
      </c>
      <c r="D136" t="str">
        <f>VLOOKUP(A136,spell_list!A:E,2,FALSE)</f>
        <v>9th</v>
      </c>
      <c r="E136" t="str">
        <f>VLOOKUP(A136,spell_list!A:E,5,FALSE)</f>
        <v>Enchantment</v>
      </c>
    </row>
    <row r="137" spans="1:5" hidden="1" x14ac:dyDescent="0.2">
      <c r="A137" t="s">
        <v>1124</v>
      </c>
      <c r="B137" t="s">
        <v>1</v>
      </c>
      <c r="C137" t="s">
        <v>1368</v>
      </c>
      <c r="D137" t="str">
        <f>VLOOKUP(A137,spell_list!A:E,2,FALSE)</f>
        <v>9th</v>
      </c>
      <c r="E137" t="str">
        <f>VLOOKUP(A137,spell_list!A:E,5,FALSE)</f>
        <v>Enchantment</v>
      </c>
    </row>
    <row r="138" spans="1:5" hidden="1" x14ac:dyDescent="0.2">
      <c r="A138" t="s">
        <v>505</v>
      </c>
      <c r="B138" t="s">
        <v>1</v>
      </c>
      <c r="C138" t="s">
        <v>1368</v>
      </c>
      <c r="D138" t="str">
        <f>VLOOKUP(A138,spell_list!A:E,2,FALSE)</f>
        <v>9th</v>
      </c>
      <c r="E138" t="str">
        <f>VLOOKUP(A138,spell_list!A:E,5,FALSE)</f>
        <v>Transmutation</v>
      </c>
    </row>
    <row r="139" spans="1:5" hidden="1" x14ac:dyDescent="0.2">
      <c r="A139" t="s">
        <v>508</v>
      </c>
      <c r="B139" t="s">
        <v>2</v>
      </c>
      <c r="C139" t="s">
        <v>1368</v>
      </c>
      <c r="D139" t="str">
        <f>VLOOKUP(A139,spell_list!A:E,2,FALSE)</f>
        <v>Cantrip</v>
      </c>
      <c r="E139" t="str">
        <f>VLOOKUP(A139,spell_list!A:E,5,FALSE)</f>
        <v>Divination</v>
      </c>
    </row>
    <row r="140" spans="1:5" hidden="1" x14ac:dyDescent="0.2">
      <c r="A140" t="s">
        <v>939</v>
      </c>
      <c r="B140" t="s">
        <v>2</v>
      </c>
      <c r="C140" t="s">
        <v>1368</v>
      </c>
      <c r="D140" t="str">
        <f>VLOOKUP(A140,spell_list!A:E,2,FALSE)</f>
        <v>Cantrip</v>
      </c>
      <c r="E140" t="str">
        <f>VLOOKUP(A140,spell_list!A:E,5,FALSE)</f>
        <v>Evocation</v>
      </c>
    </row>
    <row r="141" spans="1:5" hidden="1" x14ac:dyDescent="0.2">
      <c r="A141" t="s">
        <v>1086</v>
      </c>
      <c r="B141" t="s">
        <v>2</v>
      </c>
      <c r="C141" t="s">
        <v>1368</v>
      </c>
      <c r="D141" t="str">
        <f>VLOOKUP(A141,spell_list!A:E,2,FALSE)</f>
        <v>Cantrip</v>
      </c>
      <c r="E141" t="str">
        <f>VLOOKUP(A141,spell_list!A:E,5,FALSE)</f>
        <v>Transmutation</v>
      </c>
    </row>
    <row r="142" spans="1:5" hidden="1" x14ac:dyDescent="0.2">
      <c r="A142" t="s">
        <v>509</v>
      </c>
      <c r="B142" t="s">
        <v>2</v>
      </c>
      <c r="C142" t="s">
        <v>1368</v>
      </c>
      <c r="D142" t="str">
        <f>VLOOKUP(A142,spell_list!A:E,2,FALSE)</f>
        <v>Cantrip</v>
      </c>
      <c r="E142" t="str">
        <f>VLOOKUP(A142,spell_list!A:E,5,FALSE)</f>
        <v>Abjuration</v>
      </c>
    </row>
    <row r="143" spans="1:5" hidden="1" x14ac:dyDescent="0.2">
      <c r="A143" t="s">
        <v>1138</v>
      </c>
      <c r="B143" t="s">
        <v>2</v>
      </c>
      <c r="C143" t="s">
        <v>1368</v>
      </c>
      <c r="D143" t="str">
        <f>VLOOKUP(A143,spell_list!A:E,2,FALSE)</f>
        <v>Cantrip</v>
      </c>
      <c r="E143" t="str">
        <f>VLOOKUP(A143,spell_list!A:E,5,FALSE)</f>
        <v>Evocation</v>
      </c>
    </row>
    <row r="144" spans="1:5" hidden="1" x14ac:dyDescent="0.2">
      <c r="A144" t="s">
        <v>1152</v>
      </c>
      <c r="B144" t="s">
        <v>2</v>
      </c>
      <c r="C144" t="s">
        <v>1368</v>
      </c>
      <c r="D144" t="str">
        <f>VLOOKUP(A144,spell_list!A:E,2,FALSE)</f>
        <v>Cantrip</v>
      </c>
      <c r="E144" t="str">
        <f>VLOOKUP(A144,spell_list!A:E,5,FALSE)</f>
        <v>Necromancy</v>
      </c>
    </row>
    <row r="145" spans="1:5" hidden="1" x14ac:dyDescent="0.2">
      <c r="A145" t="s">
        <v>1167</v>
      </c>
      <c r="B145" t="s">
        <v>2</v>
      </c>
      <c r="C145" t="s">
        <v>1368</v>
      </c>
      <c r="D145" t="str">
        <f>VLOOKUP(A145,spell_list!A:E,2,FALSE)</f>
        <v>Cantrip</v>
      </c>
      <c r="E145" t="str">
        <f>VLOOKUP(A145,spell_list!A:E,5,FALSE)</f>
        <v>Transmutation</v>
      </c>
    </row>
    <row r="146" spans="1:5" hidden="1" x14ac:dyDescent="0.2">
      <c r="A146" t="s">
        <v>1176</v>
      </c>
      <c r="B146" t="s">
        <v>2</v>
      </c>
      <c r="C146" t="s">
        <v>1368</v>
      </c>
      <c r="D146" t="str">
        <f>VLOOKUP(A146,spell_list!A:E,2,FALSE)</f>
        <v>Cantrip</v>
      </c>
      <c r="E146" t="str">
        <f>VLOOKUP(A146,spell_list!A:E,5,FALSE)</f>
        <v>Necromancy</v>
      </c>
    </row>
    <row r="147" spans="1:5" hidden="1" x14ac:dyDescent="0.2">
      <c r="A147" t="s">
        <v>1186</v>
      </c>
      <c r="B147" t="s">
        <v>2</v>
      </c>
      <c r="C147" t="s">
        <v>1368</v>
      </c>
      <c r="D147" t="str">
        <f>VLOOKUP(A147,spell_list!A:E,2,FALSE)</f>
        <v>Cantrip</v>
      </c>
      <c r="E147" t="str">
        <f>VLOOKUP(A147,spell_list!A:E,5,FALSE)</f>
        <v>Evocation</v>
      </c>
    </row>
    <row r="148" spans="1:5" hidden="1" x14ac:dyDescent="0.2">
      <c r="A148" t="s">
        <v>457</v>
      </c>
      <c r="B148" t="s">
        <v>2</v>
      </c>
      <c r="C148" t="s">
        <v>1368</v>
      </c>
      <c r="D148" t="str">
        <f>VLOOKUP(A148,spell_list!A:E,2,FALSE)</f>
        <v>1st</v>
      </c>
      <c r="E148" t="str">
        <f>VLOOKUP(A148,spell_list!A:E,5,FALSE)</f>
        <v>Enchantment</v>
      </c>
    </row>
    <row r="149" spans="1:5" hidden="1" x14ac:dyDescent="0.2">
      <c r="A149" t="s">
        <v>510</v>
      </c>
      <c r="B149" t="s">
        <v>2</v>
      </c>
      <c r="C149" t="s">
        <v>1368</v>
      </c>
      <c r="D149" t="str">
        <f>VLOOKUP(A149,spell_list!A:E,2,FALSE)</f>
        <v>1st</v>
      </c>
      <c r="E149" t="str">
        <f>VLOOKUP(A149,spell_list!A:E,5,FALSE)</f>
        <v>Enchantment</v>
      </c>
    </row>
    <row r="150" spans="1:5" hidden="1" x14ac:dyDescent="0.2">
      <c r="A150" t="s">
        <v>511</v>
      </c>
      <c r="B150" t="s">
        <v>2</v>
      </c>
      <c r="C150" t="s">
        <v>1368</v>
      </c>
      <c r="D150" t="str">
        <f>VLOOKUP(A150,spell_list!A:E,2,FALSE)</f>
        <v>1st</v>
      </c>
      <c r="E150" t="str">
        <f>VLOOKUP(A150,spell_list!A:E,5,FALSE)</f>
        <v>Abjuration</v>
      </c>
    </row>
    <row r="151" spans="1:5" hidden="1" x14ac:dyDescent="0.2">
      <c r="A151" t="s">
        <v>977</v>
      </c>
      <c r="B151" t="s">
        <v>2</v>
      </c>
      <c r="C151" t="s">
        <v>1368</v>
      </c>
      <c r="D151" t="str">
        <f>VLOOKUP(A151,spell_list!A:E,2,FALSE)</f>
        <v>1st</v>
      </c>
      <c r="E151" t="str">
        <f>VLOOKUP(A151,spell_list!A:E,5,FALSE)</f>
        <v>Enchantment</v>
      </c>
    </row>
    <row r="152" spans="1:5" hidden="1" x14ac:dyDescent="0.2">
      <c r="A152" t="s">
        <v>990</v>
      </c>
      <c r="B152" t="s">
        <v>2</v>
      </c>
      <c r="C152" t="s">
        <v>1368</v>
      </c>
      <c r="D152" t="str">
        <f>VLOOKUP(A152,spell_list!A:E,2,FALSE)</f>
        <v>1st</v>
      </c>
      <c r="E152" t="str">
        <f>VLOOKUP(A152,spell_list!A:E,5,FALSE)</f>
        <v>Transmutation</v>
      </c>
    </row>
    <row r="153" spans="1:5" hidden="1" x14ac:dyDescent="0.2">
      <c r="A153" t="s">
        <v>993</v>
      </c>
      <c r="B153" t="s">
        <v>2</v>
      </c>
      <c r="C153" t="s">
        <v>1368</v>
      </c>
      <c r="D153" t="str">
        <f>VLOOKUP(A153,spell_list!A:E,2,FALSE)</f>
        <v>1st</v>
      </c>
      <c r="E153" t="str">
        <f>VLOOKUP(A153,spell_list!A:E,5,FALSE)</f>
        <v>Evocation</v>
      </c>
    </row>
    <row r="154" spans="1:5" hidden="1" x14ac:dyDescent="0.2">
      <c r="A154" t="s">
        <v>512</v>
      </c>
      <c r="B154" t="s">
        <v>2</v>
      </c>
      <c r="C154" t="s">
        <v>1368</v>
      </c>
      <c r="D154" t="str">
        <f>VLOOKUP(A154,spell_list!A:E,2,FALSE)</f>
        <v>1st</v>
      </c>
      <c r="E154" t="str">
        <f>VLOOKUP(A154,spell_list!A:E,5,FALSE)</f>
        <v>Divination</v>
      </c>
    </row>
    <row r="155" spans="1:5" hidden="1" x14ac:dyDescent="0.2">
      <c r="A155" t="s">
        <v>458</v>
      </c>
      <c r="B155" t="s">
        <v>2</v>
      </c>
      <c r="C155" t="s">
        <v>1368</v>
      </c>
      <c r="D155" t="str">
        <f>VLOOKUP(A155,spell_list!A:E,2,FALSE)</f>
        <v>1st</v>
      </c>
      <c r="E155" t="str">
        <f>VLOOKUP(A155,spell_list!A:E,5,FALSE)</f>
        <v>Divination</v>
      </c>
    </row>
    <row r="156" spans="1:5" hidden="1" x14ac:dyDescent="0.2">
      <c r="A156" t="s">
        <v>513</v>
      </c>
      <c r="B156" t="s">
        <v>2</v>
      </c>
      <c r="C156" t="s">
        <v>1368</v>
      </c>
      <c r="D156" t="str">
        <f>VLOOKUP(A156,spell_list!A:E,2,FALSE)</f>
        <v>1st</v>
      </c>
      <c r="E156" t="str">
        <f>VLOOKUP(A156,spell_list!A:E,5,FALSE)</f>
        <v>Divination</v>
      </c>
    </row>
    <row r="157" spans="1:5" hidden="1" x14ac:dyDescent="0.2">
      <c r="A157" t="s">
        <v>1050</v>
      </c>
      <c r="B157" t="s">
        <v>2</v>
      </c>
      <c r="C157" t="s">
        <v>1368</v>
      </c>
      <c r="D157" t="str">
        <f>VLOOKUP(A157,spell_list!A:E,2,FALSE)</f>
        <v>1st</v>
      </c>
      <c r="E157" t="str">
        <f>VLOOKUP(A157,spell_list!A:E,5,FALSE)</f>
        <v>Evocation</v>
      </c>
    </row>
    <row r="158" spans="1:5" hidden="1" x14ac:dyDescent="0.2">
      <c r="A158" t="s">
        <v>1053</v>
      </c>
      <c r="B158" t="s">
        <v>2</v>
      </c>
      <c r="C158" t="s">
        <v>1368</v>
      </c>
      <c r="D158" t="str">
        <f>VLOOKUP(A158,spell_list!A:E,2,FALSE)</f>
        <v>1st</v>
      </c>
      <c r="E158" t="str">
        <f>VLOOKUP(A158,spell_list!A:E,5,FALSE)</f>
        <v>Evocation</v>
      </c>
    </row>
    <row r="159" spans="1:5" hidden="1" x14ac:dyDescent="0.2">
      <c r="A159" t="s">
        <v>1061</v>
      </c>
      <c r="B159" t="s">
        <v>2</v>
      </c>
      <c r="C159" t="s">
        <v>1368</v>
      </c>
      <c r="D159" t="str">
        <f>VLOOKUP(A159,spell_list!A:E,2,FALSE)</f>
        <v>1st</v>
      </c>
      <c r="E159" t="str">
        <f>VLOOKUP(A159,spell_list!A:E,5,FALSE)</f>
        <v>Necromancy</v>
      </c>
    </row>
    <row r="160" spans="1:5" hidden="1" x14ac:dyDescent="0.2">
      <c r="A160" t="s">
        <v>514</v>
      </c>
      <c r="B160" t="s">
        <v>2</v>
      </c>
      <c r="C160" t="s">
        <v>1368</v>
      </c>
      <c r="D160" t="str">
        <f>VLOOKUP(A160,spell_list!A:E,2,FALSE)</f>
        <v>1st</v>
      </c>
      <c r="E160" t="str">
        <f>VLOOKUP(A160,spell_list!A:E,5,FALSE)</f>
        <v>Abjuration</v>
      </c>
    </row>
    <row r="161" spans="1:5" hidden="1" x14ac:dyDescent="0.2">
      <c r="A161" t="s">
        <v>515</v>
      </c>
      <c r="B161" t="s">
        <v>2</v>
      </c>
      <c r="C161" t="s">
        <v>1368</v>
      </c>
      <c r="D161" t="str">
        <f>VLOOKUP(A161,spell_list!A:E,2,FALSE)</f>
        <v>1st</v>
      </c>
      <c r="E161" t="str">
        <f>VLOOKUP(A161,spell_list!A:E,5,FALSE)</f>
        <v>Transmutation</v>
      </c>
    </row>
    <row r="162" spans="1:5" hidden="1" x14ac:dyDescent="0.2">
      <c r="A162" t="s">
        <v>1139</v>
      </c>
      <c r="B162" t="s">
        <v>2</v>
      </c>
      <c r="C162" t="s">
        <v>1368</v>
      </c>
      <c r="D162" t="str">
        <f>VLOOKUP(A162,spell_list!A:E,2,FALSE)</f>
        <v>1st</v>
      </c>
      <c r="E162" t="str">
        <f>VLOOKUP(A162,spell_list!A:E,5,FALSE)</f>
        <v>Abjuration</v>
      </c>
    </row>
    <row r="163" spans="1:5" hidden="1" x14ac:dyDescent="0.2">
      <c r="A163" t="s">
        <v>516</v>
      </c>
      <c r="B163" t="s">
        <v>2</v>
      </c>
      <c r="C163" t="s">
        <v>1368</v>
      </c>
      <c r="D163" t="str">
        <f>VLOOKUP(A163,spell_list!A:E,2,FALSE)</f>
        <v>1st</v>
      </c>
      <c r="E163" t="str">
        <f>VLOOKUP(A163,spell_list!A:E,5,FALSE)</f>
        <v>Abjuration</v>
      </c>
    </row>
    <row r="164" spans="1:5" hidden="1" x14ac:dyDescent="0.2">
      <c r="A164" t="s">
        <v>927</v>
      </c>
      <c r="B164" t="s">
        <v>2</v>
      </c>
      <c r="C164" t="s">
        <v>1368</v>
      </c>
      <c r="D164" t="str">
        <f>VLOOKUP(A164,spell_list!A:E,2,FALSE)</f>
        <v>2nd</v>
      </c>
      <c r="E164" t="str">
        <f>VLOOKUP(A164,spell_list!A:E,5,FALSE)</f>
        <v>Abjuration</v>
      </c>
    </row>
    <row r="165" spans="1:5" hidden="1" x14ac:dyDescent="0.2">
      <c r="A165" t="s">
        <v>517</v>
      </c>
      <c r="B165" t="s">
        <v>2</v>
      </c>
      <c r="C165" t="s">
        <v>1368</v>
      </c>
      <c r="D165" t="str">
        <f>VLOOKUP(A165,spell_list!A:E,2,FALSE)</f>
        <v>2nd</v>
      </c>
      <c r="E165" t="str">
        <f>VLOOKUP(A165,spell_list!A:E,5,FALSE)</f>
        <v>Divination</v>
      </c>
    </row>
    <row r="166" spans="1:5" hidden="1" x14ac:dyDescent="0.2">
      <c r="A166" t="s">
        <v>962</v>
      </c>
      <c r="B166" t="s">
        <v>2</v>
      </c>
      <c r="C166" t="s">
        <v>1368</v>
      </c>
      <c r="D166" t="str">
        <f>VLOOKUP(A166,spell_list!A:E,2,FALSE)</f>
        <v>2nd</v>
      </c>
      <c r="E166" t="str">
        <f>VLOOKUP(A166,spell_list!A:E,5,FALSE)</f>
        <v>Necromancy</v>
      </c>
    </row>
    <row r="167" spans="1:5" hidden="1" x14ac:dyDescent="0.2">
      <c r="A167" t="s">
        <v>464</v>
      </c>
      <c r="B167" t="s">
        <v>2</v>
      </c>
      <c r="C167" t="s">
        <v>1368</v>
      </c>
      <c r="D167" t="str">
        <f>VLOOKUP(A167,spell_list!A:E,2,FALSE)</f>
        <v>2nd</v>
      </c>
      <c r="E167" t="str">
        <f>VLOOKUP(A167,spell_list!A:E,5,FALSE)</f>
        <v>Enchantment</v>
      </c>
    </row>
    <row r="168" spans="1:5" hidden="1" x14ac:dyDescent="0.2">
      <c r="A168" t="s">
        <v>983</v>
      </c>
      <c r="B168" t="s">
        <v>2</v>
      </c>
      <c r="C168" t="s">
        <v>1368</v>
      </c>
      <c r="D168" t="str">
        <f>VLOOKUP(A168,spell_list!A:E,2,FALSE)</f>
        <v>2nd</v>
      </c>
      <c r="E168" t="str">
        <f>VLOOKUP(A168,spell_list!A:E,5,FALSE)</f>
        <v>Evocation</v>
      </c>
    </row>
    <row r="169" spans="1:5" hidden="1" x14ac:dyDescent="0.2">
      <c r="A169" t="s">
        <v>468</v>
      </c>
      <c r="B169" t="s">
        <v>2</v>
      </c>
      <c r="C169" t="s">
        <v>1368</v>
      </c>
      <c r="D169" t="str">
        <f>VLOOKUP(A169,spell_list!A:E,2,FALSE)</f>
        <v>2nd</v>
      </c>
      <c r="E169" t="str">
        <f>VLOOKUP(A169,spell_list!A:E,5,FALSE)</f>
        <v>Transmutation</v>
      </c>
    </row>
    <row r="170" spans="1:5" hidden="1" x14ac:dyDescent="0.2">
      <c r="A170" t="s">
        <v>1022</v>
      </c>
      <c r="B170" t="s">
        <v>2</v>
      </c>
      <c r="C170" t="s">
        <v>1368</v>
      </c>
      <c r="D170" t="str">
        <f>VLOOKUP(A170,spell_list!A:E,2,FALSE)</f>
        <v>2nd</v>
      </c>
      <c r="E170" t="str">
        <f>VLOOKUP(A170,spell_list!A:E,5,FALSE)</f>
        <v>Divination</v>
      </c>
    </row>
    <row r="171" spans="1:5" hidden="1" x14ac:dyDescent="0.2">
      <c r="A171" t="s">
        <v>518</v>
      </c>
      <c r="B171" t="s">
        <v>2</v>
      </c>
      <c r="C171" t="s">
        <v>1368</v>
      </c>
      <c r="D171" t="str">
        <f>VLOOKUP(A171,spell_list!A:E,2,FALSE)</f>
        <v>2nd</v>
      </c>
      <c r="E171" t="str">
        <f>VLOOKUP(A171,spell_list!A:E,5,FALSE)</f>
        <v>Necromancy</v>
      </c>
    </row>
    <row r="172" spans="1:5" hidden="1" x14ac:dyDescent="0.2">
      <c r="A172" t="s">
        <v>470</v>
      </c>
      <c r="B172" t="s">
        <v>2</v>
      </c>
      <c r="C172" t="s">
        <v>1368</v>
      </c>
      <c r="D172" t="str">
        <f>VLOOKUP(A172,spell_list!A:E,2,FALSE)</f>
        <v>2nd</v>
      </c>
      <c r="E172" t="str">
        <f>VLOOKUP(A172,spell_list!A:E,5,FALSE)</f>
        <v>Enchantment</v>
      </c>
    </row>
    <row r="173" spans="1:5" hidden="1" x14ac:dyDescent="0.2">
      <c r="A173" t="s">
        <v>1068</v>
      </c>
      <c r="B173" t="s">
        <v>2</v>
      </c>
      <c r="C173" t="s">
        <v>1368</v>
      </c>
      <c r="D173" t="str">
        <f>VLOOKUP(A173,spell_list!A:E,2,FALSE)</f>
        <v>2nd</v>
      </c>
      <c r="E173" t="str">
        <f>VLOOKUP(A173,spell_list!A:E,5,FALSE)</f>
        <v>Abjuration</v>
      </c>
    </row>
    <row r="174" spans="1:5" hidden="1" x14ac:dyDescent="0.2">
      <c r="A174" t="s">
        <v>472</v>
      </c>
      <c r="B174" t="s">
        <v>2</v>
      </c>
      <c r="C174" t="s">
        <v>1368</v>
      </c>
      <c r="D174" t="str">
        <f>VLOOKUP(A174,spell_list!A:E,2,FALSE)</f>
        <v>2nd</v>
      </c>
      <c r="E174" t="str">
        <f>VLOOKUP(A174,spell_list!A:E,5,FALSE)</f>
        <v>Divination</v>
      </c>
    </row>
    <row r="175" spans="1:5" hidden="1" x14ac:dyDescent="0.2">
      <c r="A175" t="s">
        <v>1115</v>
      </c>
      <c r="B175" t="s">
        <v>2</v>
      </c>
      <c r="C175" t="s">
        <v>1368</v>
      </c>
      <c r="D175" t="str">
        <f>VLOOKUP(A175,spell_list!A:E,2,FALSE)</f>
        <v>2nd</v>
      </c>
      <c r="E175" t="str">
        <f>VLOOKUP(A175,spell_list!A:E,5,FALSE)</f>
        <v>Evocation</v>
      </c>
    </row>
    <row r="176" spans="1:5" hidden="1" x14ac:dyDescent="0.2">
      <c r="A176" t="s">
        <v>1123</v>
      </c>
      <c r="B176" t="s">
        <v>2</v>
      </c>
      <c r="C176" t="s">
        <v>1368</v>
      </c>
      <c r="D176" t="str">
        <f>VLOOKUP(A176,spell_list!A:E,2,FALSE)</f>
        <v>2nd</v>
      </c>
      <c r="E176" t="str">
        <f>VLOOKUP(A176,spell_list!A:E,5,FALSE)</f>
        <v>Abjuration</v>
      </c>
    </row>
    <row r="177" spans="1:5" hidden="1" x14ac:dyDescent="0.2">
      <c r="A177" t="s">
        <v>474</v>
      </c>
      <c r="B177" t="s">
        <v>2</v>
      </c>
      <c r="C177" t="s">
        <v>1368</v>
      </c>
      <c r="D177" t="str">
        <f>VLOOKUP(A177,spell_list!A:E,2,FALSE)</f>
        <v>2nd</v>
      </c>
      <c r="E177" t="str">
        <f>VLOOKUP(A177,spell_list!A:E,5,FALSE)</f>
        <v>Illusion</v>
      </c>
    </row>
    <row r="178" spans="1:5" hidden="1" x14ac:dyDescent="0.2">
      <c r="A178" t="s">
        <v>1155</v>
      </c>
      <c r="B178" t="s">
        <v>2</v>
      </c>
      <c r="C178" t="s">
        <v>1368</v>
      </c>
      <c r="D178" t="str">
        <f>VLOOKUP(A178,spell_list!A:E,2,FALSE)</f>
        <v>2nd</v>
      </c>
      <c r="E178" t="str">
        <f>VLOOKUP(A178,spell_list!A:E,5,FALSE)</f>
        <v>Evocation</v>
      </c>
    </row>
    <row r="179" spans="1:5" hidden="1" x14ac:dyDescent="0.2">
      <c r="A179" t="s">
        <v>1184</v>
      </c>
      <c r="B179" t="s">
        <v>2</v>
      </c>
      <c r="C179" t="s">
        <v>1368</v>
      </c>
      <c r="D179" t="str">
        <f>VLOOKUP(A179,spell_list!A:E,2,FALSE)</f>
        <v>2nd</v>
      </c>
      <c r="E179" t="str">
        <f>VLOOKUP(A179,spell_list!A:E,5,FALSE)</f>
        <v>Abjuration</v>
      </c>
    </row>
    <row r="180" spans="1:5" hidden="1" x14ac:dyDescent="0.2">
      <c r="A180" t="s">
        <v>1188</v>
      </c>
      <c r="B180" t="s">
        <v>2</v>
      </c>
      <c r="C180" t="s">
        <v>1368</v>
      </c>
      <c r="D180" t="str">
        <f>VLOOKUP(A180,spell_list!A:E,2,FALSE)</f>
        <v>2nd</v>
      </c>
      <c r="E180" t="str">
        <f>VLOOKUP(A180,spell_list!A:E,5,FALSE)</f>
        <v>Enchantment</v>
      </c>
    </row>
    <row r="181" spans="1:5" hidden="1" x14ac:dyDescent="0.2">
      <c r="A181" t="s">
        <v>953</v>
      </c>
      <c r="B181" t="s">
        <v>2</v>
      </c>
      <c r="C181" t="s">
        <v>1368</v>
      </c>
      <c r="D181" t="str">
        <f>VLOOKUP(A181,spell_list!A:E,2,FALSE)</f>
        <v>3rd</v>
      </c>
      <c r="E181" t="str">
        <f>VLOOKUP(A181,spell_list!A:E,5,FALSE)</f>
        <v>Necromancy</v>
      </c>
    </row>
    <row r="182" spans="1:5" hidden="1" x14ac:dyDescent="0.2">
      <c r="A182" t="s">
        <v>519</v>
      </c>
      <c r="B182" t="s">
        <v>2</v>
      </c>
      <c r="C182" t="s">
        <v>1368</v>
      </c>
      <c r="D182" t="str">
        <f>VLOOKUP(A182,spell_list!A:E,2,FALSE)</f>
        <v>3rd</v>
      </c>
      <c r="E182" t="str">
        <f>VLOOKUP(A182,spell_list!A:E,5,FALSE)</f>
        <v>Abjuration</v>
      </c>
    </row>
    <row r="183" spans="1:5" hidden="1" x14ac:dyDescent="0.2">
      <c r="A183" t="s">
        <v>478</v>
      </c>
      <c r="B183" t="s">
        <v>2</v>
      </c>
      <c r="C183" t="s">
        <v>1368</v>
      </c>
      <c r="D183" t="str">
        <f>VLOOKUP(A183,spell_list!A:E,2,FALSE)</f>
        <v>3rd</v>
      </c>
      <c r="E183" t="str">
        <f>VLOOKUP(A183,spell_list!A:E,5,FALSE)</f>
        <v>Necromancy</v>
      </c>
    </row>
    <row r="184" spans="1:5" hidden="1" x14ac:dyDescent="0.2">
      <c r="A184" t="s">
        <v>479</v>
      </c>
      <c r="B184" t="s">
        <v>2</v>
      </c>
      <c r="C184" t="s">
        <v>1368</v>
      </c>
      <c r="D184" t="str">
        <f>VLOOKUP(A184,spell_list!A:E,2,FALSE)</f>
        <v>3rd</v>
      </c>
      <c r="E184" t="str">
        <f>VLOOKUP(A184,spell_list!A:E,5,FALSE)</f>
        <v>Divination</v>
      </c>
    </row>
    <row r="185" spans="1:5" hidden="1" x14ac:dyDescent="0.2">
      <c r="A185" t="s">
        <v>987</v>
      </c>
      <c r="B185" t="s">
        <v>2</v>
      </c>
      <c r="C185" t="s">
        <v>1368</v>
      </c>
      <c r="D185" t="str">
        <f>VLOOKUP(A185,spell_list!A:E,2,FALSE)</f>
        <v>3rd</v>
      </c>
      <c r="E185" t="str">
        <f>VLOOKUP(A185,spell_list!A:E,5,FALSE)</f>
        <v>Conjuration</v>
      </c>
    </row>
    <row r="186" spans="1:5" hidden="1" x14ac:dyDescent="0.2">
      <c r="A186" t="s">
        <v>995</v>
      </c>
      <c r="B186" t="s">
        <v>2</v>
      </c>
      <c r="C186" t="s">
        <v>1368</v>
      </c>
      <c r="D186" t="str">
        <f>VLOOKUP(A186,spell_list!A:E,2,FALSE)</f>
        <v>3rd</v>
      </c>
      <c r="E186" t="str">
        <f>VLOOKUP(A186,spell_list!A:E,5,FALSE)</f>
        <v>Evocation</v>
      </c>
    </row>
    <row r="187" spans="1:5" hidden="1" x14ac:dyDescent="0.2">
      <c r="A187" t="s">
        <v>1002</v>
      </c>
      <c r="B187" t="s">
        <v>2</v>
      </c>
      <c r="C187" t="s">
        <v>1368</v>
      </c>
      <c r="D187" t="str">
        <f>VLOOKUP(A187,spell_list!A:E,2,FALSE)</f>
        <v>3rd</v>
      </c>
      <c r="E187" t="str">
        <f>VLOOKUP(A187,spell_list!A:E,5,FALSE)</f>
        <v>Abjuration</v>
      </c>
    </row>
    <row r="188" spans="1:5" hidden="1" x14ac:dyDescent="0.2">
      <c r="A188" t="s">
        <v>520</v>
      </c>
      <c r="B188" t="s">
        <v>2</v>
      </c>
      <c r="C188" t="s">
        <v>1368</v>
      </c>
      <c r="D188" t="str">
        <f>VLOOKUP(A188,spell_list!A:E,2,FALSE)</f>
        <v>3rd</v>
      </c>
      <c r="E188" t="str">
        <f>VLOOKUP(A188,spell_list!A:E,5,FALSE)</f>
        <v>Necromancy</v>
      </c>
    </row>
    <row r="189" spans="1:5" hidden="1" x14ac:dyDescent="0.2">
      <c r="A189" t="s">
        <v>1041</v>
      </c>
      <c r="B189" t="s">
        <v>2</v>
      </c>
      <c r="C189" t="s">
        <v>1368</v>
      </c>
      <c r="D189" t="str">
        <f>VLOOKUP(A189,spell_list!A:E,2,FALSE)</f>
        <v>3rd</v>
      </c>
      <c r="E189" t="str">
        <f>VLOOKUP(A189,spell_list!A:E,5,FALSE)</f>
        <v>Abjuration</v>
      </c>
    </row>
    <row r="190" spans="1:5" hidden="1" x14ac:dyDescent="0.2">
      <c r="A190" t="s">
        <v>1069</v>
      </c>
      <c r="B190" t="s">
        <v>2</v>
      </c>
      <c r="C190" t="s">
        <v>1368</v>
      </c>
      <c r="D190" t="str">
        <f>VLOOKUP(A190,spell_list!A:E,2,FALSE)</f>
        <v>3rd</v>
      </c>
      <c r="E190" t="str">
        <f>VLOOKUP(A190,spell_list!A:E,5,FALSE)</f>
        <v>Necromancy</v>
      </c>
    </row>
    <row r="191" spans="1:5" hidden="1" x14ac:dyDescent="0.2">
      <c r="A191" t="s">
        <v>1075</v>
      </c>
      <c r="B191" t="s">
        <v>2</v>
      </c>
      <c r="C191" t="s">
        <v>1368</v>
      </c>
      <c r="D191" t="str">
        <f>VLOOKUP(A191,spell_list!A:E,2,FALSE)</f>
        <v>3rd</v>
      </c>
      <c r="E191" t="str">
        <f>VLOOKUP(A191,spell_list!A:E,5,FALSE)</f>
        <v>Abjuration</v>
      </c>
    </row>
    <row r="192" spans="1:5" hidden="1" x14ac:dyDescent="0.2">
      <c r="A192" t="s">
        <v>1083</v>
      </c>
      <c r="B192" t="s">
        <v>2</v>
      </c>
      <c r="C192" t="s">
        <v>1368</v>
      </c>
      <c r="D192" t="str">
        <f>VLOOKUP(A192,spell_list!A:E,2,FALSE)</f>
        <v>3rd</v>
      </c>
      <c r="E192" t="str">
        <f>VLOOKUP(A192,spell_list!A:E,5,FALSE)</f>
        <v>Evocation</v>
      </c>
    </row>
    <row r="193" spans="1:5" hidden="1" x14ac:dyDescent="0.2">
      <c r="A193" t="s">
        <v>521</v>
      </c>
      <c r="B193" t="s">
        <v>2</v>
      </c>
      <c r="C193" t="s">
        <v>1368</v>
      </c>
      <c r="D193" t="str">
        <f>VLOOKUP(A193,spell_list!A:E,2,FALSE)</f>
        <v>3rd</v>
      </c>
      <c r="E193" t="str">
        <f>VLOOKUP(A193,spell_list!A:E,5,FALSE)</f>
        <v>Transmutation</v>
      </c>
    </row>
    <row r="194" spans="1:5" hidden="1" x14ac:dyDescent="0.2">
      <c r="A194" t="s">
        <v>522</v>
      </c>
      <c r="B194" t="s">
        <v>2</v>
      </c>
      <c r="C194" t="s">
        <v>1368</v>
      </c>
      <c r="D194" t="str">
        <f>VLOOKUP(A194,spell_list!A:E,2,FALSE)</f>
        <v>3rd</v>
      </c>
      <c r="E194" t="str">
        <f>VLOOKUP(A194,spell_list!A:E,5,FALSE)</f>
        <v>Abjuration</v>
      </c>
    </row>
    <row r="195" spans="1:5" hidden="1" x14ac:dyDescent="0.2">
      <c r="A195" t="s">
        <v>1133</v>
      </c>
      <c r="B195" t="s">
        <v>2</v>
      </c>
      <c r="C195" t="s">
        <v>1368</v>
      </c>
      <c r="D195" t="str">
        <f>VLOOKUP(A195,spell_list!A:E,2,FALSE)</f>
        <v>3rd</v>
      </c>
      <c r="E195" t="str">
        <f>VLOOKUP(A195,spell_list!A:E,5,FALSE)</f>
        <v>Abjuration</v>
      </c>
    </row>
    <row r="196" spans="1:5" hidden="1" x14ac:dyDescent="0.2">
      <c r="A196" t="s">
        <v>1135</v>
      </c>
      <c r="B196" t="s">
        <v>2</v>
      </c>
      <c r="C196" t="s">
        <v>1368</v>
      </c>
      <c r="D196" t="str">
        <f>VLOOKUP(A196,spell_list!A:E,2,FALSE)</f>
        <v>3rd</v>
      </c>
      <c r="E196" t="str">
        <f>VLOOKUP(A196,spell_list!A:E,5,FALSE)</f>
        <v>Necromancy</v>
      </c>
    </row>
    <row r="197" spans="1:5" hidden="1" x14ac:dyDescent="0.2">
      <c r="A197" t="s">
        <v>941</v>
      </c>
      <c r="B197" t="s">
        <v>2</v>
      </c>
      <c r="C197" t="s">
        <v>1368</v>
      </c>
      <c r="D197" t="str">
        <f>VLOOKUP(A197,spell_list!A:E,2,FALSE)</f>
        <v>3rd</v>
      </c>
      <c r="E197" t="str">
        <f>VLOOKUP(A197,spell_list!A:E,5,FALSE)</f>
        <v>Evocation</v>
      </c>
    </row>
    <row r="198" spans="1:5" hidden="1" x14ac:dyDescent="0.2">
      <c r="A198" t="s">
        <v>1153</v>
      </c>
      <c r="B198" t="s">
        <v>2</v>
      </c>
      <c r="C198" t="s">
        <v>1368</v>
      </c>
      <c r="D198" t="str">
        <f>VLOOKUP(A198,spell_list!A:E,2,FALSE)</f>
        <v>3rd</v>
      </c>
      <c r="E198" t="str">
        <f>VLOOKUP(A198,spell_list!A:E,5,FALSE)</f>
        <v>Necromancy</v>
      </c>
    </row>
    <row r="199" spans="1:5" hidden="1" x14ac:dyDescent="0.2">
      <c r="A199" t="s">
        <v>523</v>
      </c>
      <c r="B199" t="s">
        <v>2</v>
      </c>
      <c r="C199" t="s">
        <v>1368</v>
      </c>
      <c r="D199" t="str">
        <f>VLOOKUP(A199,spell_list!A:E,2,FALSE)</f>
        <v>3rd</v>
      </c>
      <c r="E199" t="str">
        <f>VLOOKUP(A199,spell_list!A:E,5,FALSE)</f>
        <v>Conjuration</v>
      </c>
    </row>
    <row r="200" spans="1:5" hidden="1" x14ac:dyDescent="0.2">
      <c r="A200" t="s">
        <v>524</v>
      </c>
      <c r="B200" t="s">
        <v>2</v>
      </c>
      <c r="C200" t="s">
        <v>1368</v>
      </c>
      <c r="D200" t="str">
        <f>VLOOKUP(A200,spell_list!A:E,2,FALSE)</f>
        <v>3rd</v>
      </c>
      <c r="E200" t="str">
        <f>VLOOKUP(A200,spell_list!A:E,5,FALSE)</f>
        <v>Necromancy</v>
      </c>
    </row>
    <row r="201" spans="1:5" hidden="1" x14ac:dyDescent="0.2">
      <c r="A201" t="s">
        <v>1177</v>
      </c>
      <c r="B201" t="s">
        <v>2</v>
      </c>
      <c r="C201" t="s">
        <v>1368</v>
      </c>
      <c r="D201" t="str">
        <f>VLOOKUP(A201,spell_list!A:E,2,FALSE)</f>
        <v>3rd</v>
      </c>
      <c r="E201" t="str">
        <f>VLOOKUP(A201,spell_list!A:E,5,FALSE)</f>
        <v>Divination</v>
      </c>
    </row>
    <row r="202" spans="1:5" hidden="1" x14ac:dyDescent="0.2">
      <c r="A202" t="s">
        <v>525</v>
      </c>
      <c r="B202" t="s">
        <v>2</v>
      </c>
      <c r="C202" t="s">
        <v>1368</v>
      </c>
      <c r="D202" t="str">
        <f>VLOOKUP(A202,spell_list!A:E,2,FALSE)</f>
        <v>3rd</v>
      </c>
      <c r="E202" t="str">
        <f>VLOOKUP(A202,spell_list!A:E,5,FALSE)</f>
        <v>Transmutation</v>
      </c>
    </row>
    <row r="203" spans="1:5" hidden="1" x14ac:dyDescent="0.2">
      <c r="A203" t="s">
        <v>526</v>
      </c>
      <c r="B203" t="s">
        <v>2</v>
      </c>
      <c r="C203" t="s">
        <v>1368</v>
      </c>
      <c r="D203" t="str">
        <f>VLOOKUP(A203,spell_list!A:E,2,FALSE)</f>
        <v>4th</v>
      </c>
      <c r="E203" t="str">
        <f>VLOOKUP(A203,spell_list!A:E,5,FALSE)</f>
        <v>Abjuration</v>
      </c>
    </row>
    <row r="204" spans="1:5" hidden="1" x14ac:dyDescent="0.2">
      <c r="A204" t="s">
        <v>527</v>
      </c>
      <c r="B204" t="s">
        <v>2</v>
      </c>
      <c r="C204" t="s">
        <v>1368</v>
      </c>
      <c r="D204" t="str">
        <f>VLOOKUP(A204,spell_list!A:E,2,FALSE)</f>
        <v>4th</v>
      </c>
      <c r="E204" t="str">
        <f>VLOOKUP(A204,spell_list!A:E,5,FALSE)</f>
        <v>Transmutation</v>
      </c>
    </row>
    <row r="205" spans="1:5" hidden="1" x14ac:dyDescent="0.2">
      <c r="A205" t="s">
        <v>996</v>
      </c>
      <c r="B205" t="s">
        <v>2</v>
      </c>
      <c r="C205" t="s">
        <v>1368</v>
      </c>
      <c r="D205" t="str">
        <f>VLOOKUP(A205,spell_list!A:E,2,FALSE)</f>
        <v>4th</v>
      </c>
      <c r="E205" t="str">
        <f>VLOOKUP(A205,spell_list!A:E,5,FALSE)</f>
        <v>Abjuration</v>
      </c>
    </row>
    <row r="206" spans="1:5" hidden="1" x14ac:dyDescent="0.2">
      <c r="A206" t="s">
        <v>528</v>
      </c>
      <c r="B206" t="s">
        <v>2</v>
      </c>
      <c r="C206" t="s">
        <v>1368</v>
      </c>
      <c r="D206" t="str">
        <f>VLOOKUP(A206,spell_list!A:E,2,FALSE)</f>
        <v>4th</v>
      </c>
      <c r="E206" t="str">
        <f>VLOOKUP(A206,spell_list!A:E,5,FALSE)</f>
        <v>Divination</v>
      </c>
    </row>
    <row r="207" spans="1:5" hidden="1" x14ac:dyDescent="0.2">
      <c r="A207" t="s">
        <v>1032</v>
      </c>
      <c r="B207" t="s">
        <v>2</v>
      </c>
      <c r="C207" t="s">
        <v>1368</v>
      </c>
      <c r="D207" t="str">
        <f>VLOOKUP(A207,spell_list!A:E,2,FALSE)</f>
        <v>4th</v>
      </c>
      <c r="E207" t="str">
        <f>VLOOKUP(A207,spell_list!A:E,5,FALSE)</f>
        <v>Abjuration</v>
      </c>
    </row>
    <row r="208" spans="1:5" hidden="1" x14ac:dyDescent="0.2">
      <c r="A208" t="s">
        <v>1048</v>
      </c>
      <c r="B208" t="s">
        <v>2</v>
      </c>
      <c r="C208" t="s">
        <v>1368</v>
      </c>
      <c r="D208" t="str">
        <f>VLOOKUP(A208,spell_list!A:E,2,FALSE)</f>
        <v>4th</v>
      </c>
      <c r="E208" t="str">
        <f>VLOOKUP(A208,spell_list!A:E,5,FALSE)</f>
        <v>Conjuration</v>
      </c>
    </row>
    <row r="209" spans="1:5" hidden="1" x14ac:dyDescent="0.2">
      <c r="A209" t="s">
        <v>489</v>
      </c>
      <c r="B209" t="s">
        <v>2</v>
      </c>
      <c r="C209" t="s">
        <v>1368</v>
      </c>
      <c r="D209" t="str">
        <f>VLOOKUP(A209,spell_list!A:E,2,FALSE)</f>
        <v>4th</v>
      </c>
      <c r="E209" t="str">
        <f>VLOOKUP(A209,spell_list!A:E,5,FALSE)</f>
        <v>Divination</v>
      </c>
    </row>
    <row r="210" spans="1:5" hidden="1" x14ac:dyDescent="0.2">
      <c r="A210" t="s">
        <v>1157</v>
      </c>
      <c r="B210" t="s">
        <v>2</v>
      </c>
      <c r="C210" t="s">
        <v>1368</v>
      </c>
      <c r="D210" t="str">
        <f>VLOOKUP(A210,spell_list!A:E,2,FALSE)</f>
        <v>4th</v>
      </c>
      <c r="E210" t="str">
        <f>VLOOKUP(A210,spell_list!A:E,5,FALSE)</f>
        <v>Transmutation</v>
      </c>
    </row>
    <row r="211" spans="1:5" hidden="1" x14ac:dyDescent="0.2">
      <c r="A211" t="s">
        <v>529</v>
      </c>
      <c r="B211" t="s">
        <v>2</v>
      </c>
      <c r="C211" t="s">
        <v>1368</v>
      </c>
      <c r="D211" t="str">
        <f>VLOOKUP(A211,spell_list!A:E,2,FALSE)</f>
        <v>5th</v>
      </c>
      <c r="E211" t="str">
        <f>VLOOKUP(A211,spell_list!A:E,5,FALSE)</f>
        <v>Divination</v>
      </c>
    </row>
    <row r="212" spans="1:5" hidden="1" x14ac:dyDescent="0.2">
      <c r="A212" t="s">
        <v>981</v>
      </c>
      <c r="B212" t="s">
        <v>2</v>
      </c>
      <c r="C212" t="s">
        <v>1368</v>
      </c>
      <c r="D212" t="str">
        <f>VLOOKUP(A212,spell_list!A:E,2,FALSE)</f>
        <v>5th</v>
      </c>
      <c r="E212" t="str">
        <f>VLOOKUP(A212,spell_list!A:E,5,FALSE)</f>
        <v>Necromancy</v>
      </c>
    </row>
    <row r="213" spans="1:5" hidden="1" x14ac:dyDescent="0.2">
      <c r="A213" t="s">
        <v>530</v>
      </c>
      <c r="B213" t="s">
        <v>2</v>
      </c>
      <c r="C213" t="s">
        <v>1368</v>
      </c>
      <c r="D213" t="str">
        <f>VLOOKUP(A213,spell_list!A:E,2,FALSE)</f>
        <v>5th</v>
      </c>
      <c r="E213" t="str">
        <f>VLOOKUP(A213,spell_list!A:E,5,FALSE)</f>
        <v>Evocation</v>
      </c>
    </row>
    <row r="214" spans="1:5" hidden="1" x14ac:dyDescent="0.2">
      <c r="A214" t="s">
        <v>531</v>
      </c>
      <c r="B214" t="s">
        <v>2</v>
      </c>
      <c r="C214" t="s">
        <v>1368</v>
      </c>
      <c r="D214" t="str">
        <f>VLOOKUP(A214,spell_list!A:E,2,FALSE)</f>
        <v>5th</v>
      </c>
      <c r="E214" t="str">
        <f>VLOOKUP(A214,spell_list!A:E,5,FALSE)</f>
        <v>Abjuration</v>
      </c>
    </row>
    <row r="215" spans="1:5" hidden="1" x14ac:dyDescent="0.2">
      <c r="A215" t="s">
        <v>1028</v>
      </c>
      <c r="B215" t="s">
        <v>2</v>
      </c>
      <c r="C215" t="s">
        <v>1368</v>
      </c>
      <c r="D215" t="str">
        <f>VLOOKUP(A215,spell_list!A:E,2,FALSE)</f>
        <v>5th</v>
      </c>
      <c r="E215" t="str">
        <f>VLOOKUP(A215,spell_list!A:E,5,FALSE)</f>
        <v>Evocation</v>
      </c>
    </row>
    <row r="216" spans="1:5" hidden="1" x14ac:dyDescent="0.2">
      <c r="A216" t="s">
        <v>935</v>
      </c>
      <c r="B216" t="s">
        <v>2</v>
      </c>
      <c r="C216" t="s">
        <v>1368</v>
      </c>
      <c r="D216" t="str">
        <f>VLOOKUP(A216,spell_list!A:E,2,FALSE)</f>
        <v>5th</v>
      </c>
      <c r="E216" t="str">
        <f>VLOOKUP(A216,spell_list!A:E,5,FALSE)</f>
        <v>Enchantment</v>
      </c>
    </row>
    <row r="217" spans="1:5" hidden="1" x14ac:dyDescent="0.2">
      <c r="A217" t="s">
        <v>1046</v>
      </c>
      <c r="B217" t="s">
        <v>2</v>
      </c>
      <c r="C217" t="s">
        <v>1368</v>
      </c>
      <c r="D217" t="str">
        <f>VLOOKUP(A217,spell_list!A:E,2,FALSE)</f>
        <v>5th</v>
      </c>
      <c r="E217" t="str">
        <f>VLOOKUP(A217,spell_list!A:E,5,FALSE)</f>
        <v>Abjuration</v>
      </c>
    </row>
    <row r="218" spans="1:5" hidden="1" x14ac:dyDescent="0.2">
      <c r="A218" t="s">
        <v>936</v>
      </c>
      <c r="B218" t="s">
        <v>2</v>
      </c>
      <c r="C218" t="s">
        <v>1368</v>
      </c>
      <c r="D218" t="str">
        <f>VLOOKUP(A218,spell_list!A:E,2,FALSE)</f>
        <v>5th</v>
      </c>
      <c r="E218" t="str">
        <f>VLOOKUP(A218,spell_list!A:E,5,FALSE)</f>
        <v>Evocation</v>
      </c>
    </row>
    <row r="219" spans="1:5" hidden="1" x14ac:dyDescent="0.2">
      <c r="A219" t="s">
        <v>532</v>
      </c>
      <c r="B219" t="s">
        <v>2</v>
      </c>
      <c r="C219" t="s">
        <v>1368</v>
      </c>
      <c r="D219" t="str">
        <f>VLOOKUP(A219,spell_list!A:E,2,FALSE)</f>
        <v>5th</v>
      </c>
      <c r="E219" t="str">
        <f>VLOOKUP(A219,spell_list!A:E,5,FALSE)</f>
        <v>Evocation</v>
      </c>
    </row>
    <row r="220" spans="1:5" hidden="1" x14ac:dyDescent="0.2">
      <c r="A220" t="s">
        <v>533</v>
      </c>
      <c r="B220" t="s">
        <v>2</v>
      </c>
      <c r="C220" t="s">
        <v>1368</v>
      </c>
      <c r="D220" t="str">
        <f>VLOOKUP(A220,spell_list!A:E,2,FALSE)</f>
        <v>5th</v>
      </c>
      <c r="E220" t="str">
        <f>VLOOKUP(A220,spell_list!A:E,5,FALSE)</f>
        <v>Conjuration</v>
      </c>
    </row>
    <row r="221" spans="1:5" hidden="1" x14ac:dyDescent="0.2">
      <c r="A221" t="s">
        <v>1066</v>
      </c>
      <c r="B221" t="s">
        <v>2</v>
      </c>
      <c r="C221" t="s">
        <v>1368</v>
      </c>
      <c r="D221" t="str">
        <f>VLOOKUP(A221,spell_list!A:E,2,FALSE)</f>
        <v>5th</v>
      </c>
      <c r="E221" t="str">
        <f>VLOOKUP(A221,spell_list!A:E,5,FALSE)</f>
        <v>Divination</v>
      </c>
    </row>
    <row r="222" spans="1:5" hidden="1" x14ac:dyDescent="0.2">
      <c r="A222" t="s">
        <v>1081</v>
      </c>
      <c r="B222" t="s">
        <v>2</v>
      </c>
      <c r="C222" t="s">
        <v>1368</v>
      </c>
      <c r="D222" t="str">
        <f>VLOOKUP(A222,spell_list!A:E,2,FALSE)</f>
        <v>5th</v>
      </c>
      <c r="E222" t="str">
        <f>VLOOKUP(A222,spell_list!A:E,5,FALSE)</f>
        <v>Evocation</v>
      </c>
    </row>
    <row r="223" spans="1:5" hidden="1" x14ac:dyDescent="0.2">
      <c r="A223" t="s">
        <v>1107</v>
      </c>
      <c r="B223" t="s">
        <v>2</v>
      </c>
      <c r="C223" t="s">
        <v>1368</v>
      </c>
      <c r="D223" t="str">
        <f>VLOOKUP(A223,spell_list!A:E,2,FALSE)</f>
        <v>5th</v>
      </c>
      <c r="E223" t="str">
        <f>VLOOKUP(A223,spell_list!A:E,5,FALSE)</f>
        <v>Abjuration</v>
      </c>
    </row>
    <row r="224" spans="1:5" hidden="1" x14ac:dyDescent="0.2">
      <c r="A224" t="s">
        <v>1127</v>
      </c>
      <c r="B224" t="s">
        <v>2</v>
      </c>
      <c r="C224" t="s">
        <v>1368</v>
      </c>
      <c r="D224" t="str">
        <f>VLOOKUP(A224,spell_list!A:E,2,FALSE)</f>
        <v>5th</v>
      </c>
      <c r="E224" t="str">
        <f>VLOOKUP(A224,spell_list!A:E,5,FALSE)</f>
        <v>Necromancy</v>
      </c>
    </row>
    <row r="225" spans="1:5" hidden="1" x14ac:dyDescent="0.2">
      <c r="A225" t="s">
        <v>496</v>
      </c>
      <c r="B225" t="s">
        <v>2</v>
      </c>
      <c r="C225" t="s">
        <v>1368</v>
      </c>
      <c r="D225" t="str">
        <f>VLOOKUP(A225,spell_list!A:E,2,FALSE)</f>
        <v>5th</v>
      </c>
      <c r="E225" t="str">
        <f>VLOOKUP(A225,spell_list!A:E,5,FALSE)</f>
        <v>Divination</v>
      </c>
    </row>
    <row r="226" spans="1:5" hidden="1" x14ac:dyDescent="0.2">
      <c r="A226" t="s">
        <v>534</v>
      </c>
      <c r="B226" t="s">
        <v>2</v>
      </c>
      <c r="C226" t="s">
        <v>1368</v>
      </c>
      <c r="D226" t="str">
        <f>VLOOKUP(A226,spell_list!A:E,2,FALSE)</f>
        <v>5th</v>
      </c>
      <c r="E226" t="str">
        <f>VLOOKUP(A226,spell_list!A:E,5,FALSE)</f>
        <v>Conjuration</v>
      </c>
    </row>
    <row r="227" spans="1:5" hidden="1" x14ac:dyDescent="0.2">
      <c r="A227" t="s">
        <v>535</v>
      </c>
      <c r="B227" t="s">
        <v>2</v>
      </c>
      <c r="C227" t="s">
        <v>1368</v>
      </c>
      <c r="D227" t="str">
        <f>VLOOKUP(A227,spell_list!A:E,2,FALSE)</f>
        <v>6th</v>
      </c>
      <c r="E227" t="str">
        <f>VLOOKUP(A227,spell_list!A:E,5,FALSE)</f>
        <v>Evocation</v>
      </c>
    </row>
    <row r="228" spans="1:5" hidden="1" x14ac:dyDescent="0.2">
      <c r="A228" t="s">
        <v>991</v>
      </c>
      <c r="B228" t="s">
        <v>2</v>
      </c>
      <c r="C228" t="s">
        <v>1368</v>
      </c>
      <c r="D228" t="str">
        <f>VLOOKUP(A228,spell_list!A:E,2,FALSE)</f>
        <v>6th</v>
      </c>
      <c r="E228" t="str">
        <f>VLOOKUP(A228,spell_list!A:E,5,FALSE)</f>
        <v>Necromancy</v>
      </c>
    </row>
    <row r="229" spans="1:5" hidden="1" x14ac:dyDescent="0.2">
      <c r="A229" t="s">
        <v>499</v>
      </c>
      <c r="B229" t="s">
        <v>2</v>
      </c>
      <c r="C229" t="s">
        <v>1368</v>
      </c>
      <c r="D229" t="str">
        <f>VLOOKUP(A229,spell_list!A:E,2,FALSE)</f>
        <v>6th</v>
      </c>
      <c r="E229" t="str">
        <f>VLOOKUP(A229,spell_list!A:E,5,FALSE)</f>
        <v>Divination</v>
      </c>
    </row>
    <row r="230" spans="1:5" hidden="1" x14ac:dyDescent="0.2">
      <c r="A230" t="s">
        <v>536</v>
      </c>
      <c r="B230" t="s">
        <v>2</v>
      </c>
      <c r="C230" t="s">
        <v>1368</v>
      </c>
      <c r="D230" t="str">
        <f>VLOOKUP(A230,spell_list!A:E,2,FALSE)</f>
        <v>6th</v>
      </c>
      <c r="E230" t="str">
        <f>VLOOKUP(A230,spell_list!A:E,5,FALSE)</f>
        <v>Abjuration</v>
      </c>
    </row>
    <row r="231" spans="1:5" hidden="1" x14ac:dyDescent="0.2">
      <c r="A231" t="s">
        <v>937</v>
      </c>
      <c r="B231" t="s">
        <v>2</v>
      </c>
      <c r="C231" t="s">
        <v>1368</v>
      </c>
      <c r="D231" t="str">
        <f>VLOOKUP(A231,spell_list!A:E,2,FALSE)</f>
        <v>6th</v>
      </c>
      <c r="E231" t="str">
        <f>VLOOKUP(A231,spell_list!A:E,5,FALSE)</f>
        <v>Necromancy</v>
      </c>
    </row>
    <row r="232" spans="1:5" hidden="1" x14ac:dyDescent="0.2">
      <c r="A232" t="s">
        <v>938</v>
      </c>
      <c r="B232" t="s">
        <v>2</v>
      </c>
      <c r="C232" t="s">
        <v>1368</v>
      </c>
      <c r="D232" t="str">
        <f>VLOOKUP(A232,spell_list!A:E,2,FALSE)</f>
        <v>6th</v>
      </c>
      <c r="E232" t="str">
        <f>VLOOKUP(A232,spell_list!A:E,5,FALSE)</f>
        <v>Evocation</v>
      </c>
    </row>
    <row r="233" spans="1:5" hidden="1" x14ac:dyDescent="0.2">
      <c r="A233" t="s">
        <v>1055</v>
      </c>
      <c r="B233" t="s">
        <v>2</v>
      </c>
      <c r="C233" t="s">
        <v>1368</v>
      </c>
      <c r="D233" t="str">
        <f>VLOOKUP(A233,spell_list!A:E,2,FALSE)</f>
        <v>6th</v>
      </c>
      <c r="E233" t="str">
        <f>VLOOKUP(A233,spell_list!A:E,5,FALSE)</f>
        <v>Conjuration</v>
      </c>
    </row>
    <row r="234" spans="1:5" hidden="1" x14ac:dyDescent="0.2">
      <c r="A234" t="s">
        <v>1106</v>
      </c>
      <c r="B234" t="s">
        <v>2</v>
      </c>
      <c r="C234" t="s">
        <v>1368</v>
      </c>
      <c r="D234" t="str">
        <f>VLOOKUP(A234,spell_list!A:E,2,FALSE)</f>
        <v>6th</v>
      </c>
      <c r="E234" t="str">
        <f>VLOOKUP(A234,spell_list!A:E,5,FALSE)</f>
        <v>Conjuration</v>
      </c>
    </row>
    <row r="235" spans="1:5" hidden="1" x14ac:dyDescent="0.2">
      <c r="A235" t="s">
        <v>1181</v>
      </c>
      <c r="B235" t="s">
        <v>2</v>
      </c>
      <c r="C235" t="s">
        <v>1368</v>
      </c>
      <c r="D235" t="str">
        <f>VLOOKUP(A235,spell_list!A:E,2,FALSE)</f>
        <v>6th</v>
      </c>
      <c r="E235" t="str">
        <f>VLOOKUP(A235,spell_list!A:E,5,FALSE)</f>
        <v>Divination</v>
      </c>
    </row>
    <row r="236" spans="1:5" hidden="1" x14ac:dyDescent="0.2">
      <c r="A236" t="s">
        <v>1187</v>
      </c>
      <c r="B236" t="s">
        <v>2</v>
      </c>
      <c r="C236" t="s">
        <v>1368</v>
      </c>
      <c r="D236" t="str">
        <f>VLOOKUP(A236,spell_list!A:E,2,FALSE)</f>
        <v>6th</v>
      </c>
      <c r="E236" t="str">
        <f>VLOOKUP(A236,spell_list!A:E,5,FALSE)</f>
        <v>Conjuration</v>
      </c>
    </row>
    <row r="237" spans="1:5" hidden="1" x14ac:dyDescent="0.2">
      <c r="A237" t="s">
        <v>537</v>
      </c>
      <c r="B237" t="s">
        <v>2</v>
      </c>
      <c r="C237" t="s">
        <v>1368</v>
      </c>
      <c r="D237" t="str">
        <f>VLOOKUP(A237,spell_list!A:E,2,FALSE)</f>
        <v>7th</v>
      </c>
      <c r="E237" t="str">
        <f>VLOOKUP(A237,spell_list!A:E,5,FALSE)</f>
        <v>Conjuration</v>
      </c>
    </row>
    <row r="238" spans="1:5" hidden="1" x14ac:dyDescent="0.2">
      <c r="A238" t="s">
        <v>1005</v>
      </c>
      <c r="B238" t="s">
        <v>2</v>
      </c>
      <c r="C238" t="s">
        <v>1368</v>
      </c>
      <c r="D238" t="str">
        <f>VLOOKUP(A238,spell_list!A:E,2,FALSE)</f>
        <v>7th</v>
      </c>
      <c r="E238" t="str">
        <f>VLOOKUP(A238,spell_list!A:E,5,FALSE)</f>
        <v>Evocation</v>
      </c>
    </row>
    <row r="239" spans="1:5" hidden="1" x14ac:dyDescent="0.2">
      <c r="A239" t="s">
        <v>1014</v>
      </c>
      <c r="B239" t="s">
        <v>2</v>
      </c>
      <c r="C239" t="s">
        <v>1368</v>
      </c>
      <c r="D239" t="str">
        <f>VLOOKUP(A239,spell_list!A:E,2,FALSE)</f>
        <v>7th</v>
      </c>
      <c r="E239" t="str">
        <f>VLOOKUP(A239,spell_list!A:E,5,FALSE)</f>
        <v>Transmutation</v>
      </c>
    </row>
    <row r="240" spans="1:5" hidden="1" x14ac:dyDescent="0.2">
      <c r="A240" t="s">
        <v>1026</v>
      </c>
      <c r="B240" t="s">
        <v>2</v>
      </c>
      <c r="C240" t="s">
        <v>1368</v>
      </c>
      <c r="D240" t="str">
        <f>VLOOKUP(A240,spell_list!A:E,2,FALSE)</f>
        <v>7th</v>
      </c>
      <c r="E240" t="str">
        <f>VLOOKUP(A240,spell_list!A:E,5,FALSE)</f>
        <v>Evocation</v>
      </c>
    </row>
    <row r="241" spans="1:5" hidden="1" x14ac:dyDescent="0.2">
      <c r="A241" t="s">
        <v>1108</v>
      </c>
      <c r="B241" t="s">
        <v>2</v>
      </c>
      <c r="C241" t="s">
        <v>1368</v>
      </c>
      <c r="D241" t="str">
        <f>VLOOKUP(A241,spell_list!A:E,2,FALSE)</f>
        <v>7th</v>
      </c>
      <c r="E241" t="str">
        <f>VLOOKUP(A241,spell_list!A:E,5,FALSE)</f>
        <v>Conjuration</v>
      </c>
    </row>
    <row r="242" spans="1:5" hidden="1" x14ac:dyDescent="0.2">
      <c r="A242" t="s">
        <v>1131</v>
      </c>
      <c r="B242" t="s">
        <v>2</v>
      </c>
      <c r="C242" t="s">
        <v>1368</v>
      </c>
      <c r="D242" t="str">
        <f>VLOOKUP(A242,spell_list!A:E,2,FALSE)</f>
        <v>7th</v>
      </c>
      <c r="E242" t="str">
        <f>VLOOKUP(A242,spell_list!A:E,5,FALSE)</f>
        <v>Transmutation</v>
      </c>
    </row>
    <row r="243" spans="1:5" hidden="1" x14ac:dyDescent="0.2">
      <c r="A243" t="s">
        <v>1134</v>
      </c>
      <c r="B243" t="s">
        <v>2</v>
      </c>
      <c r="C243" t="s">
        <v>1368</v>
      </c>
      <c r="D243" t="str">
        <f>VLOOKUP(A243,spell_list!A:E,2,FALSE)</f>
        <v>7th</v>
      </c>
      <c r="E243" t="str">
        <f>VLOOKUP(A243,spell_list!A:E,5,FALSE)</f>
        <v>Necromancy</v>
      </c>
    </row>
    <row r="244" spans="1:5" hidden="1" x14ac:dyDescent="0.2">
      <c r="A244" t="s">
        <v>945</v>
      </c>
      <c r="B244" t="s">
        <v>2</v>
      </c>
      <c r="C244" t="s">
        <v>1368</v>
      </c>
      <c r="D244" t="str">
        <f>VLOOKUP(A244,spell_list!A:E,2,FALSE)</f>
        <v>7th</v>
      </c>
      <c r="E244" t="str">
        <f>VLOOKUP(A244,spell_list!A:E,5,FALSE)</f>
        <v>Abjuration</v>
      </c>
    </row>
    <row r="245" spans="1:5" hidden="1" x14ac:dyDescent="0.2">
      <c r="A245" t="s">
        <v>1165</v>
      </c>
      <c r="B245" t="s">
        <v>2</v>
      </c>
      <c r="C245" t="s">
        <v>1368</v>
      </c>
      <c r="D245" t="str">
        <f>VLOOKUP(A245,spell_list!A:E,2,FALSE)</f>
        <v>7th</v>
      </c>
      <c r="E245" t="str">
        <f>VLOOKUP(A245,spell_list!A:E,5,FALSE)</f>
        <v>Conjuration</v>
      </c>
    </row>
    <row r="246" spans="1:5" hidden="1" x14ac:dyDescent="0.2">
      <c r="A246" t="s">
        <v>538</v>
      </c>
      <c r="B246" t="s">
        <v>2</v>
      </c>
      <c r="C246" t="s">
        <v>1368</v>
      </c>
      <c r="D246" t="str">
        <f>VLOOKUP(A246,spell_list!A:E,2,FALSE)</f>
        <v>8th</v>
      </c>
      <c r="E246" t="str">
        <f>VLOOKUP(A246,spell_list!A:E,5,FALSE)</f>
        <v>Abjuration</v>
      </c>
    </row>
    <row r="247" spans="1:5" hidden="1" x14ac:dyDescent="0.2">
      <c r="A247" t="s">
        <v>539</v>
      </c>
      <c r="B247" t="s">
        <v>2</v>
      </c>
      <c r="C247" t="s">
        <v>1368</v>
      </c>
      <c r="D247" t="str">
        <f>VLOOKUP(A247,spell_list!A:E,2,FALSE)</f>
        <v>8th</v>
      </c>
      <c r="E247" t="str">
        <f>VLOOKUP(A247,spell_list!A:E,5,FALSE)</f>
        <v>Transmutation</v>
      </c>
    </row>
    <row r="248" spans="1:5" hidden="1" x14ac:dyDescent="0.2">
      <c r="A248" t="s">
        <v>540</v>
      </c>
      <c r="B248" t="s">
        <v>2</v>
      </c>
      <c r="C248" t="s">
        <v>1368</v>
      </c>
      <c r="D248" t="str">
        <f>VLOOKUP(A248,spell_list!A:E,2,FALSE)</f>
        <v>8th</v>
      </c>
      <c r="E248" t="str">
        <f>VLOOKUP(A248,spell_list!A:E,5,FALSE)</f>
        <v>Evocation</v>
      </c>
    </row>
    <row r="249" spans="1:5" hidden="1" x14ac:dyDescent="0.2">
      <c r="A249" t="s">
        <v>541</v>
      </c>
      <c r="B249" t="s">
        <v>2</v>
      </c>
      <c r="C249" t="s">
        <v>1368</v>
      </c>
      <c r="D249" t="str">
        <f>VLOOKUP(A249,spell_list!A:E,2,FALSE)</f>
        <v>8th</v>
      </c>
      <c r="E249" t="str">
        <f>VLOOKUP(A249,spell_list!A:E,5,FALSE)</f>
        <v>Abjuration</v>
      </c>
    </row>
    <row r="250" spans="1:5" hidden="1" x14ac:dyDescent="0.2">
      <c r="A250" t="s">
        <v>959</v>
      </c>
      <c r="B250" t="s">
        <v>2</v>
      </c>
      <c r="C250" t="s">
        <v>1368</v>
      </c>
      <c r="D250" t="str">
        <f>VLOOKUP(A250,spell_list!A:E,2,FALSE)</f>
        <v>9th</v>
      </c>
      <c r="E250" t="str">
        <f>VLOOKUP(A250,spell_list!A:E,5,FALSE)</f>
        <v>Necromancy</v>
      </c>
    </row>
    <row r="251" spans="1:5" hidden="1" x14ac:dyDescent="0.2">
      <c r="A251" t="s">
        <v>542</v>
      </c>
      <c r="B251" t="s">
        <v>2</v>
      </c>
      <c r="C251" t="s">
        <v>1368</v>
      </c>
      <c r="D251" t="str">
        <f>VLOOKUP(A251,spell_list!A:E,2,FALSE)</f>
        <v>9th</v>
      </c>
      <c r="E251" t="str">
        <f>VLOOKUP(A251,spell_list!A:E,5,FALSE)</f>
        <v>Conjuration</v>
      </c>
    </row>
    <row r="252" spans="1:5" hidden="1" x14ac:dyDescent="0.2">
      <c r="A252" t="s">
        <v>1082</v>
      </c>
      <c r="B252" t="s">
        <v>2</v>
      </c>
      <c r="C252" t="s">
        <v>1368</v>
      </c>
      <c r="D252" t="str">
        <f>VLOOKUP(A252,spell_list!A:E,2,FALSE)</f>
        <v>9th</v>
      </c>
      <c r="E252" t="str">
        <f>VLOOKUP(A252,spell_list!A:E,5,FALSE)</f>
        <v>Evocation</v>
      </c>
    </row>
    <row r="253" spans="1:5" hidden="1" x14ac:dyDescent="0.2">
      <c r="A253" t="s">
        <v>1180</v>
      </c>
      <c r="B253" t="s">
        <v>2</v>
      </c>
      <c r="C253" t="s">
        <v>1368</v>
      </c>
      <c r="D253" t="str">
        <f>VLOOKUP(A253,spell_list!A:E,2,FALSE)</f>
        <v>9th</v>
      </c>
      <c r="E253" t="str">
        <f>VLOOKUP(A253,spell_list!A:E,5,FALSE)</f>
        <v>Necromancy</v>
      </c>
    </row>
    <row r="254" spans="1:5" hidden="1" x14ac:dyDescent="0.2">
      <c r="A254" t="s">
        <v>984</v>
      </c>
      <c r="B254" t="s">
        <v>3</v>
      </c>
      <c r="C254" t="s">
        <v>1368</v>
      </c>
      <c r="D254" t="str">
        <f>VLOOKUP(A254,spell_list!A:E,2,FALSE)</f>
        <v>Cantrip</v>
      </c>
      <c r="E254" t="str">
        <f>VLOOKUP(A254,spell_list!A:E,5,FALSE)</f>
        <v>Transmutation</v>
      </c>
    </row>
    <row r="255" spans="1:5" hidden="1" x14ac:dyDescent="0.2">
      <c r="A255" t="s">
        <v>543</v>
      </c>
      <c r="B255" t="s">
        <v>3</v>
      </c>
      <c r="C255" t="s">
        <v>1368</v>
      </c>
      <c r="D255" t="str">
        <f>VLOOKUP(A255,spell_list!A:E,2,FALSE)</f>
        <v>Cantrip</v>
      </c>
      <c r="E255" t="str">
        <f>VLOOKUP(A255,spell_list!A:E,5,FALSE)</f>
        <v>Conjuration</v>
      </c>
    </row>
    <row r="256" spans="1:5" hidden="1" x14ac:dyDescent="0.2">
      <c r="A256" t="s">
        <v>1008</v>
      </c>
      <c r="B256" t="s">
        <v>3</v>
      </c>
      <c r="C256" t="s">
        <v>1368</v>
      </c>
      <c r="D256" t="str">
        <f>VLOOKUP(A256,spell_list!A:E,2,FALSE)</f>
        <v>Cantrip</v>
      </c>
      <c r="E256" t="str">
        <f>VLOOKUP(A256,spell_list!A:E,5,FALSE)</f>
        <v>Transmutation</v>
      </c>
    </row>
    <row r="257" spans="1:5" hidden="1" x14ac:dyDescent="0.2">
      <c r="A257" t="s">
        <v>1035</v>
      </c>
      <c r="B257" t="s">
        <v>3</v>
      </c>
      <c r="C257" t="s">
        <v>1368</v>
      </c>
      <c r="D257" t="str">
        <f>VLOOKUP(A257,spell_list!A:E,2,FALSE)</f>
        <v>Cantrip</v>
      </c>
      <c r="E257" t="str">
        <f>VLOOKUP(A257,spell_list!A:E,5,FALSE)</f>
        <v>Evocation</v>
      </c>
    </row>
    <row r="258" spans="1:5" hidden="1" x14ac:dyDescent="0.2">
      <c r="A258" t="s">
        <v>508</v>
      </c>
      <c r="B258" t="s">
        <v>3</v>
      </c>
      <c r="C258" t="s">
        <v>1368</v>
      </c>
      <c r="D258" t="str">
        <f>VLOOKUP(A258,spell_list!A:E,2,FALSE)</f>
        <v>Cantrip</v>
      </c>
      <c r="E258" t="str">
        <f>VLOOKUP(A258,spell_list!A:E,5,FALSE)</f>
        <v>Divination</v>
      </c>
    </row>
    <row r="259" spans="1:5" hidden="1" x14ac:dyDescent="0.2">
      <c r="A259" t="s">
        <v>1051</v>
      </c>
      <c r="B259" t="s">
        <v>3</v>
      </c>
      <c r="C259" t="s">
        <v>1368</v>
      </c>
      <c r="D259" t="str">
        <f>VLOOKUP(A259,spell_list!A:E,2,FALSE)</f>
        <v>Cantrip</v>
      </c>
      <c r="E259" t="str">
        <f>VLOOKUP(A259,spell_list!A:E,5,FALSE)</f>
        <v>Transmutation</v>
      </c>
    </row>
    <row r="260" spans="1:5" hidden="1" x14ac:dyDescent="0.2">
      <c r="A260" t="s">
        <v>1060</v>
      </c>
      <c r="B260" t="s">
        <v>3</v>
      </c>
      <c r="C260" t="s">
        <v>1368</v>
      </c>
      <c r="D260" t="str">
        <f>VLOOKUP(A260,spell_list!A:E,2,FALSE)</f>
        <v>Cantrip</v>
      </c>
      <c r="E260" t="str">
        <f>VLOOKUP(A260,spell_list!A:E,5,FALSE)</f>
        <v>Conjuration</v>
      </c>
    </row>
    <row r="261" spans="1:5" hidden="1" x14ac:dyDescent="0.2">
      <c r="A261" t="s">
        <v>1078</v>
      </c>
      <c r="B261" t="s">
        <v>3</v>
      </c>
      <c r="C261" t="s">
        <v>1368</v>
      </c>
      <c r="D261" t="str">
        <f>VLOOKUP(A261,spell_list!A:E,2,FALSE)</f>
        <v>Cantrip</v>
      </c>
      <c r="E261" t="str">
        <f>VLOOKUP(A261,spell_list!A:E,5,FALSE)</f>
        <v>Transmutation</v>
      </c>
    </row>
    <row r="262" spans="1:5" hidden="1" x14ac:dyDescent="0.2">
      <c r="A262" t="s">
        <v>1086</v>
      </c>
      <c r="B262" t="s">
        <v>3</v>
      </c>
      <c r="C262" t="s">
        <v>1368</v>
      </c>
      <c r="D262" t="str">
        <f>VLOOKUP(A262,spell_list!A:E,2,FALSE)</f>
        <v>Cantrip</v>
      </c>
      <c r="E262" t="str">
        <f>VLOOKUP(A262,spell_list!A:E,5,FALSE)</f>
        <v>Transmutation</v>
      </c>
    </row>
    <row r="263" spans="1:5" hidden="1" x14ac:dyDescent="0.2">
      <c r="A263" t="s">
        <v>1096</v>
      </c>
      <c r="B263" t="s">
        <v>3</v>
      </c>
      <c r="C263" t="s">
        <v>1368</v>
      </c>
      <c r="D263" t="str">
        <f>VLOOKUP(A263,spell_list!A:E,2,FALSE)</f>
        <v>Cantrip</v>
      </c>
      <c r="E263" t="str">
        <f>VLOOKUP(A263,spell_list!A:E,5,FALSE)</f>
        <v>Transmutation</v>
      </c>
    </row>
    <row r="264" spans="1:5" hidden="1" x14ac:dyDescent="0.2">
      <c r="A264" t="s">
        <v>1110</v>
      </c>
      <c r="B264" t="s">
        <v>3</v>
      </c>
      <c r="C264" t="s">
        <v>1368</v>
      </c>
      <c r="D264" t="str">
        <f>VLOOKUP(A264,spell_list!A:E,2,FALSE)</f>
        <v>Cantrip</v>
      </c>
      <c r="E264" t="str">
        <f>VLOOKUP(A264,spell_list!A:E,5,FALSE)</f>
        <v>Conjuration</v>
      </c>
    </row>
    <row r="265" spans="1:5" hidden="1" x14ac:dyDescent="0.2">
      <c r="A265" t="s">
        <v>1117</v>
      </c>
      <c r="B265" t="s">
        <v>3</v>
      </c>
      <c r="C265" t="s">
        <v>1368</v>
      </c>
      <c r="D265" t="str">
        <f>VLOOKUP(A265,spell_list!A:E,2,FALSE)</f>
        <v>Cantrip</v>
      </c>
      <c r="E265" t="str">
        <f>VLOOKUP(A265,spell_list!A:E,5,FALSE)</f>
        <v>Transmutation</v>
      </c>
    </row>
    <row r="266" spans="1:5" hidden="1" x14ac:dyDescent="0.2">
      <c r="A266" t="s">
        <v>1121</v>
      </c>
      <c r="B266" t="s">
        <v>3</v>
      </c>
      <c r="C266" t="s">
        <v>1368</v>
      </c>
      <c r="D266" t="str">
        <f>VLOOKUP(A266,spell_list!A:E,2,FALSE)</f>
        <v>Cantrip</v>
      </c>
      <c r="E266" t="str">
        <f>VLOOKUP(A266,spell_list!A:E,5,FALSE)</f>
        <v>Conjuration</v>
      </c>
    </row>
    <row r="267" spans="1:5" hidden="1" x14ac:dyDescent="0.2">
      <c r="A267" t="s">
        <v>509</v>
      </c>
      <c r="B267" t="s">
        <v>3</v>
      </c>
      <c r="C267" t="s">
        <v>1368</v>
      </c>
      <c r="D267" t="str">
        <f>VLOOKUP(A267,spell_list!A:E,2,FALSE)</f>
        <v>Cantrip</v>
      </c>
      <c r="E267" t="str">
        <f>VLOOKUP(A267,spell_list!A:E,5,FALSE)</f>
        <v>Abjuration</v>
      </c>
    </row>
    <row r="268" spans="1:5" hidden="1" x14ac:dyDescent="0.2">
      <c r="A268" t="s">
        <v>1146</v>
      </c>
      <c r="B268" t="s">
        <v>3</v>
      </c>
      <c r="C268" t="s">
        <v>1368</v>
      </c>
      <c r="D268" t="str">
        <f>VLOOKUP(A268,spell_list!A:E,2,FALSE)</f>
        <v>Cantrip</v>
      </c>
      <c r="E268" t="str">
        <f>VLOOKUP(A268,spell_list!A:E,5,FALSE)</f>
        <v>Transmutation</v>
      </c>
    </row>
    <row r="269" spans="1:5" hidden="1" x14ac:dyDescent="0.2">
      <c r="A269" t="s">
        <v>1147</v>
      </c>
      <c r="B269" t="s">
        <v>3</v>
      </c>
      <c r="C269" t="s">
        <v>1368</v>
      </c>
      <c r="D269" t="str">
        <f>VLOOKUP(A269,spell_list!A:E,2,FALSE)</f>
        <v>Cantrip</v>
      </c>
      <c r="E269" t="str">
        <f>VLOOKUP(A269,spell_list!A:E,5,FALSE)</f>
        <v>Transmutation</v>
      </c>
    </row>
    <row r="270" spans="1:5" hidden="1" x14ac:dyDescent="0.2">
      <c r="A270" t="s">
        <v>1168</v>
      </c>
      <c r="B270" t="s">
        <v>3</v>
      </c>
      <c r="C270" t="s">
        <v>1368</v>
      </c>
      <c r="D270" t="str">
        <f>VLOOKUP(A270,spell_list!A:E,2,FALSE)</f>
        <v>Cantrip</v>
      </c>
      <c r="E270" t="str">
        <f>VLOOKUP(A270,spell_list!A:E,5,FALSE)</f>
        <v>Transmutation</v>
      </c>
    </row>
    <row r="271" spans="1:5" hidden="1" x14ac:dyDescent="0.2">
      <c r="A271" t="s">
        <v>1170</v>
      </c>
      <c r="B271" t="s">
        <v>3</v>
      </c>
      <c r="C271" t="s">
        <v>1368</v>
      </c>
      <c r="D271" t="str">
        <f>VLOOKUP(A271,spell_list!A:E,2,FALSE)</f>
        <v>Cantrip</v>
      </c>
      <c r="E271" t="str">
        <f>VLOOKUP(A271,spell_list!A:E,5,FALSE)</f>
        <v>Evocation</v>
      </c>
    </row>
    <row r="272" spans="1:5" hidden="1" x14ac:dyDescent="0.2">
      <c r="A272" t="s">
        <v>948</v>
      </c>
      <c r="B272" t="s">
        <v>3</v>
      </c>
      <c r="C272" t="s">
        <v>1368</v>
      </c>
      <c r="D272" t="str">
        <f>VLOOKUP(A272,spell_list!A:E,2,FALSE)</f>
        <v>1st</v>
      </c>
      <c r="E272" t="str">
        <f>VLOOKUP(A272,spell_list!A:E,5,FALSE)</f>
        <v>Abjuration</v>
      </c>
    </row>
    <row r="273" spans="1:5" hidden="1" x14ac:dyDescent="0.2">
      <c r="A273" t="s">
        <v>952</v>
      </c>
      <c r="B273" t="s">
        <v>3</v>
      </c>
      <c r="C273" t="s">
        <v>1368</v>
      </c>
      <c r="D273" t="str">
        <f>VLOOKUP(A273,spell_list!A:E,2,FALSE)</f>
        <v>1st</v>
      </c>
      <c r="E273" t="str">
        <f>VLOOKUP(A273,spell_list!A:E,5,FALSE)</f>
        <v>Enchantment</v>
      </c>
    </row>
    <row r="274" spans="1:5" hidden="1" x14ac:dyDescent="0.2">
      <c r="A274" t="s">
        <v>544</v>
      </c>
      <c r="B274" t="s">
        <v>3</v>
      </c>
      <c r="C274" t="s">
        <v>1368</v>
      </c>
      <c r="D274" t="str">
        <f>VLOOKUP(A274,spell_list!A:E,2,FALSE)</f>
        <v>1st</v>
      </c>
      <c r="E274" t="str">
        <f>VLOOKUP(A274,spell_list!A:E,5,FALSE)</f>
        <v>Divination</v>
      </c>
    </row>
    <row r="275" spans="1:5" hidden="1" x14ac:dyDescent="0.2">
      <c r="A275" t="s">
        <v>972</v>
      </c>
      <c r="B275" t="s">
        <v>3</v>
      </c>
      <c r="C275" t="s">
        <v>1368</v>
      </c>
      <c r="D275" t="str">
        <f>VLOOKUP(A275,spell_list!A:E,2,FALSE)</f>
        <v>1st</v>
      </c>
      <c r="E275" t="str">
        <f>VLOOKUP(A275,spell_list!A:E,5,FALSE)</f>
        <v>Enchantment</v>
      </c>
    </row>
    <row r="276" spans="1:5" hidden="1" x14ac:dyDescent="0.2">
      <c r="A276" t="s">
        <v>990</v>
      </c>
      <c r="B276" t="s">
        <v>3</v>
      </c>
      <c r="C276" t="s">
        <v>1368</v>
      </c>
      <c r="D276" t="str">
        <f>VLOOKUP(A276,spell_list!A:E,2,FALSE)</f>
        <v>1st</v>
      </c>
      <c r="E276" t="str">
        <f>VLOOKUP(A276,spell_list!A:E,5,FALSE)</f>
        <v>Transmutation</v>
      </c>
    </row>
    <row r="277" spans="1:5" hidden="1" x14ac:dyDescent="0.2">
      <c r="A277" t="s">
        <v>993</v>
      </c>
      <c r="B277" t="s">
        <v>3</v>
      </c>
      <c r="C277" t="s">
        <v>1368</v>
      </c>
      <c r="D277" t="str">
        <f>VLOOKUP(A277,spell_list!A:E,2,FALSE)</f>
        <v>1st</v>
      </c>
      <c r="E277" t="str">
        <f>VLOOKUP(A277,spell_list!A:E,5,FALSE)</f>
        <v>Evocation</v>
      </c>
    </row>
    <row r="278" spans="1:5" hidden="1" x14ac:dyDescent="0.2">
      <c r="A278" t="s">
        <v>458</v>
      </c>
      <c r="B278" t="s">
        <v>3</v>
      </c>
      <c r="C278" t="s">
        <v>1368</v>
      </c>
      <c r="D278" t="str">
        <f>VLOOKUP(A278,spell_list!A:E,2,FALSE)</f>
        <v>1st</v>
      </c>
      <c r="E278" t="str">
        <f>VLOOKUP(A278,spell_list!A:E,5,FALSE)</f>
        <v>Divination</v>
      </c>
    </row>
    <row r="279" spans="1:5" hidden="1" x14ac:dyDescent="0.2">
      <c r="A279" t="s">
        <v>513</v>
      </c>
      <c r="B279" t="s">
        <v>3</v>
      </c>
      <c r="C279" t="s">
        <v>1368</v>
      </c>
      <c r="D279" t="str">
        <f>VLOOKUP(A279,spell_list!A:E,2,FALSE)</f>
        <v>1st</v>
      </c>
      <c r="E279" t="str">
        <f>VLOOKUP(A279,spell_list!A:E,5,FALSE)</f>
        <v>Divination</v>
      </c>
    </row>
    <row r="280" spans="1:5" hidden="1" x14ac:dyDescent="0.2">
      <c r="A280" t="s">
        <v>1009</v>
      </c>
      <c r="B280" t="s">
        <v>3</v>
      </c>
      <c r="C280" t="s">
        <v>1368</v>
      </c>
      <c r="D280" t="str">
        <f>VLOOKUP(A280,spell_list!A:E,2,FALSE)</f>
        <v>1st</v>
      </c>
      <c r="E280" t="str">
        <f>VLOOKUP(A280,spell_list!A:E,5,FALSE)</f>
        <v>Evocation</v>
      </c>
    </row>
    <row r="281" spans="1:5" hidden="1" x14ac:dyDescent="0.2">
      <c r="A281" t="s">
        <v>545</v>
      </c>
      <c r="B281" t="s">
        <v>3</v>
      </c>
      <c r="C281" t="s">
        <v>1368</v>
      </c>
      <c r="D281" t="str">
        <f>VLOOKUP(A281,spell_list!A:E,2,FALSE)</f>
        <v>1st</v>
      </c>
      <c r="E281" t="str">
        <f>VLOOKUP(A281,spell_list!A:E,5,FALSE)</f>
        <v>Conjuration</v>
      </c>
    </row>
    <row r="282" spans="1:5" hidden="1" x14ac:dyDescent="0.2">
      <c r="A282" t="s">
        <v>459</v>
      </c>
      <c r="B282" t="s">
        <v>3</v>
      </c>
      <c r="C282" t="s">
        <v>1368</v>
      </c>
      <c r="D282" t="str">
        <f>VLOOKUP(A282,spell_list!A:E,2,FALSE)</f>
        <v>1st</v>
      </c>
      <c r="E282" t="str">
        <f>VLOOKUP(A282,spell_list!A:E,5,FALSE)</f>
        <v>Evocation</v>
      </c>
    </row>
    <row r="283" spans="1:5" hidden="1" x14ac:dyDescent="0.2">
      <c r="A283" t="s">
        <v>546</v>
      </c>
      <c r="B283" t="s">
        <v>3</v>
      </c>
      <c r="C283" t="s">
        <v>1368</v>
      </c>
      <c r="D283" t="str">
        <f>VLOOKUP(A283,spell_list!A:E,2,FALSE)</f>
        <v>1st</v>
      </c>
      <c r="E283" t="str">
        <f>VLOOKUP(A283,spell_list!A:E,5,FALSE)</f>
        <v>Conjuration</v>
      </c>
    </row>
    <row r="284" spans="1:5" hidden="1" x14ac:dyDescent="0.2">
      <c r="A284" t="s">
        <v>1042</v>
      </c>
      <c r="B284" t="s">
        <v>3</v>
      </c>
      <c r="C284" t="s">
        <v>1368</v>
      </c>
      <c r="D284" t="str">
        <f>VLOOKUP(A284,spell_list!A:E,2,FALSE)</f>
        <v>1st</v>
      </c>
      <c r="E284" t="str">
        <f>VLOOKUP(A284,spell_list!A:E,5,FALSE)</f>
        <v>Transmutation</v>
      </c>
    </row>
    <row r="285" spans="1:5" hidden="1" x14ac:dyDescent="0.2">
      <c r="A285" t="s">
        <v>1053</v>
      </c>
      <c r="B285" t="s">
        <v>3</v>
      </c>
      <c r="C285" t="s">
        <v>1368</v>
      </c>
      <c r="D285" t="str">
        <f>VLOOKUP(A285,spell_list!A:E,2,FALSE)</f>
        <v>1st</v>
      </c>
      <c r="E285" t="str">
        <f>VLOOKUP(A285,spell_list!A:E,5,FALSE)</f>
        <v>Evocation</v>
      </c>
    </row>
    <row r="286" spans="1:5" hidden="1" x14ac:dyDescent="0.2">
      <c r="A286" t="s">
        <v>1056</v>
      </c>
      <c r="B286" t="s">
        <v>3</v>
      </c>
      <c r="C286" t="s">
        <v>1368</v>
      </c>
      <c r="D286" t="str">
        <f>VLOOKUP(A286,spell_list!A:E,2,FALSE)</f>
        <v>1st</v>
      </c>
      <c r="E286" t="str">
        <f>VLOOKUP(A286,spell_list!A:E,5,FALSE)</f>
        <v>Conjuration</v>
      </c>
    </row>
    <row r="287" spans="1:5" hidden="1" x14ac:dyDescent="0.2">
      <c r="A287" t="s">
        <v>1064</v>
      </c>
      <c r="B287" t="s">
        <v>3</v>
      </c>
      <c r="C287" t="s">
        <v>1368</v>
      </c>
      <c r="D287" t="str">
        <f>VLOOKUP(A287,spell_list!A:E,2,FALSE)</f>
        <v>1st</v>
      </c>
      <c r="E287" t="str">
        <f>VLOOKUP(A287,spell_list!A:E,5,FALSE)</f>
        <v>Transmutation</v>
      </c>
    </row>
    <row r="288" spans="1:5" hidden="1" x14ac:dyDescent="0.2">
      <c r="A288" t="s">
        <v>1072</v>
      </c>
      <c r="B288" t="s">
        <v>3</v>
      </c>
      <c r="C288" t="s">
        <v>1368</v>
      </c>
      <c r="D288" t="str">
        <f>VLOOKUP(A288,spell_list!A:E,2,FALSE)</f>
        <v>1st</v>
      </c>
      <c r="E288" t="str">
        <f>VLOOKUP(A288,spell_list!A:E,5,FALSE)</f>
        <v>Transmutation</v>
      </c>
    </row>
    <row r="289" spans="1:5" hidden="1" x14ac:dyDescent="0.2">
      <c r="A289" t="s">
        <v>515</v>
      </c>
      <c r="B289" t="s">
        <v>3</v>
      </c>
      <c r="C289" t="s">
        <v>1368</v>
      </c>
      <c r="D289" t="str">
        <f>VLOOKUP(A289,spell_list!A:E,2,FALSE)</f>
        <v>1st</v>
      </c>
      <c r="E289" t="str">
        <f>VLOOKUP(A289,spell_list!A:E,5,FALSE)</f>
        <v>Transmutation</v>
      </c>
    </row>
    <row r="290" spans="1:5" hidden="1" x14ac:dyDescent="0.2">
      <c r="A290" t="s">
        <v>944</v>
      </c>
      <c r="B290" t="s">
        <v>3</v>
      </c>
      <c r="C290" t="s">
        <v>1368</v>
      </c>
      <c r="D290" t="str">
        <f>VLOOKUP(A290,spell_list!A:E,2,FALSE)</f>
        <v>1st</v>
      </c>
      <c r="E290" t="str">
        <f>VLOOKUP(A290,spell_list!A:E,5,FALSE)</f>
        <v>Abjuration</v>
      </c>
    </row>
    <row r="291" spans="1:5" hidden="1" x14ac:dyDescent="0.2">
      <c r="A291" t="s">
        <v>547</v>
      </c>
      <c r="B291" t="s">
        <v>3</v>
      </c>
      <c r="C291" t="s">
        <v>1368</v>
      </c>
      <c r="D291" t="str">
        <f>VLOOKUP(A291,spell_list!A:E,2,FALSE)</f>
        <v>1st</v>
      </c>
      <c r="E291" t="str">
        <f>VLOOKUP(A291,spell_list!A:E,5,FALSE)</f>
        <v>Divination</v>
      </c>
    </row>
    <row r="292" spans="1:5" hidden="1" x14ac:dyDescent="0.2">
      <c r="A292" t="s">
        <v>1171</v>
      </c>
      <c r="B292" t="s">
        <v>3</v>
      </c>
      <c r="C292" t="s">
        <v>1368</v>
      </c>
      <c r="D292" t="str">
        <f>VLOOKUP(A292,spell_list!A:E,2,FALSE)</f>
        <v>1st</v>
      </c>
      <c r="E292" t="str">
        <f>VLOOKUP(A292,spell_list!A:E,5,FALSE)</f>
        <v>Evocation</v>
      </c>
    </row>
    <row r="293" spans="1:5" hidden="1" x14ac:dyDescent="0.2">
      <c r="A293" t="s">
        <v>548</v>
      </c>
      <c r="B293" t="s">
        <v>3</v>
      </c>
      <c r="C293" t="s">
        <v>1368</v>
      </c>
      <c r="D293" t="str">
        <f>VLOOKUP(A293,spell_list!A:E,2,FALSE)</f>
        <v>2nd</v>
      </c>
      <c r="E293" t="str">
        <f>VLOOKUP(A293,spell_list!A:E,5,FALSE)</f>
        <v>Enchantment</v>
      </c>
    </row>
    <row r="294" spans="1:5" hidden="1" x14ac:dyDescent="0.2">
      <c r="A294" t="s">
        <v>549</v>
      </c>
      <c r="B294" t="s">
        <v>3</v>
      </c>
      <c r="C294" t="s">
        <v>1368</v>
      </c>
      <c r="D294" t="str">
        <f>VLOOKUP(A294,spell_list!A:E,2,FALSE)</f>
        <v>2nd</v>
      </c>
      <c r="E294" t="str">
        <f>VLOOKUP(A294,spell_list!A:E,5,FALSE)</f>
        <v>Transmutation</v>
      </c>
    </row>
    <row r="295" spans="1:5" hidden="1" x14ac:dyDescent="0.2">
      <c r="A295" t="s">
        <v>550</v>
      </c>
      <c r="B295" t="s">
        <v>3</v>
      </c>
      <c r="C295" t="s">
        <v>1368</v>
      </c>
      <c r="D295" t="str">
        <f>VLOOKUP(A295,spell_list!A:E,2,FALSE)</f>
        <v>2nd</v>
      </c>
      <c r="E295" t="str">
        <f>VLOOKUP(A295,spell_list!A:E,5,FALSE)</f>
        <v>Divination</v>
      </c>
    </row>
    <row r="296" spans="1:5" hidden="1" x14ac:dyDescent="0.2">
      <c r="A296" t="s">
        <v>994</v>
      </c>
      <c r="B296" t="s">
        <v>3</v>
      </c>
      <c r="C296" t="s">
        <v>1368</v>
      </c>
      <c r="D296" t="str">
        <f>VLOOKUP(A296,spell_list!A:E,2,FALSE)</f>
        <v>2nd</v>
      </c>
      <c r="E296" t="str">
        <f>VLOOKUP(A296,spell_list!A:E,5,FALSE)</f>
        <v>Transmutation</v>
      </c>
    </row>
    <row r="297" spans="1:5" hidden="1" x14ac:dyDescent="0.2">
      <c r="A297" t="s">
        <v>551</v>
      </c>
      <c r="B297" t="s">
        <v>3</v>
      </c>
      <c r="C297" t="s">
        <v>1368</v>
      </c>
      <c r="D297" t="str">
        <f>VLOOKUP(A297,spell_list!A:E,2,FALSE)</f>
        <v>2nd</v>
      </c>
      <c r="E297" t="str">
        <f>VLOOKUP(A297,spell_list!A:E,5,FALSE)</f>
        <v>Conjuration</v>
      </c>
    </row>
    <row r="298" spans="1:5" hidden="1" x14ac:dyDescent="0.2">
      <c r="A298" t="s">
        <v>552</v>
      </c>
      <c r="B298" t="s">
        <v>3</v>
      </c>
      <c r="C298" t="s">
        <v>1368</v>
      </c>
      <c r="D298" t="str">
        <f>VLOOKUP(A298,spell_list!A:E,2,FALSE)</f>
        <v>2nd</v>
      </c>
      <c r="E298" t="str">
        <f>VLOOKUP(A298,spell_list!A:E,5,FALSE)</f>
        <v>Transmutation</v>
      </c>
    </row>
    <row r="299" spans="1:5" hidden="1" x14ac:dyDescent="0.2">
      <c r="A299" t="s">
        <v>468</v>
      </c>
      <c r="B299" t="s">
        <v>3</v>
      </c>
      <c r="C299" t="s">
        <v>1368</v>
      </c>
      <c r="D299" t="str">
        <f>VLOOKUP(A299,spell_list!A:E,2,FALSE)</f>
        <v>2nd</v>
      </c>
      <c r="E299" t="str">
        <f>VLOOKUP(A299,spell_list!A:E,5,FALSE)</f>
        <v>Transmutation</v>
      </c>
    </row>
    <row r="300" spans="1:5" hidden="1" x14ac:dyDescent="0.2">
      <c r="A300" t="s">
        <v>1022</v>
      </c>
      <c r="B300" t="s">
        <v>3</v>
      </c>
      <c r="C300" t="s">
        <v>1368</v>
      </c>
      <c r="D300" t="str">
        <f>VLOOKUP(A300,spell_list!A:E,2,FALSE)</f>
        <v>2nd</v>
      </c>
      <c r="E300" t="str">
        <f>VLOOKUP(A300,spell_list!A:E,5,FALSE)</f>
        <v>Divination</v>
      </c>
    </row>
    <row r="301" spans="1:5" hidden="1" x14ac:dyDescent="0.2">
      <c r="A301" t="s">
        <v>553</v>
      </c>
      <c r="B301" t="s">
        <v>3</v>
      </c>
      <c r="C301" t="s">
        <v>1368</v>
      </c>
      <c r="D301" t="str">
        <f>VLOOKUP(A301,spell_list!A:E,2,FALSE)</f>
        <v>2nd</v>
      </c>
      <c r="E301" t="str">
        <f>VLOOKUP(A301,spell_list!A:E,5,FALSE)</f>
        <v>Evocation</v>
      </c>
    </row>
    <row r="302" spans="1:5" hidden="1" x14ac:dyDescent="0.2">
      <c r="A302" t="s">
        <v>554</v>
      </c>
      <c r="B302" t="s">
        <v>3</v>
      </c>
      <c r="C302" t="s">
        <v>1368</v>
      </c>
      <c r="D302" t="str">
        <f>VLOOKUP(A302,spell_list!A:E,2,FALSE)</f>
        <v>2nd</v>
      </c>
      <c r="E302" t="str">
        <f>VLOOKUP(A302,spell_list!A:E,5,FALSE)</f>
        <v>Conjuration</v>
      </c>
    </row>
    <row r="303" spans="1:5" hidden="1" x14ac:dyDescent="0.2">
      <c r="A303" t="s">
        <v>555</v>
      </c>
      <c r="B303" t="s">
        <v>3</v>
      </c>
      <c r="C303" t="s">
        <v>1368</v>
      </c>
      <c r="D303" t="str">
        <f>VLOOKUP(A303,spell_list!A:E,2,FALSE)</f>
        <v>2nd</v>
      </c>
      <c r="E303" t="str">
        <f>VLOOKUP(A303,spell_list!A:E,5,FALSE)</f>
        <v>Evocation</v>
      </c>
    </row>
    <row r="304" spans="1:5" hidden="1" x14ac:dyDescent="0.2">
      <c r="A304" t="s">
        <v>556</v>
      </c>
      <c r="B304" t="s">
        <v>3</v>
      </c>
      <c r="C304" t="s">
        <v>1368</v>
      </c>
      <c r="D304" t="str">
        <f>VLOOKUP(A304,spell_list!A:E,2,FALSE)</f>
        <v>2nd</v>
      </c>
      <c r="E304" t="str">
        <f>VLOOKUP(A304,spell_list!A:E,5,FALSE)</f>
        <v>Conjuration</v>
      </c>
    </row>
    <row r="305" spans="1:5" hidden="1" x14ac:dyDescent="0.2">
      <c r="A305" t="s">
        <v>469</v>
      </c>
      <c r="B305" t="s">
        <v>3</v>
      </c>
      <c r="C305" t="s">
        <v>1368</v>
      </c>
      <c r="D305" t="str">
        <f>VLOOKUP(A305,spell_list!A:E,2,FALSE)</f>
        <v>2nd</v>
      </c>
      <c r="E305" t="str">
        <f>VLOOKUP(A305,spell_list!A:E,5,FALSE)</f>
        <v>Transmutation</v>
      </c>
    </row>
    <row r="306" spans="1:5" hidden="1" x14ac:dyDescent="0.2">
      <c r="A306" t="s">
        <v>470</v>
      </c>
      <c r="B306" t="s">
        <v>3</v>
      </c>
      <c r="C306" t="s">
        <v>1368</v>
      </c>
      <c r="D306" t="str">
        <f>VLOOKUP(A306,spell_list!A:E,2,FALSE)</f>
        <v>2nd</v>
      </c>
      <c r="E306" t="str">
        <f>VLOOKUP(A306,spell_list!A:E,5,FALSE)</f>
        <v>Enchantment</v>
      </c>
    </row>
    <row r="307" spans="1:5" hidden="1" x14ac:dyDescent="0.2">
      <c r="A307" t="s">
        <v>1068</v>
      </c>
      <c r="B307" t="s">
        <v>3</v>
      </c>
      <c r="C307" t="s">
        <v>1368</v>
      </c>
      <c r="D307" t="str">
        <f>VLOOKUP(A307,spell_list!A:E,2,FALSE)</f>
        <v>2nd</v>
      </c>
      <c r="E307" t="str">
        <f>VLOOKUP(A307,spell_list!A:E,5,FALSE)</f>
        <v>Abjuration</v>
      </c>
    </row>
    <row r="308" spans="1:5" hidden="1" x14ac:dyDescent="0.2">
      <c r="A308" t="s">
        <v>557</v>
      </c>
      <c r="B308" t="s">
        <v>3</v>
      </c>
      <c r="C308" t="s">
        <v>1368</v>
      </c>
      <c r="D308" t="str">
        <f>VLOOKUP(A308,spell_list!A:E,2,FALSE)</f>
        <v>2nd</v>
      </c>
      <c r="E308" t="str">
        <f>VLOOKUP(A308,spell_list!A:E,5,FALSE)</f>
        <v>Divination</v>
      </c>
    </row>
    <row r="309" spans="1:5" hidden="1" x14ac:dyDescent="0.2">
      <c r="A309" t="s">
        <v>472</v>
      </c>
      <c r="B309" t="s">
        <v>3</v>
      </c>
      <c r="C309" t="s">
        <v>1368</v>
      </c>
      <c r="D309" t="str">
        <f>VLOOKUP(A309,spell_list!A:E,2,FALSE)</f>
        <v>2nd</v>
      </c>
      <c r="E309" t="str">
        <f>VLOOKUP(A309,spell_list!A:E,5,FALSE)</f>
        <v>Divination</v>
      </c>
    </row>
    <row r="310" spans="1:5" hidden="1" x14ac:dyDescent="0.2">
      <c r="A310" t="s">
        <v>558</v>
      </c>
      <c r="B310" t="s">
        <v>3</v>
      </c>
      <c r="C310" t="s">
        <v>1368</v>
      </c>
      <c r="D310" t="str">
        <f>VLOOKUP(A310,spell_list!A:E,2,FALSE)</f>
        <v>2nd</v>
      </c>
      <c r="E310" t="str">
        <f>VLOOKUP(A310,spell_list!A:E,5,FALSE)</f>
        <v>Evocation</v>
      </c>
    </row>
    <row r="311" spans="1:5" hidden="1" x14ac:dyDescent="0.2">
      <c r="A311" t="s">
        <v>559</v>
      </c>
      <c r="B311" t="s">
        <v>3</v>
      </c>
      <c r="C311" t="s">
        <v>1368</v>
      </c>
      <c r="D311" t="str">
        <f>VLOOKUP(A311,spell_list!A:E,2,FALSE)</f>
        <v>2nd</v>
      </c>
      <c r="E311" t="str">
        <f>VLOOKUP(A311,spell_list!A:E,5,FALSE)</f>
        <v>Abjuration</v>
      </c>
    </row>
    <row r="312" spans="1:5" hidden="1" x14ac:dyDescent="0.2">
      <c r="A312" t="s">
        <v>1123</v>
      </c>
      <c r="B312" t="s">
        <v>3</v>
      </c>
      <c r="C312" t="s">
        <v>1368</v>
      </c>
      <c r="D312" t="str">
        <f>VLOOKUP(A312,spell_list!A:E,2,FALSE)</f>
        <v>2nd</v>
      </c>
      <c r="E312" t="str">
        <f>VLOOKUP(A312,spell_list!A:E,5,FALSE)</f>
        <v>Abjuration</v>
      </c>
    </row>
    <row r="313" spans="1:5" hidden="1" x14ac:dyDescent="0.2">
      <c r="A313" t="s">
        <v>475</v>
      </c>
      <c r="B313" t="s">
        <v>3</v>
      </c>
      <c r="C313" t="s">
        <v>1368</v>
      </c>
      <c r="D313" t="str">
        <f>VLOOKUP(A313,spell_list!A:E,2,FALSE)</f>
        <v>2nd</v>
      </c>
      <c r="E313" t="str">
        <f>VLOOKUP(A313,spell_list!A:E,5,FALSE)</f>
        <v>Transmutation</v>
      </c>
    </row>
    <row r="314" spans="1:5" hidden="1" x14ac:dyDescent="0.2">
      <c r="A314" t="s">
        <v>560</v>
      </c>
      <c r="B314" t="s">
        <v>3</v>
      </c>
      <c r="C314" t="s">
        <v>1368</v>
      </c>
      <c r="D314" t="str">
        <f>VLOOKUP(A314,spell_list!A:E,2,FALSE)</f>
        <v>2nd</v>
      </c>
      <c r="E314" t="str">
        <f>VLOOKUP(A314,spell_list!A:E,5,FALSE)</f>
        <v>Transmutation</v>
      </c>
    </row>
    <row r="315" spans="1:5" hidden="1" x14ac:dyDescent="0.2">
      <c r="A315" t="s">
        <v>561</v>
      </c>
      <c r="B315" t="s">
        <v>3</v>
      </c>
      <c r="C315" t="s">
        <v>1368</v>
      </c>
      <c r="D315" t="str">
        <f>VLOOKUP(A315,spell_list!A:E,2,FALSE)</f>
        <v>2nd</v>
      </c>
      <c r="E315" t="str">
        <f>VLOOKUP(A315,spell_list!A:E,5,FALSE)</f>
        <v>Conjuration</v>
      </c>
    </row>
    <row r="316" spans="1:5" hidden="1" x14ac:dyDescent="0.2">
      <c r="A316" t="s">
        <v>477</v>
      </c>
      <c r="B316" t="s">
        <v>3</v>
      </c>
      <c r="C316" t="s">
        <v>1368</v>
      </c>
      <c r="D316" t="str">
        <f>VLOOKUP(A316,spell_list!A:E,2,FALSE)</f>
        <v>2nd</v>
      </c>
      <c r="E316" t="str">
        <f>VLOOKUP(A316,spell_list!A:E,5,FALSE)</f>
        <v>Evocation</v>
      </c>
    </row>
    <row r="317" spans="1:5" hidden="1" x14ac:dyDescent="0.2">
      <c r="A317" t="s">
        <v>562</v>
      </c>
      <c r="B317" t="s">
        <v>3</v>
      </c>
      <c r="C317" t="s">
        <v>1368</v>
      </c>
      <c r="D317" t="str">
        <f>VLOOKUP(A317,spell_list!A:E,2,FALSE)</f>
        <v>3rd</v>
      </c>
      <c r="E317" t="str">
        <f>VLOOKUP(A317,spell_list!A:E,5,FALSE)</f>
        <v>Conjuration</v>
      </c>
    </row>
    <row r="318" spans="1:5" hidden="1" x14ac:dyDescent="0.2">
      <c r="A318" t="s">
        <v>563</v>
      </c>
      <c r="B318" t="s">
        <v>3</v>
      </c>
      <c r="C318" t="s">
        <v>1368</v>
      </c>
      <c r="D318" t="str">
        <f>VLOOKUP(A318,spell_list!A:E,2,FALSE)</f>
        <v>3rd</v>
      </c>
      <c r="E318" t="str">
        <f>VLOOKUP(A318,spell_list!A:E,5,FALSE)</f>
        <v>Conjuration</v>
      </c>
    </row>
    <row r="319" spans="1:5" hidden="1" x14ac:dyDescent="0.2">
      <c r="A319" t="s">
        <v>995</v>
      </c>
      <c r="B319" t="s">
        <v>3</v>
      </c>
      <c r="C319" t="s">
        <v>1368</v>
      </c>
      <c r="D319" t="str">
        <f>VLOOKUP(A319,spell_list!A:E,2,FALSE)</f>
        <v>3rd</v>
      </c>
      <c r="E319" t="str">
        <f>VLOOKUP(A319,spell_list!A:E,5,FALSE)</f>
        <v>Evocation</v>
      </c>
    </row>
    <row r="320" spans="1:5" hidden="1" x14ac:dyDescent="0.2">
      <c r="A320" t="s">
        <v>1002</v>
      </c>
      <c r="B320" t="s">
        <v>3</v>
      </c>
      <c r="C320" t="s">
        <v>1368</v>
      </c>
      <c r="D320" t="str">
        <f>VLOOKUP(A320,spell_list!A:E,2,FALSE)</f>
        <v>3rd</v>
      </c>
      <c r="E320" t="str">
        <f>VLOOKUP(A320,spell_list!A:E,5,FALSE)</f>
        <v>Abjuration</v>
      </c>
    </row>
    <row r="321" spans="1:5" hidden="1" x14ac:dyDescent="0.2">
      <c r="A321" t="s">
        <v>1013</v>
      </c>
      <c r="B321" t="s">
        <v>3</v>
      </c>
      <c r="C321" t="s">
        <v>1368</v>
      </c>
      <c r="D321" t="str">
        <f>VLOOKUP(A321,spell_list!A:E,2,FALSE)</f>
        <v>3rd</v>
      </c>
      <c r="E321" t="str">
        <f>VLOOKUP(A321,spell_list!A:E,5,FALSE)</f>
        <v>Transmutation</v>
      </c>
    </row>
    <row r="322" spans="1:5" hidden="1" x14ac:dyDescent="0.2">
      <c r="A322" t="s">
        <v>520</v>
      </c>
      <c r="B322" t="s">
        <v>3</v>
      </c>
      <c r="C322" t="s">
        <v>1368</v>
      </c>
      <c r="D322" t="str">
        <f>VLOOKUP(A322,spell_list!A:E,2,FALSE)</f>
        <v>3rd</v>
      </c>
      <c r="E322" t="str">
        <f>VLOOKUP(A322,spell_list!A:E,5,FALSE)</f>
        <v>Necromancy</v>
      </c>
    </row>
    <row r="323" spans="1:5" hidden="1" x14ac:dyDescent="0.2">
      <c r="A323" t="s">
        <v>564</v>
      </c>
      <c r="B323" t="s">
        <v>3</v>
      </c>
      <c r="C323" t="s">
        <v>1368</v>
      </c>
      <c r="D323" t="str">
        <f>VLOOKUP(A323,spell_list!A:E,2,FALSE)</f>
        <v>3rd</v>
      </c>
      <c r="E323" t="str">
        <f>VLOOKUP(A323,spell_list!A:E,5,FALSE)</f>
        <v>Transmutation</v>
      </c>
    </row>
    <row r="324" spans="1:5" hidden="1" x14ac:dyDescent="0.2">
      <c r="A324" t="s">
        <v>521</v>
      </c>
      <c r="B324" t="s">
        <v>3</v>
      </c>
      <c r="C324" t="s">
        <v>1368</v>
      </c>
      <c r="D324" t="str">
        <f>VLOOKUP(A324,spell_list!A:E,2,FALSE)</f>
        <v>3rd</v>
      </c>
      <c r="E324" t="str">
        <f>VLOOKUP(A324,spell_list!A:E,5,FALSE)</f>
        <v>Transmutation</v>
      </c>
    </row>
    <row r="325" spans="1:5" hidden="1" x14ac:dyDescent="0.2">
      <c r="A325" t="s">
        <v>1109</v>
      </c>
      <c r="B325" t="s">
        <v>3</v>
      </c>
      <c r="C325" t="s">
        <v>1368</v>
      </c>
      <c r="D325" t="str">
        <f>VLOOKUP(A325,spell_list!A:E,2,FALSE)</f>
        <v>3rd</v>
      </c>
      <c r="E325" t="str">
        <f>VLOOKUP(A325,spell_list!A:E,5,FALSE)</f>
        <v>Transmutation</v>
      </c>
    </row>
    <row r="326" spans="1:5" hidden="1" x14ac:dyDescent="0.2">
      <c r="A326" t="s">
        <v>522</v>
      </c>
      <c r="B326" t="s">
        <v>3</v>
      </c>
      <c r="C326" t="s">
        <v>1368</v>
      </c>
      <c r="D326" t="str">
        <f>VLOOKUP(A326,spell_list!A:E,2,FALSE)</f>
        <v>3rd</v>
      </c>
      <c r="E326" t="str">
        <f>VLOOKUP(A326,spell_list!A:E,5,FALSE)</f>
        <v>Abjuration</v>
      </c>
    </row>
    <row r="327" spans="1:5" hidden="1" x14ac:dyDescent="0.2">
      <c r="A327" t="s">
        <v>565</v>
      </c>
      <c r="B327" t="s">
        <v>3</v>
      </c>
      <c r="C327" t="s">
        <v>1368</v>
      </c>
      <c r="D327" t="str">
        <f>VLOOKUP(A327,spell_list!A:E,2,FALSE)</f>
        <v>3rd</v>
      </c>
      <c r="E327" t="str">
        <f>VLOOKUP(A327,spell_list!A:E,5,FALSE)</f>
        <v>Conjuration</v>
      </c>
    </row>
    <row r="328" spans="1:5" hidden="1" x14ac:dyDescent="0.2">
      <c r="A328" t="s">
        <v>1154</v>
      </c>
      <c r="B328" t="s">
        <v>3</v>
      </c>
      <c r="C328" t="s">
        <v>1368</v>
      </c>
      <c r="D328" t="str">
        <f>VLOOKUP(A328,spell_list!A:E,2,FALSE)</f>
        <v>3rd</v>
      </c>
      <c r="E328" t="str">
        <f>VLOOKUP(A328,spell_list!A:E,5,FALSE)</f>
        <v>Transmutation</v>
      </c>
    </row>
    <row r="329" spans="1:5" hidden="1" x14ac:dyDescent="0.2">
      <c r="A329" t="s">
        <v>566</v>
      </c>
      <c r="B329" t="s">
        <v>3</v>
      </c>
      <c r="C329" t="s">
        <v>1368</v>
      </c>
      <c r="D329" t="str">
        <f>VLOOKUP(A329,spell_list!A:E,2,FALSE)</f>
        <v>3rd</v>
      </c>
      <c r="E329" t="str">
        <f>VLOOKUP(A329,spell_list!A:E,5,FALSE)</f>
        <v>Conjuration</v>
      </c>
    </row>
    <row r="330" spans="1:5" hidden="1" x14ac:dyDescent="0.2">
      <c r="A330" t="s">
        <v>1172</v>
      </c>
      <c r="B330" t="s">
        <v>3</v>
      </c>
      <c r="C330" t="s">
        <v>1368</v>
      </c>
      <c r="D330" t="str">
        <f>VLOOKUP(A330,spell_list!A:E,2,FALSE)</f>
        <v>3rd</v>
      </c>
      <c r="E330" t="str">
        <f>VLOOKUP(A330,spell_list!A:E,5,FALSE)</f>
        <v>Conjuration</v>
      </c>
    </row>
    <row r="331" spans="1:5" hidden="1" x14ac:dyDescent="0.2">
      <c r="A331" t="s">
        <v>567</v>
      </c>
      <c r="B331" t="s">
        <v>3</v>
      </c>
      <c r="C331" t="s">
        <v>1368</v>
      </c>
      <c r="D331" t="str">
        <f>VLOOKUP(A331,spell_list!A:E,2,FALSE)</f>
        <v>3rd</v>
      </c>
      <c r="E331" t="str">
        <f>VLOOKUP(A331,spell_list!A:E,5,FALSE)</f>
        <v>Evocation</v>
      </c>
    </row>
    <row r="332" spans="1:5" hidden="1" x14ac:dyDescent="0.2">
      <c r="A332" t="s">
        <v>568</v>
      </c>
      <c r="B332" t="s">
        <v>3</v>
      </c>
      <c r="C332" t="s">
        <v>1368</v>
      </c>
      <c r="D332" t="str">
        <f>VLOOKUP(A332,spell_list!A:E,2,FALSE)</f>
        <v>3rd</v>
      </c>
      <c r="E332" t="str">
        <f>VLOOKUP(A332,spell_list!A:E,5,FALSE)</f>
        <v>Transmutation</v>
      </c>
    </row>
    <row r="333" spans="1:5" hidden="1" x14ac:dyDescent="0.2">
      <c r="A333" t="s">
        <v>525</v>
      </c>
      <c r="B333" t="s">
        <v>3</v>
      </c>
      <c r="C333" t="s">
        <v>1368</v>
      </c>
      <c r="D333" t="str">
        <f>VLOOKUP(A333,spell_list!A:E,2,FALSE)</f>
        <v>3rd</v>
      </c>
      <c r="E333" t="str">
        <f>VLOOKUP(A333,spell_list!A:E,5,FALSE)</f>
        <v>Transmutation</v>
      </c>
    </row>
    <row r="334" spans="1:5" hidden="1" x14ac:dyDescent="0.2">
      <c r="A334" t="s">
        <v>569</v>
      </c>
      <c r="B334" t="s">
        <v>3</v>
      </c>
      <c r="C334" t="s">
        <v>1368</v>
      </c>
      <c r="D334" t="str">
        <f>VLOOKUP(A334,spell_list!A:E,2,FALSE)</f>
        <v>3rd</v>
      </c>
      <c r="E334" t="str">
        <f>VLOOKUP(A334,spell_list!A:E,5,FALSE)</f>
        <v>Evocation</v>
      </c>
    </row>
    <row r="335" spans="1:5" hidden="1" x14ac:dyDescent="0.2">
      <c r="A335" t="s">
        <v>931</v>
      </c>
      <c r="B335" t="s">
        <v>3</v>
      </c>
      <c r="C335" t="s">
        <v>1368</v>
      </c>
      <c r="D335" t="str">
        <f>VLOOKUP(A335,spell_list!A:E,2,FALSE)</f>
        <v>4th</v>
      </c>
      <c r="E335" t="str">
        <f>VLOOKUP(A335,spell_list!A:E,5,FALSE)</f>
        <v>Necromancy</v>
      </c>
    </row>
    <row r="336" spans="1:5" hidden="1" x14ac:dyDescent="0.2">
      <c r="A336" t="s">
        <v>971</v>
      </c>
      <c r="B336" t="s">
        <v>3</v>
      </c>
      <c r="C336" t="s">
        <v>1368</v>
      </c>
      <c r="D336" t="str">
        <f>VLOOKUP(A336,spell_list!A:E,2,FALSE)</f>
        <v>4th</v>
      </c>
      <c r="E336" t="str">
        <f>VLOOKUP(A336,spell_list!A:E,5,FALSE)</f>
        <v>Enchantment</v>
      </c>
    </row>
    <row r="337" spans="1:5" hidden="1" x14ac:dyDescent="0.2">
      <c r="A337" t="s">
        <v>487</v>
      </c>
      <c r="B337" t="s">
        <v>3</v>
      </c>
      <c r="C337" t="s">
        <v>1368</v>
      </c>
      <c r="D337" t="str">
        <f>VLOOKUP(A337,spell_list!A:E,2,FALSE)</f>
        <v>4th</v>
      </c>
      <c r="E337" t="str">
        <f>VLOOKUP(A337,spell_list!A:E,5,FALSE)</f>
        <v>Enchantment</v>
      </c>
    </row>
    <row r="338" spans="1:5" hidden="1" x14ac:dyDescent="0.2">
      <c r="A338" t="s">
        <v>570</v>
      </c>
      <c r="B338" t="s">
        <v>3</v>
      </c>
      <c r="C338" t="s">
        <v>1368</v>
      </c>
      <c r="D338" t="str">
        <f>VLOOKUP(A338,spell_list!A:E,2,FALSE)</f>
        <v>4th</v>
      </c>
      <c r="E338" t="str">
        <f>VLOOKUP(A338,spell_list!A:E,5,FALSE)</f>
        <v>Conjuration</v>
      </c>
    </row>
    <row r="339" spans="1:5" hidden="1" x14ac:dyDescent="0.2">
      <c r="A339" t="s">
        <v>571</v>
      </c>
      <c r="B339" t="s">
        <v>3</v>
      </c>
      <c r="C339" t="s">
        <v>1368</v>
      </c>
      <c r="D339" t="str">
        <f>VLOOKUP(A339,spell_list!A:E,2,FALSE)</f>
        <v>4th</v>
      </c>
      <c r="E339" t="str">
        <f>VLOOKUP(A339,spell_list!A:E,5,FALSE)</f>
        <v>Conjuration</v>
      </c>
    </row>
    <row r="340" spans="1:5" hidden="1" x14ac:dyDescent="0.2">
      <c r="A340" t="s">
        <v>527</v>
      </c>
      <c r="B340" t="s">
        <v>3</v>
      </c>
      <c r="C340" t="s">
        <v>1368</v>
      </c>
      <c r="D340" t="str">
        <f>VLOOKUP(A340,spell_list!A:E,2,FALSE)</f>
        <v>4th</v>
      </c>
      <c r="E340" t="str">
        <f>VLOOKUP(A340,spell_list!A:E,5,FALSE)</f>
        <v>Transmutation</v>
      </c>
    </row>
    <row r="341" spans="1:5" hidden="1" x14ac:dyDescent="0.2">
      <c r="A341" t="s">
        <v>572</v>
      </c>
      <c r="B341" t="s">
        <v>3</v>
      </c>
      <c r="C341" t="s">
        <v>1368</v>
      </c>
      <c r="D341" t="str">
        <f>VLOOKUP(A341,spell_list!A:E,2,FALSE)</f>
        <v>4th</v>
      </c>
      <c r="E341" t="str">
        <f>VLOOKUP(A341,spell_list!A:E,5,FALSE)</f>
        <v>Enchantment</v>
      </c>
    </row>
    <row r="342" spans="1:5" hidden="1" x14ac:dyDescent="0.2">
      <c r="A342" t="s">
        <v>573</v>
      </c>
      <c r="B342" t="s">
        <v>3</v>
      </c>
      <c r="C342" t="s">
        <v>1368</v>
      </c>
      <c r="D342" t="str">
        <f>VLOOKUP(A342,spell_list!A:E,2,FALSE)</f>
        <v>4th</v>
      </c>
      <c r="E342" t="str">
        <f>VLOOKUP(A342,spell_list!A:E,5,FALSE)</f>
        <v>Transmutation</v>
      </c>
    </row>
    <row r="343" spans="1:5" hidden="1" x14ac:dyDescent="0.2">
      <c r="A343" t="s">
        <v>1032</v>
      </c>
      <c r="B343" t="s">
        <v>3</v>
      </c>
      <c r="C343" t="s">
        <v>1368</v>
      </c>
      <c r="D343" t="str">
        <f>VLOOKUP(A343,spell_list!A:E,2,FALSE)</f>
        <v>4th</v>
      </c>
      <c r="E343" t="str">
        <f>VLOOKUP(A343,spell_list!A:E,5,FALSE)</f>
        <v>Abjuration</v>
      </c>
    </row>
    <row r="344" spans="1:5" hidden="1" x14ac:dyDescent="0.2">
      <c r="A344" t="s">
        <v>574</v>
      </c>
      <c r="B344" t="s">
        <v>3</v>
      </c>
      <c r="C344" t="s">
        <v>1368</v>
      </c>
      <c r="D344" t="str">
        <f>VLOOKUP(A344,spell_list!A:E,2,FALSE)</f>
        <v>4th</v>
      </c>
      <c r="E344" t="str">
        <f>VLOOKUP(A344,spell_list!A:E,5,FALSE)</f>
        <v>Transmutation</v>
      </c>
    </row>
    <row r="345" spans="1:5" hidden="1" x14ac:dyDescent="0.2">
      <c r="A345" t="s">
        <v>575</v>
      </c>
      <c r="B345" t="s">
        <v>3</v>
      </c>
      <c r="C345" t="s">
        <v>1368</v>
      </c>
      <c r="D345" t="str">
        <f>VLOOKUP(A345,spell_list!A:E,2,FALSE)</f>
        <v>4th</v>
      </c>
      <c r="E345" t="str">
        <f>VLOOKUP(A345,spell_list!A:E,5,FALSE)</f>
        <v>Conjuration</v>
      </c>
    </row>
    <row r="346" spans="1:5" hidden="1" x14ac:dyDescent="0.2">
      <c r="A346" t="s">
        <v>576</v>
      </c>
      <c r="B346" t="s">
        <v>3</v>
      </c>
      <c r="C346" t="s">
        <v>1368</v>
      </c>
      <c r="D346" t="str">
        <f>VLOOKUP(A346,spell_list!A:E,2,FALSE)</f>
        <v>4th</v>
      </c>
      <c r="E346" t="str">
        <f>VLOOKUP(A346,spell_list!A:E,5,FALSE)</f>
        <v>Transmutation</v>
      </c>
    </row>
    <row r="347" spans="1:5" hidden="1" x14ac:dyDescent="0.2">
      <c r="A347" t="s">
        <v>1052</v>
      </c>
      <c r="B347" t="s">
        <v>3</v>
      </c>
      <c r="C347" t="s">
        <v>1368</v>
      </c>
      <c r="D347" t="str">
        <f>VLOOKUP(A347,spell_list!A:E,2,FALSE)</f>
        <v>4th</v>
      </c>
      <c r="E347" t="str">
        <f>VLOOKUP(A347,spell_list!A:E,5,FALSE)</f>
        <v>Illusion</v>
      </c>
    </row>
    <row r="348" spans="1:5" hidden="1" x14ac:dyDescent="0.2">
      <c r="A348" t="s">
        <v>1057</v>
      </c>
      <c r="B348" t="s">
        <v>3</v>
      </c>
      <c r="C348" t="s">
        <v>1368</v>
      </c>
      <c r="D348" t="str">
        <f>VLOOKUP(A348,spell_list!A:E,2,FALSE)</f>
        <v>4th</v>
      </c>
      <c r="E348" t="str">
        <f>VLOOKUP(A348,spell_list!A:E,5,FALSE)</f>
        <v>Evocation</v>
      </c>
    </row>
    <row r="349" spans="1:5" hidden="1" x14ac:dyDescent="0.2">
      <c r="A349" t="s">
        <v>489</v>
      </c>
      <c r="B349" t="s">
        <v>3</v>
      </c>
      <c r="C349" t="s">
        <v>1368</v>
      </c>
      <c r="D349" t="str">
        <f>VLOOKUP(A349,spell_list!A:E,2,FALSE)</f>
        <v>4th</v>
      </c>
      <c r="E349" t="str">
        <f>VLOOKUP(A349,spell_list!A:E,5,FALSE)</f>
        <v>Divination</v>
      </c>
    </row>
    <row r="350" spans="1:5" hidden="1" x14ac:dyDescent="0.2">
      <c r="A350" t="s">
        <v>490</v>
      </c>
      <c r="B350" t="s">
        <v>3</v>
      </c>
      <c r="C350" t="s">
        <v>1368</v>
      </c>
      <c r="D350" t="str">
        <f>VLOOKUP(A350,spell_list!A:E,2,FALSE)</f>
        <v>4th</v>
      </c>
      <c r="E350" t="str">
        <f>VLOOKUP(A350,spell_list!A:E,5,FALSE)</f>
        <v>Transmutation</v>
      </c>
    </row>
    <row r="351" spans="1:5" hidden="1" x14ac:dyDescent="0.2">
      <c r="A351" t="s">
        <v>1157</v>
      </c>
      <c r="B351" t="s">
        <v>3</v>
      </c>
      <c r="C351" t="s">
        <v>1368</v>
      </c>
      <c r="D351" t="str">
        <f>VLOOKUP(A351,spell_list!A:E,2,FALSE)</f>
        <v>4th</v>
      </c>
      <c r="E351" t="str">
        <f>VLOOKUP(A351,spell_list!A:E,5,FALSE)</f>
        <v>Transmutation</v>
      </c>
    </row>
    <row r="352" spans="1:5" hidden="1" x14ac:dyDescent="0.2">
      <c r="A352" t="s">
        <v>577</v>
      </c>
      <c r="B352" t="s">
        <v>3</v>
      </c>
      <c r="C352" t="s">
        <v>1368</v>
      </c>
      <c r="D352" t="str">
        <f>VLOOKUP(A352,spell_list!A:E,2,FALSE)</f>
        <v>4th</v>
      </c>
      <c r="E352" t="str">
        <f>VLOOKUP(A352,spell_list!A:E,5,FALSE)</f>
        <v>Abjuration</v>
      </c>
    </row>
    <row r="353" spans="1:5" hidden="1" x14ac:dyDescent="0.2">
      <c r="A353" t="s">
        <v>578</v>
      </c>
      <c r="B353" t="s">
        <v>3</v>
      </c>
      <c r="C353" t="s">
        <v>1368</v>
      </c>
      <c r="D353" t="str">
        <f>VLOOKUP(A353,spell_list!A:E,2,FALSE)</f>
        <v>4th</v>
      </c>
      <c r="E353" t="str">
        <f>VLOOKUP(A353,spell_list!A:E,5,FALSE)</f>
        <v>Conjuration</v>
      </c>
    </row>
    <row r="354" spans="1:5" hidden="1" x14ac:dyDescent="0.2">
      <c r="A354" t="s">
        <v>579</v>
      </c>
      <c r="B354" t="s">
        <v>3</v>
      </c>
      <c r="C354" t="s">
        <v>1368</v>
      </c>
      <c r="D354" t="str">
        <f>VLOOKUP(A354,spell_list!A:E,2,FALSE)</f>
        <v>4th</v>
      </c>
      <c r="E354" t="str">
        <f>VLOOKUP(A354,spell_list!A:E,5,FALSE)</f>
        <v>Evocation</v>
      </c>
    </row>
    <row r="355" spans="1:5" hidden="1" x14ac:dyDescent="0.2">
      <c r="A355" t="s">
        <v>580</v>
      </c>
      <c r="B355" t="s">
        <v>3</v>
      </c>
      <c r="C355" t="s">
        <v>1368</v>
      </c>
      <c r="D355" t="str">
        <f>VLOOKUP(A355,spell_list!A:E,2,FALSE)</f>
        <v>4th</v>
      </c>
      <c r="E355" t="str">
        <f>VLOOKUP(A355,spell_list!A:E,5,FALSE)</f>
        <v>Conjuration</v>
      </c>
    </row>
    <row r="356" spans="1:5" hidden="1" x14ac:dyDescent="0.2">
      <c r="A356" t="s">
        <v>581</v>
      </c>
      <c r="B356" t="s">
        <v>3</v>
      </c>
      <c r="C356" t="s">
        <v>1368</v>
      </c>
      <c r="D356" t="str">
        <f>VLOOKUP(A356,spell_list!A:E,2,FALSE)</f>
        <v>5th</v>
      </c>
      <c r="E356" t="str">
        <f>VLOOKUP(A356,spell_list!A:E,5,FALSE)</f>
        <v>Abjuration</v>
      </c>
    </row>
    <row r="357" spans="1:5" hidden="1" x14ac:dyDescent="0.2">
      <c r="A357" t="s">
        <v>960</v>
      </c>
      <c r="B357" t="s">
        <v>3</v>
      </c>
      <c r="C357" t="s">
        <v>1368</v>
      </c>
      <c r="D357" t="str">
        <f>VLOOKUP(A357,spell_list!A:E,2,FALSE)</f>
        <v>5th</v>
      </c>
      <c r="E357" t="str">
        <f>VLOOKUP(A357,spell_list!A:E,5,FALSE)</f>
        <v>Transmutation</v>
      </c>
    </row>
    <row r="358" spans="1:5" hidden="1" x14ac:dyDescent="0.2">
      <c r="A358" t="s">
        <v>582</v>
      </c>
      <c r="B358" t="s">
        <v>3</v>
      </c>
      <c r="C358" t="s">
        <v>1368</v>
      </c>
      <c r="D358" t="str">
        <f>VLOOKUP(A358,spell_list!A:E,2,FALSE)</f>
        <v>5th</v>
      </c>
      <c r="E358" t="str">
        <f>VLOOKUP(A358,spell_list!A:E,5,FALSE)</f>
        <v>Divination</v>
      </c>
    </row>
    <row r="359" spans="1:5" hidden="1" x14ac:dyDescent="0.2">
      <c r="A359" t="s">
        <v>583</v>
      </c>
      <c r="B359" t="s">
        <v>3</v>
      </c>
      <c r="C359" t="s">
        <v>1368</v>
      </c>
      <c r="D359" t="str">
        <f>VLOOKUP(A359,spell_list!A:E,2,FALSE)</f>
        <v>5th</v>
      </c>
      <c r="E359" t="str">
        <f>VLOOKUP(A359,spell_list!A:E,5,FALSE)</f>
        <v>Conjuration</v>
      </c>
    </row>
    <row r="360" spans="1:5" hidden="1" x14ac:dyDescent="0.2">
      <c r="A360" t="s">
        <v>981</v>
      </c>
      <c r="B360" t="s">
        <v>3</v>
      </c>
      <c r="C360" t="s">
        <v>1368</v>
      </c>
      <c r="D360" t="str">
        <f>VLOOKUP(A360,spell_list!A:E,2,FALSE)</f>
        <v>5th</v>
      </c>
      <c r="E360" t="str">
        <f>VLOOKUP(A360,spell_list!A:E,5,FALSE)</f>
        <v>Necromancy</v>
      </c>
    </row>
    <row r="361" spans="1:5" hidden="1" x14ac:dyDescent="0.2">
      <c r="A361" t="s">
        <v>584</v>
      </c>
      <c r="B361" t="s">
        <v>3</v>
      </c>
      <c r="C361" t="s">
        <v>1368</v>
      </c>
      <c r="D361" t="str">
        <f>VLOOKUP(A361,spell_list!A:E,2,FALSE)</f>
        <v>5th</v>
      </c>
      <c r="E361" t="str">
        <f>VLOOKUP(A361,spell_list!A:E,5,FALSE)</f>
        <v>Transmutation</v>
      </c>
    </row>
    <row r="362" spans="1:5" hidden="1" x14ac:dyDescent="0.2">
      <c r="A362" t="s">
        <v>935</v>
      </c>
      <c r="B362" t="s">
        <v>3</v>
      </c>
      <c r="C362" t="s">
        <v>1368</v>
      </c>
      <c r="D362" t="str">
        <f>VLOOKUP(A362,spell_list!A:E,2,FALSE)</f>
        <v>5th</v>
      </c>
      <c r="E362" t="str">
        <f>VLOOKUP(A362,spell_list!A:E,5,FALSE)</f>
        <v>Enchantment</v>
      </c>
    </row>
    <row r="363" spans="1:5" hidden="1" x14ac:dyDescent="0.2">
      <c r="A363" t="s">
        <v>1046</v>
      </c>
      <c r="B363" t="s">
        <v>3</v>
      </c>
      <c r="C363" t="s">
        <v>1368</v>
      </c>
      <c r="D363" t="str">
        <f>VLOOKUP(A363,spell_list!A:E,2,FALSE)</f>
        <v>5th</v>
      </c>
      <c r="E363" t="str">
        <f>VLOOKUP(A363,spell_list!A:E,5,FALSE)</f>
        <v>Abjuration</v>
      </c>
    </row>
    <row r="364" spans="1:5" hidden="1" x14ac:dyDescent="0.2">
      <c r="A364" t="s">
        <v>533</v>
      </c>
      <c r="B364" t="s">
        <v>3</v>
      </c>
      <c r="C364" t="s">
        <v>1368</v>
      </c>
      <c r="D364" t="str">
        <f>VLOOKUP(A364,spell_list!A:E,2,FALSE)</f>
        <v>5th</v>
      </c>
      <c r="E364" t="str">
        <f>VLOOKUP(A364,spell_list!A:E,5,FALSE)</f>
        <v>Conjuration</v>
      </c>
    </row>
    <row r="365" spans="1:5" hidden="1" x14ac:dyDescent="0.2">
      <c r="A365" t="s">
        <v>585</v>
      </c>
      <c r="B365" t="s">
        <v>3</v>
      </c>
      <c r="C365" t="s">
        <v>1368</v>
      </c>
      <c r="D365" t="str">
        <f>VLOOKUP(A365,spell_list!A:E,2,FALSE)</f>
        <v>5th</v>
      </c>
      <c r="E365" t="str">
        <f>VLOOKUP(A365,spell_list!A:E,5,FALSE)</f>
        <v>Evocation</v>
      </c>
    </row>
    <row r="366" spans="1:5" hidden="1" x14ac:dyDescent="0.2">
      <c r="A366" t="s">
        <v>1081</v>
      </c>
      <c r="B366" t="s">
        <v>3</v>
      </c>
      <c r="C366" t="s">
        <v>1368</v>
      </c>
      <c r="D366" t="str">
        <f>VLOOKUP(A366,spell_list!A:E,2,FALSE)</f>
        <v>5th</v>
      </c>
      <c r="E366" t="str">
        <f>VLOOKUP(A366,spell_list!A:E,5,FALSE)</f>
        <v>Evocation</v>
      </c>
    </row>
    <row r="367" spans="1:5" hidden="1" x14ac:dyDescent="0.2">
      <c r="A367" t="s">
        <v>1107</v>
      </c>
      <c r="B367" t="s">
        <v>3</v>
      </c>
      <c r="C367" t="s">
        <v>1368</v>
      </c>
      <c r="D367" t="str">
        <f>VLOOKUP(A367,spell_list!A:E,2,FALSE)</f>
        <v>5th</v>
      </c>
      <c r="E367" t="str">
        <f>VLOOKUP(A367,spell_list!A:E,5,FALSE)</f>
        <v>Abjuration</v>
      </c>
    </row>
    <row r="368" spans="1:5" hidden="1" x14ac:dyDescent="0.2">
      <c r="A368" t="s">
        <v>1132</v>
      </c>
      <c r="B368" t="s">
        <v>3</v>
      </c>
      <c r="C368" t="s">
        <v>1368</v>
      </c>
      <c r="D368" t="str">
        <f>VLOOKUP(A368,spell_list!A:E,2,FALSE)</f>
        <v>5th</v>
      </c>
      <c r="E368" t="str">
        <f>VLOOKUP(A368,spell_list!A:E,5,FALSE)</f>
        <v>Transmutation</v>
      </c>
    </row>
    <row r="369" spans="1:5" hidden="1" x14ac:dyDescent="0.2">
      <c r="A369" t="s">
        <v>496</v>
      </c>
      <c r="B369" t="s">
        <v>3</v>
      </c>
      <c r="C369" t="s">
        <v>1368</v>
      </c>
      <c r="D369" t="str">
        <f>VLOOKUP(A369,spell_list!A:E,2,FALSE)</f>
        <v>5th</v>
      </c>
      <c r="E369" t="str">
        <f>VLOOKUP(A369,spell_list!A:E,5,FALSE)</f>
        <v>Divination</v>
      </c>
    </row>
    <row r="370" spans="1:5" hidden="1" x14ac:dyDescent="0.2">
      <c r="A370" t="s">
        <v>1178</v>
      </c>
      <c r="B370" t="s">
        <v>3</v>
      </c>
      <c r="C370" t="s">
        <v>1368</v>
      </c>
      <c r="D370" t="str">
        <f>VLOOKUP(A370,spell_list!A:E,2,FALSE)</f>
        <v>5th</v>
      </c>
      <c r="E370" t="str">
        <f>VLOOKUP(A370,spell_list!A:E,5,FALSE)</f>
        <v>Transmutation</v>
      </c>
    </row>
    <row r="371" spans="1:5" hidden="1" x14ac:dyDescent="0.2">
      <c r="A371" t="s">
        <v>586</v>
      </c>
      <c r="B371" t="s">
        <v>3</v>
      </c>
      <c r="C371" t="s">
        <v>1368</v>
      </c>
      <c r="D371" t="str">
        <f>VLOOKUP(A371,spell_list!A:E,2,FALSE)</f>
        <v>5th</v>
      </c>
      <c r="E371" t="str">
        <f>VLOOKUP(A371,spell_list!A:E,5,FALSE)</f>
        <v>Conjuration</v>
      </c>
    </row>
    <row r="372" spans="1:5" hidden="1" x14ac:dyDescent="0.2">
      <c r="A372" t="s">
        <v>587</v>
      </c>
      <c r="B372" t="s">
        <v>3</v>
      </c>
      <c r="C372" t="s">
        <v>1368</v>
      </c>
      <c r="D372" t="str">
        <f>VLOOKUP(A372,spell_list!A:E,2,FALSE)</f>
        <v>5th</v>
      </c>
      <c r="E372" t="str">
        <f>VLOOKUP(A372,spell_list!A:E,5,FALSE)</f>
        <v>Evocation</v>
      </c>
    </row>
    <row r="373" spans="1:5" hidden="1" x14ac:dyDescent="0.2">
      <c r="A373" t="s">
        <v>588</v>
      </c>
      <c r="B373" t="s">
        <v>3</v>
      </c>
      <c r="C373" t="s">
        <v>1368</v>
      </c>
      <c r="D373" t="str">
        <f>VLOOKUP(A373,spell_list!A:E,2,FALSE)</f>
        <v>5th</v>
      </c>
      <c r="E373" t="str">
        <f>VLOOKUP(A373,spell_list!A:E,5,FALSE)</f>
        <v>Evocation</v>
      </c>
    </row>
    <row r="374" spans="1:5" hidden="1" x14ac:dyDescent="0.2">
      <c r="A374" t="s">
        <v>964</v>
      </c>
      <c r="B374" t="s">
        <v>3</v>
      </c>
      <c r="C374" t="s">
        <v>1368</v>
      </c>
      <c r="D374" t="str">
        <f>VLOOKUP(A374,spell_list!A:E,2,FALSE)</f>
        <v>6th</v>
      </c>
      <c r="E374" t="str">
        <f>VLOOKUP(A374,spell_list!A:E,5,FALSE)</f>
        <v>Transmutation</v>
      </c>
    </row>
    <row r="375" spans="1:5" hidden="1" x14ac:dyDescent="0.2">
      <c r="A375" t="s">
        <v>589</v>
      </c>
      <c r="B375" t="s">
        <v>3</v>
      </c>
      <c r="C375" t="s">
        <v>1368</v>
      </c>
      <c r="D375" t="str">
        <f>VLOOKUP(A375,spell_list!A:E,2,FALSE)</f>
        <v>6th</v>
      </c>
      <c r="E375" t="str">
        <f>VLOOKUP(A375,spell_list!A:E,5,FALSE)</f>
        <v>Conjuration</v>
      </c>
    </row>
    <row r="376" spans="1:5" hidden="1" x14ac:dyDescent="0.2">
      <c r="A376" t="s">
        <v>1007</v>
      </c>
      <c r="B376" t="s">
        <v>3</v>
      </c>
      <c r="C376" t="s">
        <v>1368</v>
      </c>
      <c r="D376" t="str">
        <f>VLOOKUP(A376,spell_list!A:E,2,FALSE)</f>
        <v>6th</v>
      </c>
      <c r="E376" t="str">
        <f>VLOOKUP(A376,spell_list!A:E,5,FALSE)</f>
        <v>Abjuration</v>
      </c>
    </row>
    <row r="377" spans="1:5" hidden="1" x14ac:dyDescent="0.2">
      <c r="A377" t="s">
        <v>499</v>
      </c>
      <c r="B377" t="s">
        <v>3</v>
      </c>
      <c r="C377" t="s">
        <v>1368</v>
      </c>
      <c r="D377" t="str">
        <f>VLOOKUP(A377,spell_list!A:E,2,FALSE)</f>
        <v>6th</v>
      </c>
      <c r="E377" t="str">
        <f>VLOOKUP(A377,spell_list!A:E,5,FALSE)</f>
        <v>Divination</v>
      </c>
    </row>
    <row r="378" spans="1:5" hidden="1" x14ac:dyDescent="0.2">
      <c r="A378" t="s">
        <v>938</v>
      </c>
      <c r="B378" t="s">
        <v>3</v>
      </c>
      <c r="C378" t="s">
        <v>1368</v>
      </c>
      <c r="D378" t="str">
        <f>VLOOKUP(A378,spell_list!A:E,2,FALSE)</f>
        <v>6th</v>
      </c>
      <c r="E378" t="str">
        <f>VLOOKUP(A378,spell_list!A:E,5,FALSE)</f>
        <v>Evocation</v>
      </c>
    </row>
    <row r="379" spans="1:5" hidden="1" x14ac:dyDescent="0.2">
      <c r="A379" t="s">
        <v>1055</v>
      </c>
      <c r="B379" t="s">
        <v>3</v>
      </c>
      <c r="C379" t="s">
        <v>1368</v>
      </c>
      <c r="D379" t="str">
        <f>VLOOKUP(A379,spell_list!A:E,2,FALSE)</f>
        <v>6th</v>
      </c>
      <c r="E379" t="str">
        <f>VLOOKUP(A379,spell_list!A:E,5,FALSE)</f>
        <v>Conjuration</v>
      </c>
    </row>
    <row r="380" spans="1:5" hidden="1" x14ac:dyDescent="0.2">
      <c r="A380" t="s">
        <v>590</v>
      </c>
      <c r="B380" t="s">
        <v>3</v>
      </c>
      <c r="C380" t="s">
        <v>1368</v>
      </c>
      <c r="D380" t="str">
        <f>VLOOKUP(A380,spell_list!A:E,2,FALSE)</f>
        <v>6th</v>
      </c>
      <c r="E380" t="str">
        <f>VLOOKUP(A380,spell_list!A:E,5,FALSE)</f>
        <v>Transmutation</v>
      </c>
    </row>
    <row r="381" spans="1:5" hidden="1" x14ac:dyDescent="0.2">
      <c r="A381" t="s">
        <v>591</v>
      </c>
      <c r="B381" t="s">
        <v>3</v>
      </c>
      <c r="C381" t="s">
        <v>1368</v>
      </c>
      <c r="D381" t="str">
        <f>VLOOKUP(A381,spell_list!A:E,2,FALSE)</f>
        <v>6th</v>
      </c>
      <c r="E381" t="str">
        <f>VLOOKUP(A381,spell_list!A:E,5,FALSE)</f>
        <v>Transmutation</v>
      </c>
    </row>
    <row r="382" spans="1:5" hidden="1" x14ac:dyDescent="0.2">
      <c r="A382" t="s">
        <v>592</v>
      </c>
      <c r="B382" t="s">
        <v>3</v>
      </c>
      <c r="C382" t="s">
        <v>1368</v>
      </c>
      <c r="D382" t="str">
        <f>VLOOKUP(A382,spell_list!A:E,2,FALSE)</f>
        <v>6th</v>
      </c>
      <c r="E382" t="str">
        <f>VLOOKUP(A382,spell_list!A:E,5,FALSE)</f>
        <v>Transmutation</v>
      </c>
    </row>
    <row r="383" spans="1:5" hidden="1" x14ac:dyDescent="0.2">
      <c r="A383" t="s">
        <v>593</v>
      </c>
      <c r="B383" t="s">
        <v>3</v>
      </c>
      <c r="C383" t="s">
        <v>1368</v>
      </c>
      <c r="D383" t="str">
        <f>VLOOKUP(A383,spell_list!A:E,2,FALSE)</f>
        <v>6th</v>
      </c>
      <c r="E383" t="str">
        <f>VLOOKUP(A383,spell_list!A:E,5,FALSE)</f>
        <v>Transmutation</v>
      </c>
    </row>
    <row r="384" spans="1:5" hidden="1" x14ac:dyDescent="0.2">
      <c r="A384" t="s">
        <v>594</v>
      </c>
      <c r="B384" t="s">
        <v>3</v>
      </c>
      <c r="C384" t="s">
        <v>1368</v>
      </c>
      <c r="D384" t="str">
        <f>VLOOKUP(A384,spell_list!A:E,2,FALSE)</f>
        <v>6th</v>
      </c>
      <c r="E384" t="str">
        <f>VLOOKUP(A384,spell_list!A:E,5,FALSE)</f>
        <v>Transmutation</v>
      </c>
    </row>
    <row r="385" spans="1:5" hidden="1" x14ac:dyDescent="0.2">
      <c r="A385" t="s">
        <v>595</v>
      </c>
      <c r="B385" t="s">
        <v>3</v>
      </c>
      <c r="C385" t="s">
        <v>1368</v>
      </c>
      <c r="D385" t="str">
        <f>VLOOKUP(A385,spell_list!A:E,2,FALSE)</f>
        <v>6th</v>
      </c>
      <c r="E385" t="str">
        <f>VLOOKUP(A385,spell_list!A:E,5,FALSE)</f>
        <v>Abjuration</v>
      </c>
    </row>
    <row r="386" spans="1:5" hidden="1" x14ac:dyDescent="0.2">
      <c r="A386" t="s">
        <v>596</v>
      </c>
      <c r="B386" t="s">
        <v>3</v>
      </c>
      <c r="C386" t="s">
        <v>1368</v>
      </c>
      <c r="D386" t="str">
        <f>VLOOKUP(A386,spell_list!A:E,2,FALSE)</f>
        <v>6th</v>
      </c>
      <c r="E386" t="str">
        <f>VLOOKUP(A386,spell_list!A:E,5,FALSE)</f>
        <v>Evocation</v>
      </c>
    </row>
    <row r="387" spans="1:5" hidden="1" x14ac:dyDescent="0.2">
      <c r="A387" t="s">
        <v>1179</v>
      </c>
      <c r="B387" t="s">
        <v>3</v>
      </c>
      <c r="C387" t="s">
        <v>1368</v>
      </c>
      <c r="D387" t="str">
        <f>VLOOKUP(A387,spell_list!A:E,2,FALSE)</f>
        <v>6th</v>
      </c>
      <c r="E387" t="str">
        <f>VLOOKUP(A387,spell_list!A:E,5,FALSE)</f>
        <v>Conjuration</v>
      </c>
    </row>
    <row r="388" spans="1:5" hidden="1" x14ac:dyDescent="0.2">
      <c r="A388" t="s">
        <v>597</v>
      </c>
      <c r="B388" t="s">
        <v>3</v>
      </c>
      <c r="C388" t="s">
        <v>1368</v>
      </c>
      <c r="D388" t="str">
        <f>VLOOKUP(A388,spell_list!A:E,2,FALSE)</f>
        <v>6th</v>
      </c>
      <c r="E388" t="str">
        <f>VLOOKUP(A388,spell_list!A:E,5,FALSE)</f>
        <v>Conjuration</v>
      </c>
    </row>
    <row r="389" spans="1:5" hidden="1" x14ac:dyDescent="0.2">
      <c r="A389" t="s">
        <v>1185</v>
      </c>
      <c r="B389" t="s">
        <v>3</v>
      </c>
      <c r="C389" t="s">
        <v>1368</v>
      </c>
      <c r="D389" t="str">
        <f>VLOOKUP(A389,spell_list!A:E,2,FALSE)</f>
        <v>6th</v>
      </c>
      <c r="E389" t="str">
        <f>VLOOKUP(A389,spell_list!A:E,5,FALSE)</f>
        <v>Transmutation</v>
      </c>
    </row>
    <row r="390" spans="1:5" hidden="1" x14ac:dyDescent="0.2">
      <c r="A390" t="s">
        <v>1026</v>
      </c>
      <c r="B390" t="s">
        <v>3</v>
      </c>
      <c r="C390" t="s">
        <v>1368</v>
      </c>
      <c r="D390" t="str">
        <f>VLOOKUP(A390,spell_list!A:E,2,FALSE)</f>
        <v>7th</v>
      </c>
      <c r="E390" t="str">
        <f>VLOOKUP(A390,spell_list!A:E,5,FALSE)</f>
        <v>Evocation</v>
      </c>
    </row>
    <row r="391" spans="1:5" hidden="1" x14ac:dyDescent="0.2">
      <c r="A391" t="s">
        <v>1093</v>
      </c>
      <c r="B391" t="s">
        <v>3</v>
      </c>
      <c r="C391" t="s">
        <v>1368</v>
      </c>
      <c r="D391" t="str">
        <f>VLOOKUP(A391,spell_list!A:E,2,FALSE)</f>
        <v>7th</v>
      </c>
      <c r="E391" t="str">
        <f>VLOOKUP(A391,spell_list!A:E,5,FALSE)</f>
        <v>Illusion</v>
      </c>
    </row>
    <row r="392" spans="1:5" hidden="1" x14ac:dyDescent="0.2">
      <c r="A392" t="s">
        <v>1108</v>
      </c>
      <c r="B392" t="s">
        <v>3</v>
      </c>
      <c r="C392" t="s">
        <v>1368</v>
      </c>
      <c r="D392" t="str">
        <f>VLOOKUP(A392,spell_list!A:E,2,FALSE)</f>
        <v>7th</v>
      </c>
      <c r="E392" t="str">
        <f>VLOOKUP(A392,spell_list!A:E,5,FALSE)</f>
        <v>Conjuration</v>
      </c>
    </row>
    <row r="393" spans="1:5" hidden="1" x14ac:dyDescent="0.2">
      <c r="A393" t="s">
        <v>1131</v>
      </c>
      <c r="B393" t="s">
        <v>3</v>
      </c>
      <c r="C393" t="s">
        <v>1368</v>
      </c>
      <c r="D393" t="str">
        <f>VLOOKUP(A393,spell_list!A:E,2,FALSE)</f>
        <v>7th</v>
      </c>
      <c r="E393" t="str">
        <f>VLOOKUP(A393,spell_list!A:E,5,FALSE)</f>
        <v>Transmutation</v>
      </c>
    </row>
    <row r="394" spans="1:5" hidden="1" x14ac:dyDescent="0.2">
      <c r="A394" t="s">
        <v>598</v>
      </c>
      <c r="B394" t="s">
        <v>3</v>
      </c>
      <c r="C394" t="s">
        <v>1368</v>
      </c>
      <c r="D394" t="str">
        <f>VLOOKUP(A394,spell_list!A:E,2,FALSE)</f>
        <v>7th</v>
      </c>
      <c r="E394" t="str">
        <f>VLOOKUP(A394,spell_list!A:E,5,FALSE)</f>
        <v>Transmutation</v>
      </c>
    </row>
    <row r="395" spans="1:5" hidden="1" x14ac:dyDescent="0.2">
      <c r="A395" t="s">
        <v>599</v>
      </c>
      <c r="B395" t="s">
        <v>3</v>
      </c>
      <c r="C395" t="s">
        <v>1368</v>
      </c>
      <c r="D395" t="str">
        <f>VLOOKUP(A395,spell_list!A:E,2,FALSE)</f>
        <v>7th</v>
      </c>
      <c r="E395" t="str">
        <f>VLOOKUP(A395,spell_list!A:E,5,FALSE)</f>
        <v>Evocation</v>
      </c>
    </row>
    <row r="396" spans="1:5" hidden="1" x14ac:dyDescent="0.2">
      <c r="A396" t="s">
        <v>600</v>
      </c>
      <c r="B396" t="s">
        <v>3</v>
      </c>
      <c r="C396" t="s">
        <v>1368</v>
      </c>
      <c r="D396" t="str">
        <f>VLOOKUP(A396,spell_list!A:E,2,FALSE)</f>
        <v>8th</v>
      </c>
      <c r="E396" t="str">
        <f>VLOOKUP(A396,spell_list!A:E,5,FALSE)</f>
        <v>Transmutation</v>
      </c>
    </row>
    <row r="397" spans="1:5" hidden="1" x14ac:dyDescent="0.2">
      <c r="A397" t="s">
        <v>954</v>
      </c>
      <c r="B397" t="s">
        <v>3</v>
      </c>
      <c r="C397" t="s">
        <v>1368</v>
      </c>
      <c r="D397" t="str">
        <f>VLOOKUP(A397,spell_list!A:E,2,FALSE)</f>
        <v>8th</v>
      </c>
      <c r="E397" t="str">
        <f>VLOOKUP(A397,spell_list!A:E,5,FALSE)</f>
        <v>Enchantment</v>
      </c>
    </row>
    <row r="398" spans="1:5" hidden="1" x14ac:dyDescent="0.2">
      <c r="A398" t="s">
        <v>539</v>
      </c>
      <c r="B398" t="s">
        <v>3</v>
      </c>
      <c r="C398" t="s">
        <v>1368</v>
      </c>
      <c r="D398" t="str">
        <f>VLOOKUP(A398,spell_list!A:E,2,FALSE)</f>
        <v>8th</v>
      </c>
      <c r="E398" t="str">
        <f>VLOOKUP(A398,spell_list!A:E,5,FALSE)</f>
        <v>Transmutation</v>
      </c>
    </row>
    <row r="399" spans="1:5" hidden="1" x14ac:dyDescent="0.2">
      <c r="A399" t="s">
        <v>540</v>
      </c>
      <c r="B399" t="s">
        <v>3</v>
      </c>
      <c r="C399" t="s">
        <v>1368</v>
      </c>
      <c r="D399" t="str">
        <f>VLOOKUP(A399,spell_list!A:E,2,FALSE)</f>
        <v>8th</v>
      </c>
      <c r="E399" t="str">
        <f>VLOOKUP(A399,spell_list!A:E,5,FALSE)</f>
        <v>Evocation</v>
      </c>
    </row>
    <row r="400" spans="1:5" hidden="1" x14ac:dyDescent="0.2">
      <c r="A400" t="s">
        <v>1019</v>
      </c>
      <c r="B400" t="s">
        <v>3</v>
      </c>
      <c r="C400" t="s">
        <v>1368</v>
      </c>
      <c r="D400" t="str">
        <f>VLOOKUP(A400,spell_list!A:E,2,FALSE)</f>
        <v>8th</v>
      </c>
      <c r="E400" t="str">
        <f>VLOOKUP(A400,spell_list!A:E,5,FALSE)</f>
        <v>Enchantment</v>
      </c>
    </row>
    <row r="401" spans="1:5" hidden="1" x14ac:dyDescent="0.2">
      <c r="A401" t="s">
        <v>1158</v>
      </c>
      <c r="B401" t="s">
        <v>3</v>
      </c>
      <c r="C401" t="s">
        <v>1368</v>
      </c>
      <c r="D401" t="str">
        <f>VLOOKUP(A401,spell_list!A:E,2,FALSE)</f>
        <v>8th</v>
      </c>
      <c r="E401" t="str">
        <f>VLOOKUP(A401,spell_list!A:E,5,FALSE)</f>
        <v>Evocation</v>
      </c>
    </row>
    <row r="402" spans="1:5" hidden="1" x14ac:dyDescent="0.2">
      <c r="A402" t="s">
        <v>601</v>
      </c>
      <c r="B402" t="s">
        <v>3</v>
      </c>
      <c r="C402" t="s">
        <v>1368</v>
      </c>
      <c r="D402" t="str">
        <f>VLOOKUP(A402,spell_list!A:E,2,FALSE)</f>
        <v>8th</v>
      </c>
      <c r="E402" t="str">
        <f>VLOOKUP(A402,spell_list!A:E,5,FALSE)</f>
        <v>Conjuration</v>
      </c>
    </row>
    <row r="403" spans="1:5" hidden="1" x14ac:dyDescent="0.2">
      <c r="A403" t="s">
        <v>1030</v>
      </c>
      <c r="B403" t="s">
        <v>3</v>
      </c>
      <c r="C403" t="s">
        <v>1368</v>
      </c>
      <c r="D403" t="str">
        <f>VLOOKUP(A403,spell_list!A:E,2,FALSE)</f>
        <v>9th</v>
      </c>
      <c r="E403" t="str">
        <f>VLOOKUP(A403,spell_list!A:E,5,FALSE)</f>
        <v>Divination</v>
      </c>
    </row>
    <row r="404" spans="1:5" hidden="1" x14ac:dyDescent="0.2">
      <c r="A404" t="s">
        <v>602</v>
      </c>
      <c r="B404" t="s">
        <v>3</v>
      </c>
      <c r="C404" t="s">
        <v>1368</v>
      </c>
      <c r="D404" t="str">
        <f>VLOOKUP(A404,spell_list!A:E,2,FALSE)</f>
        <v>9th</v>
      </c>
      <c r="E404" t="str">
        <f>VLOOKUP(A404,spell_list!A:E,5,FALSE)</f>
        <v>Transmutation</v>
      </c>
    </row>
    <row r="405" spans="1:5" hidden="1" x14ac:dyDescent="0.2">
      <c r="A405" t="s">
        <v>603</v>
      </c>
      <c r="B405" t="s">
        <v>3</v>
      </c>
      <c r="C405" t="s">
        <v>1368</v>
      </c>
      <c r="D405" t="str">
        <f>VLOOKUP(A405,spell_list!A:E,2,FALSE)</f>
        <v>9th</v>
      </c>
      <c r="E405" t="str">
        <f>VLOOKUP(A405,spell_list!A:E,5,FALSE)</f>
        <v>Conjuration</v>
      </c>
    </row>
    <row r="406" spans="1:5" hidden="1" x14ac:dyDescent="0.2">
      <c r="A406" t="s">
        <v>1180</v>
      </c>
      <c r="B406" t="s">
        <v>3</v>
      </c>
      <c r="C406" t="s">
        <v>1368</v>
      </c>
      <c r="D406" t="str">
        <f>VLOOKUP(A406,spell_list!A:E,2,FALSE)</f>
        <v>9th</v>
      </c>
      <c r="E406" t="str">
        <f>VLOOKUP(A406,spell_list!A:E,5,FALSE)</f>
        <v>Necromancy</v>
      </c>
    </row>
    <row r="407" spans="1:5" hidden="1" x14ac:dyDescent="0.2">
      <c r="A407" t="s">
        <v>510</v>
      </c>
      <c r="B407" t="s">
        <v>4</v>
      </c>
      <c r="C407" t="s">
        <v>1368</v>
      </c>
      <c r="D407" t="str">
        <f>VLOOKUP(A407,spell_list!A:E,2,FALSE)</f>
        <v>1st</v>
      </c>
      <c r="E407" t="str">
        <f>VLOOKUP(A407,spell_list!A:E,5,FALSE)</f>
        <v>Enchantment</v>
      </c>
    </row>
    <row r="408" spans="1:5" hidden="1" x14ac:dyDescent="0.2">
      <c r="A408" t="s">
        <v>511</v>
      </c>
      <c r="B408" t="s">
        <v>4</v>
      </c>
      <c r="C408" t="s">
        <v>1368</v>
      </c>
      <c r="D408" t="str">
        <f>VLOOKUP(A408,spell_list!A:E,2,FALSE)</f>
        <v>1st</v>
      </c>
      <c r="E408" t="str">
        <f>VLOOKUP(A408,spell_list!A:E,5,FALSE)</f>
        <v>Abjuration</v>
      </c>
    </row>
    <row r="409" spans="1:5" hidden="1" x14ac:dyDescent="0.2">
      <c r="A409" t="s">
        <v>977</v>
      </c>
      <c r="B409" t="s">
        <v>4</v>
      </c>
      <c r="C409" t="s">
        <v>1368</v>
      </c>
      <c r="D409" t="str">
        <f>VLOOKUP(A409,spell_list!A:E,2,FALSE)</f>
        <v>1st</v>
      </c>
      <c r="E409" t="str">
        <f>VLOOKUP(A409,spell_list!A:E,5,FALSE)</f>
        <v>Enchantment</v>
      </c>
    </row>
    <row r="410" spans="1:5" hidden="1" x14ac:dyDescent="0.2">
      <c r="A410" t="s">
        <v>604</v>
      </c>
      <c r="B410" t="s">
        <v>4</v>
      </c>
      <c r="C410" t="s">
        <v>1368</v>
      </c>
      <c r="D410" t="str">
        <f>VLOOKUP(A410,spell_list!A:E,2,FALSE)</f>
        <v>1st</v>
      </c>
      <c r="E410" t="str">
        <f>VLOOKUP(A410,spell_list!A:E,5,FALSE)</f>
        <v>Enchantment</v>
      </c>
    </row>
    <row r="411" spans="1:5" hidden="1" x14ac:dyDescent="0.2">
      <c r="A411" t="s">
        <v>993</v>
      </c>
      <c r="B411" t="s">
        <v>4</v>
      </c>
      <c r="C411" t="s">
        <v>1368</v>
      </c>
      <c r="D411" t="str">
        <f>VLOOKUP(A411,spell_list!A:E,2,FALSE)</f>
        <v>1st</v>
      </c>
      <c r="E411" t="str">
        <f>VLOOKUP(A411,spell_list!A:E,5,FALSE)</f>
        <v>Evocation</v>
      </c>
    </row>
    <row r="412" spans="1:5" hidden="1" x14ac:dyDescent="0.2">
      <c r="A412" t="s">
        <v>512</v>
      </c>
      <c r="B412" t="s">
        <v>4</v>
      </c>
      <c r="C412" t="s">
        <v>1368</v>
      </c>
      <c r="D412" t="str">
        <f>VLOOKUP(A412,spell_list!A:E,2,FALSE)</f>
        <v>1st</v>
      </c>
      <c r="E412" t="str">
        <f>VLOOKUP(A412,spell_list!A:E,5,FALSE)</f>
        <v>Divination</v>
      </c>
    </row>
    <row r="413" spans="1:5" hidden="1" x14ac:dyDescent="0.2">
      <c r="A413" t="s">
        <v>458</v>
      </c>
      <c r="B413" t="s">
        <v>4</v>
      </c>
      <c r="C413" t="s">
        <v>1368</v>
      </c>
      <c r="D413" t="str">
        <f>VLOOKUP(A413,spell_list!A:E,2,FALSE)</f>
        <v>1st</v>
      </c>
      <c r="E413" t="str">
        <f>VLOOKUP(A413,spell_list!A:E,5,FALSE)</f>
        <v>Divination</v>
      </c>
    </row>
    <row r="414" spans="1:5" hidden="1" x14ac:dyDescent="0.2">
      <c r="A414" t="s">
        <v>513</v>
      </c>
      <c r="B414" t="s">
        <v>4</v>
      </c>
      <c r="C414" t="s">
        <v>1368</v>
      </c>
      <c r="D414" t="str">
        <f>VLOOKUP(A414,spell_list!A:E,2,FALSE)</f>
        <v>1st</v>
      </c>
      <c r="E414" t="str">
        <f>VLOOKUP(A414,spell_list!A:E,5,FALSE)</f>
        <v>Divination</v>
      </c>
    </row>
    <row r="415" spans="1:5" hidden="1" x14ac:dyDescent="0.2">
      <c r="A415" t="s">
        <v>605</v>
      </c>
      <c r="B415" t="s">
        <v>4</v>
      </c>
      <c r="C415" t="s">
        <v>1368</v>
      </c>
      <c r="D415" t="str">
        <f>VLOOKUP(A415,spell_list!A:E,2,FALSE)</f>
        <v>1st</v>
      </c>
      <c r="E415" t="str">
        <f>VLOOKUP(A415,spell_list!A:E,5,FALSE)</f>
        <v>Evocation</v>
      </c>
    </row>
    <row r="416" spans="1:5" hidden="1" x14ac:dyDescent="0.2">
      <c r="A416" t="s">
        <v>460</v>
      </c>
      <c r="B416" t="s">
        <v>4</v>
      </c>
      <c r="C416" t="s">
        <v>1368</v>
      </c>
      <c r="D416" t="str">
        <f>VLOOKUP(A416,spell_list!A:E,2,FALSE)</f>
        <v>1st</v>
      </c>
      <c r="E416" t="str">
        <f>VLOOKUP(A416,spell_list!A:E,5,FALSE)</f>
        <v>Enchantment</v>
      </c>
    </row>
    <row r="417" spans="1:5" hidden="1" x14ac:dyDescent="0.2">
      <c r="A417" t="s">
        <v>514</v>
      </c>
      <c r="B417" t="s">
        <v>4</v>
      </c>
      <c r="C417" t="s">
        <v>1368</v>
      </c>
      <c r="D417" t="str">
        <f>VLOOKUP(A417,spell_list!A:E,2,FALSE)</f>
        <v>1st</v>
      </c>
      <c r="E417" t="str">
        <f>VLOOKUP(A417,spell_list!A:E,5,FALSE)</f>
        <v>Abjuration</v>
      </c>
    </row>
    <row r="418" spans="1:5" hidden="1" x14ac:dyDescent="0.2">
      <c r="A418" t="s">
        <v>515</v>
      </c>
      <c r="B418" t="s">
        <v>4</v>
      </c>
      <c r="C418" t="s">
        <v>1368</v>
      </c>
      <c r="D418" t="str">
        <f>VLOOKUP(A418,spell_list!A:E,2,FALSE)</f>
        <v>1st</v>
      </c>
      <c r="E418" t="str">
        <f>VLOOKUP(A418,spell_list!A:E,5,FALSE)</f>
        <v>Transmutation</v>
      </c>
    </row>
    <row r="419" spans="1:5" hidden="1" x14ac:dyDescent="0.2">
      <c r="A419" t="s">
        <v>606</v>
      </c>
      <c r="B419" t="s">
        <v>4</v>
      </c>
      <c r="C419" t="s">
        <v>1368</v>
      </c>
      <c r="D419" t="str">
        <f>VLOOKUP(A419,spell_list!A:E,2,FALSE)</f>
        <v>1st</v>
      </c>
      <c r="E419" t="str">
        <f>VLOOKUP(A419,spell_list!A:E,5,FALSE)</f>
        <v>Evocation</v>
      </c>
    </row>
    <row r="420" spans="1:5" hidden="1" x14ac:dyDescent="0.2">
      <c r="A420" t="s">
        <v>516</v>
      </c>
      <c r="B420" t="s">
        <v>4</v>
      </c>
      <c r="C420" t="s">
        <v>1368</v>
      </c>
      <c r="D420" t="str">
        <f>VLOOKUP(A420,spell_list!A:E,2,FALSE)</f>
        <v>1st</v>
      </c>
      <c r="E420" t="str">
        <f>VLOOKUP(A420,spell_list!A:E,5,FALSE)</f>
        <v>Abjuration</v>
      </c>
    </row>
    <row r="421" spans="1:5" hidden="1" x14ac:dyDescent="0.2">
      <c r="A421" t="s">
        <v>607</v>
      </c>
      <c r="B421" t="s">
        <v>4</v>
      </c>
      <c r="C421" t="s">
        <v>1368</v>
      </c>
      <c r="D421" t="str">
        <f>VLOOKUP(A421,spell_list!A:E,2,FALSE)</f>
        <v>1st</v>
      </c>
      <c r="E421" t="str">
        <f>VLOOKUP(A421,spell_list!A:E,5,FALSE)</f>
        <v>Evocation</v>
      </c>
    </row>
    <row r="422" spans="1:5" hidden="1" x14ac:dyDescent="0.2">
      <c r="A422" t="s">
        <v>608</v>
      </c>
      <c r="B422" t="s">
        <v>4</v>
      </c>
      <c r="C422" t="s">
        <v>1368</v>
      </c>
      <c r="D422" t="str">
        <f>VLOOKUP(A422,spell_list!A:E,2,FALSE)</f>
        <v>1st</v>
      </c>
      <c r="E422" t="str">
        <f>VLOOKUP(A422,spell_list!A:E,5,FALSE)</f>
        <v>Evocation</v>
      </c>
    </row>
    <row r="423" spans="1:5" hidden="1" x14ac:dyDescent="0.2">
      <c r="A423" t="s">
        <v>927</v>
      </c>
      <c r="B423" t="s">
        <v>4</v>
      </c>
      <c r="C423" t="s">
        <v>1368</v>
      </c>
      <c r="D423" t="str">
        <f>VLOOKUP(A423,spell_list!A:E,2,FALSE)</f>
        <v>2nd</v>
      </c>
      <c r="E423" t="str">
        <f>VLOOKUP(A423,spell_list!A:E,5,FALSE)</f>
        <v>Abjuration</v>
      </c>
    </row>
    <row r="424" spans="1:5" hidden="1" x14ac:dyDescent="0.2">
      <c r="A424" t="s">
        <v>609</v>
      </c>
      <c r="B424" t="s">
        <v>4</v>
      </c>
      <c r="C424" t="s">
        <v>1368</v>
      </c>
      <c r="D424" t="str">
        <f>VLOOKUP(A424,spell_list!A:E,2,FALSE)</f>
        <v>2nd</v>
      </c>
      <c r="E424" t="str">
        <f>VLOOKUP(A424,spell_list!A:E,5,FALSE)</f>
        <v>Evocation</v>
      </c>
    </row>
    <row r="425" spans="1:5" hidden="1" x14ac:dyDescent="0.2">
      <c r="A425" t="s">
        <v>1021</v>
      </c>
      <c r="B425" t="s">
        <v>4</v>
      </c>
      <c r="C425" t="s">
        <v>1368</v>
      </c>
      <c r="D425" t="str">
        <f>VLOOKUP(A425,spell_list!A:E,2,FALSE)</f>
        <v>2nd</v>
      </c>
      <c r="E425" t="str">
        <f>VLOOKUP(A425,spell_list!A:E,5,FALSE)</f>
        <v>Conjuration</v>
      </c>
    </row>
    <row r="426" spans="1:5" hidden="1" x14ac:dyDescent="0.2">
      <c r="A426" t="s">
        <v>1068</v>
      </c>
      <c r="B426" t="s">
        <v>4</v>
      </c>
      <c r="C426" t="s">
        <v>1368</v>
      </c>
      <c r="D426" t="str">
        <f>VLOOKUP(A426,spell_list!A:E,2,FALSE)</f>
        <v>2nd</v>
      </c>
      <c r="E426" t="str">
        <f>VLOOKUP(A426,spell_list!A:E,5,FALSE)</f>
        <v>Abjuration</v>
      </c>
    </row>
    <row r="427" spans="1:5" hidden="1" x14ac:dyDescent="0.2">
      <c r="A427" t="s">
        <v>472</v>
      </c>
      <c r="B427" t="s">
        <v>4</v>
      </c>
      <c r="C427" t="s">
        <v>1368</v>
      </c>
      <c r="D427" t="str">
        <f>VLOOKUP(A427,spell_list!A:E,2,FALSE)</f>
        <v>2nd</v>
      </c>
      <c r="E427" t="str">
        <f>VLOOKUP(A427,spell_list!A:E,5,FALSE)</f>
        <v>Divination</v>
      </c>
    </row>
    <row r="428" spans="1:5" hidden="1" x14ac:dyDescent="0.2">
      <c r="A428" t="s">
        <v>610</v>
      </c>
      <c r="B428" t="s">
        <v>4</v>
      </c>
      <c r="C428" t="s">
        <v>1368</v>
      </c>
      <c r="D428" t="str">
        <f>VLOOKUP(A428,spell_list!A:E,2,FALSE)</f>
        <v>2nd</v>
      </c>
      <c r="E428" t="str">
        <f>VLOOKUP(A428,spell_list!A:E,5,FALSE)</f>
        <v>Transmutation</v>
      </c>
    </row>
    <row r="429" spans="1:5" hidden="1" x14ac:dyDescent="0.2">
      <c r="A429" t="s">
        <v>1123</v>
      </c>
      <c r="B429" t="s">
        <v>4</v>
      </c>
      <c r="C429" t="s">
        <v>1368</v>
      </c>
      <c r="D429" t="str">
        <f>VLOOKUP(A429,spell_list!A:E,2,FALSE)</f>
        <v>2nd</v>
      </c>
      <c r="E429" t="str">
        <f>VLOOKUP(A429,spell_list!A:E,5,FALSE)</f>
        <v>Abjuration</v>
      </c>
    </row>
    <row r="430" spans="1:5" hidden="1" x14ac:dyDescent="0.2">
      <c r="A430" t="s">
        <v>1188</v>
      </c>
      <c r="B430" t="s">
        <v>4</v>
      </c>
      <c r="C430" t="s">
        <v>1368</v>
      </c>
      <c r="D430" t="str">
        <f>VLOOKUP(A430,spell_list!A:E,2,FALSE)</f>
        <v>2nd</v>
      </c>
      <c r="E430" t="str">
        <f>VLOOKUP(A430,spell_list!A:E,5,FALSE)</f>
        <v>Enchantment</v>
      </c>
    </row>
    <row r="431" spans="1:5" hidden="1" x14ac:dyDescent="0.2">
      <c r="A431" t="s">
        <v>611</v>
      </c>
      <c r="B431" t="s">
        <v>4</v>
      </c>
      <c r="C431" t="s">
        <v>1368</v>
      </c>
      <c r="D431" t="str">
        <f>VLOOKUP(A431,spell_list!A:E,2,FALSE)</f>
        <v>3rd</v>
      </c>
      <c r="E431" t="str">
        <f>VLOOKUP(A431,spell_list!A:E,5,FALSE)</f>
        <v>Evocation</v>
      </c>
    </row>
    <row r="432" spans="1:5" hidden="1" x14ac:dyDescent="0.2">
      <c r="A432" t="s">
        <v>612</v>
      </c>
      <c r="B432" t="s">
        <v>4</v>
      </c>
      <c r="C432" t="s">
        <v>1368</v>
      </c>
      <c r="D432" t="str">
        <f>VLOOKUP(A432,spell_list!A:E,2,FALSE)</f>
        <v>3rd</v>
      </c>
      <c r="E432" t="str">
        <f>VLOOKUP(A432,spell_list!A:E,5,FALSE)</f>
        <v>Evocation</v>
      </c>
    </row>
    <row r="433" spans="1:5" hidden="1" x14ac:dyDescent="0.2">
      <c r="A433" t="s">
        <v>987</v>
      </c>
      <c r="B433" t="s">
        <v>4</v>
      </c>
      <c r="C433" t="s">
        <v>1368</v>
      </c>
      <c r="D433" t="str">
        <f>VLOOKUP(A433,spell_list!A:E,2,FALSE)</f>
        <v>3rd</v>
      </c>
      <c r="E433" t="str">
        <f>VLOOKUP(A433,spell_list!A:E,5,FALSE)</f>
        <v>Conjuration</v>
      </c>
    </row>
    <row r="434" spans="1:5" hidden="1" x14ac:dyDescent="0.2">
      <c r="A434" t="s">
        <v>613</v>
      </c>
      <c r="B434" t="s">
        <v>4</v>
      </c>
      <c r="C434" t="s">
        <v>1368</v>
      </c>
      <c r="D434" t="str">
        <f>VLOOKUP(A434,spell_list!A:E,2,FALSE)</f>
        <v>3rd</v>
      </c>
      <c r="E434" t="str">
        <f>VLOOKUP(A434,spell_list!A:E,5,FALSE)</f>
        <v>Evocation</v>
      </c>
    </row>
    <row r="435" spans="1:5" hidden="1" x14ac:dyDescent="0.2">
      <c r="A435" t="s">
        <v>995</v>
      </c>
      <c r="B435" t="s">
        <v>4</v>
      </c>
      <c r="C435" t="s">
        <v>1368</v>
      </c>
      <c r="D435" t="str">
        <f>VLOOKUP(A435,spell_list!A:E,2,FALSE)</f>
        <v>3rd</v>
      </c>
      <c r="E435" t="str">
        <f>VLOOKUP(A435,spell_list!A:E,5,FALSE)</f>
        <v>Evocation</v>
      </c>
    </row>
    <row r="436" spans="1:5" hidden="1" x14ac:dyDescent="0.2">
      <c r="A436" t="s">
        <v>1002</v>
      </c>
      <c r="B436" t="s">
        <v>4</v>
      </c>
      <c r="C436" t="s">
        <v>1368</v>
      </c>
      <c r="D436" t="str">
        <f>VLOOKUP(A436,spell_list!A:E,2,FALSE)</f>
        <v>3rd</v>
      </c>
      <c r="E436" t="str">
        <f>VLOOKUP(A436,spell_list!A:E,5,FALSE)</f>
        <v>Abjuration</v>
      </c>
    </row>
    <row r="437" spans="1:5" hidden="1" x14ac:dyDescent="0.2">
      <c r="A437" t="s">
        <v>614</v>
      </c>
      <c r="B437" t="s">
        <v>4</v>
      </c>
      <c r="C437" t="s">
        <v>1368</v>
      </c>
      <c r="D437" t="str">
        <f>VLOOKUP(A437,spell_list!A:E,2,FALSE)</f>
        <v>3rd</v>
      </c>
      <c r="E437" t="str">
        <f>VLOOKUP(A437,spell_list!A:E,5,FALSE)</f>
        <v>Transmutation</v>
      </c>
    </row>
    <row r="438" spans="1:5" hidden="1" x14ac:dyDescent="0.2">
      <c r="A438" t="s">
        <v>1075</v>
      </c>
      <c r="B438" t="s">
        <v>4</v>
      </c>
      <c r="C438" t="s">
        <v>1368</v>
      </c>
      <c r="D438" t="str">
        <f>VLOOKUP(A438,spell_list!A:E,2,FALSE)</f>
        <v>3rd</v>
      </c>
      <c r="E438" t="str">
        <f>VLOOKUP(A438,spell_list!A:E,5,FALSE)</f>
        <v>Abjuration</v>
      </c>
    </row>
    <row r="439" spans="1:5" hidden="1" x14ac:dyDescent="0.2">
      <c r="A439" t="s">
        <v>1133</v>
      </c>
      <c r="B439" t="s">
        <v>4</v>
      </c>
      <c r="C439" t="s">
        <v>1368</v>
      </c>
      <c r="D439" t="str">
        <f>VLOOKUP(A439,spell_list!A:E,2,FALSE)</f>
        <v>3rd</v>
      </c>
      <c r="E439" t="str">
        <f>VLOOKUP(A439,spell_list!A:E,5,FALSE)</f>
        <v>Abjuration</v>
      </c>
    </row>
    <row r="440" spans="1:5" hidden="1" x14ac:dyDescent="0.2">
      <c r="A440" t="s">
        <v>1135</v>
      </c>
      <c r="B440" t="s">
        <v>4</v>
      </c>
      <c r="C440" t="s">
        <v>1368</v>
      </c>
      <c r="D440" t="str">
        <f>VLOOKUP(A440,spell_list!A:E,2,FALSE)</f>
        <v>3rd</v>
      </c>
      <c r="E440" t="str">
        <f>VLOOKUP(A440,spell_list!A:E,5,FALSE)</f>
        <v>Necromancy</v>
      </c>
    </row>
    <row r="441" spans="1:5" hidden="1" x14ac:dyDescent="0.2">
      <c r="A441" t="s">
        <v>524</v>
      </c>
      <c r="B441" t="s">
        <v>4</v>
      </c>
      <c r="C441" t="s">
        <v>1368</v>
      </c>
      <c r="D441" t="str">
        <f>VLOOKUP(A441,spell_list!A:E,2,FALSE)</f>
        <v>3rd</v>
      </c>
      <c r="E441" t="str">
        <f>VLOOKUP(A441,spell_list!A:E,5,FALSE)</f>
        <v>Necromancy</v>
      </c>
    </row>
    <row r="442" spans="1:5" hidden="1" x14ac:dyDescent="0.2">
      <c r="A442" t="s">
        <v>615</v>
      </c>
      <c r="B442" t="s">
        <v>4</v>
      </c>
      <c r="C442" t="s">
        <v>1368</v>
      </c>
      <c r="D442" t="str">
        <f>VLOOKUP(A442,spell_list!A:E,2,FALSE)</f>
        <v>4th</v>
      </c>
      <c r="E442" t="str">
        <f>VLOOKUP(A442,spell_list!A:E,5,FALSE)</f>
        <v>Abjuration</v>
      </c>
    </row>
    <row r="443" spans="1:5" hidden="1" x14ac:dyDescent="0.2">
      <c r="A443" t="s">
        <v>616</v>
      </c>
      <c r="B443" t="s">
        <v>4</v>
      </c>
      <c r="C443" t="s">
        <v>1368</v>
      </c>
      <c r="D443" t="str">
        <f>VLOOKUP(A443,spell_list!A:E,2,FALSE)</f>
        <v>4th</v>
      </c>
      <c r="E443" t="str">
        <f>VLOOKUP(A443,spell_list!A:E,5,FALSE)</f>
        <v>Abjuration</v>
      </c>
    </row>
    <row r="444" spans="1:5" hidden="1" x14ac:dyDescent="0.2">
      <c r="A444" t="s">
        <v>526</v>
      </c>
      <c r="B444" t="s">
        <v>4</v>
      </c>
      <c r="C444" t="s">
        <v>1368</v>
      </c>
      <c r="D444" t="str">
        <f>VLOOKUP(A444,spell_list!A:E,2,FALSE)</f>
        <v>4th</v>
      </c>
      <c r="E444" t="str">
        <f>VLOOKUP(A444,spell_list!A:E,5,FALSE)</f>
        <v>Abjuration</v>
      </c>
    </row>
    <row r="445" spans="1:5" hidden="1" x14ac:dyDescent="0.2">
      <c r="A445" t="s">
        <v>996</v>
      </c>
      <c r="B445" t="s">
        <v>4</v>
      </c>
      <c r="C445" t="s">
        <v>1368</v>
      </c>
      <c r="D445" t="str">
        <f>VLOOKUP(A445,spell_list!A:E,2,FALSE)</f>
        <v>4th</v>
      </c>
      <c r="E445" t="str">
        <f>VLOOKUP(A445,spell_list!A:E,5,FALSE)</f>
        <v>Abjuration</v>
      </c>
    </row>
    <row r="446" spans="1:5" hidden="1" x14ac:dyDescent="0.2">
      <c r="A446" t="s">
        <v>1020</v>
      </c>
      <c r="B446" t="s">
        <v>4</v>
      </c>
      <c r="C446" t="s">
        <v>1368</v>
      </c>
      <c r="D446" t="str">
        <f>VLOOKUP(A446,spell_list!A:E,2,FALSE)</f>
        <v>4th</v>
      </c>
      <c r="E446" t="str">
        <f>VLOOKUP(A446,spell_list!A:E,5,FALSE)</f>
        <v>Conjuration</v>
      </c>
    </row>
    <row r="447" spans="1:5" hidden="1" x14ac:dyDescent="0.2">
      <c r="A447" t="s">
        <v>489</v>
      </c>
      <c r="B447" t="s">
        <v>4</v>
      </c>
      <c r="C447" t="s">
        <v>1368</v>
      </c>
      <c r="D447" t="str">
        <f>VLOOKUP(A447,spell_list!A:E,2,FALSE)</f>
        <v>4th</v>
      </c>
      <c r="E447" t="str">
        <f>VLOOKUP(A447,spell_list!A:E,5,FALSE)</f>
        <v>Divination</v>
      </c>
    </row>
    <row r="448" spans="1:5" hidden="1" x14ac:dyDescent="0.2">
      <c r="A448" t="s">
        <v>617</v>
      </c>
      <c r="B448" t="s">
        <v>4</v>
      </c>
      <c r="C448" t="s">
        <v>1368</v>
      </c>
      <c r="D448" t="str">
        <f>VLOOKUP(A448,spell_list!A:E,2,FALSE)</f>
        <v>4th</v>
      </c>
      <c r="E448" t="str">
        <f>VLOOKUP(A448,spell_list!A:E,5,FALSE)</f>
        <v>Evocation</v>
      </c>
    </row>
    <row r="449" spans="1:5" hidden="1" x14ac:dyDescent="0.2">
      <c r="A449" t="s">
        <v>618</v>
      </c>
      <c r="B449" t="s">
        <v>4</v>
      </c>
      <c r="C449" t="s">
        <v>1368</v>
      </c>
      <c r="D449" t="str">
        <f>VLOOKUP(A449,spell_list!A:E,2,FALSE)</f>
        <v>5th</v>
      </c>
      <c r="E449" t="str">
        <f>VLOOKUP(A449,spell_list!A:E,5,FALSE)</f>
        <v>Abjuration</v>
      </c>
    </row>
    <row r="450" spans="1:5" hidden="1" x14ac:dyDescent="0.2">
      <c r="A450" t="s">
        <v>619</v>
      </c>
      <c r="B450" t="s">
        <v>4</v>
      </c>
      <c r="C450" t="s">
        <v>1368</v>
      </c>
      <c r="D450" t="str">
        <f>VLOOKUP(A450,spell_list!A:E,2,FALSE)</f>
        <v>5th</v>
      </c>
      <c r="E450" t="str">
        <f>VLOOKUP(A450,spell_list!A:E,5,FALSE)</f>
        <v>Abjuration</v>
      </c>
    </row>
    <row r="451" spans="1:5" hidden="1" x14ac:dyDescent="0.2">
      <c r="A451" t="s">
        <v>998</v>
      </c>
      <c r="B451" t="s">
        <v>4</v>
      </c>
      <c r="C451" t="s">
        <v>1368</v>
      </c>
      <c r="D451" t="str">
        <f>VLOOKUP(A451,spell_list!A:E,2,FALSE)</f>
        <v>5th</v>
      </c>
      <c r="E451" t="str">
        <f>VLOOKUP(A451,spell_list!A:E,5,FALSE)</f>
        <v>Evocation</v>
      </c>
    </row>
    <row r="452" spans="1:5" hidden="1" x14ac:dyDescent="0.2">
      <c r="A452" t="s">
        <v>531</v>
      </c>
      <c r="B452" t="s">
        <v>4</v>
      </c>
      <c r="C452" t="s">
        <v>1368</v>
      </c>
      <c r="D452" t="str">
        <f>VLOOKUP(A452,spell_list!A:E,2,FALSE)</f>
        <v>5th</v>
      </c>
      <c r="E452" t="str">
        <f>VLOOKUP(A452,spell_list!A:E,5,FALSE)</f>
        <v>Abjuration</v>
      </c>
    </row>
    <row r="453" spans="1:5" hidden="1" x14ac:dyDescent="0.2">
      <c r="A453" t="s">
        <v>935</v>
      </c>
      <c r="B453" t="s">
        <v>4</v>
      </c>
      <c r="C453" t="s">
        <v>1368</v>
      </c>
      <c r="D453" t="str">
        <f>VLOOKUP(A453,spell_list!A:E,2,FALSE)</f>
        <v>5th</v>
      </c>
      <c r="E453" t="str">
        <f>VLOOKUP(A453,spell_list!A:E,5,FALSE)</f>
        <v>Enchantment</v>
      </c>
    </row>
    <row r="454" spans="1:5" hidden="1" x14ac:dyDescent="0.2">
      <c r="A454" t="s">
        <v>532</v>
      </c>
      <c r="B454" t="s">
        <v>4</v>
      </c>
      <c r="C454" t="s">
        <v>1368</v>
      </c>
      <c r="D454" t="str">
        <f>VLOOKUP(A454,spell_list!A:E,2,FALSE)</f>
        <v>5th</v>
      </c>
      <c r="E454" t="str">
        <f>VLOOKUP(A454,spell_list!A:E,5,FALSE)</f>
        <v>Evocation</v>
      </c>
    </row>
    <row r="455" spans="1:5" hidden="1" x14ac:dyDescent="0.2">
      <c r="A455" t="s">
        <v>1127</v>
      </c>
      <c r="B455" t="s">
        <v>4</v>
      </c>
      <c r="C455" t="s">
        <v>1368</v>
      </c>
      <c r="D455" t="str">
        <f>VLOOKUP(A455,spell_list!A:E,2,FALSE)</f>
        <v>5th</v>
      </c>
      <c r="E455" t="str">
        <f>VLOOKUP(A455,spell_list!A:E,5,FALSE)</f>
        <v>Necromancy</v>
      </c>
    </row>
    <row r="456" spans="1:5" hidden="1" x14ac:dyDescent="0.2">
      <c r="A456" t="s">
        <v>534</v>
      </c>
      <c r="B456" t="s">
        <v>4</v>
      </c>
      <c r="C456" t="s">
        <v>1368</v>
      </c>
      <c r="D456" t="str">
        <f>VLOOKUP(A456,spell_list!A:E,2,FALSE)</f>
        <v>5th</v>
      </c>
      <c r="E456" t="str">
        <f>VLOOKUP(A456,spell_list!A:E,5,FALSE)</f>
        <v>Conjuration</v>
      </c>
    </row>
    <row r="457" spans="1:5" hidden="1" x14ac:dyDescent="0.2">
      <c r="A457" t="s">
        <v>948</v>
      </c>
      <c r="B457" t="s">
        <v>5</v>
      </c>
      <c r="C457" t="s">
        <v>1368</v>
      </c>
      <c r="D457" t="str">
        <f>VLOOKUP(A457,spell_list!A:E,2,FALSE)</f>
        <v>1st</v>
      </c>
      <c r="E457" t="str">
        <f>VLOOKUP(A457,spell_list!A:E,5,FALSE)</f>
        <v>Abjuration</v>
      </c>
    </row>
    <row r="458" spans="1:5" hidden="1" x14ac:dyDescent="0.2">
      <c r="A458" t="s">
        <v>1189</v>
      </c>
      <c r="B458" t="s">
        <v>5</v>
      </c>
      <c r="C458" t="s">
        <v>1368</v>
      </c>
      <c r="D458" t="str">
        <f>VLOOKUP(A458,spell_list!A:E,2,FALSE)</f>
        <v>1st</v>
      </c>
      <c r="E458" t="str">
        <f>VLOOKUP(A458,spell_list!A:E,5,FALSE)</f>
        <v>Abjuration</v>
      </c>
    </row>
    <row r="459" spans="1:5" hidden="1" x14ac:dyDescent="0.2">
      <c r="A459" t="s">
        <v>952</v>
      </c>
      <c r="B459" t="s">
        <v>5</v>
      </c>
      <c r="C459" t="s">
        <v>1368</v>
      </c>
      <c r="D459" t="str">
        <f>VLOOKUP(A459,spell_list!A:E,2,FALSE)</f>
        <v>1st</v>
      </c>
      <c r="E459" t="str">
        <f>VLOOKUP(A459,spell_list!A:E,5,FALSE)</f>
        <v>Enchantment</v>
      </c>
    </row>
    <row r="460" spans="1:5" hidden="1" x14ac:dyDescent="0.2">
      <c r="A460" t="s">
        <v>544</v>
      </c>
      <c r="B460" t="s">
        <v>5</v>
      </c>
      <c r="C460" t="s">
        <v>1368</v>
      </c>
      <c r="D460" t="str">
        <f>VLOOKUP(A460,spell_list!A:E,2,FALSE)</f>
        <v>1st</v>
      </c>
      <c r="E460" t="str">
        <f>VLOOKUP(A460,spell_list!A:E,5,FALSE)</f>
        <v>Divination</v>
      </c>
    </row>
    <row r="461" spans="1:5" hidden="1" x14ac:dyDescent="0.2">
      <c r="A461" t="s">
        <v>993</v>
      </c>
      <c r="B461" t="s">
        <v>5</v>
      </c>
      <c r="C461" t="s">
        <v>1368</v>
      </c>
      <c r="D461" t="str">
        <f>VLOOKUP(A461,spell_list!A:E,2,FALSE)</f>
        <v>1st</v>
      </c>
      <c r="E461" t="str">
        <f>VLOOKUP(A461,spell_list!A:E,5,FALSE)</f>
        <v>Evocation</v>
      </c>
    </row>
    <row r="462" spans="1:5" hidden="1" x14ac:dyDescent="0.2">
      <c r="A462" t="s">
        <v>458</v>
      </c>
      <c r="B462" t="s">
        <v>5</v>
      </c>
      <c r="C462" t="s">
        <v>1368</v>
      </c>
      <c r="D462" t="str">
        <f>VLOOKUP(A462,spell_list!A:E,2,FALSE)</f>
        <v>1st</v>
      </c>
      <c r="E462" t="str">
        <f>VLOOKUP(A462,spell_list!A:E,5,FALSE)</f>
        <v>Divination</v>
      </c>
    </row>
    <row r="463" spans="1:5" hidden="1" x14ac:dyDescent="0.2">
      <c r="A463" t="s">
        <v>513</v>
      </c>
      <c r="B463" t="s">
        <v>5</v>
      </c>
      <c r="C463" t="s">
        <v>1368</v>
      </c>
      <c r="D463" t="str">
        <f>VLOOKUP(A463,spell_list!A:E,2,FALSE)</f>
        <v>1st</v>
      </c>
      <c r="E463" t="str">
        <f>VLOOKUP(A463,spell_list!A:E,5,FALSE)</f>
        <v>Divination</v>
      </c>
    </row>
    <row r="464" spans="1:5" hidden="1" x14ac:dyDescent="0.2">
      <c r="A464" t="s">
        <v>620</v>
      </c>
      <c r="B464" t="s">
        <v>5</v>
      </c>
      <c r="C464" t="s">
        <v>1368</v>
      </c>
      <c r="D464" t="str">
        <f>VLOOKUP(A464,spell_list!A:E,2,FALSE)</f>
        <v>1st</v>
      </c>
      <c r="E464" t="str">
        <f>VLOOKUP(A464,spell_list!A:E,5,FALSE)</f>
        <v>Conjuration</v>
      </c>
    </row>
    <row r="465" spans="1:5" hidden="1" x14ac:dyDescent="0.2">
      <c r="A465" t="s">
        <v>546</v>
      </c>
      <c r="B465" t="s">
        <v>5</v>
      </c>
      <c r="C465" t="s">
        <v>1368</v>
      </c>
      <c r="D465" t="str">
        <f>VLOOKUP(A465,spell_list!A:E,2,FALSE)</f>
        <v>1st</v>
      </c>
      <c r="E465" t="str">
        <f>VLOOKUP(A465,spell_list!A:E,5,FALSE)</f>
        <v>Conjuration</v>
      </c>
    </row>
    <row r="466" spans="1:5" hidden="1" x14ac:dyDescent="0.2">
      <c r="A466" t="s">
        <v>1042</v>
      </c>
      <c r="B466" t="s">
        <v>5</v>
      </c>
      <c r="C466" t="s">
        <v>1368</v>
      </c>
      <c r="D466" t="str">
        <f>VLOOKUP(A466,spell_list!A:E,2,FALSE)</f>
        <v>1st</v>
      </c>
      <c r="E466" t="str">
        <f>VLOOKUP(A466,spell_list!A:E,5,FALSE)</f>
        <v>Transmutation</v>
      </c>
    </row>
    <row r="467" spans="1:5" hidden="1" x14ac:dyDescent="0.2">
      <c r="A467" t="s">
        <v>621</v>
      </c>
      <c r="B467" t="s">
        <v>5</v>
      </c>
      <c r="C467" t="s">
        <v>1368</v>
      </c>
      <c r="D467" t="str">
        <f>VLOOKUP(A467,spell_list!A:E,2,FALSE)</f>
        <v>1st</v>
      </c>
      <c r="E467" t="str">
        <f>VLOOKUP(A467,spell_list!A:E,5,FALSE)</f>
        <v>Conjuration</v>
      </c>
    </row>
    <row r="468" spans="1:5" hidden="1" x14ac:dyDescent="0.2">
      <c r="A468" t="s">
        <v>622</v>
      </c>
      <c r="B468" t="s">
        <v>5</v>
      </c>
      <c r="C468" t="s">
        <v>1368</v>
      </c>
      <c r="D468" t="str">
        <f>VLOOKUP(A468,spell_list!A:E,2,FALSE)</f>
        <v>1st</v>
      </c>
      <c r="E468" t="str">
        <f>VLOOKUP(A468,spell_list!A:E,5,FALSE)</f>
        <v>Divination</v>
      </c>
    </row>
    <row r="469" spans="1:5" hidden="1" x14ac:dyDescent="0.2">
      <c r="A469" t="s">
        <v>1064</v>
      </c>
      <c r="B469" t="s">
        <v>5</v>
      </c>
      <c r="C469" t="s">
        <v>1368</v>
      </c>
      <c r="D469" t="str">
        <f>VLOOKUP(A469,spell_list!A:E,2,FALSE)</f>
        <v>1st</v>
      </c>
      <c r="E469" t="str">
        <f>VLOOKUP(A469,spell_list!A:E,5,FALSE)</f>
        <v>Transmutation</v>
      </c>
    </row>
    <row r="470" spans="1:5" hidden="1" x14ac:dyDescent="0.2">
      <c r="A470" t="s">
        <v>1072</v>
      </c>
      <c r="B470" t="s">
        <v>5</v>
      </c>
      <c r="C470" t="s">
        <v>1368</v>
      </c>
      <c r="D470" t="str">
        <f>VLOOKUP(A470,spell_list!A:E,2,FALSE)</f>
        <v>1st</v>
      </c>
      <c r="E470" t="str">
        <f>VLOOKUP(A470,spell_list!A:E,5,FALSE)</f>
        <v>Transmutation</v>
      </c>
    </row>
    <row r="471" spans="1:5" hidden="1" x14ac:dyDescent="0.2">
      <c r="A471" t="s">
        <v>944</v>
      </c>
      <c r="B471" t="s">
        <v>5</v>
      </c>
      <c r="C471" t="s">
        <v>1368</v>
      </c>
      <c r="D471" t="str">
        <f>VLOOKUP(A471,spell_list!A:E,2,FALSE)</f>
        <v>1st</v>
      </c>
      <c r="E471" t="str">
        <f>VLOOKUP(A471,spell_list!A:E,5,FALSE)</f>
        <v>Abjuration</v>
      </c>
    </row>
    <row r="472" spans="1:5" hidden="1" x14ac:dyDescent="0.2">
      <c r="A472" t="s">
        <v>547</v>
      </c>
      <c r="B472" t="s">
        <v>5</v>
      </c>
      <c r="C472" t="s">
        <v>1368</v>
      </c>
      <c r="D472" t="str">
        <f>VLOOKUP(A472,spell_list!A:E,2,FALSE)</f>
        <v>1st</v>
      </c>
      <c r="E472" t="str">
        <f>VLOOKUP(A472,spell_list!A:E,5,FALSE)</f>
        <v>Divination</v>
      </c>
    </row>
    <row r="473" spans="1:5" hidden="1" x14ac:dyDescent="0.2">
      <c r="A473" t="s">
        <v>623</v>
      </c>
      <c r="B473" t="s">
        <v>5</v>
      </c>
      <c r="C473" t="s">
        <v>1368</v>
      </c>
      <c r="D473" t="str">
        <f>VLOOKUP(A473,spell_list!A:E,2,FALSE)</f>
        <v>1st</v>
      </c>
      <c r="E473" t="str">
        <f>VLOOKUP(A473,spell_list!A:E,5,FALSE)</f>
        <v>Transmutation</v>
      </c>
    </row>
    <row r="474" spans="1:5" hidden="1" x14ac:dyDescent="0.2">
      <c r="A474" t="s">
        <v>548</v>
      </c>
      <c r="B474" t="s">
        <v>5</v>
      </c>
      <c r="C474" t="s">
        <v>1368</v>
      </c>
      <c r="D474" t="str">
        <f>VLOOKUP(A474,spell_list!A:E,2,FALSE)</f>
        <v>2nd</v>
      </c>
      <c r="E474" t="str">
        <f>VLOOKUP(A474,spell_list!A:E,5,FALSE)</f>
        <v>Enchantment</v>
      </c>
    </row>
    <row r="475" spans="1:5" hidden="1" x14ac:dyDescent="0.2">
      <c r="A475" t="s">
        <v>549</v>
      </c>
      <c r="B475" t="s">
        <v>5</v>
      </c>
      <c r="C475" t="s">
        <v>1368</v>
      </c>
      <c r="D475" t="str">
        <f>VLOOKUP(A475,spell_list!A:E,2,FALSE)</f>
        <v>2nd</v>
      </c>
      <c r="E475" t="str">
        <f>VLOOKUP(A475,spell_list!A:E,5,FALSE)</f>
        <v>Transmutation</v>
      </c>
    </row>
    <row r="476" spans="1:5" hidden="1" x14ac:dyDescent="0.2">
      <c r="A476" t="s">
        <v>550</v>
      </c>
      <c r="B476" t="s">
        <v>5</v>
      </c>
      <c r="C476" t="s">
        <v>1368</v>
      </c>
      <c r="D476" t="str">
        <f>VLOOKUP(A476,spell_list!A:E,2,FALSE)</f>
        <v>2nd</v>
      </c>
      <c r="E476" t="str">
        <f>VLOOKUP(A476,spell_list!A:E,5,FALSE)</f>
        <v>Divination</v>
      </c>
    </row>
    <row r="477" spans="1:5" hidden="1" x14ac:dyDescent="0.2">
      <c r="A477" t="s">
        <v>985</v>
      </c>
      <c r="B477" t="s">
        <v>5</v>
      </c>
      <c r="C477" t="s">
        <v>1368</v>
      </c>
      <c r="D477" t="str">
        <f>VLOOKUP(A477,spell_list!A:E,2,FALSE)</f>
        <v>2nd</v>
      </c>
      <c r="E477" t="str">
        <f>VLOOKUP(A477,spell_list!A:E,5,FALSE)</f>
        <v>Transmutation</v>
      </c>
    </row>
    <row r="478" spans="1:5" hidden="1" x14ac:dyDescent="0.2">
      <c r="A478" t="s">
        <v>994</v>
      </c>
      <c r="B478" t="s">
        <v>5</v>
      </c>
      <c r="C478" t="s">
        <v>1368</v>
      </c>
      <c r="D478" t="str">
        <f>VLOOKUP(A478,spell_list!A:E,2,FALSE)</f>
        <v>2nd</v>
      </c>
      <c r="E478" t="str">
        <f>VLOOKUP(A478,spell_list!A:E,5,FALSE)</f>
        <v>Transmutation</v>
      </c>
    </row>
    <row r="479" spans="1:5" hidden="1" x14ac:dyDescent="0.2">
      <c r="A479" t="s">
        <v>1022</v>
      </c>
      <c r="B479" t="s">
        <v>5</v>
      </c>
      <c r="C479" t="s">
        <v>1368</v>
      </c>
      <c r="D479" t="str">
        <f>VLOOKUP(A479,spell_list!A:E,2,FALSE)</f>
        <v>2nd</v>
      </c>
      <c r="E479" t="str">
        <f>VLOOKUP(A479,spell_list!A:E,5,FALSE)</f>
        <v>Divination</v>
      </c>
    </row>
    <row r="480" spans="1:5" hidden="1" x14ac:dyDescent="0.2">
      <c r="A480" t="s">
        <v>556</v>
      </c>
      <c r="B480" t="s">
        <v>5</v>
      </c>
      <c r="C480" t="s">
        <v>1368</v>
      </c>
      <c r="D480" t="str">
        <f>VLOOKUP(A480,spell_list!A:E,2,FALSE)</f>
        <v>2nd</v>
      </c>
      <c r="E480" t="str">
        <f>VLOOKUP(A480,spell_list!A:E,5,FALSE)</f>
        <v>Conjuration</v>
      </c>
    </row>
    <row r="481" spans="1:5" hidden="1" x14ac:dyDescent="0.2">
      <c r="A481" t="s">
        <v>1068</v>
      </c>
      <c r="B481" t="s">
        <v>5</v>
      </c>
      <c r="C481" t="s">
        <v>1368</v>
      </c>
      <c r="D481" t="str">
        <f>VLOOKUP(A481,spell_list!A:E,2,FALSE)</f>
        <v>2nd</v>
      </c>
      <c r="E481" t="str">
        <f>VLOOKUP(A481,spell_list!A:E,5,FALSE)</f>
        <v>Abjuration</v>
      </c>
    </row>
    <row r="482" spans="1:5" hidden="1" x14ac:dyDescent="0.2">
      <c r="A482" t="s">
        <v>557</v>
      </c>
      <c r="B482" t="s">
        <v>5</v>
      </c>
      <c r="C482" t="s">
        <v>1368</v>
      </c>
      <c r="D482" t="str">
        <f>VLOOKUP(A482,spell_list!A:E,2,FALSE)</f>
        <v>2nd</v>
      </c>
      <c r="E482" t="str">
        <f>VLOOKUP(A482,spell_list!A:E,5,FALSE)</f>
        <v>Divination</v>
      </c>
    </row>
    <row r="483" spans="1:5" hidden="1" x14ac:dyDescent="0.2">
      <c r="A483" t="s">
        <v>472</v>
      </c>
      <c r="B483" t="s">
        <v>5</v>
      </c>
      <c r="C483" t="s">
        <v>1368</v>
      </c>
      <c r="D483" t="str">
        <f>VLOOKUP(A483,spell_list!A:E,2,FALSE)</f>
        <v>2nd</v>
      </c>
      <c r="E483" t="str">
        <f>VLOOKUP(A483,spell_list!A:E,5,FALSE)</f>
        <v>Divination</v>
      </c>
    </row>
    <row r="484" spans="1:5" hidden="1" x14ac:dyDescent="0.2">
      <c r="A484" t="s">
        <v>559</v>
      </c>
      <c r="B484" t="s">
        <v>5</v>
      </c>
      <c r="C484" t="s">
        <v>1368</v>
      </c>
      <c r="D484" t="str">
        <f>VLOOKUP(A484,spell_list!A:E,2,FALSE)</f>
        <v>2nd</v>
      </c>
      <c r="E484" t="str">
        <f>VLOOKUP(A484,spell_list!A:E,5,FALSE)</f>
        <v>Abjuration</v>
      </c>
    </row>
    <row r="485" spans="1:5" hidden="1" x14ac:dyDescent="0.2">
      <c r="A485" t="s">
        <v>1123</v>
      </c>
      <c r="B485" t="s">
        <v>5</v>
      </c>
      <c r="C485" t="s">
        <v>1368</v>
      </c>
      <c r="D485" t="str">
        <f>VLOOKUP(A485,spell_list!A:E,2,FALSE)</f>
        <v>2nd</v>
      </c>
      <c r="E485" t="str">
        <f>VLOOKUP(A485,spell_list!A:E,5,FALSE)</f>
        <v>Abjuration</v>
      </c>
    </row>
    <row r="486" spans="1:5" hidden="1" x14ac:dyDescent="0.2">
      <c r="A486" t="s">
        <v>474</v>
      </c>
      <c r="B486" t="s">
        <v>5</v>
      </c>
      <c r="C486" t="s">
        <v>1368</v>
      </c>
      <c r="D486" t="str">
        <f>VLOOKUP(A486,spell_list!A:E,2,FALSE)</f>
        <v>2nd</v>
      </c>
      <c r="E486" t="str">
        <f>VLOOKUP(A486,spell_list!A:E,5,FALSE)</f>
        <v>Illusion</v>
      </c>
    </row>
    <row r="487" spans="1:5" hidden="1" x14ac:dyDescent="0.2">
      <c r="A487" t="s">
        <v>560</v>
      </c>
      <c r="B487" t="s">
        <v>5</v>
      </c>
      <c r="C487" t="s">
        <v>1368</v>
      </c>
      <c r="D487" t="str">
        <f>VLOOKUP(A487,spell_list!A:E,2,FALSE)</f>
        <v>2nd</v>
      </c>
      <c r="E487" t="str">
        <f>VLOOKUP(A487,spell_list!A:E,5,FALSE)</f>
        <v>Transmutation</v>
      </c>
    </row>
    <row r="488" spans="1:5" hidden="1" x14ac:dyDescent="0.2">
      <c r="A488" t="s">
        <v>561</v>
      </c>
      <c r="B488" t="s">
        <v>5</v>
      </c>
      <c r="C488" t="s">
        <v>1368</v>
      </c>
      <c r="D488" t="str">
        <f>VLOOKUP(A488,spell_list!A:E,2,FALSE)</f>
        <v>2nd</v>
      </c>
      <c r="E488" t="str">
        <f>VLOOKUP(A488,spell_list!A:E,5,FALSE)</f>
        <v>Conjuration</v>
      </c>
    </row>
    <row r="489" spans="1:5" hidden="1" x14ac:dyDescent="0.2">
      <c r="A489" t="s">
        <v>563</v>
      </c>
      <c r="B489" t="s">
        <v>5</v>
      </c>
      <c r="C489" t="s">
        <v>1368</v>
      </c>
      <c r="D489" t="str">
        <f>VLOOKUP(A489,spell_list!A:E,2,FALSE)</f>
        <v>3rd</v>
      </c>
      <c r="E489" t="str">
        <f>VLOOKUP(A489,spell_list!A:E,5,FALSE)</f>
        <v>Conjuration</v>
      </c>
    </row>
    <row r="490" spans="1:5" hidden="1" x14ac:dyDescent="0.2">
      <c r="A490" t="s">
        <v>979</v>
      </c>
      <c r="B490" t="s">
        <v>5</v>
      </c>
      <c r="C490" t="s">
        <v>1368</v>
      </c>
      <c r="D490" t="str">
        <f>VLOOKUP(A490,spell_list!A:E,2,FALSE)</f>
        <v>3rd</v>
      </c>
      <c r="E490" t="str">
        <f>VLOOKUP(A490,spell_list!A:E,5,FALSE)</f>
        <v>Conjuration</v>
      </c>
    </row>
    <row r="491" spans="1:5" hidden="1" x14ac:dyDescent="0.2">
      <c r="A491" t="s">
        <v>995</v>
      </c>
      <c r="B491" t="s">
        <v>5</v>
      </c>
      <c r="C491" t="s">
        <v>1368</v>
      </c>
      <c r="D491" t="str">
        <f>VLOOKUP(A491,spell_list!A:E,2,FALSE)</f>
        <v>3rd</v>
      </c>
      <c r="E491" t="str">
        <f>VLOOKUP(A491,spell_list!A:E,5,FALSE)</f>
        <v>Evocation</v>
      </c>
    </row>
    <row r="492" spans="1:5" hidden="1" x14ac:dyDescent="0.2">
      <c r="A492" t="s">
        <v>564</v>
      </c>
      <c r="B492" t="s">
        <v>5</v>
      </c>
      <c r="C492" t="s">
        <v>1368</v>
      </c>
      <c r="D492" t="str">
        <f>VLOOKUP(A492,spell_list!A:E,2,FALSE)</f>
        <v>3rd</v>
      </c>
      <c r="E492" t="str">
        <f>VLOOKUP(A492,spell_list!A:E,5,FALSE)</f>
        <v>Transmutation</v>
      </c>
    </row>
    <row r="493" spans="1:5" hidden="1" x14ac:dyDescent="0.2">
      <c r="A493" t="s">
        <v>624</v>
      </c>
      <c r="B493" t="s">
        <v>5</v>
      </c>
      <c r="C493" t="s">
        <v>1368</v>
      </c>
      <c r="D493" t="str">
        <f>VLOOKUP(A493,spell_list!A:E,2,FALSE)</f>
        <v>3rd</v>
      </c>
      <c r="E493" t="str">
        <f>VLOOKUP(A493,spell_list!A:E,5,FALSE)</f>
        <v>Transmutation</v>
      </c>
    </row>
    <row r="494" spans="1:5" hidden="1" x14ac:dyDescent="0.2">
      <c r="A494" t="s">
        <v>1102</v>
      </c>
      <c r="B494" t="s">
        <v>5</v>
      </c>
      <c r="C494" t="s">
        <v>1368</v>
      </c>
      <c r="D494" t="str">
        <f>VLOOKUP(A494,spell_list!A:E,2,FALSE)</f>
        <v>3rd</v>
      </c>
      <c r="E494" t="str">
        <f>VLOOKUP(A494,spell_list!A:E,5,FALSE)</f>
        <v>Abjuration</v>
      </c>
    </row>
    <row r="495" spans="1:5" hidden="1" x14ac:dyDescent="0.2">
      <c r="A495" t="s">
        <v>1109</v>
      </c>
      <c r="B495" t="s">
        <v>5</v>
      </c>
      <c r="C495" t="s">
        <v>1368</v>
      </c>
      <c r="D495" t="str">
        <f>VLOOKUP(A495,spell_list!A:E,2,FALSE)</f>
        <v>3rd</v>
      </c>
      <c r="E495" t="str">
        <f>VLOOKUP(A495,spell_list!A:E,5,FALSE)</f>
        <v>Transmutation</v>
      </c>
    </row>
    <row r="496" spans="1:5" hidden="1" x14ac:dyDescent="0.2">
      <c r="A496" t="s">
        <v>522</v>
      </c>
      <c r="B496" t="s">
        <v>5</v>
      </c>
      <c r="C496" t="s">
        <v>1368</v>
      </c>
      <c r="D496" t="str">
        <f>VLOOKUP(A496,spell_list!A:E,2,FALSE)</f>
        <v>3rd</v>
      </c>
      <c r="E496" t="str">
        <f>VLOOKUP(A496,spell_list!A:E,5,FALSE)</f>
        <v>Abjuration</v>
      </c>
    </row>
    <row r="497" spans="1:5" hidden="1" x14ac:dyDescent="0.2">
      <c r="A497" t="s">
        <v>1154</v>
      </c>
      <c r="B497" t="s">
        <v>5</v>
      </c>
      <c r="C497" t="s">
        <v>1368</v>
      </c>
      <c r="D497" t="str">
        <f>VLOOKUP(A497,spell_list!A:E,2,FALSE)</f>
        <v>3rd</v>
      </c>
      <c r="E497" t="str">
        <f>VLOOKUP(A497,spell_list!A:E,5,FALSE)</f>
        <v>Transmutation</v>
      </c>
    </row>
    <row r="498" spans="1:5" hidden="1" x14ac:dyDescent="0.2">
      <c r="A498" t="s">
        <v>566</v>
      </c>
      <c r="B498" t="s">
        <v>5</v>
      </c>
      <c r="C498" t="s">
        <v>1368</v>
      </c>
      <c r="D498" t="str">
        <f>VLOOKUP(A498,spell_list!A:E,2,FALSE)</f>
        <v>3rd</v>
      </c>
      <c r="E498" t="str">
        <f>VLOOKUP(A498,spell_list!A:E,5,FALSE)</f>
        <v>Conjuration</v>
      </c>
    </row>
    <row r="499" spans="1:5" hidden="1" x14ac:dyDescent="0.2">
      <c r="A499" t="s">
        <v>568</v>
      </c>
      <c r="B499" t="s">
        <v>5</v>
      </c>
      <c r="C499" t="s">
        <v>1368</v>
      </c>
      <c r="D499" t="str">
        <f>VLOOKUP(A499,spell_list!A:E,2,FALSE)</f>
        <v>3rd</v>
      </c>
      <c r="E499" t="str">
        <f>VLOOKUP(A499,spell_list!A:E,5,FALSE)</f>
        <v>Transmutation</v>
      </c>
    </row>
    <row r="500" spans="1:5" hidden="1" x14ac:dyDescent="0.2">
      <c r="A500" t="s">
        <v>525</v>
      </c>
      <c r="B500" t="s">
        <v>5</v>
      </c>
      <c r="C500" t="s">
        <v>1368</v>
      </c>
      <c r="D500" t="str">
        <f>VLOOKUP(A500,spell_list!A:E,2,FALSE)</f>
        <v>3rd</v>
      </c>
      <c r="E500" t="str">
        <f>VLOOKUP(A500,spell_list!A:E,5,FALSE)</f>
        <v>Transmutation</v>
      </c>
    </row>
    <row r="501" spans="1:5" hidden="1" x14ac:dyDescent="0.2">
      <c r="A501" t="s">
        <v>569</v>
      </c>
      <c r="B501" t="s">
        <v>5</v>
      </c>
      <c r="C501" t="s">
        <v>1368</v>
      </c>
      <c r="D501" t="str">
        <f>VLOOKUP(A501,spell_list!A:E,2,FALSE)</f>
        <v>3rd</v>
      </c>
      <c r="E501" t="str">
        <f>VLOOKUP(A501,spell_list!A:E,5,FALSE)</f>
        <v>Evocation</v>
      </c>
    </row>
    <row r="502" spans="1:5" hidden="1" x14ac:dyDescent="0.2">
      <c r="A502" t="s">
        <v>571</v>
      </c>
      <c r="B502" t="s">
        <v>5</v>
      </c>
      <c r="C502" t="s">
        <v>1368</v>
      </c>
      <c r="D502" t="str">
        <f>VLOOKUP(A502,spell_list!A:E,2,FALSE)</f>
        <v>4th</v>
      </c>
      <c r="E502" t="str">
        <f>VLOOKUP(A502,spell_list!A:E,5,FALSE)</f>
        <v>Conjuration</v>
      </c>
    </row>
    <row r="503" spans="1:5" hidden="1" x14ac:dyDescent="0.2">
      <c r="A503" t="s">
        <v>1032</v>
      </c>
      <c r="B503" t="s">
        <v>5</v>
      </c>
      <c r="C503" t="s">
        <v>1368</v>
      </c>
      <c r="D503" t="str">
        <f>VLOOKUP(A503,spell_list!A:E,2,FALSE)</f>
        <v>4th</v>
      </c>
      <c r="E503" t="str">
        <f>VLOOKUP(A503,spell_list!A:E,5,FALSE)</f>
        <v>Abjuration</v>
      </c>
    </row>
    <row r="504" spans="1:5" hidden="1" x14ac:dyDescent="0.2">
      <c r="A504" t="s">
        <v>575</v>
      </c>
      <c r="B504" t="s">
        <v>5</v>
      </c>
      <c r="C504" t="s">
        <v>1368</v>
      </c>
      <c r="D504" t="str">
        <f>VLOOKUP(A504,spell_list!A:E,2,FALSE)</f>
        <v>4th</v>
      </c>
      <c r="E504" t="str">
        <f>VLOOKUP(A504,spell_list!A:E,5,FALSE)</f>
        <v>Conjuration</v>
      </c>
    </row>
    <row r="505" spans="1:5" hidden="1" x14ac:dyDescent="0.2">
      <c r="A505" t="s">
        <v>576</v>
      </c>
      <c r="B505" t="s">
        <v>5</v>
      </c>
      <c r="C505" t="s">
        <v>1368</v>
      </c>
      <c r="D505" t="str">
        <f>VLOOKUP(A505,spell_list!A:E,2,FALSE)</f>
        <v>4th</v>
      </c>
      <c r="E505" t="str">
        <f>VLOOKUP(A505,spell_list!A:E,5,FALSE)</f>
        <v>Transmutation</v>
      </c>
    </row>
    <row r="506" spans="1:5" hidden="1" x14ac:dyDescent="0.2">
      <c r="A506" t="s">
        <v>489</v>
      </c>
      <c r="B506" t="s">
        <v>5</v>
      </c>
      <c r="C506" t="s">
        <v>1368</v>
      </c>
      <c r="D506" t="str">
        <f>VLOOKUP(A506,spell_list!A:E,2,FALSE)</f>
        <v>4th</v>
      </c>
      <c r="E506" t="str">
        <f>VLOOKUP(A506,spell_list!A:E,5,FALSE)</f>
        <v>Divination</v>
      </c>
    </row>
    <row r="507" spans="1:5" hidden="1" x14ac:dyDescent="0.2">
      <c r="A507" t="s">
        <v>577</v>
      </c>
      <c r="B507" t="s">
        <v>5</v>
      </c>
      <c r="C507" t="s">
        <v>1368</v>
      </c>
      <c r="D507" t="str">
        <f>VLOOKUP(A507,spell_list!A:E,2,FALSE)</f>
        <v>4th</v>
      </c>
      <c r="E507" t="str">
        <f>VLOOKUP(A507,spell_list!A:E,5,FALSE)</f>
        <v>Abjuration</v>
      </c>
    </row>
    <row r="508" spans="1:5" hidden="1" x14ac:dyDescent="0.2">
      <c r="A508" t="s">
        <v>578</v>
      </c>
      <c r="B508" t="s">
        <v>5</v>
      </c>
      <c r="C508" t="s">
        <v>1368</v>
      </c>
      <c r="D508" t="str">
        <f>VLOOKUP(A508,spell_list!A:E,2,FALSE)</f>
        <v>4th</v>
      </c>
      <c r="E508" t="str">
        <f>VLOOKUP(A508,spell_list!A:E,5,FALSE)</f>
        <v>Conjuration</v>
      </c>
    </row>
    <row r="509" spans="1:5" hidden="1" x14ac:dyDescent="0.2">
      <c r="A509" t="s">
        <v>582</v>
      </c>
      <c r="B509" t="s">
        <v>5</v>
      </c>
      <c r="C509" t="s">
        <v>1368</v>
      </c>
      <c r="D509" t="str">
        <f>VLOOKUP(A509,spell_list!A:E,2,FALSE)</f>
        <v>5th</v>
      </c>
      <c r="E509" t="str">
        <f>VLOOKUP(A509,spell_list!A:E,5,FALSE)</f>
        <v>Divination</v>
      </c>
    </row>
    <row r="510" spans="1:5" hidden="1" x14ac:dyDescent="0.2">
      <c r="A510" t="s">
        <v>980</v>
      </c>
      <c r="B510" t="s">
        <v>5</v>
      </c>
      <c r="C510" t="s">
        <v>1368</v>
      </c>
      <c r="D510" t="str">
        <f>VLOOKUP(A510,spell_list!A:E,2,FALSE)</f>
        <v>5th</v>
      </c>
      <c r="E510" t="str">
        <f>VLOOKUP(A510,spell_list!A:E,5,FALSE)</f>
        <v>Conjuration</v>
      </c>
    </row>
    <row r="511" spans="1:5" hidden="1" x14ac:dyDescent="0.2">
      <c r="A511" t="s">
        <v>1156</v>
      </c>
      <c r="B511" t="s">
        <v>5</v>
      </c>
      <c r="C511" t="s">
        <v>1368</v>
      </c>
      <c r="D511" t="str">
        <f>VLOOKUP(A511,spell_list!A:E,2,FALSE)</f>
        <v>5th</v>
      </c>
      <c r="E511" t="str">
        <f>VLOOKUP(A511,spell_list!A:E,5,FALSE)</f>
        <v>Conjuration</v>
      </c>
    </row>
    <row r="512" spans="1:5" hidden="1" x14ac:dyDescent="0.2">
      <c r="A512" t="s">
        <v>625</v>
      </c>
      <c r="B512" t="s">
        <v>5</v>
      </c>
      <c r="C512" t="s">
        <v>1368</v>
      </c>
      <c r="D512" t="str">
        <f>VLOOKUP(A512,spell_list!A:E,2,FALSE)</f>
        <v>5th</v>
      </c>
      <c r="E512" t="str">
        <f>VLOOKUP(A512,spell_list!A:E,5,FALSE)</f>
        <v>Transmutation</v>
      </c>
    </row>
    <row r="513" spans="1:5" hidden="1" x14ac:dyDescent="0.2">
      <c r="A513" t="s">
        <v>586</v>
      </c>
      <c r="B513" t="s">
        <v>5</v>
      </c>
      <c r="C513" t="s">
        <v>1368</v>
      </c>
      <c r="D513" t="str">
        <f>VLOOKUP(A513,spell_list!A:E,2,FALSE)</f>
        <v>5th</v>
      </c>
      <c r="E513" t="str">
        <f>VLOOKUP(A513,spell_list!A:E,5,FALSE)</f>
        <v>Conjuration</v>
      </c>
    </row>
    <row r="514" spans="1:5" hidden="1" x14ac:dyDescent="0.2">
      <c r="A514" t="s">
        <v>588</v>
      </c>
      <c r="B514" t="s">
        <v>5</v>
      </c>
      <c r="C514" t="s">
        <v>1368</v>
      </c>
      <c r="D514" t="str">
        <f>VLOOKUP(A514,spell_list!A:E,2,FALSE)</f>
        <v>5th</v>
      </c>
      <c r="E514" t="str">
        <f>VLOOKUP(A514,spell_list!A:E,5,FALSE)</f>
        <v>Evocation</v>
      </c>
    </row>
    <row r="515" spans="1:5" hidden="1" x14ac:dyDescent="0.2">
      <c r="A515" t="s">
        <v>950</v>
      </c>
      <c r="B515" t="s">
        <v>6</v>
      </c>
      <c r="C515" t="s">
        <v>1368</v>
      </c>
      <c r="D515" t="str">
        <f>VLOOKUP(A515,spell_list!A:E,2,FALSE)</f>
        <v>Cantrip</v>
      </c>
      <c r="E515" t="str">
        <f>VLOOKUP(A515,spell_list!A:E,5,FALSE)</f>
        <v>Conjuration</v>
      </c>
    </row>
    <row r="516" spans="1:5" hidden="1" x14ac:dyDescent="0.2">
      <c r="A516" t="s">
        <v>961</v>
      </c>
      <c r="B516" t="s">
        <v>6</v>
      </c>
      <c r="C516" t="s">
        <v>1368</v>
      </c>
      <c r="D516" t="str">
        <f>VLOOKUP(A516,spell_list!A:E,2,FALSE)</f>
        <v>Cantrip</v>
      </c>
      <c r="E516" t="str">
        <f>VLOOKUP(A516,spell_list!A:E,5,FALSE)</f>
        <v>Abjuration</v>
      </c>
    </row>
    <row r="517" spans="1:5" hidden="1" x14ac:dyDescent="0.2">
      <c r="A517" t="s">
        <v>965</v>
      </c>
      <c r="B517" t="s">
        <v>6</v>
      </c>
      <c r="C517" t="s">
        <v>1368</v>
      </c>
      <c r="D517" t="str">
        <f>VLOOKUP(A517,spell_list!A:E,2,FALSE)</f>
        <v>Cantrip</v>
      </c>
      <c r="E517" t="str">
        <f>VLOOKUP(A517,spell_list!A:E,5,FALSE)</f>
        <v>Evocation</v>
      </c>
    </row>
    <row r="518" spans="1:5" hidden="1" x14ac:dyDescent="0.2">
      <c r="A518" t="s">
        <v>973</v>
      </c>
      <c r="B518" t="s">
        <v>6</v>
      </c>
      <c r="C518" t="s">
        <v>1368</v>
      </c>
      <c r="D518" t="str">
        <f>VLOOKUP(A518,spell_list!A:E,2,FALSE)</f>
        <v>Cantrip</v>
      </c>
      <c r="E518" t="str">
        <f>VLOOKUP(A518,spell_list!A:E,5,FALSE)</f>
        <v>Necromancy</v>
      </c>
    </row>
    <row r="519" spans="1:5" hidden="1" x14ac:dyDescent="0.2">
      <c r="A519" t="s">
        <v>984</v>
      </c>
      <c r="B519" t="s">
        <v>6</v>
      </c>
      <c r="C519" t="s">
        <v>1368</v>
      </c>
      <c r="D519" t="str">
        <f>VLOOKUP(A519,spell_list!A:E,2,FALSE)</f>
        <v>Cantrip</v>
      </c>
      <c r="E519" t="str">
        <f>VLOOKUP(A519,spell_list!A:E,5,FALSE)</f>
        <v>Transmutation</v>
      </c>
    </row>
    <row r="520" spans="1:5" hidden="1" x14ac:dyDescent="0.2">
      <c r="A520" t="s">
        <v>543</v>
      </c>
      <c r="B520" t="s">
        <v>6</v>
      </c>
      <c r="C520" t="s">
        <v>1368</v>
      </c>
      <c r="D520" t="str">
        <f>VLOOKUP(A520,spell_list!A:E,2,FALSE)</f>
        <v>Cantrip</v>
      </c>
      <c r="E520" t="str">
        <f>VLOOKUP(A520,spell_list!A:E,5,FALSE)</f>
        <v>Conjuration</v>
      </c>
    </row>
    <row r="521" spans="1:5" hidden="1" x14ac:dyDescent="0.2">
      <c r="A521" t="s">
        <v>454</v>
      </c>
      <c r="B521" t="s">
        <v>6</v>
      </c>
      <c r="C521" t="s">
        <v>1368</v>
      </c>
      <c r="D521" t="str">
        <f>VLOOKUP(A521,spell_list!A:E,2,FALSE)</f>
        <v>Cantrip</v>
      </c>
      <c r="E521" t="str">
        <f>VLOOKUP(A521,spell_list!A:E,5,FALSE)</f>
        <v>Evocation</v>
      </c>
    </row>
    <row r="522" spans="1:5" hidden="1" x14ac:dyDescent="0.2">
      <c r="A522" t="s">
        <v>1024</v>
      </c>
      <c r="B522" t="s">
        <v>6</v>
      </c>
      <c r="C522" t="s">
        <v>1368</v>
      </c>
      <c r="D522" t="str">
        <f>VLOOKUP(A522,spell_list!A:E,2,FALSE)</f>
        <v>Cantrip</v>
      </c>
      <c r="E522" t="str">
        <f>VLOOKUP(A522,spell_list!A:E,5,FALSE)</f>
        <v>Evocation</v>
      </c>
    </row>
    <row r="523" spans="1:5" hidden="1" x14ac:dyDescent="0.2">
      <c r="A523" t="s">
        <v>455</v>
      </c>
      <c r="B523" t="s">
        <v>6</v>
      </c>
      <c r="C523" t="s">
        <v>1368</v>
      </c>
      <c r="D523" t="str">
        <f>VLOOKUP(A523,spell_list!A:E,2,FALSE)</f>
        <v>Cantrip</v>
      </c>
      <c r="E523" t="str">
        <f>VLOOKUP(A523,spell_list!A:E,5,FALSE)</f>
        <v>Enchantment</v>
      </c>
    </row>
    <row r="524" spans="1:5" hidden="1" x14ac:dyDescent="0.2">
      <c r="A524" t="s">
        <v>1035</v>
      </c>
      <c r="B524" t="s">
        <v>6</v>
      </c>
      <c r="C524" t="s">
        <v>1368</v>
      </c>
      <c r="D524" t="str">
        <f>VLOOKUP(A524,spell_list!A:E,2,FALSE)</f>
        <v>Cantrip</v>
      </c>
      <c r="E524" t="str">
        <f>VLOOKUP(A524,spell_list!A:E,5,FALSE)</f>
        <v>Evocation</v>
      </c>
    </row>
    <row r="525" spans="1:5" hidden="1" x14ac:dyDescent="0.2">
      <c r="A525" t="s">
        <v>1047</v>
      </c>
      <c r="B525" t="s">
        <v>6</v>
      </c>
      <c r="C525" t="s">
        <v>1368</v>
      </c>
      <c r="D525" t="str">
        <f>VLOOKUP(A525,spell_list!A:E,2,FALSE)</f>
        <v>Cantrip</v>
      </c>
      <c r="E525" t="str">
        <f>VLOOKUP(A525,spell_list!A:E,5,FALSE)</f>
        <v>Evocation</v>
      </c>
    </row>
    <row r="526" spans="1:5" hidden="1" x14ac:dyDescent="0.2">
      <c r="A526" t="s">
        <v>1051</v>
      </c>
      <c r="B526" t="s">
        <v>6</v>
      </c>
      <c r="C526" t="s">
        <v>1368</v>
      </c>
      <c r="D526" t="str">
        <f>VLOOKUP(A526,spell_list!A:E,2,FALSE)</f>
        <v>Cantrip</v>
      </c>
      <c r="E526" t="str">
        <f>VLOOKUP(A526,spell_list!A:E,5,FALSE)</f>
        <v>Transmutation</v>
      </c>
    </row>
    <row r="527" spans="1:5" hidden="1" x14ac:dyDescent="0.2">
      <c r="A527" t="s">
        <v>1060</v>
      </c>
      <c r="B527" t="s">
        <v>6</v>
      </c>
      <c r="C527" t="s">
        <v>1368</v>
      </c>
      <c r="D527" t="str">
        <f>VLOOKUP(A527,spell_list!A:E,2,FALSE)</f>
        <v>Cantrip</v>
      </c>
      <c r="E527" t="str">
        <f>VLOOKUP(A527,spell_list!A:E,5,FALSE)</f>
        <v>Conjuration</v>
      </c>
    </row>
    <row r="528" spans="1:5" hidden="1" x14ac:dyDescent="0.2">
      <c r="A528" t="s">
        <v>939</v>
      </c>
      <c r="B528" t="s">
        <v>6</v>
      </c>
      <c r="C528" t="s">
        <v>1368</v>
      </c>
      <c r="D528" t="str">
        <f>VLOOKUP(A528,spell_list!A:E,2,FALSE)</f>
        <v>Cantrip</v>
      </c>
      <c r="E528" t="str">
        <f>VLOOKUP(A528,spell_list!A:E,5,FALSE)</f>
        <v>Evocation</v>
      </c>
    </row>
    <row r="529" spans="1:5" hidden="1" x14ac:dyDescent="0.2">
      <c r="A529" t="s">
        <v>1071</v>
      </c>
      <c r="B529" t="s">
        <v>6</v>
      </c>
      <c r="C529" t="s">
        <v>1368</v>
      </c>
      <c r="D529" t="str">
        <f>VLOOKUP(A529,spell_list!A:E,2,FALSE)</f>
        <v>Cantrip</v>
      </c>
      <c r="E529" t="str">
        <f>VLOOKUP(A529,spell_list!A:E,5,FALSE)</f>
        <v>Evocation</v>
      </c>
    </row>
    <row r="530" spans="1:5" hidden="1" x14ac:dyDescent="0.2">
      <c r="A530" t="s">
        <v>1074</v>
      </c>
      <c r="B530" t="s">
        <v>6</v>
      </c>
      <c r="C530" t="s">
        <v>1368</v>
      </c>
      <c r="D530" t="str">
        <f>VLOOKUP(A530,spell_list!A:E,2,FALSE)</f>
        <v>Cantrip</v>
      </c>
      <c r="E530" t="str">
        <f>VLOOKUP(A530,spell_list!A:E,5,FALSE)</f>
        <v>Conjuration</v>
      </c>
    </row>
    <row r="531" spans="1:5" hidden="1" x14ac:dyDescent="0.2">
      <c r="A531" t="s">
        <v>1086</v>
      </c>
      <c r="B531" t="s">
        <v>6</v>
      </c>
      <c r="C531" t="s">
        <v>1368</v>
      </c>
      <c r="D531" t="str">
        <f>VLOOKUP(A531,spell_list!A:E,2,FALSE)</f>
        <v>Cantrip</v>
      </c>
      <c r="E531" t="str">
        <f>VLOOKUP(A531,spell_list!A:E,5,FALSE)</f>
        <v>Transmutation</v>
      </c>
    </row>
    <row r="532" spans="1:5" hidden="1" x14ac:dyDescent="0.2">
      <c r="A532" t="s">
        <v>1087</v>
      </c>
      <c r="B532" t="s">
        <v>6</v>
      </c>
      <c r="C532" t="s">
        <v>1368</v>
      </c>
      <c r="D532" t="str">
        <f>VLOOKUP(A532,spell_list!A:E,2,FALSE)</f>
        <v>Cantrip</v>
      </c>
      <c r="E532" t="str">
        <f>VLOOKUP(A532,spell_list!A:E,5,FALSE)</f>
        <v>Transmutation</v>
      </c>
    </row>
    <row r="533" spans="1:5" hidden="1" x14ac:dyDescent="0.2">
      <c r="A533" t="s">
        <v>1091</v>
      </c>
      <c r="B533" t="s">
        <v>6</v>
      </c>
      <c r="C533" t="s">
        <v>1368</v>
      </c>
      <c r="D533" t="str">
        <f>VLOOKUP(A533,spell_list!A:E,2,FALSE)</f>
        <v>Cantrip</v>
      </c>
      <c r="E533" t="str">
        <f>VLOOKUP(A533,spell_list!A:E,5,FALSE)</f>
        <v>Enchantment</v>
      </c>
    </row>
    <row r="534" spans="1:5" hidden="1" x14ac:dyDescent="0.2">
      <c r="A534" t="s">
        <v>1092</v>
      </c>
      <c r="B534" t="s">
        <v>6</v>
      </c>
      <c r="C534" t="s">
        <v>1368</v>
      </c>
      <c r="D534" t="str">
        <f>VLOOKUP(A534,spell_list!A:E,2,FALSE)</f>
        <v>Cantrip</v>
      </c>
      <c r="E534" t="str">
        <f>VLOOKUP(A534,spell_list!A:E,5,FALSE)</f>
        <v>Illusion</v>
      </c>
    </row>
    <row r="535" spans="1:5" hidden="1" x14ac:dyDescent="0.2">
      <c r="A535" t="s">
        <v>1096</v>
      </c>
      <c r="B535" t="s">
        <v>6</v>
      </c>
      <c r="C535" t="s">
        <v>1368</v>
      </c>
      <c r="D535" t="str">
        <f>VLOOKUP(A535,spell_list!A:E,2,FALSE)</f>
        <v>Cantrip</v>
      </c>
      <c r="E535" t="str">
        <f>VLOOKUP(A535,spell_list!A:E,5,FALSE)</f>
        <v>Transmutation</v>
      </c>
    </row>
    <row r="536" spans="1:5" hidden="1" x14ac:dyDescent="0.2">
      <c r="A536" t="s">
        <v>1110</v>
      </c>
      <c r="B536" t="s">
        <v>6</v>
      </c>
      <c r="C536" t="s">
        <v>1368</v>
      </c>
      <c r="D536" t="str">
        <f>VLOOKUP(A536,spell_list!A:E,2,FALSE)</f>
        <v>Cantrip</v>
      </c>
      <c r="E536" t="str">
        <f>VLOOKUP(A536,spell_list!A:E,5,FALSE)</f>
        <v>Conjuration</v>
      </c>
    </row>
    <row r="537" spans="1:5" hidden="1" x14ac:dyDescent="0.2">
      <c r="A537" t="s">
        <v>1116</v>
      </c>
      <c r="B537" t="s">
        <v>6</v>
      </c>
      <c r="C537" t="s">
        <v>1368</v>
      </c>
      <c r="D537" t="str">
        <f>VLOOKUP(A537,spell_list!A:E,2,FALSE)</f>
        <v>Cantrip</v>
      </c>
      <c r="E537" t="str">
        <f>VLOOKUP(A537,spell_list!A:E,5,FALSE)</f>
        <v>Transmutation</v>
      </c>
    </row>
    <row r="538" spans="1:5" hidden="1" x14ac:dyDescent="0.2">
      <c r="A538" t="s">
        <v>1129</v>
      </c>
      <c r="B538" t="s">
        <v>6</v>
      </c>
      <c r="C538" t="s">
        <v>1368</v>
      </c>
      <c r="D538" t="str">
        <f>VLOOKUP(A538,spell_list!A:E,2,FALSE)</f>
        <v>Cantrip</v>
      </c>
      <c r="E538" t="str">
        <f>VLOOKUP(A538,spell_list!A:E,5,FALSE)</f>
        <v>Evocation</v>
      </c>
    </row>
    <row r="539" spans="1:5" hidden="1" x14ac:dyDescent="0.2">
      <c r="A539" t="s">
        <v>1146</v>
      </c>
      <c r="B539" t="s">
        <v>6</v>
      </c>
      <c r="C539" t="s">
        <v>1368</v>
      </c>
      <c r="D539" t="str">
        <f>VLOOKUP(A539,spell_list!A:E,2,FALSE)</f>
        <v>Cantrip</v>
      </c>
      <c r="E539" t="str">
        <f>VLOOKUP(A539,spell_list!A:E,5,FALSE)</f>
        <v>Transmutation</v>
      </c>
    </row>
    <row r="540" spans="1:5" hidden="1" x14ac:dyDescent="0.2">
      <c r="A540" t="s">
        <v>1148</v>
      </c>
      <c r="B540" t="s">
        <v>6</v>
      </c>
      <c r="C540" t="s">
        <v>1368</v>
      </c>
      <c r="D540" t="str">
        <f>VLOOKUP(A540,spell_list!A:E,2,FALSE)</f>
        <v>Cantrip</v>
      </c>
      <c r="E540" t="str">
        <f>VLOOKUP(A540,spell_list!A:E,5,FALSE)</f>
        <v>Evocation</v>
      </c>
    </row>
    <row r="541" spans="1:5" hidden="1" x14ac:dyDescent="0.2">
      <c r="A541" t="s">
        <v>1159</v>
      </c>
      <c r="B541" t="s">
        <v>6</v>
      </c>
      <c r="C541" t="s">
        <v>1368</v>
      </c>
      <c r="D541" t="str">
        <f>VLOOKUP(A541,spell_list!A:E,2,FALSE)</f>
        <v>Cantrip</v>
      </c>
      <c r="E541" t="str">
        <f>VLOOKUP(A541,spell_list!A:E,5,FALSE)</f>
        <v>Conjuration</v>
      </c>
    </row>
    <row r="542" spans="1:5" hidden="1" x14ac:dyDescent="0.2">
      <c r="A542" t="s">
        <v>1170</v>
      </c>
      <c r="B542" t="s">
        <v>6</v>
      </c>
      <c r="C542" t="s">
        <v>1368</v>
      </c>
      <c r="D542" t="str">
        <f>VLOOKUP(A542,spell_list!A:E,2,FALSE)</f>
        <v>Cantrip</v>
      </c>
      <c r="E542" t="str">
        <f>VLOOKUP(A542,spell_list!A:E,5,FALSE)</f>
        <v>Evocation</v>
      </c>
    </row>
    <row r="543" spans="1:5" hidden="1" x14ac:dyDescent="0.2">
      <c r="A543" t="s">
        <v>456</v>
      </c>
      <c r="B543" t="s">
        <v>6</v>
      </c>
      <c r="C543" t="s">
        <v>1368</v>
      </c>
      <c r="D543" t="str">
        <f>VLOOKUP(A543,spell_list!A:E,2,FALSE)</f>
        <v>Cantrip</v>
      </c>
      <c r="E543" t="str">
        <f>VLOOKUP(A543,spell_list!A:E,5,FALSE)</f>
        <v>Divination</v>
      </c>
    </row>
    <row r="544" spans="1:5" hidden="1" x14ac:dyDescent="0.2">
      <c r="A544" t="s">
        <v>948</v>
      </c>
      <c r="B544" t="s">
        <v>6</v>
      </c>
      <c r="C544" t="s">
        <v>1368</v>
      </c>
      <c r="D544" t="str">
        <f>VLOOKUP(A544,spell_list!A:E,2,FALSE)</f>
        <v>1st</v>
      </c>
      <c r="E544" t="str">
        <f>VLOOKUP(A544,spell_list!A:E,5,FALSE)</f>
        <v>Abjuration</v>
      </c>
    </row>
    <row r="545" spans="1:5" hidden="1" x14ac:dyDescent="0.2">
      <c r="A545" t="s">
        <v>966</v>
      </c>
      <c r="B545" t="s">
        <v>6</v>
      </c>
      <c r="C545" t="s">
        <v>1368</v>
      </c>
      <c r="D545" t="str">
        <f>VLOOKUP(A545,spell_list!A:E,2,FALSE)</f>
        <v>1st</v>
      </c>
      <c r="E545" t="str">
        <f>VLOOKUP(A545,spell_list!A:E,5,FALSE)</f>
        <v>Evocation</v>
      </c>
    </row>
    <row r="546" spans="1:5" hidden="1" x14ac:dyDescent="0.2">
      <c r="A546" t="s">
        <v>967</v>
      </c>
      <c r="B546" t="s">
        <v>6</v>
      </c>
      <c r="C546" t="s">
        <v>1368</v>
      </c>
      <c r="D546" t="str">
        <f>VLOOKUP(A546,spell_list!A:E,2,FALSE)</f>
        <v>1st</v>
      </c>
      <c r="E546" t="str">
        <f>VLOOKUP(A546,spell_list!A:E,5,FALSE)</f>
        <v>Transmutation</v>
      </c>
    </row>
    <row r="547" spans="1:5" hidden="1" x14ac:dyDescent="0.2">
      <c r="A547" t="s">
        <v>970</v>
      </c>
      <c r="B547" t="s">
        <v>6</v>
      </c>
      <c r="C547" t="s">
        <v>1368</v>
      </c>
      <c r="D547" t="str">
        <f>VLOOKUP(A547,spell_list!A:E,2,FALSE)</f>
        <v>1st</v>
      </c>
      <c r="E547" t="str">
        <f>VLOOKUP(A547,spell_list!A:E,5,FALSE)</f>
        <v>Evocation</v>
      </c>
    </row>
    <row r="548" spans="1:5" hidden="1" x14ac:dyDescent="0.2">
      <c r="A548" t="s">
        <v>972</v>
      </c>
      <c r="B548" t="s">
        <v>6</v>
      </c>
      <c r="C548" t="s">
        <v>1368</v>
      </c>
      <c r="D548" t="str">
        <f>VLOOKUP(A548,spell_list!A:E,2,FALSE)</f>
        <v>1st</v>
      </c>
      <c r="E548" t="str">
        <f>VLOOKUP(A548,spell_list!A:E,5,FALSE)</f>
        <v>Enchantment</v>
      </c>
    </row>
    <row r="549" spans="1:5" hidden="1" x14ac:dyDescent="0.2">
      <c r="A549" t="s">
        <v>974</v>
      </c>
      <c r="B549" t="s">
        <v>6</v>
      </c>
      <c r="C549" t="s">
        <v>1368</v>
      </c>
      <c r="D549" t="str">
        <f>VLOOKUP(A549,spell_list!A:E,2,FALSE)</f>
        <v>1st</v>
      </c>
      <c r="E549" t="str">
        <f>VLOOKUP(A549,spell_list!A:E,5,FALSE)</f>
        <v>Evocation</v>
      </c>
    </row>
    <row r="550" spans="1:5" hidden="1" x14ac:dyDescent="0.2">
      <c r="A550" t="s">
        <v>976</v>
      </c>
      <c r="B550" t="s">
        <v>6</v>
      </c>
      <c r="C550" t="s">
        <v>1368</v>
      </c>
      <c r="D550" t="str">
        <f>VLOOKUP(A550,spell_list!A:E,2,FALSE)</f>
        <v>1st</v>
      </c>
      <c r="E550" t="str">
        <f>VLOOKUP(A550,spell_list!A:E,5,FALSE)</f>
        <v>Illusion</v>
      </c>
    </row>
    <row r="551" spans="1:5" hidden="1" x14ac:dyDescent="0.2">
      <c r="A551" t="s">
        <v>1202</v>
      </c>
      <c r="B551" t="s">
        <v>6</v>
      </c>
      <c r="C551" t="s">
        <v>1368</v>
      </c>
      <c r="D551" t="str">
        <f>VLOOKUP(A551,spell_list!A:E,2,FALSE)</f>
        <v>1st</v>
      </c>
      <c r="E551" t="str">
        <f>VLOOKUP(A551,spell_list!A:E,5,FALSE)</f>
        <v>Divination</v>
      </c>
    </row>
    <row r="552" spans="1:5" hidden="1" x14ac:dyDescent="0.2">
      <c r="A552" t="s">
        <v>458</v>
      </c>
      <c r="B552" t="s">
        <v>6</v>
      </c>
      <c r="C552" t="s">
        <v>1368</v>
      </c>
      <c r="D552" t="str">
        <f>VLOOKUP(A552,spell_list!A:E,2,FALSE)</f>
        <v>1st</v>
      </c>
      <c r="E552" t="str">
        <f>VLOOKUP(A552,spell_list!A:E,5,FALSE)</f>
        <v>Divination</v>
      </c>
    </row>
    <row r="553" spans="1:5" hidden="1" x14ac:dyDescent="0.2">
      <c r="A553" t="s">
        <v>1000</v>
      </c>
      <c r="B553" t="s">
        <v>6</v>
      </c>
      <c r="C553" t="s">
        <v>1368</v>
      </c>
      <c r="D553" t="str">
        <f>VLOOKUP(A553,spell_list!A:E,2,FALSE)</f>
        <v>1st</v>
      </c>
      <c r="E553" t="str">
        <f>VLOOKUP(A553,spell_list!A:E,5,FALSE)</f>
        <v>Illusion</v>
      </c>
    </row>
    <row r="554" spans="1:5" hidden="1" x14ac:dyDescent="0.2">
      <c r="A554" t="s">
        <v>1009</v>
      </c>
      <c r="B554" t="s">
        <v>6</v>
      </c>
      <c r="C554" t="s">
        <v>1368</v>
      </c>
      <c r="D554" t="str">
        <f>VLOOKUP(A554,spell_list!A:E,2,FALSE)</f>
        <v>1st</v>
      </c>
      <c r="E554" t="str">
        <f>VLOOKUP(A554,spell_list!A:E,5,FALSE)</f>
        <v>Evocation</v>
      </c>
    </row>
    <row r="555" spans="1:5" hidden="1" x14ac:dyDescent="0.2">
      <c r="A555" t="s">
        <v>626</v>
      </c>
      <c r="B555" t="s">
        <v>6</v>
      </c>
      <c r="C555" t="s">
        <v>1368</v>
      </c>
      <c r="D555" t="str">
        <f>VLOOKUP(A555,spell_list!A:E,2,FALSE)</f>
        <v>1st</v>
      </c>
      <c r="E555" t="str">
        <f>VLOOKUP(A555,spell_list!A:E,5,FALSE)</f>
        <v>Transmutation</v>
      </c>
    </row>
    <row r="556" spans="1:5" hidden="1" x14ac:dyDescent="0.2">
      <c r="A556" t="s">
        <v>1017</v>
      </c>
      <c r="B556" t="s">
        <v>6</v>
      </c>
      <c r="C556" t="s">
        <v>1368</v>
      </c>
      <c r="D556" t="str">
        <f>VLOOKUP(A556,spell_list!A:E,2,FALSE)</f>
        <v>1st</v>
      </c>
      <c r="E556" t="str">
        <f>VLOOKUP(A556,spell_list!A:E,5,FALSE)</f>
        <v>Necromancy</v>
      </c>
    </row>
    <row r="557" spans="1:5" hidden="1" x14ac:dyDescent="0.2">
      <c r="A557" t="s">
        <v>1018</v>
      </c>
      <c r="B557" t="s">
        <v>6</v>
      </c>
      <c r="C557" t="s">
        <v>1368</v>
      </c>
      <c r="D557" t="str">
        <f>VLOOKUP(A557,spell_list!A:E,2,FALSE)</f>
        <v>1st</v>
      </c>
      <c r="E557" t="str">
        <f>VLOOKUP(A557,spell_list!A:E,5,FALSE)</f>
        <v>Transmutation</v>
      </c>
    </row>
    <row r="558" spans="1:5" hidden="1" x14ac:dyDescent="0.2">
      <c r="A558" t="s">
        <v>546</v>
      </c>
      <c r="B558" t="s">
        <v>6</v>
      </c>
      <c r="C558" t="s">
        <v>1368</v>
      </c>
      <c r="D558" t="str">
        <f>VLOOKUP(A558,spell_list!A:E,2,FALSE)</f>
        <v>1st</v>
      </c>
      <c r="E558" t="str">
        <f>VLOOKUP(A558,spell_list!A:E,5,FALSE)</f>
        <v>Conjuration</v>
      </c>
    </row>
    <row r="559" spans="1:5" hidden="1" x14ac:dyDescent="0.2">
      <c r="A559" t="s">
        <v>1056</v>
      </c>
      <c r="B559" t="s">
        <v>6</v>
      </c>
      <c r="C559" t="s">
        <v>1368</v>
      </c>
      <c r="D559" t="str">
        <f>VLOOKUP(A559,spell_list!A:E,2,FALSE)</f>
        <v>1st</v>
      </c>
      <c r="E559" t="str">
        <f>VLOOKUP(A559,spell_list!A:E,5,FALSE)</f>
        <v>Conjuration</v>
      </c>
    </row>
    <row r="560" spans="1:5" hidden="1" x14ac:dyDescent="0.2">
      <c r="A560" t="s">
        <v>1064</v>
      </c>
      <c r="B560" t="s">
        <v>6</v>
      </c>
      <c r="C560" t="s">
        <v>1368</v>
      </c>
      <c r="D560" t="str">
        <f>VLOOKUP(A560,spell_list!A:E,2,FALSE)</f>
        <v>1st</v>
      </c>
      <c r="E560" t="str">
        <f>VLOOKUP(A560,spell_list!A:E,5,FALSE)</f>
        <v>Transmutation</v>
      </c>
    </row>
    <row r="561" spans="1:5" hidden="1" x14ac:dyDescent="0.2">
      <c r="A561" t="s">
        <v>1073</v>
      </c>
      <c r="B561" t="s">
        <v>6</v>
      </c>
      <c r="C561" t="s">
        <v>1368</v>
      </c>
      <c r="D561" t="str">
        <f>VLOOKUP(A561,spell_list!A:E,2,FALSE)</f>
        <v>1st</v>
      </c>
      <c r="E561" t="str">
        <f>VLOOKUP(A561,spell_list!A:E,5,FALSE)</f>
        <v>Abjuration</v>
      </c>
    </row>
    <row r="562" spans="1:5" hidden="1" x14ac:dyDescent="0.2">
      <c r="A562" t="s">
        <v>1077</v>
      </c>
      <c r="B562" t="s">
        <v>6</v>
      </c>
      <c r="C562" t="s">
        <v>1368</v>
      </c>
      <c r="D562" t="str">
        <f>VLOOKUP(A562,spell_list!A:E,2,FALSE)</f>
        <v>1st</v>
      </c>
      <c r="E562" t="str">
        <f>VLOOKUP(A562,spell_list!A:E,5,FALSE)</f>
        <v>Evocation</v>
      </c>
    </row>
    <row r="563" spans="1:5" hidden="1" x14ac:dyDescent="0.2">
      <c r="A563" t="s">
        <v>1130</v>
      </c>
      <c r="B563" t="s">
        <v>6</v>
      </c>
      <c r="C563" t="s">
        <v>1368</v>
      </c>
      <c r="D563" t="str">
        <f>VLOOKUP(A563,spell_list!A:E,2,FALSE)</f>
        <v>1st</v>
      </c>
      <c r="E563" t="str">
        <f>VLOOKUP(A563,spell_list!A:E,5,FALSE)</f>
        <v>Necromancy</v>
      </c>
    </row>
    <row r="564" spans="1:5" hidden="1" x14ac:dyDescent="0.2">
      <c r="A564" t="s">
        <v>934</v>
      </c>
      <c r="B564" t="s">
        <v>6</v>
      </c>
      <c r="C564" t="s">
        <v>1368</v>
      </c>
      <c r="D564" t="str">
        <f>VLOOKUP(A564,spell_list!A:E,2,FALSE)</f>
        <v>1st</v>
      </c>
      <c r="E564" t="str">
        <f>VLOOKUP(A564,spell_list!A:E,5,FALSE)</f>
        <v>Abjuration</v>
      </c>
    </row>
    <row r="565" spans="1:5" hidden="1" x14ac:dyDescent="0.2">
      <c r="A565" t="s">
        <v>462</v>
      </c>
      <c r="B565" t="s">
        <v>6</v>
      </c>
      <c r="C565" t="s">
        <v>1368</v>
      </c>
      <c r="D565" t="str">
        <f>VLOOKUP(A565,spell_list!A:E,2,FALSE)</f>
        <v>1st</v>
      </c>
      <c r="E565" t="str">
        <f>VLOOKUP(A565,spell_list!A:E,5,FALSE)</f>
        <v>Illusion</v>
      </c>
    </row>
    <row r="566" spans="1:5" hidden="1" x14ac:dyDescent="0.2">
      <c r="A566" t="s">
        <v>943</v>
      </c>
      <c r="B566" t="s">
        <v>6</v>
      </c>
      <c r="C566" t="s">
        <v>1368</v>
      </c>
      <c r="D566" t="str">
        <f>VLOOKUP(A566,spell_list!A:E,2,FALSE)</f>
        <v>1st</v>
      </c>
      <c r="E566" t="str">
        <f>VLOOKUP(A566,spell_list!A:E,5,FALSE)</f>
        <v>Enchantment</v>
      </c>
    </row>
    <row r="567" spans="1:5" hidden="1" x14ac:dyDescent="0.2">
      <c r="A567" t="s">
        <v>627</v>
      </c>
      <c r="B567" t="s">
        <v>6</v>
      </c>
      <c r="C567" t="s">
        <v>1368</v>
      </c>
      <c r="D567" t="str">
        <f>VLOOKUP(A567,spell_list!A:E,2,FALSE)</f>
        <v>1st</v>
      </c>
      <c r="E567" t="str">
        <f>VLOOKUP(A567,spell_list!A:E,5,FALSE)</f>
        <v>Evocation</v>
      </c>
    </row>
    <row r="568" spans="1:5" hidden="1" x14ac:dyDescent="0.2">
      <c r="A568" t="s">
        <v>1171</v>
      </c>
      <c r="B568" t="s">
        <v>6</v>
      </c>
      <c r="C568" t="s">
        <v>1368</v>
      </c>
      <c r="D568" t="str">
        <f>VLOOKUP(A568,spell_list!A:E,2,FALSE)</f>
        <v>1st</v>
      </c>
      <c r="E568" t="str">
        <f>VLOOKUP(A568,spell_list!A:E,5,FALSE)</f>
        <v>Evocation</v>
      </c>
    </row>
    <row r="569" spans="1:5" hidden="1" x14ac:dyDescent="0.2">
      <c r="A569" t="s">
        <v>628</v>
      </c>
      <c r="B569" t="s">
        <v>6</v>
      </c>
      <c r="C569" t="s">
        <v>1368</v>
      </c>
      <c r="D569" t="str">
        <f>VLOOKUP(A569,spell_list!A:E,2,FALSE)</f>
        <v>1st</v>
      </c>
      <c r="E569" t="str">
        <f>VLOOKUP(A569,spell_list!A:E,5,FALSE)</f>
        <v>Evocation</v>
      </c>
    </row>
    <row r="570" spans="1:5" hidden="1" x14ac:dyDescent="0.2">
      <c r="A570" t="s">
        <v>951</v>
      </c>
      <c r="B570" t="s">
        <v>6</v>
      </c>
      <c r="C570" t="s">
        <v>1368</v>
      </c>
      <c r="D570" t="str">
        <f>VLOOKUP(A570,spell_list!A:E,2,FALSE)</f>
        <v>2nd</v>
      </c>
      <c r="E570" t="str">
        <f>VLOOKUP(A570,spell_list!A:E,5,FALSE)</f>
        <v>Evocation</v>
      </c>
    </row>
    <row r="571" spans="1:5" hidden="1" x14ac:dyDescent="0.2">
      <c r="A571" t="s">
        <v>629</v>
      </c>
      <c r="B571" t="s">
        <v>6</v>
      </c>
      <c r="C571" t="s">
        <v>1368</v>
      </c>
      <c r="D571" t="str">
        <f>VLOOKUP(A571,spell_list!A:E,2,FALSE)</f>
        <v>2nd</v>
      </c>
      <c r="E571" t="str">
        <f>VLOOKUP(A571,spell_list!A:E,5,FALSE)</f>
        <v>Transmutation</v>
      </c>
    </row>
    <row r="572" spans="1:5" hidden="1" x14ac:dyDescent="0.2">
      <c r="A572" t="s">
        <v>962</v>
      </c>
      <c r="B572" t="s">
        <v>6</v>
      </c>
      <c r="C572" t="s">
        <v>1368</v>
      </c>
      <c r="D572" t="str">
        <f>VLOOKUP(A572,spell_list!A:E,2,FALSE)</f>
        <v>2nd</v>
      </c>
      <c r="E572" t="str">
        <f>VLOOKUP(A572,spell_list!A:E,5,FALSE)</f>
        <v>Necromancy</v>
      </c>
    </row>
    <row r="573" spans="1:5" hidden="1" x14ac:dyDescent="0.2">
      <c r="A573" t="s">
        <v>630</v>
      </c>
      <c r="B573" t="s">
        <v>6</v>
      </c>
      <c r="C573" t="s">
        <v>1368</v>
      </c>
      <c r="D573" t="str">
        <f>VLOOKUP(A573,spell_list!A:E,2,FALSE)</f>
        <v>2nd</v>
      </c>
      <c r="E573" t="str">
        <f>VLOOKUP(A573,spell_list!A:E,5,FALSE)</f>
        <v>Illusion</v>
      </c>
    </row>
    <row r="574" spans="1:5" hidden="1" x14ac:dyDescent="0.2">
      <c r="A574" t="s">
        <v>465</v>
      </c>
      <c r="B574" t="s">
        <v>6</v>
      </c>
      <c r="C574" t="s">
        <v>1368</v>
      </c>
      <c r="D574" t="str">
        <f>VLOOKUP(A574,spell_list!A:E,2,FALSE)</f>
        <v>2nd</v>
      </c>
      <c r="E574" t="str">
        <f>VLOOKUP(A574,spell_list!A:E,5,FALSE)</f>
        <v>Conjuration</v>
      </c>
    </row>
    <row r="575" spans="1:5" hidden="1" x14ac:dyDescent="0.2">
      <c r="A575" t="s">
        <v>466</v>
      </c>
      <c r="B575" t="s">
        <v>6</v>
      </c>
      <c r="C575" t="s">
        <v>1368</v>
      </c>
      <c r="D575" t="str">
        <f>VLOOKUP(A575,spell_list!A:E,2,FALSE)</f>
        <v>2nd</v>
      </c>
      <c r="E575" t="str">
        <f>VLOOKUP(A575,spell_list!A:E,5,FALSE)</f>
        <v>Enchantment</v>
      </c>
    </row>
    <row r="576" spans="1:5" hidden="1" x14ac:dyDescent="0.2">
      <c r="A576" t="s">
        <v>631</v>
      </c>
      <c r="B576" t="s">
        <v>6</v>
      </c>
      <c r="C576" t="s">
        <v>1368</v>
      </c>
      <c r="D576" t="str">
        <f>VLOOKUP(A576,spell_list!A:E,2,FALSE)</f>
        <v>2nd</v>
      </c>
      <c r="E576" t="str">
        <f>VLOOKUP(A576,spell_list!A:E,5,FALSE)</f>
        <v>Evocation</v>
      </c>
    </row>
    <row r="577" spans="1:5" hidden="1" x14ac:dyDescent="0.2">
      <c r="A577" t="s">
        <v>994</v>
      </c>
      <c r="B577" t="s">
        <v>6</v>
      </c>
      <c r="C577" t="s">
        <v>1368</v>
      </c>
      <c r="D577" t="str">
        <f>VLOOKUP(A577,spell_list!A:E,2,FALSE)</f>
        <v>2nd</v>
      </c>
      <c r="E577" t="str">
        <f>VLOOKUP(A577,spell_list!A:E,5,FALSE)</f>
        <v>Transmutation</v>
      </c>
    </row>
    <row r="578" spans="1:5" hidden="1" x14ac:dyDescent="0.2">
      <c r="A578" t="s">
        <v>467</v>
      </c>
      <c r="B578" t="s">
        <v>6</v>
      </c>
      <c r="C578" t="s">
        <v>1368</v>
      </c>
      <c r="D578" t="str">
        <f>VLOOKUP(A578,spell_list!A:E,2,FALSE)</f>
        <v>2nd</v>
      </c>
      <c r="E578" t="str">
        <f>VLOOKUP(A578,spell_list!A:E,5,FALSE)</f>
        <v>Divination</v>
      </c>
    </row>
    <row r="579" spans="1:5" hidden="1" x14ac:dyDescent="0.2">
      <c r="A579" t="s">
        <v>632</v>
      </c>
      <c r="B579" t="s">
        <v>6</v>
      </c>
      <c r="C579" t="s">
        <v>1368</v>
      </c>
      <c r="D579" t="str">
        <f>VLOOKUP(A579,spell_list!A:E,2,FALSE)</f>
        <v>2nd</v>
      </c>
      <c r="E579" t="str">
        <f>VLOOKUP(A579,spell_list!A:E,5,FALSE)</f>
        <v>Transmutation</v>
      </c>
    </row>
    <row r="580" spans="1:5" hidden="1" x14ac:dyDescent="0.2">
      <c r="A580" t="s">
        <v>551</v>
      </c>
      <c r="B580" t="s">
        <v>6</v>
      </c>
      <c r="C580" t="s">
        <v>1368</v>
      </c>
      <c r="D580" t="str">
        <f>VLOOKUP(A580,spell_list!A:E,2,FALSE)</f>
        <v>2nd</v>
      </c>
      <c r="E580" t="str">
        <f>VLOOKUP(A580,spell_list!A:E,5,FALSE)</f>
        <v>Conjuration</v>
      </c>
    </row>
    <row r="581" spans="1:5" hidden="1" x14ac:dyDescent="0.2">
      <c r="A581" t="s">
        <v>552</v>
      </c>
      <c r="B581" t="s">
        <v>6</v>
      </c>
      <c r="C581" t="s">
        <v>1368</v>
      </c>
      <c r="D581" t="str">
        <f>VLOOKUP(A581,spell_list!A:E,2,FALSE)</f>
        <v>2nd</v>
      </c>
      <c r="E581" t="str">
        <f>VLOOKUP(A581,spell_list!A:E,5,FALSE)</f>
        <v>Transmutation</v>
      </c>
    </row>
    <row r="582" spans="1:5" hidden="1" x14ac:dyDescent="0.2">
      <c r="A582" t="s">
        <v>468</v>
      </c>
      <c r="B582" t="s">
        <v>6</v>
      </c>
      <c r="C582" t="s">
        <v>1368</v>
      </c>
      <c r="D582" t="str">
        <f>VLOOKUP(A582,spell_list!A:E,2,FALSE)</f>
        <v>2nd</v>
      </c>
      <c r="E582" t="str">
        <f>VLOOKUP(A582,spell_list!A:E,5,FALSE)</f>
        <v>Transmutation</v>
      </c>
    </row>
    <row r="583" spans="1:5" hidden="1" x14ac:dyDescent="0.2">
      <c r="A583" t="s">
        <v>633</v>
      </c>
      <c r="B583" t="s">
        <v>6</v>
      </c>
      <c r="C583" t="s">
        <v>1368</v>
      </c>
      <c r="D583" t="str">
        <f>VLOOKUP(A583,spell_list!A:E,2,FALSE)</f>
        <v>2nd</v>
      </c>
      <c r="E583" t="str">
        <f>VLOOKUP(A583,spell_list!A:E,5,FALSE)</f>
        <v>Transmutation</v>
      </c>
    </row>
    <row r="584" spans="1:5" hidden="1" x14ac:dyDescent="0.2">
      <c r="A584" t="s">
        <v>555</v>
      </c>
      <c r="B584" t="s">
        <v>6</v>
      </c>
      <c r="C584" t="s">
        <v>1368</v>
      </c>
      <c r="D584" t="str">
        <f>VLOOKUP(A584,spell_list!A:E,2,FALSE)</f>
        <v>2nd</v>
      </c>
      <c r="E584" t="str">
        <f>VLOOKUP(A584,spell_list!A:E,5,FALSE)</f>
        <v>Evocation</v>
      </c>
    </row>
    <row r="585" spans="1:5" hidden="1" x14ac:dyDescent="0.2">
      <c r="A585" t="s">
        <v>470</v>
      </c>
      <c r="B585" t="s">
        <v>6</v>
      </c>
      <c r="C585" t="s">
        <v>1368</v>
      </c>
      <c r="D585" t="str">
        <f>VLOOKUP(A585,spell_list!A:E,2,FALSE)</f>
        <v>2nd</v>
      </c>
      <c r="E585" t="str">
        <f>VLOOKUP(A585,spell_list!A:E,5,FALSE)</f>
        <v>Enchantment</v>
      </c>
    </row>
    <row r="586" spans="1:5" hidden="1" x14ac:dyDescent="0.2">
      <c r="A586" t="s">
        <v>471</v>
      </c>
      <c r="B586" t="s">
        <v>6</v>
      </c>
      <c r="C586" t="s">
        <v>1368</v>
      </c>
      <c r="D586" t="str">
        <f>VLOOKUP(A586,spell_list!A:E,2,FALSE)</f>
        <v>2nd</v>
      </c>
      <c r="E586" t="str">
        <f>VLOOKUP(A586,spell_list!A:E,5,FALSE)</f>
        <v>Illusion</v>
      </c>
    </row>
    <row r="587" spans="1:5" hidden="1" x14ac:dyDescent="0.2">
      <c r="A587" t="s">
        <v>1065</v>
      </c>
      <c r="B587" t="s">
        <v>6</v>
      </c>
      <c r="C587" t="s">
        <v>1368</v>
      </c>
      <c r="D587" t="str">
        <f>VLOOKUP(A587,spell_list!A:E,2,FALSE)</f>
        <v>2nd</v>
      </c>
      <c r="E587" t="str">
        <f>VLOOKUP(A587,spell_list!A:E,5,FALSE)</f>
        <v>Transmutation</v>
      </c>
    </row>
    <row r="588" spans="1:5" hidden="1" x14ac:dyDescent="0.2">
      <c r="A588" t="s">
        <v>634</v>
      </c>
      <c r="B588" t="s">
        <v>6</v>
      </c>
      <c r="C588" t="s">
        <v>1368</v>
      </c>
      <c r="D588" t="str">
        <f>VLOOKUP(A588,spell_list!A:E,2,FALSE)</f>
        <v>2nd</v>
      </c>
      <c r="E588" t="str">
        <f>VLOOKUP(A588,spell_list!A:E,5,FALSE)</f>
        <v>Transmutation</v>
      </c>
    </row>
    <row r="589" spans="1:5" hidden="1" x14ac:dyDescent="0.2">
      <c r="A589" t="s">
        <v>635</v>
      </c>
      <c r="B589" t="s">
        <v>6</v>
      </c>
      <c r="C589" t="s">
        <v>1368</v>
      </c>
      <c r="D589" t="str">
        <f>VLOOKUP(A589,spell_list!A:E,2,FALSE)</f>
        <v>2nd</v>
      </c>
      <c r="E589" t="str">
        <f>VLOOKUP(A589,spell_list!A:E,5,FALSE)</f>
        <v>Transmutation</v>
      </c>
    </row>
    <row r="590" spans="1:5" hidden="1" x14ac:dyDescent="0.2">
      <c r="A590" t="s">
        <v>636</v>
      </c>
      <c r="B590" t="s">
        <v>6</v>
      </c>
      <c r="C590" t="s">
        <v>1368</v>
      </c>
      <c r="D590" t="str">
        <f>VLOOKUP(A590,spell_list!A:E,2,FALSE)</f>
        <v>2nd</v>
      </c>
      <c r="E590" t="str">
        <f>VLOOKUP(A590,spell_list!A:E,5,FALSE)</f>
        <v>Divination</v>
      </c>
    </row>
    <row r="591" spans="1:5" hidden="1" x14ac:dyDescent="0.2">
      <c r="A591" t="s">
        <v>1094</v>
      </c>
      <c r="B591" t="s">
        <v>6</v>
      </c>
      <c r="C591" t="s">
        <v>1368</v>
      </c>
      <c r="D591" t="str">
        <f>VLOOKUP(A591,spell_list!A:E,2,FALSE)</f>
        <v>2nd</v>
      </c>
      <c r="E591" t="str">
        <f>VLOOKUP(A591,spell_list!A:E,5,FALSE)</f>
        <v>Illusion</v>
      </c>
    </row>
    <row r="592" spans="1:5" hidden="1" x14ac:dyDescent="0.2">
      <c r="A592" t="s">
        <v>1095</v>
      </c>
      <c r="B592" t="s">
        <v>6</v>
      </c>
      <c r="C592" t="s">
        <v>1368</v>
      </c>
      <c r="D592" t="str">
        <f>VLOOKUP(A592,spell_list!A:E,2,FALSE)</f>
        <v>2nd</v>
      </c>
      <c r="E592" t="str">
        <f>VLOOKUP(A592,spell_list!A:E,5,FALSE)</f>
        <v>Conjuration</v>
      </c>
    </row>
    <row r="593" spans="1:5" hidden="1" x14ac:dyDescent="0.2">
      <c r="A593" t="s">
        <v>473</v>
      </c>
      <c r="B593" t="s">
        <v>6</v>
      </c>
      <c r="C593" t="s">
        <v>1368</v>
      </c>
      <c r="D593" t="str">
        <f>VLOOKUP(A593,spell_list!A:E,2,FALSE)</f>
        <v>2nd</v>
      </c>
      <c r="E593" t="str">
        <f>VLOOKUP(A593,spell_list!A:E,5,FALSE)</f>
        <v>Illusion</v>
      </c>
    </row>
    <row r="594" spans="1:5" hidden="1" x14ac:dyDescent="0.2">
      <c r="A594" t="s">
        <v>1126</v>
      </c>
      <c r="B594" t="s">
        <v>6</v>
      </c>
      <c r="C594" t="s">
        <v>1368</v>
      </c>
      <c r="D594" t="str">
        <f>VLOOKUP(A594,spell_list!A:E,2,FALSE)</f>
        <v>2nd</v>
      </c>
      <c r="E594" t="str">
        <f>VLOOKUP(A594,spell_list!A:E,5,FALSE)</f>
        <v>Transmutation</v>
      </c>
    </row>
    <row r="595" spans="1:5" hidden="1" x14ac:dyDescent="0.2">
      <c r="A595" t="s">
        <v>1142</v>
      </c>
      <c r="B595" t="s">
        <v>6</v>
      </c>
      <c r="C595" t="s">
        <v>1368</v>
      </c>
      <c r="D595" t="str">
        <f>VLOOKUP(A595,spell_list!A:E,2,FALSE)</f>
        <v>2nd</v>
      </c>
      <c r="E595" t="str">
        <f>VLOOKUP(A595,spell_list!A:E,5,FALSE)</f>
        <v>Evocation</v>
      </c>
    </row>
    <row r="596" spans="1:5" hidden="1" x14ac:dyDescent="0.2">
      <c r="A596" t="s">
        <v>1144</v>
      </c>
      <c r="B596" t="s">
        <v>6</v>
      </c>
      <c r="C596" t="s">
        <v>1368</v>
      </c>
      <c r="D596" t="str">
        <f>VLOOKUP(A596,spell_list!A:E,2,FALSE)</f>
        <v>2nd</v>
      </c>
      <c r="E596" t="str">
        <f>VLOOKUP(A596,spell_list!A:E,5,FALSE)</f>
        <v>Divination</v>
      </c>
    </row>
    <row r="597" spans="1:5" hidden="1" x14ac:dyDescent="0.2">
      <c r="A597" t="s">
        <v>637</v>
      </c>
      <c r="B597" t="s">
        <v>6</v>
      </c>
      <c r="C597" t="s">
        <v>1368</v>
      </c>
      <c r="D597" t="str">
        <f>VLOOKUP(A597,spell_list!A:E,2,FALSE)</f>
        <v>2nd</v>
      </c>
      <c r="E597" t="str">
        <f>VLOOKUP(A597,spell_list!A:E,5,FALSE)</f>
        <v>Illusion</v>
      </c>
    </row>
    <row r="598" spans="1:5" hidden="1" x14ac:dyDescent="0.2">
      <c r="A598" t="s">
        <v>942</v>
      </c>
      <c r="B598" t="s">
        <v>6</v>
      </c>
      <c r="C598" t="s">
        <v>1368</v>
      </c>
      <c r="D598" t="str">
        <f>VLOOKUP(A598,spell_list!A:E,2,FALSE)</f>
        <v>2nd</v>
      </c>
      <c r="E598" t="str">
        <f>VLOOKUP(A598,spell_list!A:E,5,FALSE)</f>
        <v>Evocation</v>
      </c>
    </row>
    <row r="599" spans="1:5" hidden="1" x14ac:dyDescent="0.2">
      <c r="A599" t="s">
        <v>1150</v>
      </c>
      <c r="B599" t="s">
        <v>6</v>
      </c>
      <c r="C599" t="s">
        <v>1368</v>
      </c>
      <c r="D599" t="str">
        <f>VLOOKUP(A599,spell_list!A:E,2,FALSE)</f>
        <v>2nd</v>
      </c>
      <c r="E599" t="str">
        <f>VLOOKUP(A599,spell_list!A:E,5,FALSE)</f>
        <v>Evocation</v>
      </c>
    </row>
    <row r="600" spans="1:5" hidden="1" x14ac:dyDescent="0.2">
      <c r="A600" t="s">
        <v>638</v>
      </c>
      <c r="B600" t="s">
        <v>6</v>
      </c>
      <c r="C600" t="s">
        <v>1368</v>
      </c>
      <c r="D600" t="str">
        <f>VLOOKUP(A600,spell_list!A:E,2,FALSE)</f>
        <v>2nd</v>
      </c>
      <c r="E600" t="str">
        <f>VLOOKUP(A600,spell_list!A:E,5,FALSE)</f>
        <v>Transmutation</v>
      </c>
    </row>
    <row r="601" spans="1:5" hidden="1" x14ac:dyDescent="0.2">
      <c r="A601" t="s">
        <v>476</v>
      </c>
      <c r="B601" t="s">
        <v>6</v>
      </c>
      <c r="C601" t="s">
        <v>1368</v>
      </c>
      <c r="D601" t="str">
        <f>VLOOKUP(A601,spell_list!A:E,2,FALSE)</f>
        <v>2nd</v>
      </c>
      <c r="E601" t="str">
        <f>VLOOKUP(A601,spell_list!A:E,5,FALSE)</f>
        <v>Enchantment</v>
      </c>
    </row>
    <row r="602" spans="1:5" hidden="1" x14ac:dyDescent="0.2">
      <c r="A602" t="s">
        <v>1161</v>
      </c>
      <c r="B602" t="s">
        <v>6</v>
      </c>
      <c r="C602" t="s">
        <v>1368</v>
      </c>
      <c r="D602" t="str">
        <f>VLOOKUP(A602,spell_list!A:E,2,FALSE)</f>
        <v>2nd</v>
      </c>
      <c r="E602" t="str">
        <f>VLOOKUP(A602,spell_list!A:E,5,FALSE)</f>
        <v>Enchantment</v>
      </c>
    </row>
    <row r="603" spans="1:5" hidden="1" x14ac:dyDescent="0.2">
      <c r="A603" t="s">
        <v>477</v>
      </c>
      <c r="B603" t="s">
        <v>6</v>
      </c>
      <c r="C603" t="s">
        <v>1368</v>
      </c>
      <c r="D603" t="str">
        <f>VLOOKUP(A603,spell_list!A:E,2,FALSE)</f>
        <v>2nd</v>
      </c>
      <c r="E603" t="str">
        <f>VLOOKUP(A603,spell_list!A:E,5,FALSE)</f>
        <v>Evocation</v>
      </c>
    </row>
    <row r="604" spans="1:5" hidden="1" x14ac:dyDescent="0.2">
      <c r="A604" t="s">
        <v>639</v>
      </c>
      <c r="B604" t="s">
        <v>6</v>
      </c>
      <c r="C604" t="s">
        <v>1368</v>
      </c>
      <c r="D604" t="str">
        <f>VLOOKUP(A604,spell_list!A:E,2,FALSE)</f>
        <v>2nd</v>
      </c>
      <c r="E604" t="str">
        <f>VLOOKUP(A604,spell_list!A:E,5,FALSE)</f>
        <v>Conjuration</v>
      </c>
    </row>
    <row r="605" spans="1:5" hidden="1" x14ac:dyDescent="0.2">
      <c r="A605" t="s">
        <v>963</v>
      </c>
      <c r="B605" t="s">
        <v>6</v>
      </c>
      <c r="C605" t="s">
        <v>1368</v>
      </c>
      <c r="D605" t="str">
        <f>VLOOKUP(A605,spell_list!A:E,2,FALSE)</f>
        <v>3rd</v>
      </c>
      <c r="E605" t="str">
        <f>VLOOKUP(A605,spell_list!A:E,5,FALSE)</f>
        <v>Transmutation</v>
      </c>
    </row>
    <row r="606" spans="1:5" hidden="1" x14ac:dyDescent="0.2">
      <c r="A606" t="s">
        <v>968</v>
      </c>
      <c r="B606" t="s">
        <v>6</v>
      </c>
      <c r="C606" t="s">
        <v>1368</v>
      </c>
      <c r="D606" t="str">
        <f>VLOOKUP(A606,spell_list!A:E,2,FALSE)</f>
        <v>3rd</v>
      </c>
      <c r="E606" t="str">
        <f>VLOOKUP(A606,spell_list!A:E,5,FALSE)</f>
        <v>Enchantment</v>
      </c>
    </row>
    <row r="607" spans="1:5" hidden="1" x14ac:dyDescent="0.2">
      <c r="A607" t="s">
        <v>479</v>
      </c>
      <c r="B607" t="s">
        <v>6</v>
      </c>
      <c r="C607" t="s">
        <v>1368</v>
      </c>
      <c r="D607" t="str">
        <f>VLOOKUP(A607,spell_list!A:E,2,FALSE)</f>
        <v>3rd</v>
      </c>
      <c r="E607" t="str">
        <f>VLOOKUP(A607,spell_list!A:E,5,FALSE)</f>
        <v>Divination</v>
      </c>
    </row>
    <row r="608" spans="1:5" hidden="1" x14ac:dyDescent="0.2">
      <c r="A608" t="s">
        <v>986</v>
      </c>
      <c r="B608" t="s">
        <v>6</v>
      </c>
      <c r="C608" t="s">
        <v>1368</v>
      </c>
      <c r="D608" t="str">
        <f>VLOOKUP(A608,spell_list!A:E,2,FALSE)</f>
        <v>3rd</v>
      </c>
      <c r="E608" t="str">
        <f>VLOOKUP(A608,spell_list!A:E,5,FALSE)</f>
        <v>Abjuration</v>
      </c>
    </row>
    <row r="609" spans="1:5" hidden="1" x14ac:dyDescent="0.2">
      <c r="A609" t="s">
        <v>995</v>
      </c>
      <c r="B609" t="s">
        <v>6</v>
      </c>
      <c r="C609" t="s">
        <v>1368</v>
      </c>
      <c r="D609" t="str">
        <f>VLOOKUP(A609,spell_list!A:E,2,FALSE)</f>
        <v>3rd</v>
      </c>
      <c r="E609" t="str">
        <f>VLOOKUP(A609,spell_list!A:E,5,FALSE)</f>
        <v>Evocation</v>
      </c>
    </row>
    <row r="610" spans="1:5" hidden="1" x14ac:dyDescent="0.2">
      <c r="A610" t="s">
        <v>1002</v>
      </c>
      <c r="B610" t="s">
        <v>6</v>
      </c>
      <c r="C610" t="s">
        <v>1368</v>
      </c>
      <c r="D610" t="str">
        <f>VLOOKUP(A610,spell_list!A:E,2,FALSE)</f>
        <v>3rd</v>
      </c>
      <c r="E610" t="str">
        <f>VLOOKUP(A610,spell_list!A:E,5,FALSE)</f>
        <v>Abjuration</v>
      </c>
    </row>
    <row r="611" spans="1:5" hidden="1" x14ac:dyDescent="0.2">
      <c r="A611" t="s">
        <v>480</v>
      </c>
      <c r="B611" t="s">
        <v>6</v>
      </c>
      <c r="C611" t="s">
        <v>1368</v>
      </c>
      <c r="D611" t="str">
        <f>VLOOKUP(A611,spell_list!A:E,2,FALSE)</f>
        <v>3rd</v>
      </c>
      <c r="E611" t="str">
        <f>VLOOKUP(A611,spell_list!A:E,5,FALSE)</f>
        <v>Enchantment</v>
      </c>
    </row>
    <row r="612" spans="1:5" hidden="1" x14ac:dyDescent="0.2">
      <c r="A612" t="s">
        <v>1013</v>
      </c>
      <c r="B612" t="s">
        <v>6</v>
      </c>
      <c r="C612" t="s">
        <v>1368</v>
      </c>
      <c r="D612" t="str">
        <f>VLOOKUP(A612,spell_list!A:E,2,FALSE)</f>
        <v>3rd</v>
      </c>
      <c r="E612" t="str">
        <f>VLOOKUP(A612,spell_list!A:E,5,FALSE)</f>
        <v>Transmutation</v>
      </c>
    </row>
    <row r="613" spans="1:5" hidden="1" x14ac:dyDescent="0.2">
      <c r="A613" t="s">
        <v>481</v>
      </c>
      <c r="B613" t="s">
        <v>6</v>
      </c>
      <c r="C613" t="s">
        <v>1368</v>
      </c>
      <c r="D613" t="str">
        <f>VLOOKUP(A613,spell_list!A:E,2,FALSE)</f>
        <v>3rd</v>
      </c>
      <c r="E613" t="str">
        <f>VLOOKUP(A613,spell_list!A:E,5,FALSE)</f>
        <v>Illusion</v>
      </c>
    </row>
    <row r="614" spans="1:5" hidden="1" x14ac:dyDescent="0.2">
      <c r="A614" t="s">
        <v>1027</v>
      </c>
      <c r="B614" t="s">
        <v>6</v>
      </c>
      <c r="C614" t="s">
        <v>1368</v>
      </c>
      <c r="D614" t="str">
        <f>VLOOKUP(A614,spell_list!A:E,2,FALSE)</f>
        <v>3rd</v>
      </c>
      <c r="E614" t="str">
        <f>VLOOKUP(A614,spell_list!A:E,5,FALSE)</f>
        <v>Evocation</v>
      </c>
    </row>
    <row r="615" spans="1:5" hidden="1" x14ac:dyDescent="0.2">
      <c r="A615" t="s">
        <v>564</v>
      </c>
      <c r="B615" t="s">
        <v>6</v>
      </c>
      <c r="C615" t="s">
        <v>1368</v>
      </c>
      <c r="D615" t="str">
        <f>VLOOKUP(A615,spell_list!A:E,2,FALSE)</f>
        <v>3rd</v>
      </c>
      <c r="E615" t="str">
        <f>VLOOKUP(A615,spell_list!A:E,5,FALSE)</f>
        <v>Transmutation</v>
      </c>
    </row>
    <row r="616" spans="1:5" hidden="1" x14ac:dyDescent="0.2">
      <c r="A616" t="s">
        <v>640</v>
      </c>
      <c r="B616" t="s">
        <v>6</v>
      </c>
      <c r="C616" t="s">
        <v>1368</v>
      </c>
      <c r="D616" t="str">
        <f>VLOOKUP(A616,spell_list!A:E,2,FALSE)</f>
        <v>3rd</v>
      </c>
      <c r="E616" t="str">
        <f>VLOOKUP(A616,spell_list!A:E,5,FALSE)</f>
        <v>Transmutation</v>
      </c>
    </row>
    <row r="617" spans="1:5" hidden="1" x14ac:dyDescent="0.2">
      <c r="A617" t="s">
        <v>641</v>
      </c>
      <c r="B617" t="s">
        <v>6</v>
      </c>
      <c r="C617" t="s">
        <v>1368</v>
      </c>
      <c r="D617" t="str">
        <f>VLOOKUP(A617,spell_list!A:E,2,FALSE)</f>
        <v>3rd</v>
      </c>
      <c r="E617" t="str">
        <f>VLOOKUP(A617,spell_list!A:E,5,FALSE)</f>
        <v>Transmutation</v>
      </c>
    </row>
    <row r="618" spans="1:5" hidden="1" x14ac:dyDescent="0.2">
      <c r="A618" t="s">
        <v>642</v>
      </c>
      <c r="B618" t="s">
        <v>6</v>
      </c>
      <c r="C618" t="s">
        <v>1368</v>
      </c>
      <c r="D618" t="str">
        <f>VLOOKUP(A618,spell_list!A:E,2,FALSE)</f>
        <v>3rd</v>
      </c>
      <c r="E618" t="str">
        <f>VLOOKUP(A618,spell_list!A:E,5,FALSE)</f>
        <v>Transmutation</v>
      </c>
    </row>
    <row r="619" spans="1:5" hidden="1" x14ac:dyDescent="0.2">
      <c r="A619" t="s">
        <v>482</v>
      </c>
      <c r="B619" t="s">
        <v>6</v>
      </c>
      <c r="C619" t="s">
        <v>1368</v>
      </c>
      <c r="D619" t="str">
        <f>VLOOKUP(A619,spell_list!A:E,2,FALSE)</f>
        <v>3rd</v>
      </c>
      <c r="E619" t="str">
        <f>VLOOKUP(A619,spell_list!A:E,5,FALSE)</f>
        <v>Illusion</v>
      </c>
    </row>
    <row r="620" spans="1:5" hidden="1" x14ac:dyDescent="0.2">
      <c r="A620" t="s">
        <v>483</v>
      </c>
      <c r="B620" t="s">
        <v>6</v>
      </c>
      <c r="C620" t="s">
        <v>1368</v>
      </c>
      <c r="D620" t="str">
        <f>VLOOKUP(A620,spell_list!A:E,2,FALSE)</f>
        <v>3rd</v>
      </c>
      <c r="E620" t="str">
        <f>VLOOKUP(A620,spell_list!A:E,5,FALSE)</f>
        <v>Abjuration</v>
      </c>
    </row>
    <row r="621" spans="1:5" hidden="1" x14ac:dyDescent="0.2">
      <c r="A621" t="s">
        <v>1070</v>
      </c>
      <c r="B621" t="s">
        <v>6</v>
      </c>
      <c r="C621" t="s">
        <v>1368</v>
      </c>
      <c r="D621" t="str">
        <f>VLOOKUP(A621,spell_list!A:E,2,FALSE)</f>
        <v>3rd</v>
      </c>
      <c r="E621" t="str">
        <f>VLOOKUP(A621,spell_list!A:E,5,FALSE)</f>
        <v>Evocation</v>
      </c>
    </row>
    <row r="622" spans="1:5" hidden="1" x14ac:dyDescent="0.2">
      <c r="A622" t="s">
        <v>484</v>
      </c>
      <c r="B622" t="s">
        <v>6</v>
      </c>
      <c r="C622" t="s">
        <v>1368</v>
      </c>
      <c r="D622" t="str">
        <f>VLOOKUP(A622,spell_list!A:E,2,FALSE)</f>
        <v>3rd</v>
      </c>
      <c r="E622" t="str">
        <f>VLOOKUP(A622,spell_list!A:E,5,FALSE)</f>
        <v>Illusion</v>
      </c>
    </row>
    <row r="623" spans="1:5" hidden="1" x14ac:dyDescent="0.2">
      <c r="A623" t="s">
        <v>643</v>
      </c>
      <c r="B623" t="s">
        <v>6</v>
      </c>
      <c r="C623" t="s">
        <v>1368</v>
      </c>
      <c r="D623" t="str">
        <f>VLOOKUP(A623,spell_list!A:E,2,FALSE)</f>
        <v>3rd</v>
      </c>
      <c r="E623" t="str">
        <f>VLOOKUP(A623,spell_list!A:E,5,FALSE)</f>
        <v>Evocation</v>
      </c>
    </row>
    <row r="624" spans="1:5" hidden="1" x14ac:dyDescent="0.2">
      <c r="A624" t="s">
        <v>522</v>
      </c>
      <c r="B624" t="s">
        <v>6</v>
      </c>
      <c r="C624" t="s">
        <v>1368</v>
      </c>
      <c r="D624" t="str">
        <f>VLOOKUP(A624,spell_list!A:E,2,FALSE)</f>
        <v>3rd</v>
      </c>
      <c r="E624" t="str">
        <f>VLOOKUP(A624,spell_list!A:E,5,FALSE)</f>
        <v>Abjuration</v>
      </c>
    </row>
    <row r="625" spans="1:5" hidden="1" x14ac:dyDescent="0.2">
      <c r="A625" t="s">
        <v>565</v>
      </c>
      <c r="B625" t="s">
        <v>6</v>
      </c>
      <c r="C625" t="s">
        <v>1368</v>
      </c>
      <c r="D625" t="str">
        <f>VLOOKUP(A625,spell_list!A:E,2,FALSE)</f>
        <v>3rd</v>
      </c>
      <c r="E625" t="str">
        <f>VLOOKUP(A625,spell_list!A:E,5,FALSE)</f>
        <v>Conjuration</v>
      </c>
    </row>
    <row r="626" spans="1:5" hidden="1" x14ac:dyDescent="0.2">
      <c r="A626" t="s">
        <v>644</v>
      </c>
      <c r="B626" t="s">
        <v>6</v>
      </c>
      <c r="C626" t="s">
        <v>1368</v>
      </c>
      <c r="D626" t="str">
        <f>VLOOKUP(A626,spell_list!A:E,2,FALSE)</f>
        <v>3rd</v>
      </c>
      <c r="E626" t="str">
        <f>VLOOKUP(A626,spell_list!A:E,5,FALSE)</f>
        <v>Transmutation</v>
      </c>
    </row>
    <row r="627" spans="1:5" hidden="1" x14ac:dyDescent="0.2">
      <c r="A627" t="s">
        <v>485</v>
      </c>
      <c r="B627" t="s">
        <v>6</v>
      </c>
      <c r="C627" t="s">
        <v>1368</v>
      </c>
      <c r="D627" t="str">
        <f>VLOOKUP(A627,spell_list!A:E,2,FALSE)</f>
        <v>3rd</v>
      </c>
      <c r="E627" t="str">
        <f>VLOOKUP(A627,spell_list!A:E,5,FALSE)</f>
        <v>Conjuration</v>
      </c>
    </row>
    <row r="628" spans="1:5" hidden="1" x14ac:dyDescent="0.2">
      <c r="A628" t="s">
        <v>1169</v>
      </c>
      <c r="B628" t="s">
        <v>6</v>
      </c>
      <c r="C628" t="s">
        <v>1368</v>
      </c>
      <c r="D628" t="str">
        <f>VLOOKUP(A628,spell_list!A:E,2,FALSE)</f>
        <v>3rd</v>
      </c>
      <c r="E628" t="str">
        <f>VLOOKUP(A628,spell_list!A:E,5,FALSE)</f>
        <v>Conjuration</v>
      </c>
    </row>
    <row r="629" spans="1:5" hidden="1" x14ac:dyDescent="0.2">
      <c r="A629" t="s">
        <v>1172</v>
      </c>
      <c r="B629" t="s">
        <v>6</v>
      </c>
      <c r="C629" t="s">
        <v>1368</v>
      </c>
      <c r="D629" t="str">
        <f>VLOOKUP(A629,spell_list!A:E,2,FALSE)</f>
        <v>3rd</v>
      </c>
      <c r="E629" t="str">
        <f>VLOOKUP(A629,spell_list!A:E,5,FALSE)</f>
        <v>Conjuration</v>
      </c>
    </row>
    <row r="630" spans="1:5" hidden="1" x14ac:dyDescent="0.2">
      <c r="A630" t="s">
        <v>1177</v>
      </c>
      <c r="B630" t="s">
        <v>6</v>
      </c>
      <c r="C630" t="s">
        <v>1368</v>
      </c>
      <c r="D630" t="str">
        <f>VLOOKUP(A630,spell_list!A:E,2,FALSE)</f>
        <v>3rd</v>
      </c>
      <c r="E630" t="str">
        <f>VLOOKUP(A630,spell_list!A:E,5,FALSE)</f>
        <v>Divination</v>
      </c>
    </row>
    <row r="631" spans="1:5" hidden="1" x14ac:dyDescent="0.2">
      <c r="A631" t="s">
        <v>567</v>
      </c>
      <c r="B631" t="s">
        <v>6</v>
      </c>
      <c r="C631" t="s">
        <v>1368</v>
      </c>
      <c r="D631" t="str">
        <f>VLOOKUP(A631,spell_list!A:E,2,FALSE)</f>
        <v>3rd</v>
      </c>
      <c r="E631" t="str">
        <f>VLOOKUP(A631,spell_list!A:E,5,FALSE)</f>
        <v>Evocation</v>
      </c>
    </row>
    <row r="632" spans="1:5" hidden="1" x14ac:dyDescent="0.2">
      <c r="A632" t="s">
        <v>568</v>
      </c>
      <c r="B632" t="s">
        <v>6</v>
      </c>
      <c r="C632" t="s">
        <v>1368</v>
      </c>
      <c r="D632" t="str">
        <f>VLOOKUP(A632,spell_list!A:E,2,FALSE)</f>
        <v>3rd</v>
      </c>
      <c r="E632" t="str">
        <f>VLOOKUP(A632,spell_list!A:E,5,FALSE)</f>
        <v>Transmutation</v>
      </c>
    </row>
    <row r="633" spans="1:5" hidden="1" x14ac:dyDescent="0.2">
      <c r="A633" t="s">
        <v>525</v>
      </c>
      <c r="B633" t="s">
        <v>6</v>
      </c>
      <c r="C633" t="s">
        <v>1368</v>
      </c>
      <c r="D633" t="str">
        <f>VLOOKUP(A633,spell_list!A:E,2,FALSE)</f>
        <v>3rd</v>
      </c>
      <c r="E633" t="str">
        <f>VLOOKUP(A633,spell_list!A:E,5,FALSE)</f>
        <v>Transmutation</v>
      </c>
    </row>
    <row r="634" spans="1:5" hidden="1" x14ac:dyDescent="0.2">
      <c r="A634" t="s">
        <v>526</v>
      </c>
      <c r="B634" t="s">
        <v>6</v>
      </c>
      <c r="C634" t="s">
        <v>1368</v>
      </c>
      <c r="D634" t="str">
        <f>VLOOKUP(A634,spell_list!A:E,2,FALSE)</f>
        <v>4th</v>
      </c>
      <c r="E634" t="str">
        <f>VLOOKUP(A634,spell_list!A:E,5,FALSE)</f>
        <v>Abjuration</v>
      </c>
    </row>
    <row r="635" spans="1:5" hidden="1" x14ac:dyDescent="0.2">
      <c r="A635" t="s">
        <v>931</v>
      </c>
      <c r="B635" t="s">
        <v>6</v>
      </c>
      <c r="C635" t="s">
        <v>1368</v>
      </c>
      <c r="D635" t="str">
        <f>VLOOKUP(A635,spell_list!A:E,2,FALSE)</f>
        <v>4th</v>
      </c>
      <c r="E635" t="str">
        <f>VLOOKUP(A635,spell_list!A:E,5,FALSE)</f>
        <v>Necromancy</v>
      </c>
    </row>
    <row r="636" spans="1:5" hidden="1" x14ac:dyDescent="0.2">
      <c r="A636" t="s">
        <v>971</v>
      </c>
      <c r="B636" t="s">
        <v>6</v>
      </c>
      <c r="C636" t="s">
        <v>1368</v>
      </c>
      <c r="D636" t="str">
        <f>VLOOKUP(A636,spell_list!A:E,2,FALSE)</f>
        <v>4th</v>
      </c>
      <c r="E636" t="str">
        <f>VLOOKUP(A636,spell_list!A:E,5,FALSE)</f>
        <v>Enchantment</v>
      </c>
    </row>
    <row r="637" spans="1:5" hidden="1" x14ac:dyDescent="0.2">
      <c r="A637" t="s">
        <v>487</v>
      </c>
      <c r="B637" t="s">
        <v>6</v>
      </c>
      <c r="C637" t="s">
        <v>1368</v>
      </c>
      <c r="D637" t="str">
        <f>VLOOKUP(A637,spell_list!A:E,2,FALSE)</f>
        <v>4th</v>
      </c>
      <c r="E637" t="str">
        <f>VLOOKUP(A637,spell_list!A:E,5,FALSE)</f>
        <v>Enchantment</v>
      </c>
    </row>
    <row r="638" spans="1:5" hidden="1" x14ac:dyDescent="0.2">
      <c r="A638" t="s">
        <v>999</v>
      </c>
      <c r="B638" t="s">
        <v>6</v>
      </c>
      <c r="C638" t="s">
        <v>1368</v>
      </c>
      <c r="D638" t="str">
        <f>VLOOKUP(A638,spell_list!A:E,2,FALSE)</f>
        <v>4th</v>
      </c>
      <c r="E638" t="str">
        <f>VLOOKUP(A638,spell_list!A:E,5,FALSE)</f>
        <v>Conjuration</v>
      </c>
    </row>
    <row r="639" spans="1:5" hidden="1" x14ac:dyDescent="0.2">
      <c r="A639" t="s">
        <v>572</v>
      </c>
      <c r="B639" t="s">
        <v>6</v>
      </c>
      <c r="C639" t="s">
        <v>1368</v>
      </c>
      <c r="D639" t="str">
        <f>VLOOKUP(A639,spell_list!A:E,2,FALSE)</f>
        <v>4th</v>
      </c>
      <c r="E639" t="str">
        <f>VLOOKUP(A639,spell_list!A:E,5,FALSE)</f>
        <v>Enchantment</v>
      </c>
    </row>
    <row r="640" spans="1:5" hidden="1" x14ac:dyDescent="0.2">
      <c r="A640" t="s">
        <v>488</v>
      </c>
      <c r="B640" t="s">
        <v>6</v>
      </c>
      <c r="C640" t="s">
        <v>1368</v>
      </c>
      <c r="D640" t="str">
        <f>VLOOKUP(A640,spell_list!A:E,2,FALSE)</f>
        <v>4th</v>
      </c>
      <c r="E640" t="str">
        <f>VLOOKUP(A640,spell_list!A:E,5,FALSE)</f>
        <v>Illusion</v>
      </c>
    </row>
    <row r="641" spans="1:5" hidden="1" x14ac:dyDescent="0.2">
      <c r="A641" t="s">
        <v>1057</v>
      </c>
      <c r="B641" t="s">
        <v>6</v>
      </c>
      <c r="C641" t="s">
        <v>1368</v>
      </c>
      <c r="D641" t="str">
        <f>VLOOKUP(A641,spell_list!A:E,2,FALSE)</f>
        <v>4th</v>
      </c>
      <c r="E641" t="str">
        <f>VLOOKUP(A641,spell_list!A:E,5,FALSE)</f>
        <v>Evocation</v>
      </c>
    </row>
    <row r="642" spans="1:5" hidden="1" x14ac:dyDescent="0.2">
      <c r="A642" t="s">
        <v>490</v>
      </c>
      <c r="B642" t="s">
        <v>6</v>
      </c>
      <c r="C642" t="s">
        <v>1368</v>
      </c>
      <c r="D642" t="str">
        <f>VLOOKUP(A642,spell_list!A:E,2,FALSE)</f>
        <v>4th</v>
      </c>
      <c r="E642" t="str">
        <f>VLOOKUP(A642,spell_list!A:E,5,FALSE)</f>
        <v>Transmutation</v>
      </c>
    </row>
    <row r="643" spans="1:5" hidden="1" x14ac:dyDescent="0.2">
      <c r="A643" t="s">
        <v>645</v>
      </c>
      <c r="B643" t="s">
        <v>6</v>
      </c>
      <c r="C643" t="s">
        <v>1368</v>
      </c>
      <c r="D643" t="str">
        <f>VLOOKUP(A643,spell_list!A:E,2,FALSE)</f>
        <v>4th</v>
      </c>
      <c r="E643" t="str">
        <f>VLOOKUP(A643,spell_list!A:E,5,FALSE)</f>
        <v>Evocation</v>
      </c>
    </row>
    <row r="644" spans="1:5" hidden="1" x14ac:dyDescent="0.2">
      <c r="A644" t="s">
        <v>577</v>
      </c>
      <c r="B644" t="s">
        <v>6</v>
      </c>
      <c r="C644" t="s">
        <v>1368</v>
      </c>
      <c r="D644" t="str">
        <f>VLOOKUP(A644,spell_list!A:E,2,FALSE)</f>
        <v>4th</v>
      </c>
      <c r="E644" t="str">
        <f>VLOOKUP(A644,spell_list!A:E,5,FALSE)</f>
        <v>Abjuration</v>
      </c>
    </row>
    <row r="645" spans="1:5" hidden="1" x14ac:dyDescent="0.2">
      <c r="A645" t="s">
        <v>646</v>
      </c>
      <c r="B645" t="s">
        <v>6</v>
      </c>
      <c r="C645" t="s">
        <v>1368</v>
      </c>
      <c r="D645" t="str">
        <f>VLOOKUP(A645,spell_list!A:E,2,FALSE)</f>
        <v>4th</v>
      </c>
      <c r="E645" t="str">
        <f>VLOOKUP(A645,spell_list!A:E,5,FALSE)</f>
        <v>Evocation</v>
      </c>
    </row>
    <row r="646" spans="1:5" hidden="1" x14ac:dyDescent="0.2">
      <c r="A646" t="s">
        <v>1183</v>
      </c>
      <c r="B646" t="s">
        <v>6</v>
      </c>
      <c r="C646" t="s">
        <v>1368</v>
      </c>
      <c r="D646" t="str">
        <f>VLOOKUP(A646,spell_list!A:E,2,FALSE)</f>
        <v>4th</v>
      </c>
      <c r="E646" t="str">
        <f>VLOOKUP(A646,spell_list!A:E,5,FALSE)</f>
        <v>Evocation</v>
      </c>
    </row>
    <row r="647" spans="1:5" hidden="1" x14ac:dyDescent="0.2">
      <c r="A647" t="s">
        <v>579</v>
      </c>
      <c r="B647" t="s">
        <v>6</v>
      </c>
      <c r="C647" t="s">
        <v>1368</v>
      </c>
      <c r="D647" t="str">
        <f>VLOOKUP(A647,spell_list!A:E,2,FALSE)</f>
        <v>4th</v>
      </c>
      <c r="E647" t="str">
        <f>VLOOKUP(A647,spell_list!A:E,5,FALSE)</f>
        <v>Evocation</v>
      </c>
    </row>
    <row r="648" spans="1:5" hidden="1" x14ac:dyDescent="0.2">
      <c r="A648" t="s">
        <v>580</v>
      </c>
      <c r="B648" t="s">
        <v>6</v>
      </c>
      <c r="C648" t="s">
        <v>1368</v>
      </c>
      <c r="D648" t="str">
        <f>VLOOKUP(A648,spell_list!A:E,2,FALSE)</f>
        <v>4th</v>
      </c>
      <c r="E648" t="str">
        <f>VLOOKUP(A648,spell_list!A:E,5,FALSE)</f>
        <v>Conjuration</v>
      </c>
    </row>
    <row r="649" spans="1:5" hidden="1" x14ac:dyDescent="0.2">
      <c r="A649" t="s">
        <v>491</v>
      </c>
      <c r="B649" t="s">
        <v>6</v>
      </c>
      <c r="C649" t="s">
        <v>1368</v>
      </c>
      <c r="D649" t="str">
        <f>VLOOKUP(A649,spell_list!A:E,2,FALSE)</f>
        <v>5th</v>
      </c>
      <c r="E649" t="str">
        <f>VLOOKUP(A649,spell_list!A:E,5,FALSE)</f>
        <v>Transmutation</v>
      </c>
    </row>
    <row r="650" spans="1:5" hidden="1" x14ac:dyDescent="0.2">
      <c r="A650" t="s">
        <v>647</v>
      </c>
      <c r="B650" t="s">
        <v>6</v>
      </c>
      <c r="C650" t="s">
        <v>1368</v>
      </c>
      <c r="D650" t="str">
        <f>VLOOKUP(A650,spell_list!A:E,2,FALSE)</f>
        <v>5th</v>
      </c>
      <c r="E650" t="str">
        <f>VLOOKUP(A650,spell_list!A:E,5,FALSE)</f>
        <v>Conjuration</v>
      </c>
    </row>
    <row r="651" spans="1:5" hidden="1" x14ac:dyDescent="0.2">
      <c r="A651" t="s">
        <v>978</v>
      </c>
      <c r="B651" t="s">
        <v>6</v>
      </c>
      <c r="C651" t="s">
        <v>1368</v>
      </c>
      <c r="D651" t="str">
        <f>VLOOKUP(A651,spell_list!A:E,2,FALSE)</f>
        <v>5th</v>
      </c>
      <c r="E651" t="str">
        <f>VLOOKUP(A651,spell_list!A:E,5,FALSE)</f>
        <v>Evocation</v>
      </c>
    </row>
    <row r="652" spans="1:5" hidden="1" x14ac:dyDescent="0.2">
      <c r="A652" t="s">
        <v>584</v>
      </c>
      <c r="B652" t="s">
        <v>6</v>
      </c>
      <c r="C652" t="s">
        <v>1368</v>
      </c>
      <c r="D652" t="str">
        <f>VLOOKUP(A652,spell_list!A:E,2,FALSE)</f>
        <v>5th</v>
      </c>
      <c r="E652" t="str">
        <f>VLOOKUP(A652,spell_list!A:E,5,FALSE)</f>
        <v>Transmutation</v>
      </c>
    </row>
    <row r="653" spans="1:5" hidden="1" x14ac:dyDescent="0.2">
      <c r="A653" t="s">
        <v>52</v>
      </c>
      <c r="B653" t="s">
        <v>6</v>
      </c>
      <c r="C653" t="s">
        <v>1368</v>
      </c>
      <c r="D653" t="str">
        <f>VLOOKUP(A653,spell_list!A:E,2,FALSE)</f>
        <v>5th</v>
      </c>
      <c r="E653" t="str">
        <f>VLOOKUP(A653,spell_list!A:E,5,FALSE)</f>
        <v>Illusion</v>
      </c>
    </row>
    <row r="654" spans="1:5" hidden="1" x14ac:dyDescent="0.2">
      <c r="A654" t="s">
        <v>492</v>
      </c>
      <c r="B654" t="s">
        <v>6</v>
      </c>
      <c r="C654" t="s">
        <v>1368</v>
      </c>
      <c r="D654" t="str">
        <f>VLOOKUP(A654,spell_list!A:E,2,FALSE)</f>
        <v>5th</v>
      </c>
      <c r="E654" t="str">
        <f>VLOOKUP(A654,spell_list!A:E,5,FALSE)</f>
        <v>Enchantment</v>
      </c>
    </row>
    <row r="655" spans="1:5" hidden="1" x14ac:dyDescent="0.2">
      <c r="A655" t="s">
        <v>648</v>
      </c>
      <c r="B655" t="s">
        <v>6</v>
      </c>
      <c r="C655" t="s">
        <v>1368</v>
      </c>
      <c r="D655" t="str">
        <f>VLOOKUP(A655,spell_list!A:E,2,FALSE)</f>
        <v>5th</v>
      </c>
      <c r="E655" t="str">
        <f>VLOOKUP(A655,spell_list!A:E,5,FALSE)</f>
        <v>Necromancy</v>
      </c>
    </row>
    <row r="656" spans="1:5" hidden="1" x14ac:dyDescent="0.2">
      <c r="A656" t="s">
        <v>649</v>
      </c>
      <c r="B656" t="s">
        <v>6</v>
      </c>
      <c r="C656" t="s">
        <v>1368</v>
      </c>
      <c r="D656" t="str">
        <f>VLOOKUP(A656,spell_list!A:E,2,FALSE)</f>
        <v>5th</v>
      </c>
      <c r="E656" t="str">
        <f>VLOOKUP(A656,spell_list!A:E,5,FALSE)</f>
        <v>Conjuration</v>
      </c>
    </row>
    <row r="657" spans="1:5" hidden="1" x14ac:dyDescent="0.2">
      <c r="A657" t="s">
        <v>493</v>
      </c>
      <c r="B657" t="s">
        <v>6</v>
      </c>
      <c r="C657" t="s">
        <v>1368</v>
      </c>
      <c r="D657" t="str">
        <f>VLOOKUP(A657,spell_list!A:E,2,FALSE)</f>
        <v>5th</v>
      </c>
      <c r="E657" t="str">
        <f>VLOOKUP(A657,spell_list!A:E,5,FALSE)</f>
        <v>Enchantment</v>
      </c>
    </row>
    <row r="658" spans="1:5" hidden="1" x14ac:dyDescent="0.2">
      <c r="A658" t="s">
        <v>650</v>
      </c>
      <c r="B658" t="s">
        <v>6</v>
      </c>
      <c r="C658" t="s">
        <v>1368</v>
      </c>
      <c r="D658" t="str">
        <f>VLOOKUP(A658,spell_list!A:E,2,FALSE)</f>
        <v>5th</v>
      </c>
      <c r="E658" t="str">
        <f>VLOOKUP(A658,spell_list!A:E,5,FALSE)</f>
        <v>Evocation</v>
      </c>
    </row>
    <row r="659" spans="1:5" hidden="1" x14ac:dyDescent="0.2">
      <c r="A659" t="s">
        <v>533</v>
      </c>
      <c r="B659" t="s">
        <v>6</v>
      </c>
      <c r="C659" t="s">
        <v>1368</v>
      </c>
      <c r="D659" t="str">
        <f>VLOOKUP(A659,spell_list!A:E,2,FALSE)</f>
        <v>5th</v>
      </c>
      <c r="E659" t="str">
        <f>VLOOKUP(A659,spell_list!A:E,5,FALSE)</f>
        <v>Conjuration</v>
      </c>
    </row>
    <row r="660" spans="1:5" hidden="1" x14ac:dyDescent="0.2">
      <c r="A660" t="s">
        <v>940</v>
      </c>
      <c r="B660" t="s">
        <v>6</v>
      </c>
      <c r="C660" t="s">
        <v>1368</v>
      </c>
      <c r="D660" t="str">
        <f>VLOOKUP(A660,spell_list!A:E,2,FALSE)</f>
        <v>5th</v>
      </c>
      <c r="E660" t="str">
        <f>VLOOKUP(A660,spell_list!A:E,5,FALSE)</f>
        <v>Illusion</v>
      </c>
    </row>
    <row r="661" spans="1:5" hidden="1" x14ac:dyDescent="0.2">
      <c r="A661" t="s">
        <v>497</v>
      </c>
      <c r="B661" t="s">
        <v>6</v>
      </c>
      <c r="C661" t="s">
        <v>1368</v>
      </c>
      <c r="D661" t="str">
        <f>VLOOKUP(A661,spell_list!A:E,2,FALSE)</f>
        <v>5th</v>
      </c>
      <c r="E661" t="str">
        <f>VLOOKUP(A661,spell_list!A:E,5,FALSE)</f>
        <v>Transmutation</v>
      </c>
    </row>
    <row r="662" spans="1:5" hidden="1" x14ac:dyDescent="0.2">
      <c r="A662" t="s">
        <v>1160</v>
      </c>
      <c r="B662" t="s">
        <v>6</v>
      </c>
      <c r="C662" t="s">
        <v>1368</v>
      </c>
      <c r="D662" t="str">
        <f>VLOOKUP(A662,spell_list!A:E,2,FALSE)</f>
        <v>5th</v>
      </c>
      <c r="E662" t="str">
        <f>VLOOKUP(A662,spell_list!A:E,5,FALSE)</f>
        <v>Enchantment</v>
      </c>
    </row>
    <row r="663" spans="1:5" hidden="1" x14ac:dyDescent="0.2">
      <c r="A663" t="s">
        <v>651</v>
      </c>
      <c r="B663" t="s">
        <v>6</v>
      </c>
      <c r="C663" t="s">
        <v>1368</v>
      </c>
      <c r="D663" t="str">
        <f>VLOOKUP(A663,spell_list!A:E,2,FALSE)</f>
        <v>5th</v>
      </c>
      <c r="E663" t="str">
        <f>VLOOKUP(A663,spell_list!A:E,5,FALSE)</f>
        <v>Transmutation</v>
      </c>
    </row>
    <row r="664" spans="1:5" hidden="1" x14ac:dyDescent="0.2">
      <c r="A664" t="s">
        <v>1164</v>
      </c>
      <c r="B664" t="s">
        <v>6</v>
      </c>
      <c r="C664" t="s">
        <v>1368</v>
      </c>
      <c r="D664" t="str">
        <f>VLOOKUP(A664,spell_list!A:E,2,FALSE)</f>
        <v>5th</v>
      </c>
      <c r="E664" t="str">
        <f>VLOOKUP(A664,spell_list!A:E,5,FALSE)</f>
        <v>Conjuration</v>
      </c>
    </row>
    <row r="665" spans="1:5" hidden="1" x14ac:dyDescent="0.2">
      <c r="A665" t="s">
        <v>652</v>
      </c>
      <c r="B665" t="s">
        <v>6</v>
      </c>
      <c r="C665" t="s">
        <v>1368</v>
      </c>
      <c r="D665" t="str">
        <f>VLOOKUP(A665,spell_list!A:E,2,FALSE)</f>
        <v>5th</v>
      </c>
      <c r="E665" t="str">
        <f>VLOOKUP(A665,spell_list!A:E,5,FALSE)</f>
        <v>Evocation</v>
      </c>
    </row>
    <row r="666" spans="1:5" hidden="1" x14ac:dyDescent="0.2">
      <c r="A666" t="s">
        <v>587</v>
      </c>
      <c r="B666" t="s">
        <v>6</v>
      </c>
      <c r="C666" t="s">
        <v>1368</v>
      </c>
      <c r="D666" t="str">
        <f>VLOOKUP(A666,spell_list!A:E,2,FALSE)</f>
        <v>5th</v>
      </c>
      <c r="E666" t="str">
        <f>VLOOKUP(A666,spell_list!A:E,5,FALSE)</f>
        <v>Evocation</v>
      </c>
    </row>
    <row r="667" spans="1:5" hidden="1" x14ac:dyDescent="0.2">
      <c r="A667" t="s">
        <v>653</v>
      </c>
      <c r="B667" t="s">
        <v>6</v>
      </c>
      <c r="C667" t="s">
        <v>1368</v>
      </c>
      <c r="D667" t="str">
        <f>VLOOKUP(A667,spell_list!A:E,2,FALSE)</f>
        <v>6th</v>
      </c>
      <c r="E667" t="str">
        <f>VLOOKUP(A667,spell_list!A:E,5,FALSE)</f>
        <v>Conjuration</v>
      </c>
    </row>
    <row r="668" spans="1:5" hidden="1" x14ac:dyDescent="0.2">
      <c r="A668" t="s">
        <v>969</v>
      </c>
      <c r="B668" t="s">
        <v>6</v>
      </c>
      <c r="C668" t="s">
        <v>1368</v>
      </c>
      <c r="D668" t="str">
        <f>VLOOKUP(A668,spell_list!A:E,2,FALSE)</f>
        <v>6th</v>
      </c>
      <c r="E668" t="str">
        <f>VLOOKUP(A668,spell_list!A:E,5,FALSE)</f>
        <v>Evocation</v>
      </c>
    </row>
    <row r="669" spans="1:5" hidden="1" x14ac:dyDescent="0.2">
      <c r="A669" t="s">
        <v>975</v>
      </c>
      <c r="B669" t="s">
        <v>6</v>
      </c>
      <c r="C669" t="s">
        <v>1368</v>
      </c>
      <c r="D669" t="str">
        <f>VLOOKUP(A669,spell_list!A:E,2,FALSE)</f>
        <v>6th</v>
      </c>
      <c r="E669" t="str">
        <f>VLOOKUP(A669,spell_list!A:E,5,FALSE)</f>
        <v>Necromancy</v>
      </c>
    </row>
    <row r="670" spans="1:5" hidden="1" x14ac:dyDescent="0.2">
      <c r="A670" t="s">
        <v>1001</v>
      </c>
      <c r="B670" t="s">
        <v>6</v>
      </c>
      <c r="C670" t="s">
        <v>1368</v>
      </c>
      <c r="D670" t="str">
        <f>VLOOKUP(A670,spell_list!A:E,2,FALSE)</f>
        <v>6th</v>
      </c>
      <c r="E670" t="str">
        <f>VLOOKUP(A670,spell_list!A:E,5,FALSE)</f>
        <v>Transmutation</v>
      </c>
    </row>
    <row r="671" spans="1:5" hidden="1" x14ac:dyDescent="0.2">
      <c r="A671" t="s">
        <v>498</v>
      </c>
      <c r="B671" t="s">
        <v>6</v>
      </c>
      <c r="C671" t="s">
        <v>1368</v>
      </c>
      <c r="D671" t="str">
        <f>VLOOKUP(A671,spell_list!A:E,2,FALSE)</f>
        <v>6th</v>
      </c>
      <c r="E671" t="str">
        <f>VLOOKUP(A671,spell_list!A:E,5,FALSE)</f>
        <v>Necromancy</v>
      </c>
    </row>
    <row r="672" spans="1:5" hidden="1" x14ac:dyDescent="0.2">
      <c r="A672" t="s">
        <v>654</v>
      </c>
      <c r="B672" t="s">
        <v>6</v>
      </c>
      <c r="C672" t="s">
        <v>1368</v>
      </c>
      <c r="D672" t="str">
        <f>VLOOKUP(A672,spell_list!A:E,2,FALSE)</f>
        <v>6th</v>
      </c>
      <c r="E672" t="str">
        <f>VLOOKUP(A672,spell_list!A:E,5,FALSE)</f>
        <v>Abjuration</v>
      </c>
    </row>
    <row r="673" spans="1:5" hidden="1" x14ac:dyDescent="0.2">
      <c r="A673" t="s">
        <v>590</v>
      </c>
      <c r="B673" t="s">
        <v>6</v>
      </c>
      <c r="C673" t="s">
        <v>1368</v>
      </c>
      <c r="D673" t="str">
        <f>VLOOKUP(A673,spell_list!A:E,2,FALSE)</f>
        <v>6th</v>
      </c>
      <c r="E673" t="str">
        <f>VLOOKUP(A673,spell_list!A:E,5,FALSE)</f>
        <v>Transmutation</v>
      </c>
    </row>
    <row r="674" spans="1:5" hidden="1" x14ac:dyDescent="0.2">
      <c r="A674" t="s">
        <v>591</v>
      </c>
      <c r="B674" t="s">
        <v>6</v>
      </c>
      <c r="C674" t="s">
        <v>1368</v>
      </c>
      <c r="D674" t="str">
        <f>VLOOKUP(A674,spell_list!A:E,2,FALSE)</f>
        <v>6th</v>
      </c>
      <c r="E674" t="str">
        <f>VLOOKUP(A674,spell_list!A:E,5,FALSE)</f>
        <v>Transmutation</v>
      </c>
    </row>
    <row r="675" spans="1:5" hidden="1" x14ac:dyDescent="0.2">
      <c r="A675" t="s">
        <v>592</v>
      </c>
      <c r="B675" t="s">
        <v>6</v>
      </c>
      <c r="C675" t="s">
        <v>1368</v>
      </c>
      <c r="D675" t="str">
        <f>VLOOKUP(A675,spell_list!A:E,2,FALSE)</f>
        <v>6th</v>
      </c>
      <c r="E675" t="str">
        <f>VLOOKUP(A675,spell_list!A:E,5,FALSE)</f>
        <v>Transmutation</v>
      </c>
    </row>
    <row r="676" spans="1:5" hidden="1" x14ac:dyDescent="0.2">
      <c r="A676" t="s">
        <v>593</v>
      </c>
      <c r="B676" t="s">
        <v>6</v>
      </c>
      <c r="C676" t="s">
        <v>1368</v>
      </c>
      <c r="D676" t="str">
        <f>VLOOKUP(A676,spell_list!A:E,2,FALSE)</f>
        <v>6th</v>
      </c>
      <c r="E676" t="str">
        <f>VLOOKUP(A676,spell_list!A:E,5,FALSE)</f>
        <v>Transmutation</v>
      </c>
    </row>
    <row r="677" spans="1:5" hidden="1" x14ac:dyDescent="0.2">
      <c r="A677" t="s">
        <v>1084</v>
      </c>
      <c r="B677" t="s">
        <v>6</v>
      </c>
      <c r="C677" t="s">
        <v>1368</v>
      </c>
      <c r="D677" t="str">
        <f>VLOOKUP(A677,spell_list!A:E,2,FALSE)</f>
        <v>6th</v>
      </c>
      <c r="E677" t="str">
        <f>VLOOKUP(A677,spell_list!A:E,5,FALSE)</f>
        <v>Enchantment</v>
      </c>
    </row>
    <row r="678" spans="1:5" hidden="1" x14ac:dyDescent="0.2">
      <c r="A678" t="s">
        <v>655</v>
      </c>
      <c r="B678" t="s">
        <v>6</v>
      </c>
      <c r="C678" t="s">
        <v>1368</v>
      </c>
      <c r="D678" t="str">
        <f>VLOOKUP(A678,spell_list!A:E,2,FALSE)</f>
        <v>6th</v>
      </c>
      <c r="E678" t="str">
        <f>VLOOKUP(A678,spell_list!A:E,5,FALSE)</f>
        <v>Illusion</v>
      </c>
    </row>
    <row r="679" spans="1:5" hidden="1" x14ac:dyDescent="0.2">
      <c r="A679" t="s">
        <v>594</v>
      </c>
      <c r="B679" t="s">
        <v>6</v>
      </c>
      <c r="C679" t="s">
        <v>1368</v>
      </c>
      <c r="D679" t="str">
        <f>VLOOKUP(A679,spell_list!A:E,2,FALSE)</f>
        <v>6th</v>
      </c>
      <c r="E679" t="str">
        <f>VLOOKUP(A679,spell_list!A:E,5,FALSE)</f>
        <v>Transmutation</v>
      </c>
    </row>
    <row r="680" spans="1:5" hidden="1" x14ac:dyDescent="0.2">
      <c r="A680" t="s">
        <v>1141</v>
      </c>
      <c r="B680" t="s">
        <v>6</v>
      </c>
      <c r="C680" t="s">
        <v>1368</v>
      </c>
      <c r="D680" t="str">
        <f>VLOOKUP(A680,spell_list!A:E,2,FALSE)</f>
        <v>6th</v>
      </c>
      <c r="E680" t="str">
        <f>VLOOKUP(A680,spell_list!A:E,5,FALSE)</f>
        <v>Conjuration</v>
      </c>
    </row>
    <row r="681" spans="1:5" hidden="1" x14ac:dyDescent="0.2">
      <c r="A681" t="s">
        <v>596</v>
      </c>
      <c r="B681" t="s">
        <v>6</v>
      </c>
      <c r="C681" t="s">
        <v>1368</v>
      </c>
      <c r="D681" t="str">
        <f>VLOOKUP(A681,spell_list!A:E,2,FALSE)</f>
        <v>6th</v>
      </c>
      <c r="E681" t="str">
        <f>VLOOKUP(A681,spell_list!A:E,5,FALSE)</f>
        <v>Evocation</v>
      </c>
    </row>
    <row r="682" spans="1:5" hidden="1" x14ac:dyDescent="0.2">
      <c r="A682" t="s">
        <v>656</v>
      </c>
      <c r="B682" t="s">
        <v>6</v>
      </c>
      <c r="C682" t="s">
        <v>1368</v>
      </c>
      <c r="D682" t="str">
        <f>VLOOKUP(A682,spell_list!A:E,2,FALSE)</f>
        <v>6th</v>
      </c>
      <c r="E682" t="str">
        <f>VLOOKUP(A682,spell_list!A:E,5,FALSE)</f>
        <v>Transmutation</v>
      </c>
    </row>
    <row r="683" spans="1:5" hidden="1" x14ac:dyDescent="0.2">
      <c r="A683" t="s">
        <v>1181</v>
      </c>
      <c r="B683" t="s">
        <v>6</v>
      </c>
      <c r="C683" t="s">
        <v>1368</v>
      </c>
      <c r="D683" t="str">
        <f>VLOOKUP(A683,spell_list!A:E,2,FALSE)</f>
        <v>6th</v>
      </c>
      <c r="E683" t="str">
        <f>VLOOKUP(A683,spell_list!A:E,5,FALSE)</f>
        <v>Divination</v>
      </c>
    </row>
    <row r="684" spans="1:5" hidden="1" x14ac:dyDescent="0.2">
      <c r="A684" t="s">
        <v>992</v>
      </c>
      <c r="B684" t="s">
        <v>6</v>
      </c>
      <c r="C684" t="s">
        <v>1368</v>
      </c>
      <c r="D684" t="str">
        <f>VLOOKUP(A684,spell_list!A:E,2,FALSE)</f>
        <v>7th</v>
      </c>
      <c r="E684" t="str">
        <f>VLOOKUP(A684,spell_list!A:E,5,FALSE)</f>
        <v>Evocation</v>
      </c>
    </row>
    <row r="685" spans="1:5" hidden="1" x14ac:dyDescent="0.2">
      <c r="A685" t="s">
        <v>657</v>
      </c>
      <c r="B685" t="s">
        <v>6</v>
      </c>
      <c r="C685" t="s">
        <v>1368</v>
      </c>
      <c r="D685" t="str">
        <f>VLOOKUP(A685,spell_list!A:E,2,FALSE)</f>
        <v>7th</v>
      </c>
      <c r="E685" t="str">
        <f>VLOOKUP(A685,spell_list!A:E,5,FALSE)</f>
        <v>Evocation</v>
      </c>
    </row>
    <row r="686" spans="1:5" hidden="1" x14ac:dyDescent="0.2">
      <c r="A686" t="s">
        <v>1006</v>
      </c>
      <c r="B686" t="s">
        <v>6</v>
      </c>
      <c r="C686" t="s">
        <v>1368</v>
      </c>
      <c r="D686" t="str">
        <f>VLOOKUP(A686,spell_list!A:E,2,FALSE)</f>
        <v>7th</v>
      </c>
      <c r="E686" t="str">
        <f>VLOOKUP(A686,spell_list!A:E,5,FALSE)</f>
        <v>Conjuration</v>
      </c>
    </row>
    <row r="687" spans="1:5" hidden="1" x14ac:dyDescent="0.2">
      <c r="A687" t="s">
        <v>1014</v>
      </c>
      <c r="B687" t="s">
        <v>6</v>
      </c>
      <c r="C687" t="s">
        <v>1368</v>
      </c>
      <c r="D687" t="str">
        <f>VLOOKUP(A687,spell_list!A:E,2,FALSE)</f>
        <v>7th</v>
      </c>
      <c r="E687" t="str">
        <f>VLOOKUP(A687,spell_list!A:E,5,FALSE)</f>
        <v>Transmutation</v>
      </c>
    </row>
    <row r="688" spans="1:5" hidden="1" x14ac:dyDescent="0.2">
      <c r="A688" t="s">
        <v>1023</v>
      </c>
      <c r="B688" t="s">
        <v>6</v>
      </c>
      <c r="C688" t="s">
        <v>1368</v>
      </c>
      <c r="D688" t="str">
        <f>VLOOKUP(A688,spell_list!A:E,2,FALSE)</f>
        <v>7th</v>
      </c>
      <c r="E688" t="str">
        <f>VLOOKUP(A688,spell_list!A:E,5,FALSE)</f>
        <v>Necromancy</v>
      </c>
    </row>
    <row r="689" spans="1:5" hidden="1" x14ac:dyDescent="0.2">
      <c r="A689" t="s">
        <v>1026</v>
      </c>
      <c r="B689" t="s">
        <v>6</v>
      </c>
      <c r="C689" t="s">
        <v>1368</v>
      </c>
      <c r="D689" t="str">
        <f>VLOOKUP(A689,spell_list!A:E,2,FALSE)</f>
        <v>7th</v>
      </c>
      <c r="E689" t="str">
        <f>VLOOKUP(A689,spell_list!A:E,5,FALSE)</f>
        <v>Evocation</v>
      </c>
    </row>
    <row r="690" spans="1:5" hidden="1" x14ac:dyDescent="0.2">
      <c r="A690" t="s">
        <v>1108</v>
      </c>
      <c r="B690" t="s">
        <v>6</v>
      </c>
      <c r="C690" t="s">
        <v>1368</v>
      </c>
      <c r="D690" t="str">
        <f>VLOOKUP(A690,spell_list!A:E,2,FALSE)</f>
        <v>7th</v>
      </c>
      <c r="E690" t="str">
        <f>VLOOKUP(A690,spell_list!A:E,5,FALSE)</f>
        <v>Conjuration</v>
      </c>
    </row>
    <row r="691" spans="1:5" hidden="1" x14ac:dyDescent="0.2">
      <c r="A691" t="s">
        <v>1113</v>
      </c>
      <c r="B691" t="s">
        <v>6</v>
      </c>
      <c r="C691" t="s">
        <v>1368</v>
      </c>
      <c r="D691" t="str">
        <f>VLOOKUP(A691,spell_list!A:E,2,FALSE)</f>
        <v>7th</v>
      </c>
      <c r="E691" t="str">
        <f>VLOOKUP(A691,spell_list!A:E,5,FALSE)</f>
        <v>Enchantment</v>
      </c>
    </row>
    <row r="692" spans="1:5" hidden="1" x14ac:dyDescent="0.2">
      <c r="A692" t="s">
        <v>1118</v>
      </c>
      <c r="B692" t="s">
        <v>6</v>
      </c>
      <c r="C692" t="s">
        <v>1368</v>
      </c>
      <c r="D692" t="str">
        <f>VLOOKUP(A692,spell_list!A:E,2,FALSE)</f>
        <v>7th</v>
      </c>
      <c r="E692" t="str">
        <f>VLOOKUP(A692,spell_list!A:E,5,FALSE)</f>
        <v>Evocation</v>
      </c>
    </row>
    <row r="693" spans="1:5" hidden="1" x14ac:dyDescent="0.2">
      <c r="A693" t="s">
        <v>598</v>
      </c>
      <c r="B693" t="s">
        <v>6</v>
      </c>
      <c r="C693" t="s">
        <v>1368</v>
      </c>
      <c r="D693" t="str">
        <f>VLOOKUP(A693,spell_list!A:E,2,FALSE)</f>
        <v>7th</v>
      </c>
      <c r="E693" t="str">
        <f>VLOOKUP(A693,spell_list!A:E,5,FALSE)</f>
        <v>Transmutation</v>
      </c>
    </row>
    <row r="694" spans="1:5" hidden="1" x14ac:dyDescent="0.2">
      <c r="A694" t="s">
        <v>1163</v>
      </c>
      <c r="B694" t="s">
        <v>6</v>
      </c>
      <c r="C694" t="s">
        <v>1368</v>
      </c>
      <c r="D694" t="str">
        <f>VLOOKUP(A694,spell_list!A:E,2,FALSE)</f>
        <v>7th</v>
      </c>
      <c r="E694" t="str">
        <f>VLOOKUP(A694,spell_list!A:E,5,FALSE)</f>
        <v>Conjuration</v>
      </c>
    </row>
    <row r="695" spans="1:5" hidden="1" x14ac:dyDescent="0.2">
      <c r="A695" t="s">
        <v>599</v>
      </c>
      <c r="B695" t="s">
        <v>6</v>
      </c>
      <c r="C695" t="s">
        <v>1368</v>
      </c>
      <c r="D695" t="str">
        <f>VLOOKUP(A695,spell_list!A:E,2,FALSE)</f>
        <v>7th</v>
      </c>
      <c r="E695" t="str">
        <f>VLOOKUP(A695,spell_list!A:E,5,FALSE)</f>
        <v>Evocation</v>
      </c>
    </row>
    <row r="696" spans="1:5" hidden="1" x14ac:dyDescent="0.2">
      <c r="A696" t="s">
        <v>947</v>
      </c>
      <c r="B696" t="s">
        <v>6</v>
      </c>
      <c r="C696" t="s">
        <v>1368</v>
      </c>
      <c r="D696" t="str">
        <f>VLOOKUP(A696,spell_list!A:E,2,FALSE)</f>
        <v>8th</v>
      </c>
      <c r="E696" t="str">
        <f>VLOOKUP(A696,spell_list!A:E,5,FALSE)</f>
        <v>Necromancy</v>
      </c>
    </row>
    <row r="697" spans="1:5" hidden="1" x14ac:dyDescent="0.2">
      <c r="A697" t="s">
        <v>503</v>
      </c>
      <c r="B697" t="s">
        <v>6</v>
      </c>
      <c r="C697" t="s">
        <v>1368</v>
      </c>
      <c r="D697" t="str">
        <f>VLOOKUP(A697,spell_list!A:E,2,FALSE)</f>
        <v>8th</v>
      </c>
      <c r="E697" t="str">
        <f>VLOOKUP(A697,spell_list!A:E,5,FALSE)</f>
        <v>Enchantment</v>
      </c>
    </row>
    <row r="698" spans="1:5" hidden="1" x14ac:dyDescent="0.2">
      <c r="A698" t="s">
        <v>540</v>
      </c>
      <c r="B698" t="s">
        <v>6</v>
      </c>
      <c r="C698" t="s">
        <v>1368</v>
      </c>
      <c r="D698" t="str">
        <f>VLOOKUP(A698,spell_list!A:E,2,FALSE)</f>
        <v>8th</v>
      </c>
      <c r="E698" t="str">
        <f>VLOOKUP(A698,spell_list!A:E,5,FALSE)</f>
        <v>Evocation</v>
      </c>
    </row>
    <row r="699" spans="1:5" hidden="1" x14ac:dyDescent="0.2">
      <c r="A699" t="s">
        <v>658</v>
      </c>
      <c r="B699" t="s">
        <v>6</v>
      </c>
      <c r="C699" t="s">
        <v>1368</v>
      </c>
      <c r="D699" t="str">
        <f>VLOOKUP(A699,spell_list!A:E,2,FALSE)</f>
        <v>8th</v>
      </c>
      <c r="E699" t="str">
        <f>VLOOKUP(A699,spell_list!A:E,5,FALSE)</f>
        <v>Conjuration</v>
      </c>
    </row>
    <row r="700" spans="1:5" hidden="1" x14ac:dyDescent="0.2">
      <c r="A700" t="s">
        <v>1114</v>
      </c>
      <c r="B700" t="s">
        <v>6</v>
      </c>
      <c r="C700" t="s">
        <v>1368</v>
      </c>
      <c r="D700" t="str">
        <f>VLOOKUP(A700,spell_list!A:E,2,FALSE)</f>
        <v>8th</v>
      </c>
      <c r="E700" t="str">
        <f>VLOOKUP(A700,spell_list!A:E,5,FALSE)</f>
        <v>Enchantment</v>
      </c>
    </row>
    <row r="701" spans="1:5" hidden="1" x14ac:dyDescent="0.2">
      <c r="A701" t="s">
        <v>1158</v>
      </c>
      <c r="B701" t="s">
        <v>6</v>
      </c>
      <c r="C701" t="s">
        <v>1368</v>
      </c>
      <c r="D701" t="str">
        <f>VLOOKUP(A701,spell_list!A:E,2,FALSE)</f>
        <v>8th</v>
      </c>
      <c r="E701" t="str">
        <f>VLOOKUP(A701,spell_list!A:E,5,FALSE)</f>
        <v>Evocation</v>
      </c>
    </row>
    <row r="702" spans="1:5" hidden="1" x14ac:dyDescent="0.2">
      <c r="A702" t="s">
        <v>659</v>
      </c>
      <c r="B702" t="s">
        <v>6</v>
      </c>
      <c r="C702" t="s">
        <v>1368</v>
      </c>
      <c r="D702" t="str">
        <f>VLOOKUP(A702,spell_list!A:E,2,FALSE)</f>
        <v>9th</v>
      </c>
      <c r="E702" t="str">
        <f>VLOOKUP(A702,spell_list!A:E,5,FALSE)</f>
        <v>Conjuration</v>
      </c>
    </row>
    <row r="703" spans="1:5" hidden="1" x14ac:dyDescent="0.2">
      <c r="A703" t="s">
        <v>542</v>
      </c>
      <c r="B703" t="s">
        <v>6</v>
      </c>
      <c r="C703" t="s">
        <v>1368</v>
      </c>
      <c r="D703" t="str">
        <f>VLOOKUP(A703,spell_list!A:E,2,FALSE)</f>
        <v>9th</v>
      </c>
      <c r="E703" t="str">
        <f>VLOOKUP(A703,spell_list!A:E,5,FALSE)</f>
        <v>Conjuration</v>
      </c>
    </row>
    <row r="704" spans="1:5" hidden="1" x14ac:dyDescent="0.2">
      <c r="A704" t="s">
        <v>504</v>
      </c>
      <c r="B704" t="s">
        <v>6</v>
      </c>
      <c r="C704" t="s">
        <v>1368</v>
      </c>
      <c r="D704" t="str">
        <f>VLOOKUP(A704,spell_list!A:E,2,FALSE)</f>
        <v>9th</v>
      </c>
      <c r="E704" t="str">
        <f>VLOOKUP(A704,spell_list!A:E,5,FALSE)</f>
        <v>Transmutation</v>
      </c>
    </row>
    <row r="705" spans="1:5" hidden="1" x14ac:dyDescent="0.2">
      <c r="A705" t="s">
        <v>1088</v>
      </c>
      <c r="B705" t="s">
        <v>6</v>
      </c>
      <c r="C705" t="s">
        <v>1368</v>
      </c>
      <c r="D705" t="str">
        <f>VLOOKUP(A705,spell_list!A:E,2,FALSE)</f>
        <v>9th</v>
      </c>
      <c r="E705" t="str">
        <f>VLOOKUP(A705,spell_list!A:E,5,FALSE)</f>
        <v>Evocation</v>
      </c>
    </row>
    <row r="706" spans="1:5" hidden="1" x14ac:dyDescent="0.2">
      <c r="A706" t="s">
        <v>1112</v>
      </c>
      <c r="B706" t="s">
        <v>6</v>
      </c>
      <c r="C706" t="s">
        <v>1368</v>
      </c>
      <c r="D706" t="str">
        <f>VLOOKUP(A706,spell_list!A:E,2,FALSE)</f>
        <v>9th</v>
      </c>
      <c r="E706" t="str">
        <f>VLOOKUP(A706,spell_list!A:E,5,FALSE)</f>
        <v>Enchantment</v>
      </c>
    </row>
    <row r="707" spans="1:5" hidden="1" x14ac:dyDescent="0.2">
      <c r="A707" t="s">
        <v>1124</v>
      </c>
      <c r="B707" t="s">
        <v>6</v>
      </c>
      <c r="C707" t="s">
        <v>1368</v>
      </c>
      <c r="D707" t="str">
        <f>VLOOKUP(A707,spell_list!A:E,2,FALSE)</f>
        <v>9th</v>
      </c>
      <c r="E707" t="str">
        <f>VLOOKUP(A707,spell_list!A:E,5,FALSE)</f>
        <v>Enchantment</v>
      </c>
    </row>
    <row r="708" spans="1:5" hidden="1" x14ac:dyDescent="0.2">
      <c r="A708" t="s">
        <v>1174</v>
      </c>
      <c r="B708" t="s">
        <v>6</v>
      </c>
      <c r="C708" t="s">
        <v>1368</v>
      </c>
      <c r="D708" t="str">
        <f>VLOOKUP(A708,spell_list!A:E,2,FALSE)</f>
        <v>9th</v>
      </c>
      <c r="E708" t="str">
        <f>VLOOKUP(A708,spell_list!A:E,5,FALSE)</f>
        <v>Transmutation</v>
      </c>
    </row>
    <row r="709" spans="1:5" hidden="1" x14ac:dyDescent="0.2">
      <c r="A709" t="s">
        <v>946</v>
      </c>
      <c r="B709" t="s">
        <v>6</v>
      </c>
      <c r="C709" t="s">
        <v>1368</v>
      </c>
      <c r="D709" t="str">
        <f>VLOOKUP(A709,spell_list!A:E,2,FALSE)</f>
        <v>9th</v>
      </c>
      <c r="E709" t="str">
        <f>VLOOKUP(A709,spell_list!A:E,5,FALSE)</f>
        <v>Conjuration</v>
      </c>
    </row>
    <row r="710" spans="1:5" hidden="1" x14ac:dyDescent="0.2">
      <c r="A710" t="s">
        <v>961</v>
      </c>
      <c r="B710" t="s">
        <v>7</v>
      </c>
      <c r="C710" t="s">
        <v>1368</v>
      </c>
      <c r="D710" t="str">
        <f>VLOOKUP(A710,spell_list!A:E,2,FALSE)</f>
        <v>Cantrip</v>
      </c>
      <c r="E710" t="str">
        <f>VLOOKUP(A710,spell_list!A:E,5,FALSE)</f>
        <v>Abjuration</v>
      </c>
    </row>
    <row r="711" spans="1:5" hidden="1" x14ac:dyDescent="0.2">
      <c r="A711" t="s">
        <v>965</v>
      </c>
      <c r="B711" t="s">
        <v>7</v>
      </c>
      <c r="C711" t="s">
        <v>1368</v>
      </c>
      <c r="D711" t="str">
        <f>VLOOKUP(A711,spell_list!A:E,2,FALSE)</f>
        <v>Cantrip</v>
      </c>
      <c r="E711" t="str">
        <f>VLOOKUP(A711,spell_list!A:E,5,FALSE)</f>
        <v>Evocation</v>
      </c>
    </row>
    <row r="712" spans="1:5" hidden="1" x14ac:dyDescent="0.2">
      <c r="A712" t="s">
        <v>973</v>
      </c>
      <c r="B712" t="s">
        <v>7</v>
      </c>
      <c r="C712" t="s">
        <v>1368</v>
      </c>
      <c r="D712" t="str">
        <f>VLOOKUP(A712,spell_list!A:E,2,FALSE)</f>
        <v>Cantrip</v>
      </c>
      <c r="E712" t="str">
        <f>VLOOKUP(A712,spell_list!A:E,5,FALSE)</f>
        <v>Necromancy</v>
      </c>
    </row>
    <row r="713" spans="1:5" hidden="1" x14ac:dyDescent="0.2">
      <c r="A713" t="s">
        <v>543</v>
      </c>
      <c r="B713" t="s">
        <v>7</v>
      </c>
      <c r="C713" t="s">
        <v>1368</v>
      </c>
      <c r="D713" t="str">
        <f>VLOOKUP(A713,spell_list!A:E,2,FALSE)</f>
        <v>Cantrip</v>
      </c>
      <c r="E713" t="str">
        <f>VLOOKUP(A713,spell_list!A:E,5,FALSE)</f>
        <v>Conjuration</v>
      </c>
    </row>
    <row r="714" spans="1:5" hidden="1" x14ac:dyDescent="0.2">
      <c r="A714" t="s">
        <v>1010</v>
      </c>
      <c r="B714" t="s">
        <v>7</v>
      </c>
      <c r="C714" t="s">
        <v>1368</v>
      </c>
      <c r="D714" t="str">
        <f>VLOOKUP(A714,spell_list!A:E,2,FALSE)</f>
        <v>Cantrip</v>
      </c>
      <c r="E714" t="str">
        <f>VLOOKUP(A714,spell_list!A:E,5,FALSE)</f>
        <v>Evocation</v>
      </c>
    </row>
    <row r="715" spans="1:5" hidden="1" x14ac:dyDescent="0.2">
      <c r="A715" t="s">
        <v>455</v>
      </c>
      <c r="B715" t="s">
        <v>7</v>
      </c>
      <c r="C715" t="s">
        <v>1368</v>
      </c>
      <c r="D715" t="str">
        <f>VLOOKUP(A715,spell_list!A:E,2,FALSE)</f>
        <v>Cantrip</v>
      </c>
      <c r="E715" t="str">
        <f>VLOOKUP(A715,spell_list!A:E,5,FALSE)</f>
        <v>Enchantment</v>
      </c>
    </row>
    <row r="716" spans="1:5" hidden="1" x14ac:dyDescent="0.2">
      <c r="A716" t="s">
        <v>1035</v>
      </c>
      <c r="B716" t="s">
        <v>7</v>
      </c>
      <c r="C716" t="s">
        <v>1368</v>
      </c>
      <c r="D716" t="str">
        <f>VLOOKUP(A716,spell_list!A:E,2,FALSE)</f>
        <v>Cantrip</v>
      </c>
      <c r="E716" t="str">
        <f>VLOOKUP(A716,spell_list!A:E,5,FALSE)</f>
        <v>Evocation</v>
      </c>
    </row>
    <row r="717" spans="1:5" hidden="1" x14ac:dyDescent="0.2">
      <c r="A717" t="s">
        <v>1047</v>
      </c>
      <c r="B717" t="s">
        <v>7</v>
      </c>
      <c r="C717" t="s">
        <v>1368</v>
      </c>
      <c r="D717" t="str">
        <f>VLOOKUP(A717,spell_list!A:E,2,FALSE)</f>
        <v>Cantrip</v>
      </c>
      <c r="E717" t="str">
        <f>VLOOKUP(A717,spell_list!A:E,5,FALSE)</f>
        <v>Evocation</v>
      </c>
    </row>
    <row r="718" spans="1:5" hidden="1" x14ac:dyDescent="0.2">
      <c r="A718" t="s">
        <v>1060</v>
      </c>
      <c r="B718" t="s">
        <v>7</v>
      </c>
      <c r="C718" t="s">
        <v>1368</v>
      </c>
      <c r="D718" t="str">
        <f>VLOOKUP(A718,spell_list!A:E,2,FALSE)</f>
        <v>Cantrip</v>
      </c>
      <c r="E718" t="str">
        <f>VLOOKUP(A718,spell_list!A:E,5,FALSE)</f>
        <v>Conjuration</v>
      </c>
    </row>
    <row r="719" spans="1:5" hidden="1" x14ac:dyDescent="0.2">
      <c r="A719" t="s">
        <v>1071</v>
      </c>
      <c r="B719" t="s">
        <v>7</v>
      </c>
      <c r="C719" t="s">
        <v>1368</v>
      </c>
      <c r="D719" t="str">
        <f>VLOOKUP(A719,spell_list!A:E,2,FALSE)</f>
        <v>Cantrip</v>
      </c>
      <c r="E719" t="str">
        <f>VLOOKUP(A719,spell_list!A:E,5,FALSE)</f>
        <v>Evocation</v>
      </c>
    </row>
    <row r="720" spans="1:5" hidden="1" x14ac:dyDescent="0.2">
      <c r="A720" t="s">
        <v>1074</v>
      </c>
      <c r="B720" t="s">
        <v>7</v>
      </c>
      <c r="C720" t="s">
        <v>1368</v>
      </c>
      <c r="D720" t="str">
        <f>VLOOKUP(A720,spell_list!A:E,2,FALSE)</f>
        <v>Cantrip</v>
      </c>
      <c r="E720" t="str">
        <f>VLOOKUP(A720,spell_list!A:E,5,FALSE)</f>
        <v>Conjuration</v>
      </c>
    </row>
    <row r="721" spans="1:5" hidden="1" x14ac:dyDescent="0.2">
      <c r="A721" t="s">
        <v>1078</v>
      </c>
      <c r="B721" t="s">
        <v>7</v>
      </c>
      <c r="C721" t="s">
        <v>1368</v>
      </c>
      <c r="D721" t="str">
        <f>VLOOKUP(A721,spell_list!A:E,2,FALSE)</f>
        <v>Cantrip</v>
      </c>
      <c r="E721" t="str">
        <f>VLOOKUP(A721,spell_list!A:E,5,FALSE)</f>
        <v>Transmutation</v>
      </c>
    </row>
    <row r="722" spans="1:5" hidden="1" x14ac:dyDescent="0.2">
      <c r="A722" t="s">
        <v>1091</v>
      </c>
      <c r="B722" t="s">
        <v>7</v>
      </c>
      <c r="C722" t="s">
        <v>1368</v>
      </c>
      <c r="D722" t="str">
        <f>VLOOKUP(A722,spell_list!A:E,2,FALSE)</f>
        <v>Cantrip</v>
      </c>
      <c r="E722" t="str">
        <f>VLOOKUP(A722,spell_list!A:E,5,FALSE)</f>
        <v>Enchantment</v>
      </c>
    </row>
    <row r="723" spans="1:5" hidden="1" x14ac:dyDescent="0.2">
      <c r="A723" t="s">
        <v>1092</v>
      </c>
      <c r="B723" t="s">
        <v>7</v>
      </c>
      <c r="C723" t="s">
        <v>1368</v>
      </c>
      <c r="D723" t="str">
        <f>VLOOKUP(A723,spell_list!A:E,2,FALSE)</f>
        <v>Cantrip</v>
      </c>
      <c r="E723" t="str">
        <f>VLOOKUP(A723,spell_list!A:E,5,FALSE)</f>
        <v>Illusion</v>
      </c>
    </row>
    <row r="724" spans="1:5" hidden="1" x14ac:dyDescent="0.2">
      <c r="A724" t="s">
        <v>1110</v>
      </c>
      <c r="B724" t="s">
        <v>7</v>
      </c>
      <c r="C724" t="s">
        <v>1368</v>
      </c>
      <c r="D724" t="str">
        <f>VLOOKUP(A724,spell_list!A:E,2,FALSE)</f>
        <v>Cantrip</v>
      </c>
      <c r="E724" t="str">
        <f>VLOOKUP(A724,spell_list!A:E,5,FALSE)</f>
        <v>Conjuration</v>
      </c>
    </row>
    <row r="725" spans="1:5" hidden="1" x14ac:dyDescent="0.2">
      <c r="A725" t="s">
        <v>1116</v>
      </c>
      <c r="B725" t="s">
        <v>7</v>
      </c>
      <c r="C725" t="s">
        <v>1368</v>
      </c>
      <c r="D725" t="str">
        <f>VLOOKUP(A725,spell_list!A:E,2,FALSE)</f>
        <v>Cantrip</v>
      </c>
      <c r="E725" t="str">
        <f>VLOOKUP(A725,spell_list!A:E,5,FALSE)</f>
        <v>Transmutation</v>
      </c>
    </row>
    <row r="726" spans="1:5" hidden="1" x14ac:dyDescent="0.2">
      <c r="A726" t="s">
        <v>1159</v>
      </c>
      <c r="B726" t="s">
        <v>7</v>
      </c>
      <c r="C726" t="s">
        <v>1368</v>
      </c>
      <c r="D726" t="str">
        <f>VLOOKUP(A726,spell_list!A:E,2,FALSE)</f>
        <v>Cantrip</v>
      </c>
      <c r="E726" t="str">
        <f>VLOOKUP(A726,spell_list!A:E,5,FALSE)</f>
        <v>Conjuration</v>
      </c>
    </row>
    <row r="727" spans="1:5" hidden="1" x14ac:dyDescent="0.2">
      <c r="A727" t="s">
        <v>1170</v>
      </c>
      <c r="B727" t="s">
        <v>7</v>
      </c>
      <c r="C727" t="s">
        <v>1368</v>
      </c>
      <c r="D727" t="str">
        <f>VLOOKUP(A727,spell_list!A:E,2,FALSE)</f>
        <v>Cantrip</v>
      </c>
      <c r="E727" t="str">
        <f>VLOOKUP(A727,spell_list!A:E,5,FALSE)</f>
        <v>Evocation</v>
      </c>
    </row>
    <row r="728" spans="1:5" hidden="1" x14ac:dyDescent="0.2">
      <c r="A728" t="s">
        <v>1176</v>
      </c>
      <c r="B728" t="s">
        <v>7</v>
      </c>
      <c r="C728" t="s">
        <v>1368</v>
      </c>
      <c r="D728" t="str">
        <f>VLOOKUP(A728,spell_list!A:E,2,FALSE)</f>
        <v>Cantrip</v>
      </c>
      <c r="E728" t="str">
        <f>VLOOKUP(A728,spell_list!A:E,5,FALSE)</f>
        <v>Necromancy</v>
      </c>
    </row>
    <row r="729" spans="1:5" hidden="1" x14ac:dyDescent="0.2">
      <c r="A729" t="s">
        <v>456</v>
      </c>
      <c r="B729" t="s">
        <v>7</v>
      </c>
      <c r="C729" t="s">
        <v>1368</v>
      </c>
      <c r="D729" t="str">
        <f>VLOOKUP(A729,spell_list!A:E,2,FALSE)</f>
        <v>Cantrip</v>
      </c>
      <c r="E729" t="str">
        <f>VLOOKUP(A729,spell_list!A:E,5,FALSE)</f>
        <v>Divination</v>
      </c>
    </row>
    <row r="730" spans="1:5" hidden="1" x14ac:dyDescent="0.2">
      <c r="A730" t="s">
        <v>957</v>
      </c>
      <c r="B730" t="s">
        <v>7</v>
      </c>
      <c r="C730" t="s">
        <v>1368</v>
      </c>
      <c r="D730" t="str">
        <f>VLOOKUP(A730,spell_list!A:E,2,FALSE)</f>
        <v>1st</v>
      </c>
      <c r="E730" t="str">
        <f>VLOOKUP(A730,spell_list!A:E,5,FALSE)</f>
        <v>Abjuration</v>
      </c>
    </row>
    <row r="731" spans="1:5" hidden="1" x14ac:dyDescent="0.2">
      <c r="A731" t="s">
        <v>958</v>
      </c>
      <c r="B731" t="s">
        <v>7</v>
      </c>
      <c r="C731" t="s">
        <v>1368</v>
      </c>
      <c r="D731" t="str">
        <f>VLOOKUP(A731,spell_list!A:E,2,FALSE)</f>
        <v>1st</v>
      </c>
      <c r="E731" t="str">
        <f>VLOOKUP(A731,spell_list!A:E,5,FALSE)</f>
        <v>Conjuration</v>
      </c>
    </row>
    <row r="732" spans="1:5" hidden="1" x14ac:dyDescent="0.2">
      <c r="A732" t="s">
        <v>660</v>
      </c>
      <c r="B732" t="s">
        <v>7</v>
      </c>
      <c r="C732" t="s">
        <v>1368</v>
      </c>
      <c r="D732" t="str">
        <f>VLOOKUP(A732,spell_list!A:E,2,FALSE)</f>
        <v>1st</v>
      </c>
      <c r="E732" t="str">
        <f>VLOOKUP(A732,spell_list!A:E,5,FALSE)</f>
        <v>Necromancy</v>
      </c>
    </row>
    <row r="733" spans="1:5" hidden="1" x14ac:dyDescent="0.2">
      <c r="A733" t="s">
        <v>972</v>
      </c>
      <c r="B733" t="s">
        <v>7</v>
      </c>
      <c r="C733" t="s">
        <v>1368</v>
      </c>
      <c r="D733" t="str">
        <f>VLOOKUP(A733,spell_list!A:E,2,FALSE)</f>
        <v>1st</v>
      </c>
      <c r="E733" t="str">
        <f>VLOOKUP(A733,spell_list!A:E,5,FALSE)</f>
        <v>Enchantment</v>
      </c>
    </row>
    <row r="734" spans="1:5" hidden="1" x14ac:dyDescent="0.2">
      <c r="A734" t="s">
        <v>1202</v>
      </c>
      <c r="B734" t="s">
        <v>7</v>
      </c>
      <c r="C734" t="s">
        <v>1368</v>
      </c>
      <c r="D734" t="str">
        <f>VLOOKUP(A734,spell_list!A:E,2,FALSE)</f>
        <v>1st</v>
      </c>
      <c r="E734" t="str">
        <f>VLOOKUP(A734,spell_list!A:E,5,FALSE)</f>
        <v>Divination</v>
      </c>
    </row>
    <row r="735" spans="1:5" hidden="1" x14ac:dyDescent="0.2">
      <c r="A735" t="s">
        <v>626</v>
      </c>
      <c r="B735" t="s">
        <v>7</v>
      </c>
      <c r="C735" t="s">
        <v>1368</v>
      </c>
      <c r="D735" t="str">
        <f>VLOOKUP(A735,spell_list!A:E,2,FALSE)</f>
        <v>1st</v>
      </c>
      <c r="E735" t="str">
        <f>VLOOKUP(A735,spell_list!A:E,5,FALSE)</f>
        <v>Transmutation</v>
      </c>
    </row>
    <row r="736" spans="1:5" hidden="1" x14ac:dyDescent="0.2">
      <c r="A736" t="s">
        <v>1054</v>
      </c>
      <c r="B736" t="s">
        <v>7</v>
      </c>
      <c r="C736" t="s">
        <v>1368</v>
      </c>
      <c r="D736" t="str">
        <f>VLOOKUP(A736,spell_list!A:E,2,FALSE)</f>
        <v>1st</v>
      </c>
      <c r="E736" t="str">
        <f>VLOOKUP(A736,spell_list!A:E,5,FALSE)</f>
        <v>Evocation</v>
      </c>
    </row>
    <row r="737" spans="1:5" hidden="1" x14ac:dyDescent="0.2">
      <c r="A737" t="s">
        <v>661</v>
      </c>
      <c r="B737" t="s">
        <v>7</v>
      </c>
      <c r="C737" t="s">
        <v>1368</v>
      </c>
      <c r="D737" t="str">
        <f>VLOOKUP(A737,spell_list!A:E,2,FALSE)</f>
        <v>1st</v>
      </c>
      <c r="E737" t="str">
        <f>VLOOKUP(A737,spell_list!A:E,5,FALSE)</f>
        <v>Enchantment</v>
      </c>
    </row>
    <row r="738" spans="1:5" hidden="1" x14ac:dyDescent="0.2">
      <c r="A738" t="s">
        <v>1195</v>
      </c>
      <c r="B738" t="s">
        <v>7</v>
      </c>
      <c r="C738" t="s">
        <v>1368</v>
      </c>
      <c r="D738" t="str">
        <f>VLOOKUP(A738,spell_list!A:E,2,FALSE)</f>
        <v>1st</v>
      </c>
      <c r="E738" t="str">
        <f>VLOOKUP(A738,spell_list!A:E,5,FALSE)</f>
        <v>Illusion</v>
      </c>
    </row>
    <row r="739" spans="1:5" hidden="1" x14ac:dyDescent="0.2">
      <c r="A739" t="s">
        <v>514</v>
      </c>
      <c r="B739" t="s">
        <v>7</v>
      </c>
      <c r="C739" t="s">
        <v>1368</v>
      </c>
      <c r="D739" t="str">
        <f>VLOOKUP(A739,spell_list!A:E,2,FALSE)</f>
        <v>1st</v>
      </c>
      <c r="E739" t="str">
        <f>VLOOKUP(A739,spell_list!A:E,5,FALSE)</f>
        <v>Abjuration</v>
      </c>
    </row>
    <row r="740" spans="1:5" hidden="1" x14ac:dyDescent="0.2">
      <c r="A740" t="s">
        <v>1201</v>
      </c>
      <c r="B740" t="s">
        <v>7</v>
      </c>
      <c r="C740" t="s">
        <v>1368</v>
      </c>
      <c r="D740" t="str">
        <f>VLOOKUP(A740,spell_list!A:E,2,FALSE)</f>
        <v>1st</v>
      </c>
      <c r="E740" t="str">
        <f>VLOOKUP(A740,spell_list!A:E,5,FALSE)</f>
        <v>Conjuration</v>
      </c>
    </row>
    <row r="741" spans="1:5" hidden="1" x14ac:dyDescent="0.2">
      <c r="A741" t="s">
        <v>628</v>
      </c>
      <c r="B741" t="s">
        <v>7</v>
      </c>
      <c r="C741" t="s">
        <v>1368</v>
      </c>
      <c r="D741" t="str">
        <f>VLOOKUP(A741,spell_list!A:E,2,FALSE)</f>
        <v>1st</v>
      </c>
      <c r="E741" t="str">
        <f>VLOOKUP(A741,spell_list!A:E,5,FALSE)</f>
        <v>Evocation</v>
      </c>
    </row>
    <row r="742" spans="1:5" hidden="1" x14ac:dyDescent="0.2">
      <c r="A742" t="s">
        <v>465</v>
      </c>
      <c r="B742" t="s">
        <v>7</v>
      </c>
      <c r="C742" t="s">
        <v>1368</v>
      </c>
      <c r="D742" t="str">
        <f>VLOOKUP(A742,spell_list!A:E,2,FALSE)</f>
        <v>2nd</v>
      </c>
      <c r="E742" t="str">
        <f>VLOOKUP(A742,spell_list!A:E,5,FALSE)</f>
        <v>Conjuration</v>
      </c>
    </row>
    <row r="743" spans="1:5" hidden="1" x14ac:dyDescent="0.2">
      <c r="A743" t="s">
        <v>466</v>
      </c>
      <c r="B743" t="s">
        <v>7</v>
      </c>
      <c r="C743" t="s">
        <v>1368</v>
      </c>
      <c r="D743" t="str">
        <f>VLOOKUP(A743,spell_list!A:E,2,FALSE)</f>
        <v>2nd</v>
      </c>
      <c r="E743" t="str">
        <f>VLOOKUP(A743,spell_list!A:E,5,FALSE)</f>
        <v>Enchantment</v>
      </c>
    </row>
    <row r="744" spans="1:5" hidden="1" x14ac:dyDescent="0.2">
      <c r="A744" t="s">
        <v>631</v>
      </c>
      <c r="B744" t="s">
        <v>7</v>
      </c>
      <c r="C744" t="s">
        <v>1368</v>
      </c>
      <c r="D744" t="str">
        <f>VLOOKUP(A744,spell_list!A:E,2,FALSE)</f>
        <v>2nd</v>
      </c>
      <c r="E744" t="str">
        <f>VLOOKUP(A744,spell_list!A:E,5,FALSE)</f>
        <v>Evocation</v>
      </c>
    </row>
    <row r="745" spans="1:5" hidden="1" x14ac:dyDescent="0.2">
      <c r="A745" t="s">
        <v>552</v>
      </c>
      <c r="B745" t="s">
        <v>7</v>
      </c>
      <c r="C745" t="s">
        <v>1368</v>
      </c>
      <c r="D745" t="str">
        <f>VLOOKUP(A745,spell_list!A:E,2,FALSE)</f>
        <v>2nd</v>
      </c>
      <c r="E745" t="str">
        <f>VLOOKUP(A745,spell_list!A:E,5,FALSE)</f>
        <v>Transmutation</v>
      </c>
    </row>
    <row r="746" spans="1:5" hidden="1" x14ac:dyDescent="0.2">
      <c r="A746" t="s">
        <v>1012</v>
      </c>
      <c r="B746" t="s">
        <v>7</v>
      </c>
      <c r="C746" t="s">
        <v>1368</v>
      </c>
      <c r="D746" t="str">
        <f>VLOOKUP(A746,spell_list!A:E,2,FALSE)</f>
        <v>2nd</v>
      </c>
      <c r="E746" t="str">
        <f>VLOOKUP(A746,spell_list!A:E,5,FALSE)</f>
        <v>Enchantment</v>
      </c>
    </row>
    <row r="747" spans="1:5" hidden="1" x14ac:dyDescent="0.2">
      <c r="A747" t="s">
        <v>470</v>
      </c>
      <c r="B747" t="s">
        <v>7</v>
      </c>
      <c r="C747" t="s">
        <v>1368</v>
      </c>
      <c r="D747" t="str">
        <f>VLOOKUP(A747,spell_list!A:E,2,FALSE)</f>
        <v>2nd</v>
      </c>
      <c r="E747" t="str">
        <f>VLOOKUP(A747,spell_list!A:E,5,FALSE)</f>
        <v>Enchantment</v>
      </c>
    </row>
    <row r="748" spans="1:5" hidden="1" x14ac:dyDescent="0.2">
      <c r="A748" t="s">
        <v>471</v>
      </c>
      <c r="B748" t="s">
        <v>7</v>
      </c>
      <c r="C748" t="s">
        <v>1368</v>
      </c>
      <c r="D748" t="str">
        <f>VLOOKUP(A748,spell_list!A:E,2,FALSE)</f>
        <v>2nd</v>
      </c>
      <c r="E748" t="str">
        <f>VLOOKUP(A748,spell_list!A:E,5,FALSE)</f>
        <v>Illusion</v>
      </c>
    </row>
    <row r="749" spans="1:5" hidden="1" x14ac:dyDescent="0.2">
      <c r="A749" t="s">
        <v>636</v>
      </c>
      <c r="B749" t="s">
        <v>7</v>
      </c>
      <c r="C749" t="s">
        <v>1368</v>
      </c>
      <c r="D749" t="str">
        <f>VLOOKUP(A749,spell_list!A:E,2,FALSE)</f>
        <v>2nd</v>
      </c>
      <c r="E749" t="str">
        <f>VLOOKUP(A749,spell_list!A:E,5,FALSE)</f>
        <v>Divination</v>
      </c>
    </row>
    <row r="750" spans="1:5" hidden="1" x14ac:dyDescent="0.2">
      <c r="A750" t="s">
        <v>1094</v>
      </c>
      <c r="B750" t="s">
        <v>7</v>
      </c>
      <c r="C750" t="s">
        <v>1368</v>
      </c>
      <c r="D750" t="str">
        <f>VLOOKUP(A750,spell_list!A:E,2,FALSE)</f>
        <v>2nd</v>
      </c>
      <c r="E750" t="str">
        <f>VLOOKUP(A750,spell_list!A:E,5,FALSE)</f>
        <v>Illusion</v>
      </c>
    </row>
    <row r="751" spans="1:5" hidden="1" x14ac:dyDescent="0.2">
      <c r="A751" t="s">
        <v>1095</v>
      </c>
      <c r="B751" t="s">
        <v>7</v>
      </c>
      <c r="C751" t="s">
        <v>1368</v>
      </c>
      <c r="D751" t="str">
        <f>VLOOKUP(A751,spell_list!A:E,2,FALSE)</f>
        <v>2nd</v>
      </c>
      <c r="E751" t="str">
        <f>VLOOKUP(A751,spell_list!A:E,5,FALSE)</f>
        <v>Conjuration</v>
      </c>
    </row>
    <row r="752" spans="1:5" hidden="1" x14ac:dyDescent="0.2">
      <c r="A752" t="s">
        <v>662</v>
      </c>
      <c r="B752" t="s">
        <v>7</v>
      </c>
      <c r="C752" t="s">
        <v>1368</v>
      </c>
      <c r="D752" t="str">
        <f>VLOOKUP(A752,spell_list!A:E,2,FALSE)</f>
        <v>2nd</v>
      </c>
      <c r="E752" t="str">
        <f>VLOOKUP(A752,spell_list!A:E,5,FALSE)</f>
        <v>Necromancy</v>
      </c>
    </row>
    <row r="753" spans="1:5" hidden="1" x14ac:dyDescent="0.2">
      <c r="A753" t="s">
        <v>637</v>
      </c>
      <c r="B753" t="s">
        <v>7</v>
      </c>
      <c r="C753" t="s">
        <v>1368</v>
      </c>
      <c r="D753" t="str">
        <f>VLOOKUP(A753,spell_list!A:E,2,FALSE)</f>
        <v>2nd</v>
      </c>
      <c r="E753" t="str">
        <f>VLOOKUP(A753,spell_list!A:E,5,FALSE)</f>
        <v>Illusion</v>
      </c>
    </row>
    <row r="754" spans="1:5" hidden="1" x14ac:dyDescent="0.2">
      <c r="A754" t="s">
        <v>942</v>
      </c>
      <c r="B754" t="s">
        <v>7</v>
      </c>
      <c r="C754" t="s">
        <v>1368</v>
      </c>
      <c r="D754" t="str">
        <f>VLOOKUP(A754,spell_list!A:E,2,FALSE)</f>
        <v>2nd</v>
      </c>
      <c r="E754" t="str">
        <f>VLOOKUP(A754,spell_list!A:E,5,FALSE)</f>
        <v>Evocation</v>
      </c>
    </row>
    <row r="755" spans="1:5" hidden="1" x14ac:dyDescent="0.2">
      <c r="A755" t="s">
        <v>638</v>
      </c>
      <c r="B755" t="s">
        <v>7</v>
      </c>
      <c r="C755" t="s">
        <v>1368</v>
      </c>
      <c r="D755" t="str">
        <f>VLOOKUP(A755,spell_list!A:E,2,FALSE)</f>
        <v>2nd</v>
      </c>
      <c r="E755" t="str">
        <f>VLOOKUP(A755,spell_list!A:E,5,FALSE)</f>
        <v>Transmutation</v>
      </c>
    </row>
    <row r="756" spans="1:5" hidden="1" x14ac:dyDescent="0.2">
      <c r="A756" t="s">
        <v>476</v>
      </c>
      <c r="B756" t="s">
        <v>7</v>
      </c>
      <c r="C756" t="s">
        <v>1368</v>
      </c>
      <c r="D756" t="str">
        <f>VLOOKUP(A756,spell_list!A:E,2,FALSE)</f>
        <v>2nd</v>
      </c>
      <c r="E756" t="str">
        <f>VLOOKUP(A756,spell_list!A:E,5,FALSE)</f>
        <v>Enchantment</v>
      </c>
    </row>
    <row r="757" spans="1:5" hidden="1" x14ac:dyDescent="0.2">
      <c r="A757" t="s">
        <v>986</v>
      </c>
      <c r="B757" t="s">
        <v>7</v>
      </c>
      <c r="C757" t="s">
        <v>1368</v>
      </c>
      <c r="D757" t="str">
        <f>VLOOKUP(A757,spell_list!A:E,2,FALSE)</f>
        <v>3rd</v>
      </c>
      <c r="E757" t="str">
        <f>VLOOKUP(A757,spell_list!A:E,5,FALSE)</f>
        <v>Abjuration</v>
      </c>
    </row>
    <row r="758" spans="1:5" hidden="1" x14ac:dyDescent="0.2">
      <c r="A758" t="s">
        <v>1002</v>
      </c>
      <c r="B758" t="s">
        <v>7</v>
      </c>
      <c r="C758" t="s">
        <v>1368</v>
      </c>
      <c r="D758" t="str">
        <f>VLOOKUP(A758,spell_list!A:E,2,FALSE)</f>
        <v>3rd</v>
      </c>
      <c r="E758" t="str">
        <f>VLOOKUP(A758,spell_list!A:E,5,FALSE)</f>
        <v>Abjuration</v>
      </c>
    </row>
    <row r="759" spans="1:5" hidden="1" x14ac:dyDescent="0.2">
      <c r="A759" t="s">
        <v>480</v>
      </c>
      <c r="B759" t="s">
        <v>7</v>
      </c>
      <c r="C759" t="s">
        <v>1368</v>
      </c>
      <c r="D759" t="str">
        <f>VLOOKUP(A759,spell_list!A:E,2,FALSE)</f>
        <v>3rd</v>
      </c>
      <c r="E759" t="str">
        <f>VLOOKUP(A759,spell_list!A:E,5,FALSE)</f>
        <v>Enchantment</v>
      </c>
    </row>
    <row r="760" spans="1:5" hidden="1" x14ac:dyDescent="0.2">
      <c r="A760" t="s">
        <v>481</v>
      </c>
      <c r="B760" t="s">
        <v>7</v>
      </c>
      <c r="C760" t="s">
        <v>1368</v>
      </c>
      <c r="D760" t="str">
        <f>VLOOKUP(A760,spell_list!A:E,2,FALSE)</f>
        <v>3rd</v>
      </c>
      <c r="E760" t="str">
        <f>VLOOKUP(A760,spell_list!A:E,5,FALSE)</f>
        <v>Illusion</v>
      </c>
    </row>
    <row r="761" spans="1:5" hidden="1" x14ac:dyDescent="0.2">
      <c r="A761" t="s">
        <v>640</v>
      </c>
      <c r="B761" t="s">
        <v>7</v>
      </c>
      <c r="C761" t="s">
        <v>1368</v>
      </c>
      <c r="D761" t="str">
        <f>VLOOKUP(A761,spell_list!A:E,2,FALSE)</f>
        <v>3rd</v>
      </c>
      <c r="E761" t="str">
        <f>VLOOKUP(A761,spell_list!A:E,5,FALSE)</f>
        <v>Transmutation</v>
      </c>
    </row>
    <row r="762" spans="1:5" hidden="1" x14ac:dyDescent="0.2">
      <c r="A762" t="s">
        <v>641</v>
      </c>
      <c r="B762" t="s">
        <v>7</v>
      </c>
      <c r="C762" t="s">
        <v>1368</v>
      </c>
      <c r="D762" t="str">
        <f>VLOOKUP(A762,spell_list!A:E,2,FALSE)</f>
        <v>3rd</v>
      </c>
      <c r="E762" t="str">
        <f>VLOOKUP(A762,spell_list!A:E,5,FALSE)</f>
        <v>Transmutation</v>
      </c>
    </row>
    <row r="763" spans="1:5" hidden="1" x14ac:dyDescent="0.2">
      <c r="A763" t="s">
        <v>663</v>
      </c>
      <c r="B763" t="s">
        <v>7</v>
      </c>
      <c r="C763" t="s">
        <v>1368</v>
      </c>
      <c r="D763" t="str">
        <f>VLOOKUP(A763,spell_list!A:E,2,FALSE)</f>
        <v>3rd</v>
      </c>
      <c r="E763" t="str">
        <f>VLOOKUP(A763,spell_list!A:E,5,FALSE)</f>
        <v>Conjuration</v>
      </c>
    </row>
    <row r="764" spans="1:5" hidden="1" x14ac:dyDescent="0.2">
      <c r="A764" t="s">
        <v>482</v>
      </c>
      <c r="B764" t="s">
        <v>7</v>
      </c>
      <c r="C764" t="s">
        <v>1368</v>
      </c>
      <c r="D764" t="str">
        <f>VLOOKUP(A764,spell_list!A:E,2,FALSE)</f>
        <v>3rd</v>
      </c>
      <c r="E764" t="str">
        <f>VLOOKUP(A764,spell_list!A:E,5,FALSE)</f>
        <v>Illusion</v>
      </c>
    </row>
    <row r="765" spans="1:5" hidden="1" x14ac:dyDescent="0.2">
      <c r="A765" t="s">
        <v>483</v>
      </c>
      <c r="B765" t="s">
        <v>7</v>
      </c>
      <c r="C765" t="s">
        <v>1368</v>
      </c>
      <c r="D765" t="str">
        <f>VLOOKUP(A765,spell_list!A:E,2,FALSE)</f>
        <v>3rd</v>
      </c>
      <c r="E765" t="str">
        <f>VLOOKUP(A765,spell_list!A:E,5,FALSE)</f>
        <v>Abjuration</v>
      </c>
    </row>
    <row r="766" spans="1:5" hidden="1" x14ac:dyDescent="0.2">
      <c r="A766" t="s">
        <v>1075</v>
      </c>
      <c r="B766" t="s">
        <v>7</v>
      </c>
      <c r="C766" t="s">
        <v>1368</v>
      </c>
      <c r="D766" t="str">
        <f>VLOOKUP(A766,spell_list!A:E,2,FALSE)</f>
        <v>3rd</v>
      </c>
      <c r="E766" t="str">
        <f>VLOOKUP(A766,spell_list!A:E,5,FALSE)</f>
        <v>Abjuration</v>
      </c>
    </row>
    <row r="767" spans="1:5" hidden="1" x14ac:dyDescent="0.2">
      <c r="A767" t="s">
        <v>484</v>
      </c>
      <c r="B767" t="s">
        <v>7</v>
      </c>
      <c r="C767" t="s">
        <v>1368</v>
      </c>
      <c r="D767" t="str">
        <f>VLOOKUP(A767,spell_list!A:E,2,FALSE)</f>
        <v>3rd</v>
      </c>
      <c r="E767" t="str">
        <f>VLOOKUP(A767,spell_list!A:E,5,FALSE)</f>
        <v>Illusion</v>
      </c>
    </row>
    <row r="768" spans="1:5" hidden="1" x14ac:dyDescent="0.2">
      <c r="A768" t="s">
        <v>1133</v>
      </c>
      <c r="B768" t="s">
        <v>7</v>
      </c>
      <c r="C768" t="s">
        <v>1368</v>
      </c>
      <c r="D768" t="str">
        <f>VLOOKUP(A768,spell_list!A:E,2,FALSE)</f>
        <v>3rd</v>
      </c>
      <c r="E768" t="str">
        <f>VLOOKUP(A768,spell_list!A:E,5,FALSE)</f>
        <v>Abjuration</v>
      </c>
    </row>
    <row r="769" spans="1:5" hidden="1" x14ac:dyDescent="0.2">
      <c r="A769" t="s">
        <v>524</v>
      </c>
      <c r="B769" t="s">
        <v>7</v>
      </c>
      <c r="C769" t="s">
        <v>1368</v>
      </c>
      <c r="D769" t="str">
        <f>VLOOKUP(A769,spell_list!A:E,2,FALSE)</f>
        <v>3rd</v>
      </c>
      <c r="E769" t="str">
        <f>VLOOKUP(A769,spell_list!A:E,5,FALSE)</f>
        <v>Necromancy</v>
      </c>
    </row>
    <row r="770" spans="1:5" hidden="1" x14ac:dyDescent="0.2">
      <c r="A770" t="s">
        <v>566</v>
      </c>
      <c r="B770" t="s">
        <v>7</v>
      </c>
      <c r="C770" t="s">
        <v>1368</v>
      </c>
      <c r="D770" t="str">
        <f>VLOOKUP(A770,spell_list!A:E,2,FALSE)</f>
        <v>3rd</v>
      </c>
      <c r="E770" t="str">
        <f>VLOOKUP(A770,spell_list!A:E,5,FALSE)</f>
        <v>Conjuration</v>
      </c>
    </row>
    <row r="771" spans="1:5" hidden="1" x14ac:dyDescent="0.2">
      <c r="A771" t="s">
        <v>664</v>
      </c>
      <c r="B771" t="s">
        <v>7</v>
      </c>
      <c r="C771" t="s">
        <v>1368</v>
      </c>
      <c r="D771" t="str">
        <f>VLOOKUP(A771,spell_list!A:E,2,FALSE)</f>
        <v>3rd</v>
      </c>
      <c r="E771" t="str">
        <f>VLOOKUP(A771,spell_list!A:E,5,FALSE)</f>
        <v>Conjuration</v>
      </c>
    </row>
    <row r="772" spans="1:5" hidden="1" x14ac:dyDescent="0.2">
      <c r="A772" t="s">
        <v>665</v>
      </c>
      <c r="B772" t="s">
        <v>7</v>
      </c>
      <c r="C772" t="s">
        <v>1368</v>
      </c>
      <c r="D772" t="str">
        <f>VLOOKUP(A772,spell_list!A:E,2,FALSE)</f>
        <v>3rd</v>
      </c>
      <c r="E772" t="str">
        <f>VLOOKUP(A772,spell_list!A:E,5,FALSE)</f>
        <v>Conjuration</v>
      </c>
    </row>
    <row r="773" spans="1:5" hidden="1" x14ac:dyDescent="0.2">
      <c r="A773" t="s">
        <v>666</v>
      </c>
      <c r="B773" t="s">
        <v>7</v>
      </c>
      <c r="C773" t="s">
        <v>1368</v>
      </c>
      <c r="D773" t="str">
        <f>VLOOKUP(A773,spell_list!A:E,2,FALSE)</f>
        <v>3rd</v>
      </c>
      <c r="E773" t="str">
        <f>VLOOKUP(A773,spell_list!A:E,5,FALSE)</f>
        <v>Necromancy</v>
      </c>
    </row>
    <row r="774" spans="1:5" hidden="1" x14ac:dyDescent="0.2">
      <c r="A774" t="s">
        <v>1169</v>
      </c>
      <c r="B774" t="s">
        <v>7</v>
      </c>
      <c r="C774" t="s">
        <v>1368</v>
      </c>
      <c r="D774" t="str">
        <f>VLOOKUP(A774,spell_list!A:E,2,FALSE)</f>
        <v>3rd</v>
      </c>
      <c r="E774" t="str">
        <f>VLOOKUP(A774,spell_list!A:E,5,FALSE)</f>
        <v>Conjuration</v>
      </c>
    </row>
    <row r="775" spans="1:5" hidden="1" x14ac:dyDescent="0.2">
      <c r="A775" t="s">
        <v>1177</v>
      </c>
      <c r="B775" t="s">
        <v>7</v>
      </c>
      <c r="C775" t="s">
        <v>1368</v>
      </c>
      <c r="D775" t="str">
        <f>VLOOKUP(A775,spell_list!A:E,2,FALSE)</f>
        <v>3rd</v>
      </c>
      <c r="E775" t="str">
        <f>VLOOKUP(A775,spell_list!A:E,5,FALSE)</f>
        <v>Divination</v>
      </c>
    </row>
    <row r="776" spans="1:5" hidden="1" x14ac:dyDescent="0.2">
      <c r="A776" t="s">
        <v>667</v>
      </c>
      <c r="B776" t="s">
        <v>7</v>
      </c>
      <c r="C776" t="s">
        <v>1368</v>
      </c>
      <c r="D776" t="str">
        <f>VLOOKUP(A776,spell_list!A:E,2,FALSE)</f>
        <v>3rd</v>
      </c>
      <c r="E776" t="str">
        <f>VLOOKUP(A776,spell_list!A:E,5,FALSE)</f>
        <v>Necromancy</v>
      </c>
    </row>
    <row r="777" spans="1:5" hidden="1" x14ac:dyDescent="0.2">
      <c r="A777" t="s">
        <v>526</v>
      </c>
      <c r="B777" t="s">
        <v>7</v>
      </c>
      <c r="C777" t="s">
        <v>1368</v>
      </c>
      <c r="D777" t="str">
        <f>VLOOKUP(A777,spell_list!A:E,2,FALSE)</f>
        <v>4th</v>
      </c>
      <c r="E777" t="str">
        <f>VLOOKUP(A777,spell_list!A:E,5,FALSE)</f>
        <v>Abjuration</v>
      </c>
    </row>
    <row r="778" spans="1:5" hidden="1" x14ac:dyDescent="0.2">
      <c r="A778" t="s">
        <v>931</v>
      </c>
      <c r="B778" t="s">
        <v>7</v>
      </c>
      <c r="C778" t="s">
        <v>1368</v>
      </c>
      <c r="D778" t="str">
        <f>VLOOKUP(A778,spell_list!A:E,2,FALSE)</f>
        <v>4th</v>
      </c>
      <c r="E778" t="str">
        <f>VLOOKUP(A778,spell_list!A:E,5,FALSE)</f>
        <v>Necromancy</v>
      </c>
    </row>
    <row r="779" spans="1:5" hidden="1" x14ac:dyDescent="0.2">
      <c r="A779" t="s">
        <v>971</v>
      </c>
      <c r="B779" t="s">
        <v>7</v>
      </c>
      <c r="C779" t="s">
        <v>1368</v>
      </c>
      <c r="D779" t="str">
        <f>VLOOKUP(A779,spell_list!A:E,2,FALSE)</f>
        <v>4th</v>
      </c>
      <c r="E779" t="str">
        <f>VLOOKUP(A779,spell_list!A:E,5,FALSE)</f>
        <v>Enchantment</v>
      </c>
    </row>
    <row r="780" spans="1:5" hidden="1" x14ac:dyDescent="0.2">
      <c r="A780" t="s">
        <v>999</v>
      </c>
      <c r="B780" t="s">
        <v>7</v>
      </c>
      <c r="C780" t="s">
        <v>1368</v>
      </c>
      <c r="D780" t="str">
        <f>VLOOKUP(A780,spell_list!A:E,2,FALSE)</f>
        <v>4th</v>
      </c>
      <c r="E780" t="str">
        <f>VLOOKUP(A780,spell_list!A:E,5,FALSE)</f>
        <v>Conjuration</v>
      </c>
    </row>
    <row r="781" spans="1:5" hidden="1" x14ac:dyDescent="0.2">
      <c r="A781" t="s">
        <v>573</v>
      </c>
      <c r="B781" t="s">
        <v>7</v>
      </c>
      <c r="C781" t="s">
        <v>1368</v>
      </c>
      <c r="D781" t="str">
        <f>VLOOKUP(A781,spell_list!A:E,2,FALSE)</f>
        <v>4th</v>
      </c>
      <c r="E781" t="str">
        <f>VLOOKUP(A781,spell_list!A:E,5,FALSE)</f>
        <v>Transmutation</v>
      </c>
    </row>
    <row r="782" spans="1:5" hidden="1" x14ac:dyDescent="0.2">
      <c r="A782" t="s">
        <v>1052</v>
      </c>
      <c r="B782" t="s">
        <v>7</v>
      </c>
      <c r="C782" t="s">
        <v>1368</v>
      </c>
      <c r="D782" t="str">
        <f>VLOOKUP(A782,spell_list!A:E,2,FALSE)</f>
        <v>4th</v>
      </c>
      <c r="E782" t="str">
        <f>VLOOKUP(A782,spell_list!A:E,5,FALSE)</f>
        <v>Illusion</v>
      </c>
    </row>
    <row r="783" spans="1:5" hidden="1" x14ac:dyDescent="0.2">
      <c r="A783" t="s">
        <v>668</v>
      </c>
      <c r="B783" t="s">
        <v>7</v>
      </c>
      <c r="C783" t="s">
        <v>1368</v>
      </c>
      <c r="D783" t="str">
        <f>VLOOKUP(A783,spell_list!A:E,2,FALSE)</f>
        <v>4th</v>
      </c>
      <c r="E783" t="str">
        <f>VLOOKUP(A783,spell_list!A:E,5,FALSE)</f>
        <v>Necromancy</v>
      </c>
    </row>
    <row r="784" spans="1:5" hidden="1" x14ac:dyDescent="0.2">
      <c r="A784" t="s">
        <v>645</v>
      </c>
      <c r="B784" t="s">
        <v>7</v>
      </c>
      <c r="C784" t="s">
        <v>1368</v>
      </c>
      <c r="D784" t="str">
        <f>VLOOKUP(A784,spell_list!A:E,2,FALSE)</f>
        <v>4th</v>
      </c>
      <c r="E784" t="str">
        <f>VLOOKUP(A784,spell_list!A:E,5,FALSE)</f>
        <v>Evocation</v>
      </c>
    </row>
    <row r="785" spans="1:5" hidden="1" x14ac:dyDescent="0.2">
      <c r="A785" t="s">
        <v>669</v>
      </c>
      <c r="B785" t="s">
        <v>7</v>
      </c>
      <c r="C785" t="s">
        <v>1368</v>
      </c>
      <c r="D785" t="str">
        <f>VLOOKUP(A785,spell_list!A:E,2,FALSE)</f>
        <v>4th</v>
      </c>
      <c r="E785" t="str">
        <f>VLOOKUP(A785,spell_list!A:E,5,FALSE)</f>
        <v>Conjuration</v>
      </c>
    </row>
    <row r="786" spans="1:5" hidden="1" x14ac:dyDescent="0.2">
      <c r="A786" t="s">
        <v>670</v>
      </c>
      <c r="B786" t="s">
        <v>7</v>
      </c>
      <c r="C786" t="s">
        <v>1368</v>
      </c>
      <c r="D786" t="str">
        <f>VLOOKUP(A786,spell_list!A:E,2,FALSE)</f>
        <v>4th</v>
      </c>
      <c r="E786" t="str">
        <f>VLOOKUP(A786,spell_list!A:E,5,FALSE)</f>
        <v>Conjuration</v>
      </c>
    </row>
    <row r="787" spans="1:5" hidden="1" x14ac:dyDescent="0.2">
      <c r="A787" t="s">
        <v>1203</v>
      </c>
      <c r="B787" t="s">
        <v>7</v>
      </c>
      <c r="C787" t="s">
        <v>1368</v>
      </c>
      <c r="D787" t="str">
        <f>VLOOKUP(A787,spell_list!A:E,2,FALSE)</f>
        <v>5th</v>
      </c>
      <c r="E787" t="str">
        <f>VLOOKUP(A787,spell_list!A:E,5,FALSE)</f>
        <v>Divination</v>
      </c>
    </row>
    <row r="788" spans="1:5" hidden="1" x14ac:dyDescent="0.2">
      <c r="A788" t="s">
        <v>671</v>
      </c>
      <c r="B788" t="s">
        <v>7</v>
      </c>
      <c r="C788" t="s">
        <v>1368</v>
      </c>
      <c r="D788" t="str">
        <f>VLOOKUP(A788,spell_list!A:E,2,FALSE)</f>
        <v>5th</v>
      </c>
      <c r="E788" t="str">
        <f>VLOOKUP(A788,spell_list!A:E,5,FALSE)</f>
        <v>Necromancy</v>
      </c>
    </row>
    <row r="789" spans="1:5" hidden="1" x14ac:dyDescent="0.2">
      <c r="A789" t="s">
        <v>933</v>
      </c>
      <c r="B789" t="s">
        <v>7</v>
      </c>
      <c r="C789" t="s">
        <v>1368</v>
      </c>
      <c r="D789" t="str">
        <f>VLOOKUP(A789,spell_list!A:E,2,FALSE)</f>
        <v>5th</v>
      </c>
      <c r="E789" t="str">
        <f>VLOOKUP(A789,spell_list!A:E,5,FALSE)</f>
        <v>Illusion</v>
      </c>
    </row>
    <row r="790" spans="1:5" hidden="1" x14ac:dyDescent="0.2">
      <c r="A790" t="s">
        <v>648</v>
      </c>
      <c r="B790" t="s">
        <v>7</v>
      </c>
      <c r="C790" t="s">
        <v>1368</v>
      </c>
      <c r="D790" t="str">
        <f>VLOOKUP(A790,spell_list!A:E,2,FALSE)</f>
        <v>5th</v>
      </c>
      <c r="E790" t="str">
        <f>VLOOKUP(A790,spell_list!A:E,5,FALSE)</f>
        <v>Necromancy</v>
      </c>
    </row>
    <row r="791" spans="1:5" hidden="1" x14ac:dyDescent="0.2">
      <c r="A791" t="s">
        <v>649</v>
      </c>
      <c r="B791" t="s">
        <v>7</v>
      </c>
      <c r="C791" t="s">
        <v>1368</v>
      </c>
      <c r="D791" t="str">
        <f>VLOOKUP(A791,spell_list!A:E,2,FALSE)</f>
        <v>5th</v>
      </c>
      <c r="E791" t="str">
        <f>VLOOKUP(A791,spell_list!A:E,5,FALSE)</f>
        <v>Conjuration</v>
      </c>
    </row>
    <row r="792" spans="1:5" hidden="1" x14ac:dyDescent="0.2">
      <c r="A792" t="s">
        <v>493</v>
      </c>
      <c r="B792" t="s">
        <v>7</v>
      </c>
      <c r="C792" t="s">
        <v>1368</v>
      </c>
      <c r="D792" t="str">
        <f>VLOOKUP(A792,spell_list!A:E,2,FALSE)</f>
        <v>5th</v>
      </c>
      <c r="E792" t="str">
        <f>VLOOKUP(A792,spell_list!A:E,5,FALSE)</f>
        <v>Enchantment</v>
      </c>
    </row>
    <row r="793" spans="1:5" hidden="1" x14ac:dyDescent="0.2">
      <c r="A793" t="s">
        <v>672</v>
      </c>
      <c r="B793" t="s">
        <v>7</v>
      </c>
      <c r="C793" t="s">
        <v>1368</v>
      </c>
      <c r="D793" t="str">
        <f>VLOOKUP(A793,spell_list!A:E,2,FALSE)</f>
        <v>5th</v>
      </c>
      <c r="E793" t="str">
        <f>VLOOKUP(A793,spell_list!A:E,5,FALSE)</f>
        <v>Conjuration</v>
      </c>
    </row>
    <row r="794" spans="1:5" hidden="1" x14ac:dyDescent="0.2">
      <c r="A794" t="s">
        <v>1101</v>
      </c>
      <c r="B794" t="s">
        <v>7</v>
      </c>
      <c r="C794" t="s">
        <v>1368</v>
      </c>
      <c r="D794" t="str">
        <f>VLOOKUP(A794,spell_list!A:E,2,FALSE)</f>
        <v>5th</v>
      </c>
      <c r="E794" t="str">
        <f>VLOOKUP(A794,spell_list!A:E,5,FALSE)</f>
        <v>Necromancy</v>
      </c>
    </row>
    <row r="795" spans="1:5" hidden="1" x14ac:dyDescent="0.2">
      <c r="A795" t="s">
        <v>496</v>
      </c>
      <c r="B795" t="s">
        <v>7</v>
      </c>
      <c r="C795" t="s">
        <v>1368</v>
      </c>
      <c r="D795" t="str">
        <f>VLOOKUP(A795,spell_list!A:E,2,FALSE)</f>
        <v>5th</v>
      </c>
      <c r="E795" t="str">
        <f>VLOOKUP(A795,spell_list!A:E,5,FALSE)</f>
        <v>Divination</v>
      </c>
    </row>
    <row r="796" spans="1:5" hidden="1" x14ac:dyDescent="0.2">
      <c r="A796" t="s">
        <v>1160</v>
      </c>
      <c r="B796" t="s">
        <v>7</v>
      </c>
      <c r="C796" t="s">
        <v>1368</v>
      </c>
      <c r="D796" t="str">
        <f>VLOOKUP(A796,spell_list!A:E,2,FALSE)</f>
        <v>5th</v>
      </c>
      <c r="E796" t="str">
        <f>VLOOKUP(A796,spell_list!A:E,5,FALSE)</f>
        <v>Enchantment</v>
      </c>
    </row>
    <row r="797" spans="1:5" hidden="1" x14ac:dyDescent="0.2">
      <c r="A797" t="s">
        <v>652</v>
      </c>
      <c r="B797" t="s">
        <v>7</v>
      </c>
      <c r="C797" t="s">
        <v>1368</v>
      </c>
      <c r="D797" t="str">
        <f>VLOOKUP(A797,spell_list!A:E,2,FALSE)</f>
        <v>5th</v>
      </c>
      <c r="E797" t="str">
        <f>VLOOKUP(A797,spell_list!A:E,5,FALSE)</f>
        <v>Evocation</v>
      </c>
    </row>
    <row r="798" spans="1:5" hidden="1" x14ac:dyDescent="0.2">
      <c r="A798" t="s">
        <v>950</v>
      </c>
      <c r="B798" t="s">
        <v>8</v>
      </c>
      <c r="C798" t="s">
        <v>1368</v>
      </c>
      <c r="D798" t="str">
        <f>VLOOKUP(A798,spell_list!A:E,2,FALSE)</f>
        <v>Cantrip</v>
      </c>
      <c r="E798" t="str">
        <f>VLOOKUP(A798,spell_list!A:E,5,FALSE)</f>
        <v>Conjuration</v>
      </c>
    </row>
    <row r="799" spans="1:5" hidden="1" x14ac:dyDescent="0.2">
      <c r="A799" t="s">
        <v>961</v>
      </c>
      <c r="B799" t="s">
        <v>8</v>
      </c>
      <c r="C799" t="s">
        <v>1368</v>
      </c>
      <c r="D799" t="str">
        <f>VLOOKUP(A799,spell_list!A:E,2,FALSE)</f>
        <v>Cantrip</v>
      </c>
      <c r="E799" t="str">
        <f>VLOOKUP(A799,spell_list!A:E,5,FALSE)</f>
        <v>Abjuration</v>
      </c>
    </row>
    <row r="800" spans="1:5" hidden="1" x14ac:dyDescent="0.2">
      <c r="A800" t="s">
        <v>965</v>
      </c>
      <c r="B800" t="s">
        <v>8</v>
      </c>
      <c r="C800" t="s">
        <v>1368</v>
      </c>
      <c r="D800" t="str">
        <f>VLOOKUP(A800,spell_list!A:E,2,FALSE)</f>
        <v>Cantrip</v>
      </c>
      <c r="E800" t="str">
        <f>VLOOKUP(A800,spell_list!A:E,5,FALSE)</f>
        <v>Evocation</v>
      </c>
    </row>
    <row r="801" spans="1:5" hidden="1" x14ac:dyDescent="0.2">
      <c r="A801" t="s">
        <v>973</v>
      </c>
      <c r="B801" t="s">
        <v>8</v>
      </c>
      <c r="C801" t="s">
        <v>1368</v>
      </c>
      <c r="D801" t="str">
        <f>VLOOKUP(A801,spell_list!A:E,2,FALSE)</f>
        <v>Cantrip</v>
      </c>
      <c r="E801" t="str">
        <f>VLOOKUP(A801,spell_list!A:E,5,FALSE)</f>
        <v>Necromancy</v>
      </c>
    </row>
    <row r="802" spans="1:5" hidden="1" x14ac:dyDescent="0.2">
      <c r="A802" t="s">
        <v>984</v>
      </c>
      <c r="B802" t="s">
        <v>8</v>
      </c>
      <c r="C802" t="s">
        <v>1368</v>
      </c>
      <c r="D802" t="str">
        <f>VLOOKUP(A802,spell_list!A:E,2,FALSE)</f>
        <v>Cantrip</v>
      </c>
      <c r="E802" t="str">
        <f>VLOOKUP(A802,spell_list!A:E,5,FALSE)</f>
        <v>Transmutation</v>
      </c>
    </row>
    <row r="803" spans="1:5" hidden="1" x14ac:dyDescent="0.2">
      <c r="A803" t="s">
        <v>543</v>
      </c>
      <c r="B803" t="s">
        <v>8</v>
      </c>
      <c r="C803" t="s">
        <v>1368</v>
      </c>
      <c r="D803" t="str">
        <f>VLOOKUP(A803,spell_list!A:E,2,FALSE)</f>
        <v>Cantrip</v>
      </c>
      <c r="E803" t="str">
        <f>VLOOKUP(A803,spell_list!A:E,5,FALSE)</f>
        <v>Conjuration</v>
      </c>
    </row>
    <row r="804" spans="1:5" hidden="1" x14ac:dyDescent="0.2">
      <c r="A804" t="s">
        <v>454</v>
      </c>
      <c r="B804" t="s">
        <v>8</v>
      </c>
      <c r="C804" t="s">
        <v>1368</v>
      </c>
      <c r="D804" t="str">
        <f>VLOOKUP(A804,spell_list!A:E,2,FALSE)</f>
        <v>Cantrip</v>
      </c>
      <c r="E804" t="str">
        <f>VLOOKUP(A804,spell_list!A:E,5,FALSE)</f>
        <v>Evocation</v>
      </c>
    </row>
    <row r="805" spans="1:5" hidden="1" x14ac:dyDescent="0.2">
      <c r="A805" t="s">
        <v>1024</v>
      </c>
      <c r="B805" t="s">
        <v>8</v>
      </c>
      <c r="C805" t="s">
        <v>1368</v>
      </c>
      <c r="D805" t="str">
        <f>VLOOKUP(A805,spell_list!A:E,2,FALSE)</f>
        <v>Cantrip</v>
      </c>
      <c r="E805" t="str">
        <f>VLOOKUP(A805,spell_list!A:E,5,FALSE)</f>
        <v>Evocation</v>
      </c>
    </row>
    <row r="806" spans="1:5" hidden="1" x14ac:dyDescent="0.2">
      <c r="A806" t="s">
        <v>455</v>
      </c>
      <c r="B806" t="s">
        <v>8</v>
      </c>
      <c r="C806" t="s">
        <v>1368</v>
      </c>
      <c r="D806" t="str">
        <f>VLOOKUP(A806,spell_list!A:E,2,FALSE)</f>
        <v>Cantrip</v>
      </c>
      <c r="E806" t="str">
        <f>VLOOKUP(A806,spell_list!A:E,5,FALSE)</f>
        <v>Enchantment</v>
      </c>
    </row>
    <row r="807" spans="1:5" hidden="1" x14ac:dyDescent="0.2">
      <c r="A807" t="s">
        <v>1035</v>
      </c>
      <c r="B807" t="s">
        <v>8</v>
      </c>
      <c r="C807" t="s">
        <v>1368</v>
      </c>
      <c r="D807" t="str">
        <f>VLOOKUP(A807,spell_list!A:E,2,FALSE)</f>
        <v>Cantrip</v>
      </c>
      <c r="E807" t="str">
        <f>VLOOKUP(A807,spell_list!A:E,5,FALSE)</f>
        <v>Evocation</v>
      </c>
    </row>
    <row r="808" spans="1:5" hidden="1" x14ac:dyDescent="0.2">
      <c r="A808" t="s">
        <v>1047</v>
      </c>
      <c r="B808" t="s">
        <v>8</v>
      </c>
      <c r="C808" t="s">
        <v>1368</v>
      </c>
      <c r="D808" t="str">
        <f>VLOOKUP(A808,spell_list!A:E,2,FALSE)</f>
        <v>Cantrip</v>
      </c>
      <c r="E808" t="str">
        <f>VLOOKUP(A808,spell_list!A:E,5,FALSE)</f>
        <v>Evocation</v>
      </c>
    </row>
    <row r="809" spans="1:5" hidden="1" x14ac:dyDescent="0.2">
      <c r="A809" t="s">
        <v>1051</v>
      </c>
      <c r="B809" t="s">
        <v>8</v>
      </c>
      <c r="C809" t="s">
        <v>1368</v>
      </c>
      <c r="D809" t="str">
        <f>VLOOKUP(A809,spell_list!A:E,2,FALSE)</f>
        <v>Cantrip</v>
      </c>
      <c r="E809" t="str">
        <f>VLOOKUP(A809,spell_list!A:E,5,FALSE)</f>
        <v>Transmutation</v>
      </c>
    </row>
    <row r="810" spans="1:5" hidden="1" x14ac:dyDescent="0.2">
      <c r="A810" t="s">
        <v>1060</v>
      </c>
      <c r="B810" t="s">
        <v>8</v>
      </c>
      <c r="C810" t="s">
        <v>1368</v>
      </c>
      <c r="D810" t="str">
        <f>VLOOKUP(A810,spell_list!A:E,2,FALSE)</f>
        <v>Cantrip</v>
      </c>
      <c r="E810" t="str">
        <f>VLOOKUP(A810,spell_list!A:E,5,FALSE)</f>
        <v>Conjuration</v>
      </c>
    </row>
    <row r="811" spans="1:5" hidden="1" x14ac:dyDescent="0.2">
      <c r="A811" t="s">
        <v>939</v>
      </c>
      <c r="B811" t="s">
        <v>8</v>
      </c>
      <c r="C811" t="s">
        <v>1368</v>
      </c>
      <c r="D811" t="str">
        <f>VLOOKUP(A811,spell_list!A:E,2,FALSE)</f>
        <v>Cantrip</v>
      </c>
      <c r="E811" t="str">
        <f>VLOOKUP(A811,spell_list!A:E,5,FALSE)</f>
        <v>Evocation</v>
      </c>
    </row>
    <row r="812" spans="1:5" hidden="1" x14ac:dyDescent="0.2">
      <c r="A812" t="s">
        <v>1071</v>
      </c>
      <c r="B812" t="s">
        <v>8</v>
      </c>
      <c r="C812" t="s">
        <v>1368</v>
      </c>
      <c r="D812" t="str">
        <f>VLOOKUP(A812,spell_list!A:E,2,FALSE)</f>
        <v>Cantrip</v>
      </c>
      <c r="E812" t="str">
        <f>VLOOKUP(A812,spell_list!A:E,5,FALSE)</f>
        <v>Evocation</v>
      </c>
    </row>
    <row r="813" spans="1:5" hidden="1" x14ac:dyDescent="0.2">
      <c r="A813" t="s">
        <v>1074</v>
      </c>
      <c r="B813" t="s">
        <v>8</v>
      </c>
      <c r="C813" t="s">
        <v>1368</v>
      </c>
      <c r="D813" t="str">
        <f>VLOOKUP(A813,spell_list!A:E,2,FALSE)</f>
        <v>Cantrip</v>
      </c>
      <c r="E813" t="str">
        <f>VLOOKUP(A813,spell_list!A:E,5,FALSE)</f>
        <v>Conjuration</v>
      </c>
    </row>
    <row r="814" spans="1:5" hidden="1" x14ac:dyDescent="0.2">
      <c r="A814" t="s">
        <v>1086</v>
      </c>
      <c r="B814" t="s">
        <v>8</v>
      </c>
      <c r="C814" t="s">
        <v>1368</v>
      </c>
      <c r="D814" t="str">
        <f>VLOOKUP(A814,spell_list!A:E,2,FALSE)</f>
        <v>Cantrip</v>
      </c>
      <c r="E814" t="str">
        <f>VLOOKUP(A814,spell_list!A:E,5,FALSE)</f>
        <v>Transmutation</v>
      </c>
    </row>
    <row r="815" spans="1:5" hidden="1" x14ac:dyDescent="0.2">
      <c r="A815" t="s">
        <v>1087</v>
      </c>
      <c r="B815" t="s">
        <v>8</v>
      </c>
      <c r="C815" t="s">
        <v>1368</v>
      </c>
      <c r="D815" t="str">
        <f>VLOOKUP(A815,spell_list!A:E,2,FALSE)</f>
        <v>Cantrip</v>
      </c>
      <c r="E815" t="str">
        <f>VLOOKUP(A815,spell_list!A:E,5,FALSE)</f>
        <v>Transmutation</v>
      </c>
    </row>
    <row r="816" spans="1:5" hidden="1" x14ac:dyDescent="0.2">
      <c r="A816" t="s">
        <v>1091</v>
      </c>
      <c r="B816" t="s">
        <v>8</v>
      </c>
      <c r="C816" t="s">
        <v>1368</v>
      </c>
      <c r="D816" t="str">
        <f>VLOOKUP(A816,spell_list!A:E,2,FALSE)</f>
        <v>Cantrip</v>
      </c>
      <c r="E816" t="str">
        <f>VLOOKUP(A816,spell_list!A:E,5,FALSE)</f>
        <v>Enchantment</v>
      </c>
    </row>
    <row r="817" spans="1:5" hidden="1" x14ac:dyDescent="0.2">
      <c r="A817" t="s">
        <v>1092</v>
      </c>
      <c r="B817" t="s">
        <v>8</v>
      </c>
      <c r="C817" t="s">
        <v>1368</v>
      </c>
      <c r="D817" t="str">
        <f>VLOOKUP(A817,spell_list!A:E,2,FALSE)</f>
        <v>Cantrip</v>
      </c>
      <c r="E817" t="str">
        <f>VLOOKUP(A817,spell_list!A:E,5,FALSE)</f>
        <v>Illusion</v>
      </c>
    </row>
    <row r="818" spans="1:5" hidden="1" x14ac:dyDescent="0.2">
      <c r="A818" t="s">
        <v>1096</v>
      </c>
      <c r="B818" t="s">
        <v>8</v>
      </c>
      <c r="C818" t="s">
        <v>1368</v>
      </c>
      <c r="D818" t="str">
        <f>VLOOKUP(A818,spell_list!A:E,2,FALSE)</f>
        <v>Cantrip</v>
      </c>
      <c r="E818" t="str">
        <f>VLOOKUP(A818,spell_list!A:E,5,FALSE)</f>
        <v>Transmutation</v>
      </c>
    </row>
    <row r="819" spans="1:5" hidden="1" x14ac:dyDescent="0.2">
      <c r="A819" t="s">
        <v>1110</v>
      </c>
      <c r="B819" t="s">
        <v>8</v>
      </c>
      <c r="C819" t="s">
        <v>1368</v>
      </c>
      <c r="D819" t="str">
        <f>VLOOKUP(A819,spell_list!A:E,2,FALSE)</f>
        <v>Cantrip</v>
      </c>
      <c r="E819" t="str">
        <f>VLOOKUP(A819,spell_list!A:E,5,FALSE)</f>
        <v>Conjuration</v>
      </c>
    </row>
    <row r="820" spans="1:5" hidden="1" x14ac:dyDescent="0.2">
      <c r="A820" t="s">
        <v>1116</v>
      </c>
      <c r="B820" t="s">
        <v>8</v>
      </c>
      <c r="C820" t="s">
        <v>1368</v>
      </c>
      <c r="D820" t="str">
        <f>VLOOKUP(A820,spell_list!A:E,2,FALSE)</f>
        <v>Cantrip</v>
      </c>
      <c r="E820" t="str">
        <f>VLOOKUP(A820,spell_list!A:E,5,FALSE)</f>
        <v>Transmutation</v>
      </c>
    </row>
    <row r="821" spans="1:5" hidden="1" x14ac:dyDescent="0.2">
      <c r="A821" t="s">
        <v>1129</v>
      </c>
      <c r="B821" t="s">
        <v>8</v>
      </c>
      <c r="C821" t="s">
        <v>1368</v>
      </c>
      <c r="D821" t="str">
        <f>VLOOKUP(A821,spell_list!A:E,2,FALSE)</f>
        <v>Cantrip</v>
      </c>
      <c r="E821" t="str">
        <f>VLOOKUP(A821,spell_list!A:E,5,FALSE)</f>
        <v>Evocation</v>
      </c>
    </row>
    <row r="822" spans="1:5" hidden="1" x14ac:dyDescent="0.2">
      <c r="A822" t="s">
        <v>1146</v>
      </c>
      <c r="B822" t="s">
        <v>8</v>
      </c>
      <c r="C822" t="s">
        <v>1368</v>
      </c>
      <c r="D822" t="str">
        <f>VLOOKUP(A822,spell_list!A:E,2,FALSE)</f>
        <v>Cantrip</v>
      </c>
      <c r="E822" t="str">
        <f>VLOOKUP(A822,spell_list!A:E,5,FALSE)</f>
        <v>Transmutation</v>
      </c>
    </row>
    <row r="823" spans="1:5" hidden="1" x14ac:dyDescent="0.2">
      <c r="A823" t="s">
        <v>1148</v>
      </c>
      <c r="B823" t="s">
        <v>8</v>
      </c>
      <c r="C823" t="s">
        <v>1368</v>
      </c>
      <c r="D823" t="str">
        <f>VLOOKUP(A823,spell_list!A:E,2,FALSE)</f>
        <v>Cantrip</v>
      </c>
      <c r="E823" t="str">
        <f>VLOOKUP(A823,spell_list!A:E,5,FALSE)</f>
        <v>Evocation</v>
      </c>
    </row>
    <row r="824" spans="1:5" hidden="1" x14ac:dyDescent="0.2">
      <c r="A824" t="s">
        <v>1159</v>
      </c>
      <c r="B824" t="s">
        <v>8</v>
      </c>
      <c r="C824" t="s">
        <v>1368</v>
      </c>
      <c r="D824" t="str">
        <f>VLOOKUP(A824,spell_list!A:E,2,FALSE)</f>
        <v>Cantrip</v>
      </c>
      <c r="E824" t="str">
        <f>VLOOKUP(A824,spell_list!A:E,5,FALSE)</f>
        <v>Conjuration</v>
      </c>
    </row>
    <row r="825" spans="1:5" hidden="1" x14ac:dyDescent="0.2">
      <c r="A825" t="s">
        <v>1170</v>
      </c>
      <c r="B825" t="s">
        <v>8</v>
      </c>
      <c r="C825" t="s">
        <v>1368</v>
      </c>
      <c r="D825" t="str">
        <f>VLOOKUP(A825,spell_list!A:E,2,FALSE)</f>
        <v>Cantrip</v>
      </c>
      <c r="E825" t="str">
        <f>VLOOKUP(A825,spell_list!A:E,5,FALSE)</f>
        <v>Evocation</v>
      </c>
    </row>
    <row r="826" spans="1:5" hidden="1" x14ac:dyDescent="0.2">
      <c r="A826" t="s">
        <v>1176</v>
      </c>
      <c r="B826" t="s">
        <v>8</v>
      </c>
      <c r="C826" t="s">
        <v>1368</v>
      </c>
      <c r="D826" t="str">
        <f>VLOOKUP(A826,spell_list!A:E,2,FALSE)</f>
        <v>Cantrip</v>
      </c>
      <c r="E826" t="str">
        <f>VLOOKUP(A826,spell_list!A:E,5,FALSE)</f>
        <v>Necromancy</v>
      </c>
    </row>
    <row r="827" spans="1:5" hidden="1" x14ac:dyDescent="0.2">
      <c r="A827" t="s">
        <v>456</v>
      </c>
      <c r="B827" t="s">
        <v>8</v>
      </c>
      <c r="C827" t="s">
        <v>1368</v>
      </c>
      <c r="D827" t="str">
        <f>VLOOKUP(A827,spell_list!A:E,2,FALSE)</f>
        <v>Cantrip</v>
      </c>
      <c r="E827" t="str">
        <f>VLOOKUP(A827,spell_list!A:E,5,FALSE)</f>
        <v>Divination</v>
      </c>
    </row>
    <row r="828" spans="1:5" hidden="1" x14ac:dyDescent="0.2">
      <c r="A828" t="s">
        <v>948</v>
      </c>
      <c r="B828" t="s">
        <v>8</v>
      </c>
      <c r="C828" t="s">
        <v>1368</v>
      </c>
      <c r="D828" t="str">
        <f>VLOOKUP(A828,spell_list!A:E,2,FALSE)</f>
        <v>1st</v>
      </c>
      <c r="E828" t="str">
        <f>VLOOKUP(A828,spell_list!A:E,5,FALSE)</f>
        <v>Abjuration</v>
      </c>
    </row>
    <row r="829" spans="1:5" hidden="1" x14ac:dyDescent="0.2">
      <c r="A829" t="s">
        <v>1189</v>
      </c>
      <c r="B829" t="s">
        <v>8</v>
      </c>
      <c r="C829" t="s">
        <v>1368</v>
      </c>
      <c r="D829" t="str">
        <f>VLOOKUP(A829,spell_list!A:E,2,FALSE)</f>
        <v>1st</v>
      </c>
      <c r="E829" t="str">
        <f>VLOOKUP(A829,spell_list!A:E,5,FALSE)</f>
        <v>Abjuration</v>
      </c>
    </row>
    <row r="830" spans="1:5" hidden="1" x14ac:dyDescent="0.2">
      <c r="A830" t="s">
        <v>966</v>
      </c>
      <c r="B830" t="s">
        <v>8</v>
      </c>
      <c r="C830" t="s">
        <v>1368</v>
      </c>
      <c r="D830" t="str">
        <f>VLOOKUP(A830,spell_list!A:E,2,FALSE)</f>
        <v>1st</v>
      </c>
      <c r="E830" t="str">
        <f>VLOOKUP(A830,spell_list!A:E,5,FALSE)</f>
        <v>Evocation</v>
      </c>
    </row>
    <row r="831" spans="1:5" hidden="1" x14ac:dyDescent="0.2">
      <c r="A831" t="s">
        <v>967</v>
      </c>
      <c r="B831" t="s">
        <v>8</v>
      </c>
      <c r="C831" t="s">
        <v>1368</v>
      </c>
      <c r="D831" t="str">
        <f>VLOOKUP(A831,spell_list!A:E,2,FALSE)</f>
        <v>1st</v>
      </c>
      <c r="E831" t="str">
        <f>VLOOKUP(A831,spell_list!A:E,5,FALSE)</f>
        <v>Transmutation</v>
      </c>
    </row>
    <row r="832" spans="1:5" hidden="1" x14ac:dyDescent="0.2">
      <c r="A832" t="s">
        <v>660</v>
      </c>
      <c r="B832" t="s">
        <v>8</v>
      </c>
      <c r="C832" t="s">
        <v>1368</v>
      </c>
      <c r="D832" t="str">
        <f>VLOOKUP(A832,spell_list!A:E,2,FALSE)</f>
        <v>1st</v>
      </c>
      <c r="E832" t="str">
        <f>VLOOKUP(A832,spell_list!A:E,5,FALSE)</f>
        <v>Necromancy</v>
      </c>
    </row>
    <row r="833" spans="1:5" hidden="1" x14ac:dyDescent="0.2">
      <c r="A833" t="s">
        <v>972</v>
      </c>
      <c r="B833" t="s">
        <v>8</v>
      </c>
      <c r="C833" t="s">
        <v>1368</v>
      </c>
      <c r="D833" t="str">
        <f>VLOOKUP(A833,spell_list!A:E,2,FALSE)</f>
        <v>1st</v>
      </c>
      <c r="E833" t="str">
        <f>VLOOKUP(A833,spell_list!A:E,5,FALSE)</f>
        <v>Enchantment</v>
      </c>
    </row>
    <row r="834" spans="1:5" hidden="1" x14ac:dyDescent="0.2">
      <c r="A834" t="s">
        <v>974</v>
      </c>
      <c r="B834" t="s">
        <v>8</v>
      </c>
      <c r="C834" t="s">
        <v>1368</v>
      </c>
      <c r="D834" t="str">
        <f>VLOOKUP(A834,spell_list!A:E,2,FALSE)</f>
        <v>1st</v>
      </c>
      <c r="E834" t="str">
        <f>VLOOKUP(A834,spell_list!A:E,5,FALSE)</f>
        <v>Evocation</v>
      </c>
    </row>
    <row r="835" spans="1:5" hidden="1" x14ac:dyDescent="0.2">
      <c r="A835" t="s">
        <v>976</v>
      </c>
      <c r="B835" t="s">
        <v>8</v>
      </c>
      <c r="C835" t="s">
        <v>1368</v>
      </c>
      <c r="D835" t="str">
        <f>VLOOKUP(A835,spell_list!A:E,2,FALSE)</f>
        <v>1st</v>
      </c>
      <c r="E835" t="str">
        <f>VLOOKUP(A835,spell_list!A:E,5,FALSE)</f>
        <v>Illusion</v>
      </c>
    </row>
    <row r="836" spans="1:5" hidden="1" x14ac:dyDescent="0.2">
      <c r="A836" t="s">
        <v>1202</v>
      </c>
      <c r="B836" t="s">
        <v>8</v>
      </c>
      <c r="C836" t="s">
        <v>1368</v>
      </c>
      <c r="D836" t="str">
        <f>VLOOKUP(A836,spell_list!A:E,2,FALSE)</f>
        <v>1st</v>
      </c>
      <c r="E836" t="str">
        <f>VLOOKUP(A836,spell_list!A:E,5,FALSE)</f>
        <v>Divination</v>
      </c>
    </row>
    <row r="837" spans="1:5" hidden="1" x14ac:dyDescent="0.2">
      <c r="A837" t="s">
        <v>458</v>
      </c>
      <c r="B837" t="s">
        <v>8</v>
      </c>
      <c r="C837" t="s">
        <v>1368</v>
      </c>
      <c r="D837" t="str">
        <f>VLOOKUP(A837,spell_list!A:E,2,FALSE)</f>
        <v>1st</v>
      </c>
      <c r="E837" t="str">
        <f>VLOOKUP(A837,spell_list!A:E,5,FALSE)</f>
        <v>Divination</v>
      </c>
    </row>
    <row r="838" spans="1:5" hidden="1" x14ac:dyDescent="0.2">
      <c r="A838" t="s">
        <v>1000</v>
      </c>
      <c r="B838" t="s">
        <v>8</v>
      </c>
      <c r="C838" t="s">
        <v>1368</v>
      </c>
      <c r="D838" t="str">
        <f>VLOOKUP(A838,spell_list!A:E,2,FALSE)</f>
        <v>1st</v>
      </c>
      <c r="E838" t="str">
        <f>VLOOKUP(A838,spell_list!A:E,5,FALSE)</f>
        <v>Illusion</v>
      </c>
    </row>
    <row r="839" spans="1:5" hidden="1" x14ac:dyDescent="0.2">
      <c r="A839" t="s">
        <v>1009</v>
      </c>
      <c r="B839" t="s">
        <v>8</v>
      </c>
      <c r="C839" t="s">
        <v>1368</v>
      </c>
      <c r="D839" t="str">
        <f>VLOOKUP(A839,spell_list!A:E,2,FALSE)</f>
        <v>1st</v>
      </c>
      <c r="E839" t="str">
        <f>VLOOKUP(A839,spell_list!A:E,5,FALSE)</f>
        <v>Evocation</v>
      </c>
    </row>
    <row r="840" spans="1:5" hidden="1" x14ac:dyDescent="0.2">
      <c r="A840" t="s">
        <v>626</v>
      </c>
      <c r="B840" t="s">
        <v>8</v>
      </c>
      <c r="C840" t="s">
        <v>1368</v>
      </c>
      <c r="D840" t="str">
        <f>VLOOKUP(A840,spell_list!A:E,2,FALSE)</f>
        <v>1st</v>
      </c>
      <c r="E840" t="str">
        <f>VLOOKUP(A840,spell_list!A:E,5,FALSE)</f>
        <v>Transmutation</v>
      </c>
    </row>
    <row r="841" spans="1:5" hidden="1" x14ac:dyDescent="0.2">
      <c r="A841" t="s">
        <v>1017</v>
      </c>
      <c r="B841" t="s">
        <v>8</v>
      </c>
      <c r="C841" t="s">
        <v>1368</v>
      </c>
      <c r="D841" t="str">
        <f>VLOOKUP(A841,spell_list!A:E,2,FALSE)</f>
        <v>1st</v>
      </c>
      <c r="E841" t="str">
        <f>VLOOKUP(A841,spell_list!A:E,5,FALSE)</f>
        <v>Necromancy</v>
      </c>
    </row>
    <row r="842" spans="1:5" hidden="1" x14ac:dyDescent="0.2">
      <c r="A842" t="s">
        <v>1018</v>
      </c>
      <c r="B842" t="s">
        <v>8</v>
      </c>
      <c r="C842" t="s">
        <v>1368</v>
      </c>
      <c r="D842" t="str">
        <f>VLOOKUP(A842,spell_list!A:E,2,FALSE)</f>
        <v>1st</v>
      </c>
      <c r="E842" t="str">
        <f>VLOOKUP(A842,spell_list!A:E,5,FALSE)</f>
        <v>Transmutation</v>
      </c>
    </row>
    <row r="843" spans="1:5" hidden="1" x14ac:dyDescent="0.2">
      <c r="A843" t="s">
        <v>1192</v>
      </c>
      <c r="B843" t="s">
        <v>8</v>
      </c>
      <c r="C843" t="s">
        <v>1368</v>
      </c>
      <c r="D843" t="str">
        <f>VLOOKUP(A843,spell_list!A:E,2,FALSE)</f>
        <v>1st</v>
      </c>
      <c r="E843" t="str">
        <f>VLOOKUP(A843,spell_list!A:E,5,FALSE)</f>
        <v>Conjuration</v>
      </c>
    </row>
    <row r="844" spans="1:5" hidden="1" x14ac:dyDescent="0.2">
      <c r="A844" t="s">
        <v>1193</v>
      </c>
      <c r="B844" t="s">
        <v>8</v>
      </c>
      <c r="C844" t="s">
        <v>1368</v>
      </c>
      <c r="D844" t="str">
        <f>VLOOKUP(A844,spell_list!A:E,2,FALSE)</f>
        <v>1st</v>
      </c>
      <c r="E844" t="str">
        <f>VLOOKUP(A844,spell_list!A:E,5,FALSE)</f>
        <v>Conjuration</v>
      </c>
    </row>
    <row r="845" spans="1:5" hidden="1" x14ac:dyDescent="0.2">
      <c r="A845" t="s">
        <v>546</v>
      </c>
      <c r="B845" t="s">
        <v>8</v>
      </c>
      <c r="C845" t="s">
        <v>1368</v>
      </c>
      <c r="D845" t="str">
        <f>VLOOKUP(A845,spell_list!A:E,2,FALSE)</f>
        <v>1st</v>
      </c>
      <c r="E845" t="str">
        <f>VLOOKUP(A845,spell_list!A:E,5,FALSE)</f>
        <v>Conjuration</v>
      </c>
    </row>
    <row r="846" spans="1:5" hidden="1" x14ac:dyDescent="0.2">
      <c r="A846" t="s">
        <v>1045</v>
      </c>
      <c r="B846" t="s">
        <v>8</v>
      </c>
      <c r="C846" t="s">
        <v>1368</v>
      </c>
      <c r="D846" t="str">
        <f>VLOOKUP(A846,spell_list!A:E,2,FALSE)</f>
        <v>1st</v>
      </c>
      <c r="E846" t="str">
        <f>VLOOKUP(A846,spell_list!A:E,5,FALSE)</f>
        <v>Conjuration</v>
      </c>
    </row>
    <row r="847" spans="1:5" hidden="1" x14ac:dyDescent="0.2">
      <c r="A847" t="s">
        <v>461</v>
      </c>
      <c r="B847" t="s">
        <v>8</v>
      </c>
      <c r="C847" t="s">
        <v>1368</v>
      </c>
      <c r="D847" t="str">
        <f>VLOOKUP(A847,spell_list!A:E,2,FALSE)</f>
        <v>1st</v>
      </c>
      <c r="E847" t="str">
        <f>VLOOKUP(A847,spell_list!A:E,5,FALSE)</f>
        <v>Enchantment</v>
      </c>
    </row>
    <row r="848" spans="1:5" hidden="1" x14ac:dyDescent="0.2">
      <c r="A848" t="s">
        <v>1056</v>
      </c>
      <c r="B848" t="s">
        <v>8</v>
      </c>
      <c r="C848" t="s">
        <v>1368</v>
      </c>
      <c r="D848" t="str">
        <f>VLOOKUP(A848,spell_list!A:E,2,FALSE)</f>
        <v>1st</v>
      </c>
      <c r="E848" t="str">
        <f>VLOOKUP(A848,spell_list!A:E,5,FALSE)</f>
        <v>Conjuration</v>
      </c>
    </row>
    <row r="849" spans="1:5" hidden="1" x14ac:dyDescent="0.2">
      <c r="A849" t="s">
        <v>1194</v>
      </c>
      <c r="B849" t="s">
        <v>8</v>
      </c>
      <c r="C849" t="s">
        <v>1368</v>
      </c>
      <c r="D849" t="str">
        <f>VLOOKUP(A849,spell_list!A:E,2,FALSE)</f>
        <v>1st</v>
      </c>
      <c r="E849" t="str">
        <f>VLOOKUP(A849,spell_list!A:E,5,FALSE)</f>
        <v>Divination</v>
      </c>
    </row>
    <row r="850" spans="1:5" hidden="1" x14ac:dyDescent="0.2">
      <c r="A850" t="s">
        <v>1195</v>
      </c>
      <c r="B850" t="s">
        <v>8</v>
      </c>
      <c r="C850" t="s">
        <v>1368</v>
      </c>
      <c r="D850" t="str">
        <f>VLOOKUP(A850,spell_list!A:E,2,FALSE)</f>
        <v>1st</v>
      </c>
      <c r="E850" t="str">
        <f>VLOOKUP(A850,spell_list!A:E,5,FALSE)</f>
        <v>Illusion</v>
      </c>
    </row>
    <row r="851" spans="1:5" hidden="1" x14ac:dyDescent="0.2">
      <c r="A851" t="s">
        <v>1064</v>
      </c>
      <c r="B851" t="s">
        <v>8</v>
      </c>
      <c r="C851" t="s">
        <v>1368</v>
      </c>
      <c r="D851" t="str">
        <f>VLOOKUP(A851,spell_list!A:E,2,FALSE)</f>
        <v>1st</v>
      </c>
      <c r="E851" t="str">
        <f>VLOOKUP(A851,spell_list!A:E,5,FALSE)</f>
        <v>Transmutation</v>
      </c>
    </row>
    <row r="852" spans="1:5" hidden="1" x14ac:dyDescent="0.2">
      <c r="A852" t="s">
        <v>1072</v>
      </c>
      <c r="B852" t="s">
        <v>8</v>
      </c>
      <c r="C852" t="s">
        <v>1368</v>
      </c>
      <c r="D852" t="str">
        <f>VLOOKUP(A852,spell_list!A:E,2,FALSE)</f>
        <v>1st</v>
      </c>
      <c r="E852" t="str">
        <f>VLOOKUP(A852,spell_list!A:E,5,FALSE)</f>
        <v>Transmutation</v>
      </c>
    </row>
    <row r="853" spans="1:5" hidden="1" x14ac:dyDescent="0.2">
      <c r="A853" t="s">
        <v>1073</v>
      </c>
      <c r="B853" t="s">
        <v>8</v>
      </c>
      <c r="C853" t="s">
        <v>1368</v>
      </c>
      <c r="D853" t="str">
        <f>VLOOKUP(A853,spell_list!A:E,2,FALSE)</f>
        <v>1st</v>
      </c>
      <c r="E853" t="str">
        <f>VLOOKUP(A853,spell_list!A:E,5,FALSE)</f>
        <v>Abjuration</v>
      </c>
    </row>
    <row r="854" spans="1:5" hidden="1" x14ac:dyDescent="0.2">
      <c r="A854" t="s">
        <v>1077</v>
      </c>
      <c r="B854" t="s">
        <v>8</v>
      </c>
      <c r="C854" t="s">
        <v>1368</v>
      </c>
      <c r="D854" t="str">
        <f>VLOOKUP(A854,spell_list!A:E,2,FALSE)</f>
        <v>1st</v>
      </c>
      <c r="E854" t="str">
        <f>VLOOKUP(A854,spell_list!A:E,5,FALSE)</f>
        <v>Evocation</v>
      </c>
    </row>
    <row r="855" spans="1:5" hidden="1" x14ac:dyDescent="0.2">
      <c r="A855" t="s">
        <v>514</v>
      </c>
      <c r="B855" t="s">
        <v>8</v>
      </c>
      <c r="C855" t="s">
        <v>1368</v>
      </c>
      <c r="D855" t="str">
        <f>VLOOKUP(A855,spell_list!A:E,2,FALSE)</f>
        <v>1st</v>
      </c>
      <c r="E855" t="str">
        <f>VLOOKUP(A855,spell_list!A:E,5,FALSE)</f>
        <v>Abjuration</v>
      </c>
    </row>
    <row r="856" spans="1:5" hidden="1" x14ac:dyDescent="0.2">
      <c r="A856" t="s">
        <v>1130</v>
      </c>
      <c r="B856" t="s">
        <v>8</v>
      </c>
      <c r="C856" t="s">
        <v>1368</v>
      </c>
      <c r="D856" t="str">
        <f>VLOOKUP(A856,spell_list!A:E,2,FALSE)</f>
        <v>1st</v>
      </c>
      <c r="E856" t="str">
        <f>VLOOKUP(A856,spell_list!A:E,5,FALSE)</f>
        <v>Necromancy</v>
      </c>
    </row>
    <row r="857" spans="1:5" hidden="1" x14ac:dyDescent="0.2">
      <c r="A857" t="s">
        <v>934</v>
      </c>
      <c r="B857" t="s">
        <v>8</v>
      </c>
      <c r="C857" t="s">
        <v>1368</v>
      </c>
      <c r="D857" t="str">
        <f>VLOOKUP(A857,spell_list!A:E,2,FALSE)</f>
        <v>1st</v>
      </c>
      <c r="E857" t="str">
        <f>VLOOKUP(A857,spell_list!A:E,5,FALSE)</f>
        <v>Abjuration</v>
      </c>
    </row>
    <row r="858" spans="1:5" hidden="1" x14ac:dyDescent="0.2">
      <c r="A858" t="s">
        <v>462</v>
      </c>
      <c r="B858" t="s">
        <v>8</v>
      </c>
      <c r="C858" t="s">
        <v>1368</v>
      </c>
      <c r="D858" t="str">
        <f>VLOOKUP(A858,spell_list!A:E,2,FALSE)</f>
        <v>1st</v>
      </c>
      <c r="E858" t="str">
        <f>VLOOKUP(A858,spell_list!A:E,5,FALSE)</f>
        <v>Illusion</v>
      </c>
    </row>
    <row r="859" spans="1:5" hidden="1" x14ac:dyDescent="0.2">
      <c r="A859" t="s">
        <v>943</v>
      </c>
      <c r="B859" t="s">
        <v>8</v>
      </c>
      <c r="C859" t="s">
        <v>1368</v>
      </c>
      <c r="D859" t="str">
        <f>VLOOKUP(A859,spell_list!A:E,2,FALSE)</f>
        <v>1st</v>
      </c>
      <c r="E859" t="str">
        <f>VLOOKUP(A859,spell_list!A:E,5,FALSE)</f>
        <v>Enchantment</v>
      </c>
    </row>
    <row r="860" spans="1:5" hidden="1" x14ac:dyDescent="0.2">
      <c r="A860" t="s">
        <v>944</v>
      </c>
      <c r="B860" t="s">
        <v>8</v>
      </c>
      <c r="C860" t="s">
        <v>1368</v>
      </c>
      <c r="D860" t="str">
        <f>VLOOKUP(A860,spell_list!A:E,2,FALSE)</f>
        <v>1st</v>
      </c>
      <c r="E860" t="str">
        <f>VLOOKUP(A860,spell_list!A:E,5,FALSE)</f>
        <v>Abjuration</v>
      </c>
    </row>
    <row r="861" spans="1:5" hidden="1" x14ac:dyDescent="0.2">
      <c r="A861" t="s">
        <v>627</v>
      </c>
      <c r="B861" t="s">
        <v>8</v>
      </c>
      <c r="C861" t="s">
        <v>1368</v>
      </c>
      <c r="D861" t="str">
        <f>VLOOKUP(A861,spell_list!A:E,2,FALSE)</f>
        <v>1st</v>
      </c>
      <c r="E861" t="str">
        <f>VLOOKUP(A861,spell_list!A:E,5,FALSE)</f>
        <v>Evocation</v>
      </c>
    </row>
    <row r="862" spans="1:5" hidden="1" x14ac:dyDescent="0.2">
      <c r="A862" t="s">
        <v>463</v>
      </c>
      <c r="B862" t="s">
        <v>8</v>
      </c>
      <c r="C862" t="s">
        <v>1368</v>
      </c>
      <c r="D862" t="str">
        <f>VLOOKUP(A862,spell_list!A:E,2,FALSE)</f>
        <v>1st</v>
      </c>
      <c r="E862" t="str">
        <f>VLOOKUP(A862,spell_list!A:E,5,FALSE)</f>
        <v>Enchantment</v>
      </c>
    </row>
    <row r="863" spans="1:5" hidden="1" x14ac:dyDescent="0.2">
      <c r="A863" t="s">
        <v>1207</v>
      </c>
      <c r="B863" t="s">
        <v>8</v>
      </c>
      <c r="C863" t="s">
        <v>1368</v>
      </c>
      <c r="D863" t="str">
        <f>VLOOKUP(A863,spell_list!A:E,2,FALSE)</f>
        <v>1st</v>
      </c>
      <c r="E863" t="str">
        <f>VLOOKUP(A863,spell_list!A:E,5,FALSE)</f>
        <v>Conjuration</v>
      </c>
    </row>
    <row r="864" spans="1:5" hidden="1" x14ac:dyDescent="0.2">
      <c r="A864" t="s">
        <v>1171</v>
      </c>
      <c r="B864" t="s">
        <v>8</v>
      </c>
      <c r="C864" t="s">
        <v>1368</v>
      </c>
      <c r="D864" t="str">
        <f>VLOOKUP(A864,spell_list!A:E,2,FALSE)</f>
        <v>1st</v>
      </c>
      <c r="E864" t="str">
        <f>VLOOKUP(A864,spell_list!A:E,5,FALSE)</f>
        <v>Evocation</v>
      </c>
    </row>
    <row r="865" spans="1:5" hidden="1" x14ac:dyDescent="0.2">
      <c r="A865" t="s">
        <v>1201</v>
      </c>
      <c r="B865" t="s">
        <v>8</v>
      </c>
      <c r="C865" t="s">
        <v>1368</v>
      </c>
      <c r="D865" t="str">
        <f>VLOOKUP(A865,spell_list!A:E,2,FALSE)</f>
        <v>1st</v>
      </c>
      <c r="E865" t="str">
        <f>VLOOKUP(A865,spell_list!A:E,5,FALSE)</f>
        <v>Conjuration</v>
      </c>
    </row>
    <row r="866" spans="1:5" hidden="1" x14ac:dyDescent="0.2">
      <c r="A866" t="s">
        <v>628</v>
      </c>
      <c r="B866" t="s">
        <v>8</v>
      </c>
      <c r="C866" t="s">
        <v>1368</v>
      </c>
      <c r="D866" t="str">
        <f>VLOOKUP(A866,spell_list!A:E,2,FALSE)</f>
        <v>1st</v>
      </c>
      <c r="E866" t="str">
        <f>VLOOKUP(A866,spell_list!A:E,5,FALSE)</f>
        <v>Evocation</v>
      </c>
    </row>
    <row r="867" spans="1:5" hidden="1" x14ac:dyDescent="0.2">
      <c r="A867" t="s">
        <v>949</v>
      </c>
      <c r="B867" t="s">
        <v>8</v>
      </c>
      <c r="C867" t="s">
        <v>1368</v>
      </c>
      <c r="D867" t="str">
        <f>VLOOKUP(A867,spell_list!A:E,2,FALSE)</f>
        <v>2nd</v>
      </c>
      <c r="E867" t="str">
        <f>VLOOKUP(A867,spell_list!A:E,5,FALSE)</f>
        <v>Evocation</v>
      </c>
    </row>
    <row r="868" spans="1:5" hidden="1" x14ac:dyDescent="0.2">
      <c r="A868" t="s">
        <v>951</v>
      </c>
      <c r="B868" t="s">
        <v>8</v>
      </c>
      <c r="C868" t="s">
        <v>1368</v>
      </c>
      <c r="D868" t="str">
        <f>VLOOKUP(A868,spell_list!A:E,2,FALSE)</f>
        <v>2nd</v>
      </c>
      <c r="E868" t="str">
        <f>VLOOKUP(A868,spell_list!A:E,5,FALSE)</f>
        <v>Evocation</v>
      </c>
    </row>
    <row r="869" spans="1:5" hidden="1" x14ac:dyDescent="0.2">
      <c r="A869" t="s">
        <v>629</v>
      </c>
      <c r="B869" t="s">
        <v>8</v>
      </c>
      <c r="C869" t="s">
        <v>1368</v>
      </c>
      <c r="D869" t="str">
        <f>VLOOKUP(A869,spell_list!A:E,2,FALSE)</f>
        <v>2nd</v>
      </c>
      <c r="E869" t="str">
        <f>VLOOKUP(A869,spell_list!A:E,5,FALSE)</f>
        <v>Transmutation</v>
      </c>
    </row>
    <row r="870" spans="1:5" hidden="1" x14ac:dyDescent="0.2">
      <c r="A870" t="s">
        <v>955</v>
      </c>
      <c r="B870" t="s">
        <v>8</v>
      </c>
      <c r="C870" t="s">
        <v>1368</v>
      </c>
      <c r="D870" t="str">
        <f>VLOOKUP(A870,spell_list!A:E,2,FALSE)</f>
        <v>2nd</v>
      </c>
      <c r="E870" t="str">
        <f>VLOOKUP(A870,spell_list!A:E,5,FALSE)</f>
        <v>Abjuration</v>
      </c>
    </row>
    <row r="871" spans="1:5" hidden="1" x14ac:dyDescent="0.2">
      <c r="A871" t="s">
        <v>956</v>
      </c>
      <c r="B871" t="s">
        <v>8</v>
      </c>
      <c r="C871" t="s">
        <v>1368</v>
      </c>
      <c r="D871" t="str">
        <f>VLOOKUP(A871,spell_list!A:E,2,FALSE)</f>
        <v>2nd</v>
      </c>
      <c r="E871" t="str">
        <f>VLOOKUP(A871,spell_list!A:E,5,FALSE)</f>
        <v>Illusion</v>
      </c>
    </row>
    <row r="872" spans="1:5" hidden="1" x14ac:dyDescent="0.2">
      <c r="A872" t="s">
        <v>962</v>
      </c>
      <c r="B872" t="s">
        <v>8</v>
      </c>
      <c r="C872" t="s">
        <v>1368</v>
      </c>
      <c r="D872" t="str">
        <f>VLOOKUP(A872,spell_list!A:E,2,FALSE)</f>
        <v>2nd</v>
      </c>
      <c r="E872" t="str">
        <f>VLOOKUP(A872,spell_list!A:E,5,FALSE)</f>
        <v>Necromancy</v>
      </c>
    </row>
    <row r="873" spans="1:5" hidden="1" x14ac:dyDescent="0.2">
      <c r="A873" t="s">
        <v>630</v>
      </c>
      <c r="B873" t="s">
        <v>8</v>
      </c>
      <c r="C873" t="s">
        <v>1368</v>
      </c>
      <c r="D873" t="str">
        <f>VLOOKUP(A873,spell_list!A:E,2,FALSE)</f>
        <v>2nd</v>
      </c>
      <c r="E873" t="str">
        <f>VLOOKUP(A873,spell_list!A:E,5,FALSE)</f>
        <v>Illusion</v>
      </c>
    </row>
    <row r="874" spans="1:5" hidden="1" x14ac:dyDescent="0.2">
      <c r="A874" t="s">
        <v>465</v>
      </c>
      <c r="B874" t="s">
        <v>8</v>
      </c>
      <c r="C874" t="s">
        <v>1368</v>
      </c>
      <c r="D874" t="str">
        <f>VLOOKUP(A874,spell_list!A:E,2,FALSE)</f>
        <v>2nd</v>
      </c>
      <c r="E874" t="str">
        <f>VLOOKUP(A874,spell_list!A:E,5,FALSE)</f>
        <v>Conjuration</v>
      </c>
    </row>
    <row r="875" spans="1:5" hidden="1" x14ac:dyDescent="0.2">
      <c r="A875" t="s">
        <v>983</v>
      </c>
      <c r="B875" t="s">
        <v>8</v>
      </c>
      <c r="C875" t="s">
        <v>1368</v>
      </c>
      <c r="D875" t="str">
        <f>VLOOKUP(A875,spell_list!A:E,2,FALSE)</f>
        <v>2nd</v>
      </c>
      <c r="E875" t="str">
        <f>VLOOKUP(A875,spell_list!A:E,5,FALSE)</f>
        <v>Evocation</v>
      </c>
    </row>
    <row r="876" spans="1:5" hidden="1" x14ac:dyDescent="0.2">
      <c r="A876" t="s">
        <v>466</v>
      </c>
      <c r="B876" t="s">
        <v>8</v>
      </c>
      <c r="C876" t="s">
        <v>1368</v>
      </c>
      <c r="D876" t="str">
        <f>VLOOKUP(A876,spell_list!A:E,2,FALSE)</f>
        <v>2nd</v>
      </c>
      <c r="E876" t="str">
        <f>VLOOKUP(A876,spell_list!A:E,5,FALSE)</f>
        <v>Enchantment</v>
      </c>
    </row>
    <row r="877" spans="1:5" hidden="1" x14ac:dyDescent="0.2">
      <c r="A877" t="s">
        <v>631</v>
      </c>
      <c r="B877" t="s">
        <v>8</v>
      </c>
      <c r="C877" t="s">
        <v>1368</v>
      </c>
      <c r="D877" t="str">
        <f>VLOOKUP(A877,spell_list!A:E,2,FALSE)</f>
        <v>2nd</v>
      </c>
      <c r="E877" t="str">
        <f>VLOOKUP(A877,spell_list!A:E,5,FALSE)</f>
        <v>Evocation</v>
      </c>
    </row>
    <row r="878" spans="1:5" hidden="1" x14ac:dyDescent="0.2">
      <c r="A878" t="s">
        <v>994</v>
      </c>
      <c r="B878" t="s">
        <v>8</v>
      </c>
      <c r="C878" t="s">
        <v>1368</v>
      </c>
      <c r="D878" t="str">
        <f>VLOOKUP(A878,spell_list!A:E,2,FALSE)</f>
        <v>2nd</v>
      </c>
      <c r="E878" t="str">
        <f>VLOOKUP(A878,spell_list!A:E,5,FALSE)</f>
        <v>Transmutation</v>
      </c>
    </row>
    <row r="879" spans="1:5" hidden="1" x14ac:dyDescent="0.2">
      <c r="A879" t="s">
        <v>467</v>
      </c>
      <c r="B879" t="s">
        <v>8</v>
      </c>
      <c r="C879" t="s">
        <v>1368</v>
      </c>
      <c r="D879" t="str">
        <f>VLOOKUP(A879,spell_list!A:E,2,FALSE)</f>
        <v>2nd</v>
      </c>
      <c r="E879" t="str">
        <f>VLOOKUP(A879,spell_list!A:E,5,FALSE)</f>
        <v>Divination</v>
      </c>
    </row>
    <row r="880" spans="1:5" hidden="1" x14ac:dyDescent="0.2">
      <c r="A880" t="s">
        <v>632</v>
      </c>
      <c r="B880" t="s">
        <v>8</v>
      </c>
      <c r="C880" t="s">
        <v>1368</v>
      </c>
      <c r="D880" t="str">
        <f>VLOOKUP(A880,spell_list!A:E,2,FALSE)</f>
        <v>2nd</v>
      </c>
      <c r="E880" t="str">
        <f>VLOOKUP(A880,spell_list!A:E,5,FALSE)</f>
        <v>Transmutation</v>
      </c>
    </row>
    <row r="881" spans="1:5" hidden="1" x14ac:dyDescent="0.2">
      <c r="A881" t="s">
        <v>551</v>
      </c>
      <c r="B881" t="s">
        <v>8</v>
      </c>
      <c r="C881" t="s">
        <v>1368</v>
      </c>
      <c r="D881" t="str">
        <f>VLOOKUP(A881,spell_list!A:E,2,FALSE)</f>
        <v>2nd</v>
      </c>
      <c r="E881" t="str">
        <f>VLOOKUP(A881,spell_list!A:E,5,FALSE)</f>
        <v>Conjuration</v>
      </c>
    </row>
    <row r="882" spans="1:5" hidden="1" x14ac:dyDescent="0.2">
      <c r="A882" t="s">
        <v>552</v>
      </c>
      <c r="B882" t="s">
        <v>8</v>
      </c>
      <c r="C882" t="s">
        <v>1368</v>
      </c>
      <c r="D882" t="str">
        <f>VLOOKUP(A882,spell_list!A:E,2,FALSE)</f>
        <v>2nd</v>
      </c>
      <c r="E882" t="str">
        <f>VLOOKUP(A882,spell_list!A:E,5,FALSE)</f>
        <v>Transmutation</v>
      </c>
    </row>
    <row r="883" spans="1:5" hidden="1" x14ac:dyDescent="0.2">
      <c r="A883" t="s">
        <v>633</v>
      </c>
      <c r="B883" t="s">
        <v>8</v>
      </c>
      <c r="C883" t="s">
        <v>1368</v>
      </c>
      <c r="D883" t="str">
        <f>VLOOKUP(A883,spell_list!A:E,2,FALSE)</f>
        <v>2nd</v>
      </c>
      <c r="E883" t="str">
        <f>VLOOKUP(A883,spell_list!A:E,5,FALSE)</f>
        <v>Transmutation</v>
      </c>
    </row>
    <row r="884" spans="1:5" hidden="1" x14ac:dyDescent="0.2">
      <c r="A884" t="s">
        <v>554</v>
      </c>
      <c r="B884" t="s">
        <v>8</v>
      </c>
      <c r="C884" t="s">
        <v>1368</v>
      </c>
      <c r="D884" t="str">
        <f>VLOOKUP(A884,spell_list!A:E,2,FALSE)</f>
        <v>2nd</v>
      </c>
      <c r="E884" t="str">
        <f>VLOOKUP(A884,spell_list!A:E,5,FALSE)</f>
        <v>Conjuration</v>
      </c>
    </row>
    <row r="885" spans="1:5" hidden="1" x14ac:dyDescent="0.2">
      <c r="A885" t="s">
        <v>518</v>
      </c>
      <c r="B885" t="s">
        <v>8</v>
      </c>
      <c r="C885" t="s">
        <v>1368</v>
      </c>
      <c r="D885" t="str">
        <f>VLOOKUP(A885,spell_list!A:E,2,FALSE)</f>
        <v>2nd</v>
      </c>
      <c r="E885" t="str">
        <f>VLOOKUP(A885,spell_list!A:E,5,FALSE)</f>
        <v>Necromancy</v>
      </c>
    </row>
    <row r="886" spans="1:5" hidden="1" x14ac:dyDescent="0.2">
      <c r="A886" t="s">
        <v>555</v>
      </c>
      <c r="B886" t="s">
        <v>8</v>
      </c>
      <c r="C886" t="s">
        <v>1368</v>
      </c>
      <c r="D886" t="str">
        <f>VLOOKUP(A886,spell_list!A:E,2,FALSE)</f>
        <v>2nd</v>
      </c>
      <c r="E886" t="str">
        <f>VLOOKUP(A886,spell_list!A:E,5,FALSE)</f>
        <v>Evocation</v>
      </c>
    </row>
    <row r="887" spans="1:5" hidden="1" x14ac:dyDescent="0.2">
      <c r="A887" t="s">
        <v>470</v>
      </c>
      <c r="B887" t="s">
        <v>8</v>
      </c>
      <c r="C887" t="s">
        <v>1368</v>
      </c>
      <c r="D887" t="str">
        <f>VLOOKUP(A887,spell_list!A:E,2,FALSE)</f>
        <v>2nd</v>
      </c>
      <c r="E887" t="str">
        <f>VLOOKUP(A887,spell_list!A:E,5,FALSE)</f>
        <v>Enchantment</v>
      </c>
    </row>
    <row r="888" spans="1:5" hidden="1" x14ac:dyDescent="0.2">
      <c r="A888" t="s">
        <v>471</v>
      </c>
      <c r="B888" t="s">
        <v>8</v>
      </c>
      <c r="C888" t="s">
        <v>1368</v>
      </c>
      <c r="D888" t="str">
        <f>VLOOKUP(A888,spell_list!A:E,2,FALSE)</f>
        <v>2nd</v>
      </c>
      <c r="E888" t="str">
        <f>VLOOKUP(A888,spell_list!A:E,5,FALSE)</f>
        <v>Illusion</v>
      </c>
    </row>
    <row r="889" spans="1:5" hidden="1" x14ac:dyDescent="0.2">
      <c r="A889" t="s">
        <v>1065</v>
      </c>
      <c r="B889" t="s">
        <v>8</v>
      </c>
      <c r="C889" t="s">
        <v>1368</v>
      </c>
      <c r="D889" t="str">
        <f>VLOOKUP(A889,spell_list!A:E,2,FALSE)</f>
        <v>2nd</v>
      </c>
      <c r="E889" t="str">
        <f>VLOOKUP(A889,spell_list!A:E,5,FALSE)</f>
        <v>Transmutation</v>
      </c>
    </row>
    <row r="890" spans="1:5" hidden="1" x14ac:dyDescent="0.2">
      <c r="A890" t="s">
        <v>634</v>
      </c>
      <c r="B890" t="s">
        <v>8</v>
      </c>
      <c r="C890" t="s">
        <v>1368</v>
      </c>
      <c r="D890" t="str">
        <f>VLOOKUP(A890,spell_list!A:E,2,FALSE)</f>
        <v>2nd</v>
      </c>
      <c r="E890" t="str">
        <f>VLOOKUP(A890,spell_list!A:E,5,FALSE)</f>
        <v>Transmutation</v>
      </c>
    </row>
    <row r="891" spans="1:5" hidden="1" x14ac:dyDescent="0.2">
      <c r="A891" t="s">
        <v>472</v>
      </c>
      <c r="B891" t="s">
        <v>8</v>
      </c>
      <c r="C891" t="s">
        <v>1368</v>
      </c>
      <c r="D891" t="str">
        <f>VLOOKUP(A891,spell_list!A:E,2,FALSE)</f>
        <v>2nd</v>
      </c>
      <c r="E891" t="str">
        <f>VLOOKUP(A891,spell_list!A:E,5,FALSE)</f>
        <v>Divination</v>
      </c>
    </row>
    <row r="892" spans="1:5" hidden="1" x14ac:dyDescent="0.2">
      <c r="A892" t="s">
        <v>1197</v>
      </c>
      <c r="B892" t="s">
        <v>8</v>
      </c>
      <c r="C892" t="s">
        <v>1368</v>
      </c>
      <c r="D892" t="str">
        <f>VLOOKUP(A892,spell_list!A:E,2,FALSE)</f>
        <v>2nd</v>
      </c>
      <c r="E892" t="str">
        <f>VLOOKUP(A892,spell_list!A:E,5,FALSE)</f>
        <v>Illusion</v>
      </c>
    </row>
    <row r="893" spans="1:5" hidden="1" x14ac:dyDescent="0.2">
      <c r="A893" t="s">
        <v>610</v>
      </c>
      <c r="B893" t="s">
        <v>8</v>
      </c>
      <c r="C893" t="s">
        <v>1368</v>
      </c>
      <c r="D893" t="str">
        <f>VLOOKUP(A893,spell_list!A:E,2,FALSE)</f>
        <v>2nd</v>
      </c>
      <c r="E893" t="str">
        <f>VLOOKUP(A893,spell_list!A:E,5,FALSE)</f>
        <v>Transmutation</v>
      </c>
    </row>
    <row r="894" spans="1:5" hidden="1" x14ac:dyDescent="0.2">
      <c r="A894" t="s">
        <v>635</v>
      </c>
      <c r="B894" t="s">
        <v>8</v>
      </c>
      <c r="C894" t="s">
        <v>1368</v>
      </c>
      <c r="D894" t="str">
        <f>VLOOKUP(A894,spell_list!A:E,2,FALSE)</f>
        <v>2nd</v>
      </c>
      <c r="E894" t="str">
        <f>VLOOKUP(A894,spell_list!A:E,5,FALSE)</f>
        <v>Transmutation</v>
      </c>
    </row>
    <row r="895" spans="1:5" hidden="1" x14ac:dyDescent="0.2">
      <c r="A895" t="s">
        <v>1085</v>
      </c>
      <c r="B895" t="s">
        <v>8</v>
      </c>
      <c r="C895" t="s">
        <v>1368</v>
      </c>
      <c r="D895" t="str">
        <f>VLOOKUP(A895,spell_list!A:E,2,FALSE)</f>
        <v>2nd</v>
      </c>
      <c r="E895" t="str">
        <f>VLOOKUP(A895,spell_list!A:E,5,FALSE)</f>
        <v>Evocation</v>
      </c>
    </row>
    <row r="896" spans="1:5" hidden="1" x14ac:dyDescent="0.2">
      <c r="A896" t="s">
        <v>636</v>
      </c>
      <c r="B896" t="s">
        <v>8</v>
      </c>
      <c r="C896" t="s">
        <v>1368</v>
      </c>
      <c r="D896" t="str">
        <f>VLOOKUP(A896,spell_list!A:E,2,FALSE)</f>
        <v>2nd</v>
      </c>
      <c r="E896" t="str">
        <f>VLOOKUP(A896,spell_list!A:E,5,FALSE)</f>
        <v>Divination</v>
      </c>
    </row>
    <row r="897" spans="1:5" hidden="1" x14ac:dyDescent="0.2">
      <c r="A897" t="s">
        <v>1094</v>
      </c>
      <c r="B897" t="s">
        <v>8</v>
      </c>
      <c r="C897" t="s">
        <v>1368</v>
      </c>
      <c r="D897" t="str">
        <f>VLOOKUP(A897,spell_list!A:E,2,FALSE)</f>
        <v>2nd</v>
      </c>
      <c r="E897" t="str">
        <f>VLOOKUP(A897,spell_list!A:E,5,FALSE)</f>
        <v>Illusion</v>
      </c>
    </row>
    <row r="898" spans="1:5" hidden="1" x14ac:dyDescent="0.2">
      <c r="A898" t="s">
        <v>1095</v>
      </c>
      <c r="B898" t="s">
        <v>8</v>
      </c>
      <c r="C898" t="s">
        <v>1368</v>
      </c>
      <c r="D898" t="str">
        <f>VLOOKUP(A898,spell_list!A:E,2,FALSE)</f>
        <v>2nd</v>
      </c>
      <c r="E898" t="str">
        <f>VLOOKUP(A898,spell_list!A:E,5,FALSE)</f>
        <v>Conjuration</v>
      </c>
    </row>
    <row r="899" spans="1:5" hidden="1" x14ac:dyDescent="0.2">
      <c r="A899" t="s">
        <v>1103</v>
      </c>
      <c r="B899" t="s">
        <v>8</v>
      </c>
      <c r="C899" t="s">
        <v>1368</v>
      </c>
      <c r="D899" t="str">
        <f>VLOOKUP(A899,spell_list!A:E,2,FALSE)</f>
        <v>2nd</v>
      </c>
      <c r="E899" t="str">
        <f>VLOOKUP(A899,spell_list!A:E,5,FALSE)</f>
        <v>Illusion</v>
      </c>
    </row>
    <row r="900" spans="1:5" hidden="1" x14ac:dyDescent="0.2">
      <c r="A900" t="s">
        <v>473</v>
      </c>
      <c r="B900" t="s">
        <v>8</v>
      </c>
      <c r="C900" t="s">
        <v>1368</v>
      </c>
      <c r="D900" t="str">
        <f>VLOOKUP(A900,spell_list!A:E,2,FALSE)</f>
        <v>2nd</v>
      </c>
      <c r="E900" t="str">
        <f>VLOOKUP(A900,spell_list!A:E,5,FALSE)</f>
        <v>Illusion</v>
      </c>
    </row>
    <row r="901" spans="1:5" hidden="1" x14ac:dyDescent="0.2">
      <c r="A901" t="s">
        <v>1126</v>
      </c>
      <c r="B901" t="s">
        <v>8</v>
      </c>
      <c r="C901" t="s">
        <v>1368</v>
      </c>
      <c r="D901" t="str">
        <f>VLOOKUP(A901,spell_list!A:E,2,FALSE)</f>
        <v>2nd</v>
      </c>
      <c r="E901" t="str">
        <f>VLOOKUP(A901,spell_list!A:E,5,FALSE)</f>
        <v>Transmutation</v>
      </c>
    </row>
    <row r="902" spans="1:5" hidden="1" x14ac:dyDescent="0.2">
      <c r="A902" t="s">
        <v>662</v>
      </c>
      <c r="B902" t="s">
        <v>8</v>
      </c>
      <c r="C902" t="s">
        <v>1368</v>
      </c>
      <c r="D902" t="str">
        <f>VLOOKUP(A902,spell_list!A:E,2,FALSE)</f>
        <v>2nd</v>
      </c>
      <c r="E902" t="str">
        <f>VLOOKUP(A902,spell_list!A:E,5,FALSE)</f>
        <v>Necromancy</v>
      </c>
    </row>
    <row r="903" spans="1:5" hidden="1" x14ac:dyDescent="0.2">
      <c r="A903" t="s">
        <v>1137</v>
      </c>
      <c r="B903" t="s">
        <v>8</v>
      </c>
      <c r="C903" t="s">
        <v>1368</v>
      </c>
      <c r="D903" t="str">
        <f>VLOOKUP(A903,spell_list!A:E,2,FALSE)</f>
        <v>2nd</v>
      </c>
      <c r="E903" t="str">
        <f>VLOOKUP(A903,spell_list!A:E,5,FALSE)</f>
        <v>Transmutation</v>
      </c>
    </row>
    <row r="904" spans="1:5" hidden="1" x14ac:dyDescent="0.2">
      <c r="A904" t="s">
        <v>1142</v>
      </c>
      <c r="B904" t="s">
        <v>8</v>
      </c>
      <c r="C904" t="s">
        <v>1368</v>
      </c>
      <c r="D904" t="str">
        <f>VLOOKUP(A904,spell_list!A:E,2,FALSE)</f>
        <v>2nd</v>
      </c>
      <c r="E904" t="str">
        <f>VLOOKUP(A904,spell_list!A:E,5,FALSE)</f>
        <v>Evocation</v>
      </c>
    </row>
    <row r="905" spans="1:5" hidden="1" x14ac:dyDescent="0.2">
      <c r="A905" t="s">
        <v>1144</v>
      </c>
      <c r="B905" t="s">
        <v>8</v>
      </c>
      <c r="C905" t="s">
        <v>1368</v>
      </c>
      <c r="D905" t="str">
        <f>VLOOKUP(A905,spell_list!A:E,2,FALSE)</f>
        <v>2nd</v>
      </c>
      <c r="E905" t="str">
        <f>VLOOKUP(A905,spell_list!A:E,5,FALSE)</f>
        <v>Divination</v>
      </c>
    </row>
    <row r="906" spans="1:5" hidden="1" x14ac:dyDescent="0.2">
      <c r="A906" t="s">
        <v>637</v>
      </c>
      <c r="B906" t="s">
        <v>8</v>
      </c>
      <c r="C906" t="s">
        <v>1368</v>
      </c>
      <c r="D906" t="str">
        <f>VLOOKUP(A906,spell_list!A:E,2,FALSE)</f>
        <v>2nd</v>
      </c>
      <c r="E906" t="str">
        <f>VLOOKUP(A906,spell_list!A:E,5,FALSE)</f>
        <v>Illusion</v>
      </c>
    </row>
    <row r="907" spans="1:5" hidden="1" x14ac:dyDescent="0.2">
      <c r="A907" t="s">
        <v>942</v>
      </c>
      <c r="B907" t="s">
        <v>8</v>
      </c>
      <c r="C907" t="s">
        <v>1368</v>
      </c>
      <c r="D907" t="str">
        <f>VLOOKUP(A907,spell_list!A:E,2,FALSE)</f>
        <v>2nd</v>
      </c>
      <c r="E907" t="str">
        <f>VLOOKUP(A907,spell_list!A:E,5,FALSE)</f>
        <v>Evocation</v>
      </c>
    </row>
    <row r="908" spans="1:5" hidden="1" x14ac:dyDescent="0.2">
      <c r="A908" t="s">
        <v>475</v>
      </c>
      <c r="B908" t="s">
        <v>8</v>
      </c>
      <c r="C908" t="s">
        <v>1368</v>
      </c>
      <c r="D908" t="str">
        <f>VLOOKUP(A908,spell_list!A:E,2,FALSE)</f>
        <v>2nd</v>
      </c>
      <c r="E908" t="str">
        <f>VLOOKUP(A908,spell_list!A:E,5,FALSE)</f>
        <v>Transmutation</v>
      </c>
    </row>
    <row r="909" spans="1:5" hidden="1" x14ac:dyDescent="0.2">
      <c r="A909" t="s">
        <v>1150</v>
      </c>
      <c r="B909" t="s">
        <v>8</v>
      </c>
      <c r="C909" t="s">
        <v>1368</v>
      </c>
      <c r="D909" t="str">
        <f>VLOOKUP(A909,spell_list!A:E,2,FALSE)</f>
        <v>2nd</v>
      </c>
      <c r="E909" t="str">
        <f>VLOOKUP(A909,spell_list!A:E,5,FALSE)</f>
        <v>Evocation</v>
      </c>
    </row>
    <row r="910" spans="1:5" hidden="1" x14ac:dyDescent="0.2">
      <c r="A910" t="s">
        <v>638</v>
      </c>
      <c r="B910" t="s">
        <v>8</v>
      </c>
      <c r="C910" t="s">
        <v>1368</v>
      </c>
      <c r="D910" t="str">
        <f>VLOOKUP(A910,spell_list!A:E,2,FALSE)</f>
        <v>2nd</v>
      </c>
      <c r="E910" t="str">
        <f>VLOOKUP(A910,spell_list!A:E,5,FALSE)</f>
        <v>Transmutation</v>
      </c>
    </row>
    <row r="911" spans="1:5" hidden="1" x14ac:dyDescent="0.2">
      <c r="A911" t="s">
        <v>476</v>
      </c>
      <c r="B911" t="s">
        <v>8</v>
      </c>
      <c r="C911" t="s">
        <v>1368</v>
      </c>
      <c r="D911" t="str">
        <f>VLOOKUP(A911,spell_list!A:E,2,FALSE)</f>
        <v>2nd</v>
      </c>
      <c r="E911" t="str">
        <f>VLOOKUP(A911,spell_list!A:E,5,FALSE)</f>
        <v>Enchantment</v>
      </c>
    </row>
    <row r="912" spans="1:5" hidden="1" x14ac:dyDescent="0.2">
      <c r="A912" t="s">
        <v>1161</v>
      </c>
      <c r="B912" t="s">
        <v>8</v>
      </c>
      <c r="C912" t="s">
        <v>1368</v>
      </c>
      <c r="D912" t="str">
        <f>VLOOKUP(A912,spell_list!A:E,2,FALSE)</f>
        <v>2nd</v>
      </c>
      <c r="E912" t="str">
        <f>VLOOKUP(A912,spell_list!A:E,5,FALSE)</f>
        <v>Enchantment</v>
      </c>
    </row>
    <row r="913" spans="1:5" hidden="1" x14ac:dyDescent="0.2">
      <c r="A913" t="s">
        <v>477</v>
      </c>
      <c r="B913" t="s">
        <v>8</v>
      </c>
      <c r="C913" t="s">
        <v>1368</v>
      </c>
      <c r="D913" t="str">
        <f>VLOOKUP(A913,spell_list!A:E,2,FALSE)</f>
        <v>2nd</v>
      </c>
      <c r="E913" t="str">
        <f>VLOOKUP(A913,spell_list!A:E,5,FALSE)</f>
        <v>Evocation</v>
      </c>
    </row>
    <row r="914" spans="1:5" hidden="1" x14ac:dyDescent="0.2">
      <c r="A914" t="s">
        <v>639</v>
      </c>
      <c r="B914" t="s">
        <v>8</v>
      </c>
      <c r="C914" t="s">
        <v>1368</v>
      </c>
      <c r="D914" t="str">
        <f>VLOOKUP(A914,spell_list!A:E,2,FALSE)</f>
        <v>2nd</v>
      </c>
      <c r="E914" t="str">
        <f>VLOOKUP(A914,spell_list!A:E,5,FALSE)</f>
        <v>Conjuration</v>
      </c>
    </row>
    <row r="915" spans="1:5" hidden="1" x14ac:dyDescent="0.2">
      <c r="A915" t="s">
        <v>953</v>
      </c>
      <c r="B915" t="s">
        <v>8</v>
      </c>
      <c r="C915" t="s">
        <v>1368</v>
      </c>
      <c r="D915" t="str">
        <f>VLOOKUP(A915,spell_list!A:E,2,FALSE)</f>
        <v>3rd</v>
      </c>
      <c r="E915" t="str">
        <f>VLOOKUP(A915,spell_list!A:E,5,FALSE)</f>
        <v>Necromancy</v>
      </c>
    </row>
    <row r="916" spans="1:5" hidden="1" x14ac:dyDescent="0.2">
      <c r="A916" t="s">
        <v>478</v>
      </c>
      <c r="B916" t="s">
        <v>8</v>
      </c>
      <c r="C916" t="s">
        <v>1368</v>
      </c>
      <c r="D916" t="str">
        <f>VLOOKUP(A916,spell_list!A:E,2,FALSE)</f>
        <v>3rd</v>
      </c>
      <c r="E916" t="str">
        <f>VLOOKUP(A916,spell_list!A:E,5,FALSE)</f>
        <v>Necromancy</v>
      </c>
    </row>
    <row r="917" spans="1:5" hidden="1" x14ac:dyDescent="0.2">
      <c r="A917" t="s">
        <v>963</v>
      </c>
      <c r="B917" t="s">
        <v>8</v>
      </c>
      <c r="C917" t="s">
        <v>1368</v>
      </c>
      <c r="D917" t="str">
        <f>VLOOKUP(A917,spell_list!A:E,2,FALSE)</f>
        <v>3rd</v>
      </c>
      <c r="E917" t="str">
        <f>VLOOKUP(A917,spell_list!A:E,5,FALSE)</f>
        <v>Transmutation</v>
      </c>
    </row>
    <row r="918" spans="1:5" hidden="1" x14ac:dyDescent="0.2">
      <c r="A918" t="s">
        <v>968</v>
      </c>
      <c r="B918" t="s">
        <v>8</v>
      </c>
      <c r="C918" t="s">
        <v>1368</v>
      </c>
      <c r="D918" t="str">
        <f>VLOOKUP(A918,spell_list!A:E,2,FALSE)</f>
        <v>3rd</v>
      </c>
      <c r="E918" t="str">
        <f>VLOOKUP(A918,spell_list!A:E,5,FALSE)</f>
        <v>Enchantment</v>
      </c>
    </row>
    <row r="919" spans="1:5" hidden="1" x14ac:dyDescent="0.2">
      <c r="A919" t="s">
        <v>479</v>
      </c>
      <c r="B919" t="s">
        <v>8</v>
      </c>
      <c r="C919" t="s">
        <v>1368</v>
      </c>
      <c r="D919" t="str">
        <f>VLOOKUP(A919,spell_list!A:E,2,FALSE)</f>
        <v>3rd</v>
      </c>
      <c r="E919" t="str">
        <f>VLOOKUP(A919,spell_list!A:E,5,FALSE)</f>
        <v>Divination</v>
      </c>
    </row>
    <row r="920" spans="1:5" hidden="1" x14ac:dyDescent="0.2">
      <c r="A920" t="s">
        <v>986</v>
      </c>
      <c r="B920" t="s">
        <v>8</v>
      </c>
      <c r="C920" t="s">
        <v>1368</v>
      </c>
      <c r="D920" t="str">
        <f>VLOOKUP(A920,spell_list!A:E,2,FALSE)</f>
        <v>3rd</v>
      </c>
      <c r="E920" t="str">
        <f>VLOOKUP(A920,spell_list!A:E,5,FALSE)</f>
        <v>Abjuration</v>
      </c>
    </row>
    <row r="921" spans="1:5" hidden="1" x14ac:dyDescent="0.2">
      <c r="A921" t="s">
        <v>1002</v>
      </c>
      <c r="B921" t="s">
        <v>8</v>
      </c>
      <c r="C921" t="s">
        <v>1368</v>
      </c>
      <c r="D921" t="str">
        <f>VLOOKUP(A921,spell_list!A:E,2,FALSE)</f>
        <v>3rd</v>
      </c>
      <c r="E921" t="str">
        <f>VLOOKUP(A921,spell_list!A:E,5,FALSE)</f>
        <v>Abjuration</v>
      </c>
    </row>
    <row r="922" spans="1:5" hidden="1" x14ac:dyDescent="0.2">
      <c r="A922" t="s">
        <v>480</v>
      </c>
      <c r="B922" t="s">
        <v>8</v>
      </c>
      <c r="C922" t="s">
        <v>1368</v>
      </c>
      <c r="D922" t="str">
        <f>VLOOKUP(A922,spell_list!A:E,2,FALSE)</f>
        <v>3rd</v>
      </c>
      <c r="E922" t="str">
        <f>VLOOKUP(A922,spell_list!A:E,5,FALSE)</f>
        <v>Enchantment</v>
      </c>
    </row>
    <row r="923" spans="1:5" hidden="1" x14ac:dyDescent="0.2">
      <c r="A923" t="s">
        <v>1013</v>
      </c>
      <c r="B923" t="s">
        <v>8</v>
      </c>
      <c r="C923" t="s">
        <v>1368</v>
      </c>
      <c r="D923" t="str">
        <f>VLOOKUP(A923,spell_list!A:E,2,FALSE)</f>
        <v>3rd</v>
      </c>
      <c r="E923" t="str">
        <f>VLOOKUP(A923,spell_list!A:E,5,FALSE)</f>
        <v>Transmutation</v>
      </c>
    </row>
    <row r="924" spans="1:5" hidden="1" x14ac:dyDescent="0.2">
      <c r="A924" t="s">
        <v>481</v>
      </c>
      <c r="B924" t="s">
        <v>8</v>
      </c>
      <c r="C924" t="s">
        <v>1368</v>
      </c>
      <c r="D924" t="str">
        <f>VLOOKUP(A924,spell_list!A:E,2,FALSE)</f>
        <v>3rd</v>
      </c>
      <c r="E924" t="str">
        <f>VLOOKUP(A924,spell_list!A:E,5,FALSE)</f>
        <v>Illusion</v>
      </c>
    </row>
    <row r="925" spans="1:5" hidden="1" x14ac:dyDescent="0.2">
      <c r="A925" t="s">
        <v>520</v>
      </c>
      <c r="B925" t="s">
        <v>8</v>
      </c>
      <c r="C925" t="s">
        <v>1368</v>
      </c>
      <c r="D925" t="str">
        <f>VLOOKUP(A925,spell_list!A:E,2,FALSE)</f>
        <v>3rd</v>
      </c>
      <c r="E925" t="str">
        <f>VLOOKUP(A925,spell_list!A:E,5,FALSE)</f>
        <v>Necromancy</v>
      </c>
    </row>
    <row r="926" spans="1:5" hidden="1" x14ac:dyDescent="0.2">
      <c r="A926" t="s">
        <v>1027</v>
      </c>
      <c r="B926" t="s">
        <v>8</v>
      </c>
      <c r="C926" t="s">
        <v>1368</v>
      </c>
      <c r="D926" t="str">
        <f>VLOOKUP(A926,spell_list!A:E,2,FALSE)</f>
        <v>3rd</v>
      </c>
      <c r="E926" t="str">
        <f>VLOOKUP(A926,spell_list!A:E,5,FALSE)</f>
        <v>Evocation</v>
      </c>
    </row>
    <row r="927" spans="1:5" hidden="1" x14ac:dyDescent="0.2">
      <c r="A927" t="s">
        <v>564</v>
      </c>
      <c r="B927" t="s">
        <v>8</v>
      </c>
      <c r="C927" t="s">
        <v>1368</v>
      </c>
      <c r="D927" t="str">
        <f>VLOOKUP(A927,spell_list!A:E,2,FALSE)</f>
        <v>3rd</v>
      </c>
      <c r="E927" t="str">
        <f>VLOOKUP(A927,spell_list!A:E,5,FALSE)</f>
        <v>Transmutation</v>
      </c>
    </row>
    <row r="928" spans="1:5" hidden="1" x14ac:dyDescent="0.2">
      <c r="A928" t="s">
        <v>640</v>
      </c>
      <c r="B928" t="s">
        <v>8</v>
      </c>
      <c r="C928" t="s">
        <v>1368</v>
      </c>
      <c r="D928" t="str">
        <f>VLOOKUP(A928,spell_list!A:E,2,FALSE)</f>
        <v>3rd</v>
      </c>
      <c r="E928" t="str">
        <f>VLOOKUP(A928,spell_list!A:E,5,FALSE)</f>
        <v>Transmutation</v>
      </c>
    </row>
    <row r="929" spans="1:5" hidden="1" x14ac:dyDescent="0.2">
      <c r="A929" t="s">
        <v>641</v>
      </c>
      <c r="B929" t="s">
        <v>8</v>
      </c>
      <c r="C929" t="s">
        <v>1368</v>
      </c>
      <c r="D929" t="str">
        <f>VLOOKUP(A929,spell_list!A:E,2,FALSE)</f>
        <v>3rd</v>
      </c>
      <c r="E929" t="str">
        <f>VLOOKUP(A929,spell_list!A:E,5,FALSE)</f>
        <v>Transmutation</v>
      </c>
    </row>
    <row r="930" spans="1:5" hidden="1" x14ac:dyDescent="0.2">
      <c r="A930" t="s">
        <v>1041</v>
      </c>
      <c r="B930" t="s">
        <v>8</v>
      </c>
      <c r="C930" t="s">
        <v>1368</v>
      </c>
      <c r="D930" t="str">
        <f>VLOOKUP(A930,spell_list!A:E,2,FALSE)</f>
        <v>3rd</v>
      </c>
      <c r="E930" t="str">
        <f>VLOOKUP(A930,spell_list!A:E,5,FALSE)</f>
        <v>Abjuration</v>
      </c>
    </row>
    <row r="931" spans="1:5" hidden="1" x14ac:dyDescent="0.2">
      <c r="A931" t="s">
        <v>642</v>
      </c>
      <c r="B931" t="s">
        <v>8</v>
      </c>
      <c r="C931" t="s">
        <v>1368</v>
      </c>
      <c r="D931" t="str">
        <f>VLOOKUP(A931,spell_list!A:E,2,FALSE)</f>
        <v>3rd</v>
      </c>
      <c r="E931" t="str">
        <f>VLOOKUP(A931,spell_list!A:E,5,FALSE)</f>
        <v>Transmutation</v>
      </c>
    </row>
    <row r="932" spans="1:5" hidden="1" x14ac:dyDescent="0.2">
      <c r="A932" t="s">
        <v>482</v>
      </c>
      <c r="B932" t="s">
        <v>8</v>
      </c>
      <c r="C932" t="s">
        <v>1368</v>
      </c>
      <c r="D932" t="str">
        <f>VLOOKUP(A932,spell_list!A:E,2,FALSE)</f>
        <v>3rd</v>
      </c>
      <c r="E932" t="str">
        <f>VLOOKUP(A932,spell_list!A:E,5,FALSE)</f>
        <v>Illusion</v>
      </c>
    </row>
    <row r="933" spans="1:5" hidden="1" x14ac:dyDescent="0.2">
      <c r="A933" t="s">
        <v>483</v>
      </c>
      <c r="B933" t="s">
        <v>8</v>
      </c>
      <c r="C933" t="s">
        <v>1368</v>
      </c>
      <c r="D933" t="str">
        <f>VLOOKUP(A933,spell_list!A:E,2,FALSE)</f>
        <v>3rd</v>
      </c>
      <c r="E933" t="str">
        <f>VLOOKUP(A933,spell_list!A:E,5,FALSE)</f>
        <v>Abjuration</v>
      </c>
    </row>
    <row r="934" spans="1:5" hidden="1" x14ac:dyDescent="0.2">
      <c r="A934" t="s">
        <v>1205</v>
      </c>
      <c r="B934" t="s">
        <v>8</v>
      </c>
      <c r="C934" t="s">
        <v>1368</v>
      </c>
      <c r="D934" t="str">
        <f>VLOOKUP(A934,spell_list!A:E,2,FALSE)</f>
        <v>3rd</v>
      </c>
      <c r="E934" t="str">
        <f>VLOOKUP(A934,spell_list!A:E,5,FALSE)</f>
        <v>Evocation</v>
      </c>
    </row>
    <row r="935" spans="1:5" hidden="1" x14ac:dyDescent="0.2">
      <c r="A935" t="s">
        <v>1069</v>
      </c>
      <c r="B935" t="s">
        <v>8</v>
      </c>
      <c r="C935" t="s">
        <v>1368</v>
      </c>
      <c r="D935" t="str">
        <f>VLOOKUP(A935,spell_list!A:E,2,FALSE)</f>
        <v>3rd</v>
      </c>
      <c r="E935" t="str">
        <f>VLOOKUP(A935,spell_list!A:E,5,FALSE)</f>
        <v>Necromancy</v>
      </c>
    </row>
    <row r="936" spans="1:5" hidden="1" x14ac:dyDescent="0.2">
      <c r="A936" t="s">
        <v>1070</v>
      </c>
      <c r="B936" t="s">
        <v>8</v>
      </c>
      <c r="C936" t="s">
        <v>1368</v>
      </c>
      <c r="D936" t="str">
        <f>VLOOKUP(A936,spell_list!A:E,2,FALSE)</f>
        <v>3rd</v>
      </c>
      <c r="E936" t="str">
        <f>VLOOKUP(A936,spell_list!A:E,5,FALSE)</f>
        <v>Evocation</v>
      </c>
    </row>
    <row r="937" spans="1:5" hidden="1" x14ac:dyDescent="0.2">
      <c r="A937" t="s">
        <v>1075</v>
      </c>
      <c r="B937" t="s">
        <v>8</v>
      </c>
      <c r="C937" t="s">
        <v>1368</v>
      </c>
      <c r="D937" t="str">
        <f>VLOOKUP(A937,spell_list!A:E,2,FALSE)</f>
        <v>3rd</v>
      </c>
      <c r="E937" t="str">
        <f>VLOOKUP(A937,spell_list!A:E,5,FALSE)</f>
        <v>Abjuration</v>
      </c>
    </row>
    <row r="938" spans="1:5" hidden="1" x14ac:dyDescent="0.2">
      <c r="A938" t="s">
        <v>484</v>
      </c>
      <c r="B938" t="s">
        <v>8</v>
      </c>
      <c r="C938" t="s">
        <v>1368</v>
      </c>
      <c r="D938" t="str">
        <f>VLOOKUP(A938,spell_list!A:E,2,FALSE)</f>
        <v>3rd</v>
      </c>
      <c r="E938" t="str">
        <f>VLOOKUP(A938,spell_list!A:E,5,FALSE)</f>
        <v>Illusion</v>
      </c>
    </row>
    <row r="939" spans="1:5" hidden="1" x14ac:dyDescent="0.2">
      <c r="A939" t="s">
        <v>643</v>
      </c>
      <c r="B939" t="s">
        <v>8</v>
      </c>
      <c r="C939" t="s">
        <v>1368</v>
      </c>
      <c r="D939" t="str">
        <f>VLOOKUP(A939,spell_list!A:E,2,FALSE)</f>
        <v>3rd</v>
      </c>
      <c r="E939" t="str">
        <f>VLOOKUP(A939,spell_list!A:E,5,FALSE)</f>
        <v>Evocation</v>
      </c>
    </row>
    <row r="940" spans="1:5" hidden="1" x14ac:dyDescent="0.2">
      <c r="A940" t="s">
        <v>1102</v>
      </c>
      <c r="B940" t="s">
        <v>8</v>
      </c>
      <c r="C940" t="s">
        <v>1368</v>
      </c>
      <c r="D940" t="str">
        <f>VLOOKUP(A940,spell_list!A:E,2,FALSE)</f>
        <v>3rd</v>
      </c>
      <c r="E940" t="str">
        <f>VLOOKUP(A940,spell_list!A:E,5,FALSE)</f>
        <v>Abjuration</v>
      </c>
    </row>
    <row r="941" spans="1:5" hidden="1" x14ac:dyDescent="0.2">
      <c r="A941" t="s">
        <v>1198</v>
      </c>
      <c r="B941" t="s">
        <v>8</v>
      </c>
      <c r="C941" t="s">
        <v>1368</v>
      </c>
      <c r="D941" t="str">
        <f>VLOOKUP(A941,spell_list!A:E,2,FALSE)</f>
        <v>3rd</v>
      </c>
      <c r="E941" t="str">
        <f>VLOOKUP(A941,spell_list!A:E,5,FALSE)</f>
        <v>Illusion</v>
      </c>
    </row>
    <row r="942" spans="1:5" hidden="1" x14ac:dyDescent="0.2">
      <c r="A942" t="s">
        <v>522</v>
      </c>
      <c r="B942" t="s">
        <v>8</v>
      </c>
      <c r="C942" t="s">
        <v>1368</v>
      </c>
      <c r="D942" t="str">
        <f>VLOOKUP(A942,spell_list!A:E,2,FALSE)</f>
        <v>3rd</v>
      </c>
      <c r="E942" t="str">
        <f>VLOOKUP(A942,spell_list!A:E,5,FALSE)</f>
        <v>Abjuration</v>
      </c>
    </row>
    <row r="943" spans="1:5" hidden="1" x14ac:dyDescent="0.2">
      <c r="A943" t="s">
        <v>1133</v>
      </c>
      <c r="B943" t="s">
        <v>8</v>
      </c>
      <c r="C943" t="s">
        <v>1368</v>
      </c>
      <c r="D943" t="str">
        <f>VLOOKUP(A943,spell_list!A:E,2,FALSE)</f>
        <v>3rd</v>
      </c>
      <c r="E943" t="str">
        <f>VLOOKUP(A943,spell_list!A:E,5,FALSE)</f>
        <v>Abjuration</v>
      </c>
    </row>
    <row r="944" spans="1:5" hidden="1" x14ac:dyDescent="0.2">
      <c r="A944" t="s">
        <v>941</v>
      </c>
      <c r="B944" t="s">
        <v>8</v>
      </c>
      <c r="C944" t="s">
        <v>1368</v>
      </c>
      <c r="D944" t="str">
        <f>VLOOKUP(A944,spell_list!A:E,2,FALSE)</f>
        <v>3rd</v>
      </c>
      <c r="E944" t="str">
        <f>VLOOKUP(A944,spell_list!A:E,5,FALSE)</f>
        <v>Evocation</v>
      </c>
    </row>
    <row r="945" spans="1:5" hidden="1" x14ac:dyDescent="0.2">
      <c r="A945" t="s">
        <v>565</v>
      </c>
      <c r="B945" t="s">
        <v>8</v>
      </c>
      <c r="C945" t="s">
        <v>1368</v>
      </c>
      <c r="D945" t="str">
        <f>VLOOKUP(A945,spell_list!A:E,2,FALSE)</f>
        <v>3rd</v>
      </c>
      <c r="E945" t="str">
        <f>VLOOKUP(A945,spell_list!A:E,5,FALSE)</f>
        <v>Conjuration</v>
      </c>
    </row>
    <row r="946" spans="1:5" hidden="1" x14ac:dyDescent="0.2">
      <c r="A946" t="s">
        <v>644</v>
      </c>
      <c r="B946" t="s">
        <v>8</v>
      </c>
      <c r="C946" t="s">
        <v>1368</v>
      </c>
      <c r="D946" t="str">
        <f>VLOOKUP(A946,spell_list!A:E,2,FALSE)</f>
        <v>3rd</v>
      </c>
      <c r="E946" t="str">
        <f>VLOOKUP(A946,spell_list!A:E,5,FALSE)</f>
        <v>Transmutation</v>
      </c>
    </row>
    <row r="947" spans="1:5" hidden="1" x14ac:dyDescent="0.2">
      <c r="A947" t="s">
        <v>524</v>
      </c>
      <c r="B947" t="s">
        <v>8</v>
      </c>
      <c r="C947" t="s">
        <v>1368</v>
      </c>
      <c r="D947" t="str">
        <f>VLOOKUP(A947,spell_list!A:E,2,FALSE)</f>
        <v>3rd</v>
      </c>
      <c r="E947" t="str">
        <f>VLOOKUP(A947,spell_list!A:E,5,FALSE)</f>
        <v>Necromancy</v>
      </c>
    </row>
    <row r="948" spans="1:5" hidden="1" x14ac:dyDescent="0.2">
      <c r="A948" t="s">
        <v>485</v>
      </c>
      <c r="B948" t="s">
        <v>8</v>
      </c>
      <c r="C948" t="s">
        <v>1368</v>
      </c>
      <c r="D948" t="str">
        <f>VLOOKUP(A948,spell_list!A:E,2,FALSE)</f>
        <v>3rd</v>
      </c>
      <c r="E948" t="str">
        <f>VLOOKUP(A948,spell_list!A:E,5,FALSE)</f>
        <v>Conjuration</v>
      </c>
    </row>
    <row r="949" spans="1:5" hidden="1" x14ac:dyDescent="0.2">
      <c r="A949" t="s">
        <v>566</v>
      </c>
      <c r="B949" t="s">
        <v>8</v>
      </c>
      <c r="C949" t="s">
        <v>1368</v>
      </c>
      <c r="D949" t="str">
        <f>VLOOKUP(A949,spell_list!A:E,2,FALSE)</f>
        <v>3rd</v>
      </c>
      <c r="E949" t="str">
        <f>VLOOKUP(A949,spell_list!A:E,5,FALSE)</f>
        <v>Conjuration</v>
      </c>
    </row>
    <row r="950" spans="1:5" hidden="1" x14ac:dyDescent="0.2">
      <c r="A950" t="s">
        <v>664</v>
      </c>
      <c r="B950" t="s">
        <v>8</v>
      </c>
      <c r="C950" t="s">
        <v>1368</v>
      </c>
      <c r="D950" t="str">
        <f>VLOOKUP(A950,spell_list!A:E,2,FALSE)</f>
        <v>3rd</v>
      </c>
      <c r="E950" t="str">
        <f>VLOOKUP(A950,spell_list!A:E,5,FALSE)</f>
        <v>Conjuration</v>
      </c>
    </row>
    <row r="951" spans="1:5" hidden="1" x14ac:dyDescent="0.2">
      <c r="A951" t="s">
        <v>665</v>
      </c>
      <c r="B951" t="s">
        <v>8</v>
      </c>
      <c r="C951" t="s">
        <v>1368</v>
      </c>
      <c r="D951" t="str">
        <f>VLOOKUP(A951,spell_list!A:E,2,FALSE)</f>
        <v>3rd</v>
      </c>
      <c r="E951" t="str">
        <f>VLOOKUP(A951,spell_list!A:E,5,FALSE)</f>
        <v>Conjuration</v>
      </c>
    </row>
    <row r="952" spans="1:5" hidden="1" x14ac:dyDescent="0.2">
      <c r="A952" t="s">
        <v>666</v>
      </c>
      <c r="B952" t="s">
        <v>8</v>
      </c>
      <c r="C952" t="s">
        <v>1368</v>
      </c>
      <c r="D952" t="str">
        <f>VLOOKUP(A952,spell_list!A:E,2,FALSE)</f>
        <v>3rd</v>
      </c>
      <c r="E952" t="str">
        <f>VLOOKUP(A952,spell_list!A:E,5,FALSE)</f>
        <v>Necromancy</v>
      </c>
    </row>
    <row r="953" spans="1:5" hidden="1" x14ac:dyDescent="0.2">
      <c r="A953" t="s">
        <v>1169</v>
      </c>
      <c r="B953" t="s">
        <v>8</v>
      </c>
      <c r="C953" t="s">
        <v>1368</v>
      </c>
      <c r="D953" t="str">
        <f>VLOOKUP(A953,spell_list!A:E,2,FALSE)</f>
        <v>3rd</v>
      </c>
      <c r="E953" t="str">
        <f>VLOOKUP(A953,spell_list!A:E,5,FALSE)</f>
        <v>Conjuration</v>
      </c>
    </row>
    <row r="954" spans="1:5" hidden="1" x14ac:dyDescent="0.2">
      <c r="A954" t="s">
        <v>1172</v>
      </c>
      <c r="B954" t="s">
        <v>8</v>
      </c>
      <c r="C954" t="s">
        <v>1368</v>
      </c>
      <c r="D954" t="str">
        <f>VLOOKUP(A954,spell_list!A:E,2,FALSE)</f>
        <v>3rd</v>
      </c>
      <c r="E954" t="str">
        <f>VLOOKUP(A954,spell_list!A:E,5,FALSE)</f>
        <v>Conjuration</v>
      </c>
    </row>
    <row r="955" spans="1:5" hidden="1" x14ac:dyDescent="0.2">
      <c r="A955" t="s">
        <v>1200</v>
      </c>
      <c r="B955" t="s">
        <v>8</v>
      </c>
      <c r="C955" t="s">
        <v>1368</v>
      </c>
      <c r="D955" t="str">
        <f>VLOOKUP(A955,spell_list!A:E,2,FALSE)</f>
        <v>3rd</v>
      </c>
      <c r="E955" t="str">
        <f>VLOOKUP(A955,spell_list!A:E,5,FALSE)</f>
        <v>Evocation</v>
      </c>
    </row>
    <row r="956" spans="1:5" hidden="1" x14ac:dyDescent="0.2">
      <c r="A956" t="s">
        <v>1175</v>
      </c>
      <c r="B956" t="s">
        <v>8</v>
      </c>
      <c r="C956" t="s">
        <v>1368</v>
      </c>
      <c r="D956" t="str">
        <f>VLOOKUP(A956,spell_list!A:E,2,FALSE)</f>
        <v>3rd</v>
      </c>
      <c r="E956" t="str">
        <f>VLOOKUP(A956,spell_list!A:E,5,FALSE)</f>
        <v>Transmutation</v>
      </c>
    </row>
    <row r="957" spans="1:5" hidden="1" x14ac:dyDescent="0.2">
      <c r="A957" t="s">
        <v>1177</v>
      </c>
      <c r="B957" t="s">
        <v>8</v>
      </c>
      <c r="C957" t="s">
        <v>1368</v>
      </c>
      <c r="D957" t="str">
        <f>VLOOKUP(A957,spell_list!A:E,2,FALSE)</f>
        <v>3rd</v>
      </c>
      <c r="E957" t="str">
        <f>VLOOKUP(A957,spell_list!A:E,5,FALSE)</f>
        <v>Divination</v>
      </c>
    </row>
    <row r="958" spans="1:5" hidden="1" x14ac:dyDescent="0.2">
      <c r="A958" t="s">
        <v>667</v>
      </c>
      <c r="B958" t="s">
        <v>8</v>
      </c>
      <c r="C958" t="s">
        <v>1368</v>
      </c>
      <c r="D958" t="str">
        <f>VLOOKUP(A958,spell_list!A:E,2,FALSE)</f>
        <v>3rd</v>
      </c>
      <c r="E958" t="str">
        <f>VLOOKUP(A958,spell_list!A:E,5,FALSE)</f>
        <v>Necromancy</v>
      </c>
    </row>
    <row r="959" spans="1:5" hidden="1" x14ac:dyDescent="0.2">
      <c r="A959" t="s">
        <v>673</v>
      </c>
      <c r="B959" t="s">
        <v>8</v>
      </c>
      <c r="C959" t="s">
        <v>1368</v>
      </c>
      <c r="D959" t="str">
        <f>VLOOKUP(A959,spell_list!A:E,2,FALSE)</f>
        <v>3rd</v>
      </c>
      <c r="E959" t="str">
        <f>VLOOKUP(A959,spell_list!A:E,5,FALSE)</f>
        <v>Evocation</v>
      </c>
    </row>
    <row r="960" spans="1:5" hidden="1" x14ac:dyDescent="0.2">
      <c r="A960" t="s">
        <v>567</v>
      </c>
      <c r="B960" t="s">
        <v>8</v>
      </c>
      <c r="C960" t="s">
        <v>1368</v>
      </c>
      <c r="D960" t="str">
        <f>VLOOKUP(A960,spell_list!A:E,2,FALSE)</f>
        <v>3rd</v>
      </c>
      <c r="E960" t="str">
        <f>VLOOKUP(A960,spell_list!A:E,5,FALSE)</f>
        <v>Evocation</v>
      </c>
    </row>
    <row r="961" spans="1:5" hidden="1" x14ac:dyDescent="0.2">
      <c r="A961" t="s">
        <v>568</v>
      </c>
      <c r="B961" t="s">
        <v>8</v>
      </c>
      <c r="C961" t="s">
        <v>1368</v>
      </c>
      <c r="D961" t="str">
        <f>VLOOKUP(A961,spell_list!A:E,2,FALSE)</f>
        <v>3rd</v>
      </c>
      <c r="E961" t="str">
        <f>VLOOKUP(A961,spell_list!A:E,5,FALSE)</f>
        <v>Transmutation</v>
      </c>
    </row>
    <row r="962" spans="1:5" hidden="1" x14ac:dyDescent="0.2">
      <c r="A962" t="s">
        <v>674</v>
      </c>
      <c r="B962" t="s">
        <v>8</v>
      </c>
      <c r="C962" t="s">
        <v>1368</v>
      </c>
      <c r="D962" t="str">
        <f>VLOOKUP(A962,spell_list!A:E,2,FALSE)</f>
        <v>4th</v>
      </c>
      <c r="E962" t="str">
        <f>VLOOKUP(A962,spell_list!A:E,5,FALSE)</f>
        <v>Divination</v>
      </c>
    </row>
    <row r="963" spans="1:5" hidden="1" x14ac:dyDescent="0.2">
      <c r="A963" t="s">
        <v>526</v>
      </c>
      <c r="B963" t="s">
        <v>8</v>
      </c>
      <c r="C963" t="s">
        <v>1368</v>
      </c>
      <c r="D963" t="str">
        <f>VLOOKUP(A963,spell_list!A:E,2,FALSE)</f>
        <v>4th</v>
      </c>
      <c r="E963" t="str">
        <f>VLOOKUP(A963,spell_list!A:E,5,FALSE)</f>
        <v>Abjuration</v>
      </c>
    </row>
    <row r="964" spans="1:5" hidden="1" x14ac:dyDescent="0.2">
      <c r="A964" t="s">
        <v>675</v>
      </c>
      <c r="B964" t="s">
        <v>8</v>
      </c>
      <c r="C964" t="s">
        <v>1368</v>
      </c>
      <c r="D964" t="str">
        <f>VLOOKUP(A964,spell_list!A:E,2,FALSE)</f>
        <v>4th</v>
      </c>
      <c r="E964" t="str">
        <f>VLOOKUP(A964,spell_list!A:E,5,FALSE)</f>
        <v>Conjuration</v>
      </c>
    </row>
    <row r="965" spans="1:5" hidden="1" x14ac:dyDescent="0.2">
      <c r="A965" t="s">
        <v>931</v>
      </c>
      <c r="B965" t="s">
        <v>8</v>
      </c>
      <c r="C965" t="s">
        <v>1368</v>
      </c>
      <c r="D965" t="str">
        <f>VLOOKUP(A965,spell_list!A:E,2,FALSE)</f>
        <v>4th</v>
      </c>
      <c r="E965" t="str">
        <f>VLOOKUP(A965,spell_list!A:E,5,FALSE)</f>
        <v>Necromancy</v>
      </c>
    </row>
    <row r="966" spans="1:5" hidden="1" x14ac:dyDescent="0.2">
      <c r="A966" t="s">
        <v>971</v>
      </c>
      <c r="B966" t="s">
        <v>8</v>
      </c>
      <c r="C966" t="s">
        <v>1368</v>
      </c>
      <c r="D966" t="str">
        <f>VLOOKUP(A966,spell_list!A:E,2,FALSE)</f>
        <v>4th</v>
      </c>
      <c r="E966" t="str">
        <f>VLOOKUP(A966,spell_list!A:E,5,FALSE)</f>
        <v>Enchantment</v>
      </c>
    </row>
    <row r="967" spans="1:5" hidden="1" x14ac:dyDescent="0.2">
      <c r="A967" t="s">
        <v>487</v>
      </c>
      <c r="B967" t="s">
        <v>8</v>
      </c>
      <c r="C967" t="s">
        <v>1368</v>
      </c>
      <c r="D967" t="str">
        <f>VLOOKUP(A967,spell_list!A:E,2,FALSE)</f>
        <v>4th</v>
      </c>
      <c r="E967" t="str">
        <f>VLOOKUP(A967,spell_list!A:E,5,FALSE)</f>
        <v>Enchantment</v>
      </c>
    </row>
    <row r="968" spans="1:5" hidden="1" x14ac:dyDescent="0.2">
      <c r="A968" t="s">
        <v>570</v>
      </c>
      <c r="B968" t="s">
        <v>8</v>
      </c>
      <c r="C968" t="s">
        <v>1368</v>
      </c>
      <c r="D968" t="str">
        <f>VLOOKUP(A968,spell_list!A:E,2,FALSE)</f>
        <v>4th</v>
      </c>
      <c r="E968" t="str">
        <f>VLOOKUP(A968,spell_list!A:E,5,FALSE)</f>
        <v>Conjuration</v>
      </c>
    </row>
    <row r="969" spans="1:5" hidden="1" x14ac:dyDescent="0.2">
      <c r="A969" t="s">
        <v>527</v>
      </c>
      <c r="B969" t="s">
        <v>8</v>
      </c>
      <c r="C969" t="s">
        <v>1368</v>
      </c>
      <c r="D969" t="str">
        <f>VLOOKUP(A969,spell_list!A:E,2,FALSE)</f>
        <v>4th</v>
      </c>
      <c r="E969" t="str">
        <f>VLOOKUP(A969,spell_list!A:E,5,FALSE)</f>
        <v>Transmutation</v>
      </c>
    </row>
    <row r="970" spans="1:5" hidden="1" x14ac:dyDescent="0.2">
      <c r="A970" t="s">
        <v>999</v>
      </c>
      <c r="B970" t="s">
        <v>8</v>
      </c>
      <c r="C970" t="s">
        <v>1368</v>
      </c>
      <c r="D970" t="str">
        <f>VLOOKUP(A970,spell_list!A:E,2,FALSE)</f>
        <v>4th</v>
      </c>
      <c r="E970" t="str">
        <f>VLOOKUP(A970,spell_list!A:E,5,FALSE)</f>
        <v>Conjuration</v>
      </c>
    </row>
    <row r="971" spans="1:5" hidden="1" x14ac:dyDescent="0.2">
      <c r="A971" t="s">
        <v>573</v>
      </c>
      <c r="B971" t="s">
        <v>8</v>
      </c>
      <c r="C971" t="s">
        <v>1368</v>
      </c>
      <c r="D971" t="str">
        <f>VLOOKUP(A971,spell_list!A:E,2,FALSE)</f>
        <v>4th</v>
      </c>
      <c r="E971" t="str">
        <f>VLOOKUP(A971,spell_list!A:E,5,FALSE)</f>
        <v>Transmutation</v>
      </c>
    </row>
    <row r="972" spans="1:5" hidden="1" x14ac:dyDescent="0.2">
      <c r="A972" t="s">
        <v>676</v>
      </c>
      <c r="B972" t="s">
        <v>8</v>
      </c>
      <c r="C972" t="s">
        <v>1368</v>
      </c>
      <c r="D972" t="str">
        <f>VLOOKUP(A972,spell_list!A:E,2,FALSE)</f>
        <v>4th</v>
      </c>
      <c r="E972" t="str">
        <f>VLOOKUP(A972,spell_list!A:E,5,FALSE)</f>
        <v>Conjuration</v>
      </c>
    </row>
    <row r="973" spans="1:5" hidden="1" x14ac:dyDescent="0.2">
      <c r="A973" t="s">
        <v>1015</v>
      </c>
      <c r="B973" t="s">
        <v>8</v>
      </c>
      <c r="C973" t="s">
        <v>1368</v>
      </c>
      <c r="D973" t="str">
        <f>VLOOKUP(A973,spell_list!A:E,2,FALSE)</f>
        <v>4th</v>
      </c>
      <c r="E973" t="str">
        <f>VLOOKUP(A973,spell_list!A:E,5,FALSE)</f>
        <v>Transmutation</v>
      </c>
    </row>
    <row r="974" spans="1:5" hidden="1" x14ac:dyDescent="0.2">
      <c r="A974" t="s">
        <v>1016</v>
      </c>
      <c r="B974" t="s">
        <v>8</v>
      </c>
      <c r="C974" t="s">
        <v>1368</v>
      </c>
      <c r="D974" t="str">
        <f>VLOOKUP(A974,spell_list!A:E,2,FALSE)</f>
        <v>4th</v>
      </c>
      <c r="E974" t="str">
        <f>VLOOKUP(A974,spell_list!A:E,5,FALSE)</f>
        <v>Conjuration</v>
      </c>
    </row>
    <row r="975" spans="1:5" hidden="1" x14ac:dyDescent="0.2">
      <c r="A975" t="s">
        <v>1025</v>
      </c>
      <c r="B975" t="s">
        <v>8</v>
      </c>
      <c r="C975" t="s">
        <v>1368</v>
      </c>
      <c r="D975" t="str">
        <f>VLOOKUP(A975,spell_list!A:E,2,FALSE)</f>
        <v>4th</v>
      </c>
      <c r="E975" t="str">
        <f>VLOOKUP(A975,spell_list!A:E,5,FALSE)</f>
        <v>Evocation</v>
      </c>
    </row>
    <row r="976" spans="1:5" hidden="1" x14ac:dyDescent="0.2">
      <c r="A976" t="s">
        <v>488</v>
      </c>
      <c r="B976" t="s">
        <v>8</v>
      </c>
      <c r="C976" t="s">
        <v>1368</v>
      </c>
      <c r="D976" t="str">
        <f>VLOOKUP(A976,spell_list!A:E,2,FALSE)</f>
        <v>4th</v>
      </c>
      <c r="E976" t="str">
        <f>VLOOKUP(A976,spell_list!A:E,5,FALSE)</f>
        <v>Illusion</v>
      </c>
    </row>
    <row r="977" spans="1:5" hidden="1" x14ac:dyDescent="0.2">
      <c r="A977" t="s">
        <v>1052</v>
      </c>
      <c r="B977" t="s">
        <v>8</v>
      </c>
      <c r="C977" t="s">
        <v>1368</v>
      </c>
      <c r="D977" t="str">
        <f>VLOOKUP(A977,spell_list!A:E,2,FALSE)</f>
        <v>4th</v>
      </c>
      <c r="E977" t="str">
        <f>VLOOKUP(A977,spell_list!A:E,5,FALSE)</f>
        <v>Illusion</v>
      </c>
    </row>
    <row r="978" spans="1:5" hidden="1" x14ac:dyDescent="0.2">
      <c r="A978" t="s">
        <v>1057</v>
      </c>
      <c r="B978" t="s">
        <v>8</v>
      </c>
      <c r="C978" t="s">
        <v>1368</v>
      </c>
      <c r="D978" t="str">
        <f>VLOOKUP(A978,spell_list!A:E,2,FALSE)</f>
        <v>4th</v>
      </c>
      <c r="E978" t="str">
        <f>VLOOKUP(A978,spell_list!A:E,5,FALSE)</f>
        <v>Evocation</v>
      </c>
    </row>
    <row r="979" spans="1:5" hidden="1" x14ac:dyDescent="0.2">
      <c r="A979" t="s">
        <v>1067</v>
      </c>
      <c r="B979" t="s">
        <v>8</v>
      </c>
      <c r="C979" t="s">
        <v>1368</v>
      </c>
      <c r="D979" t="str">
        <f>VLOOKUP(A979,spell_list!A:E,2,FALSE)</f>
        <v>4th</v>
      </c>
      <c r="E979" t="str">
        <f>VLOOKUP(A979,spell_list!A:E,5,FALSE)</f>
        <v>Conjuration</v>
      </c>
    </row>
    <row r="980" spans="1:5" hidden="1" x14ac:dyDescent="0.2">
      <c r="A980" t="s">
        <v>489</v>
      </c>
      <c r="B980" t="s">
        <v>8</v>
      </c>
      <c r="C980" t="s">
        <v>1368</v>
      </c>
      <c r="D980" t="str">
        <f>VLOOKUP(A980,spell_list!A:E,2,FALSE)</f>
        <v>4th</v>
      </c>
      <c r="E980" t="str">
        <f>VLOOKUP(A980,spell_list!A:E,5,FALSE)</f>
        <v>Divination</v>
      </c>
    </row>
    <row r="981" spans="1:5" hidden="1" x14ac:dyDescent="0.2">
      <c r="A981" t="s">
        <v>1097</v>
      </c>
      <c r="B981" t="s">
        <v>8</v>
      </c>
      <c r="C981" t="s">
        <v>1368</v>
      </c>
      <c r="D981" t="str">
        <f>VLOOKUP(A981,spell_list!A:E,2,FALSE)</f>
        <v>4th</v>
      </c>
      <c r="E981" t="str">
        <f>VLOOKUP(A981,spell_list!A:E,5,FALSE)</f>
        <v>Conjuration</v>
      </c>
    </row>
    <row r="982" spans="1:5" hidden="1" x14ac:dyDescent="0.2">
      <c r="A982" t="s">
        <v>1099</v>
      </c>
      <c r="B982" t="s">
        <v>8</v>
      </c>
      <c r="C982" t="s">
        <v>1368</v>
      </c>
      <c r="D982" t="str">
        <f>VLOOKUP(A982,spell_list!A:E,2,FALSE)</f>
        <v>4th</v>
      </c>
      <c r="E982" t="str">
        <f>VLOOKUP(A982,spell_list!A:E,5,FALSE)</f>
        <v>Abjuration</v>
      </c>
    </row>
    <row r="983" spans="1:5" hidden="1" x14ac:dyDescent="0.2">
      <c r="A983" t="s">
        <v>677</v>
      </c>
      <c r="B983" t="s">
        <v>8</v>
      </c>
      <c r="C983" t="s">
        <v>1368</v>
      </c>
      <c r="D983" t="str">
        <f>VLOOKUP(A983,spell_list!A:E,2,FALSE)</f>
        <v>4th</v>
      </c>
      <c r="E983" t="str">
        <f>VLOOKUP(A983,spell_list!A:E,5,FALSE)</f>
        <v>Evocation</v>
      </c>
    </row>
    <row r="984" spans="1:5" hidden="1" x14ac:dyDescent="0.2">
      <c r="A984" t="s">
        <v>678</v>
      </c>
      <c r="B984" t="s">
        <v>8</v>
      </c>
      <c r="C984" t="s">
        <v>1368</v>
      </c>
      <c r="D984" t="str">
        <f>VLOOKUP(A984,spell_list!A:E,2,FALSE)</f>
        <v>4th</v>
      </c>
      <c r="E984" t="str">
        <f>VLOOKUP(A984,spell_list!A:E,5,FALSE)</f>
        <v>Illusion</v>
      </c>
    </row>
    <row r="985" spans="1:5" hidden="1" x14ac:dyDescent="0.2">
      <c r="A985" t="s">
        <v>490</v>
      </c>
      <c r="B985" t="s">
        <v>8</v>
      </c>
      <c r="C985" t="s">
        <v>1368</v>
      </c>
      <c r="D985" t="str">
        <f>VLOOKUP(A985,spell_list!A:E,2,FALSE)</f>
        <v>4th</v>
      </c>
      <c r="E985" t="str">
        <f>VLOOKUP(A985,spell_list!A:E,5,FALSE)</f>
        <v>Transmutation</v>
      </c>
    </row>
    <row r="986" spans="1:5" hidden="1" x14ac:dyDescent="0.2">
      <c r="A986" t="s">
        <v>1120</v>
      </c>
      <c r="B986" t="s">
        <v>8</v>
      </c>
      <c r="C986" t="s">
        <v>1368</v>
      </c>
      <c r="D986" t="str">
        <f>VLOOKUP(A986,spell_list!A:E,2,FALSE)</f>
        <v>4th</v>
      </c>
      <c r="E986" t="str">
        <f>VLOOKUP(A986,spell_list!A:E,5,FALSE)</f>
        <v>Abjuration</v>
      </c>
    </row>
    <row r="987" spans="1:5" hidden="1" x14ac:dyDescent="0.2">
      <c r="A987" t="s">
        <v>679</v>
      </c>
      <c r="B987" t="s">
        <v>8</v>
      </c>
      <c r="C987" t="s">
        <v>1368</v>
      </c>
      <c r="D987" t="str">
        <f>VLOOKUP(A987,spell_list!A:E,2,FALSE)</f>
        <v>4th</v>
      </c>
      <c r="E987" t="str">
        <f>VLOOKUP(A987,spell_list!A:E,5,FALSE)</f>
        <v>Evocation</v>
      </c>
    </row>
    <row r="988" spans="1:5" hidden="1" x14ac:dyDescent="0.2">
      <c r="A988" t="s">
        <v>1143</v>
      </c>
      <c r="B988" t="s">
        <v>8</v>
      </c>
      <c r="C988" t="s">
        <v>1368</v>
      </c>
      <c r="D988" t="str">
        <f>VLOOKUP(A988,spell_list!A:E,2,FALSE)</f>
        <v>4th</v>
      </c>
      <c r="E988" t="str">
        <f>VLOOKUP(A988,spell_list!A:E,5,FALSE)</f>
        <v>Conjuration</v>
      </c>
    </row>
    <row r="989" spans="1:5" hidden="1" x14ac:dyDescent="0.2">
      <c r="A989" t="s">
        <v>645</v>
      </c>
      <c r="B989" t="s">
        <v>8</v>
      </c>
      <c r="C989" t="s">
        <v>1368</v>
      </c>
      <c r="D989" t="str">
        <f>VLOOKUP(A989,spell_list!A:E,2,FALSE)</f>
        <v>4th</v>
      </c>
      <c r="E989" t="str">
        <f>VLOOKUP(A989,spell_list!A:E,5,FALSE)</f>
        <v>Evocation</v>
      </c>
    </row>
    <row r="990" spans="1:5" hidden="1" x14ac:dyDescent="0.2">
      <c r="A990" t="s">
        <v>1157</v>
      </c>
      <c r="B990" t="s">
        <v>8</v>
      </c>
      <c r="C990" t="s">
        <v>1368</v>
      </c>
      <c r="D990" t="str">
        <f>VLOOKUP(A990,spell_list!A:E,2,FALSE)</f>
        <v>4th</v>
      </c>
      <c r="E990" t="str">
        <f>VLOOKUP(A990,spell_list!A:E,5,FALSE)</f>
        <v>Transmutation</v>
      </c>
    </row>
    <row r="991" spans="1:5" hidden="1" x14ac:dyDescent="0.2">
      <c r="A991" t="s">
        <v>577</v>
      </c>
      <c r="B991" t="s">
        <v>8</v>
      </c>
      <c r="C991" t="s">
        <v>1368</v>
      </c>
      <c r="D991" t="str">
        <f>VLOOKUP(A991,spell_list!A:E,2,FALSE)</f>
        <v>4th</v>
      </c>
      <c r="E991" t="str">
        <f>VLOOKUP(A991,spell_list!A:E,5,FALSE)</f>
        <v>Abjuration</v>
      </c>
    </row>
    <row r="992" spans="1:5" hidden="1" x14ac:dyDescent="0.2">
      <c r="A992" t="s">
        <v>646</v>
      </c>
      <c r="B992" t="s">
        <v>8</v>
      </c>
      <c r="C992" t="s">
        <v>1368</v>
      </c>
      <c r="D992" t="str">
        <f>VLOOKUP(A992,spell_list!A:E,2,FALSE)</f>
        <v>4th</v>
      </c>
      <c r="E992" t="str">
        <f>VLOOKUP(A992,spell_list!A:E,5,FALSE)</f>
        <v>Evocation</v>
      </c>
    </row>
    <row r="993" spans="1:5" hidden="1" x14ac:dyDescent="0.2">
      <c r="A993" t="s">
        <v>669</v>
      </c>
      <c r="B993" t="s">
        <v>8</v>
      </c>
      <c r="C993" t="s">
        <v>1368</v>
      </c>
      <c r="D993" t="str">
        <f>VLOOKUP(A993,spell_list!A:E,2,FALSE)</f>
        <v>4th</v>
      </c>
      <c r="E993" t="str">
        <f>VLOOKUP(A993,spell_list!A:E,5,FALSE)</f>
        <v>Conjuration</v>
      </c>
    </row>
    <row r="994" spans="1:5" hidden="1" x14ac:dyDescent="0.2">
      <c r="A994" t="s">
        <v>680</v>
      </c>
      <c r="B994" t="s">
        <v>8</v>
      </c>
      <c r="C994" t="s">
        <v>1368</v>
      </c>
      <c r="D994" t="str">
        <f>VLOOKUP(A994,spell_list!A:E,2,FALSE)</f>
        <v>4th</v>
      </c>
      <c r="E994" t="str">
        <f>VLOOKUP(A994,spell_list!A:E,5,FALSE)</f>
        <v>Conjuration</v>
      </c>
    </row>
    <row r="995" spans="1:5" hidden="1" x14ac:dyDescent="0.2">
      <c r="A995" t="s">
        <v>578</v>
      </c>
      <c r="B995" t="s">
        <v>8</v>
      </c>
      <c r="C995" t="s">
        <v>1368</v>
      </c>
      <c r="D995" t="str">
        <f>VLOOKUP(A995,spell_list!A:E,2,FALSE)</f>
        <v>4th</v>
      </c>
      <c r="E995" t="str">
        <f>VLOOKUP(A995,spell_list!A:E,5,FALSE)</f>
        <v>Conjuration</v>
      </c>
    </row>
    <row r="996" spans="1:5" hidden="1" x14ac:dyDescent="0.2">
      <c r="A996" t="s">
        <v>670</v>
      </c>
      <c r="B996" t="s">
        <v>8</v>
      </c>
      <c r="C996" t="s">
        <v>1368</v>
      </c>
      <c r="D996" t="str">
        <f>VLOOKUP(A996,spell_list!A:E,2,FALSE)</f>
        <v>4th</v>
      </c>
      <c r="E996" t="str">
        <f>VLOOKUP(A996,spell_list!A:E,5,FALSE)</f>
        <v>Conjuration</v>
      </c>
    </row>
    <row r="997" spans="1:5" hidden="1" x14ac:dyDescent="0.2">
      <c r="A997" t="s">
        <v>1183</v>
      </c>
      <c r="B997" t="s">
        <v>8</v>
      </c>
      <c r="C997" t="s">
        <v>1368</v>
      </c>
      <c r="D997" t="str">
        <f>VLOOKUP(A997,spell_list!A:E,2,FALSE)</f>
        <v>4th</v>
      </c>
      <c r="E997" t="str">
        <f>VLOOKUP(A997,spell_list!A:E,5,FALSE)</f>
        <v>Evocation</v>
      </c>
    </row>
    <row r="998" spans="1:5" hidden="1" x14ac:dyDescent="0.2">
      <c r="A998" t="s">
        <v>579</v>
      </c>
      <c r="B998" t="s">
        <v>8</v>
      </c>
      <c r="C998" t="s">
        <v>1368</v>
      </c>
      <c r="D998" t="str">
        <f>VLOOKUP(A998,spell_list!A:E,2,FALSE)</f>
        <v>4th</v>
      </c>
      <c r="E998" t="str">
        <f>VLOOKUP(A998,spell_list!A:E,5,FALSE)</f>
        <v>Evocation</v>
      </c>
    </row>
    <row r="999" spans="1:5" hidden="1" x14ac:dyDescent="0.2">
      <c r="A999" t="s">
        <v>580</v>
      </c>
      <c r="B999" t="s">
        <v>8</v>
      </c>
      <c r="C999" t="s">
        <v>1368</v>
      </c>
      <c r="D999" t="str">
        <f>VLOOKUP(A999,spell_list!A:E,2,FALSE)</f>
        <v>4th</v>
      </c>
      <c r="E999" t="str">
        <f>VLOOKUP(A999,spell_list!A:E,5,FALSE)</f>
        <v>Conjuration</v>
      </c>
    </row>
    <row r="1000" spans="1:5" hidden="1" x14ac:dyDescent="0.2">
      <c r="A1000" t="s">
        <v>491</v>
      </c>
      <c r="B1000" t="s">
        <v>8</v>
      </c>
      <c r="C1000" t="s">
        <v>1368</v>
      </c>
      <c r="D1000" t="str">
        <f>VLOOKUP(A1000,spell_list!A:E,2,FALSE)</f>
        <v>5th</v>
      </c>
      <c r="E1000" t="str">
        <f>VLOOKUP(A1000,spell_list!A:E,5,FALSE)</f>
        <v>Transmutation</v>
      </c>
    </row>
    <row r="1001" spans="1:5" hidden="1" x14ac:dyDescent="0.2">
      <c r="A1001" t="s">
        <v>681</v>
      </c>
      <c r="B1001" t="s">
        <v>8</v>
      </c>
      <c r="C1001" t="s">
        <v>1368</v>
      </c>
      <c r="D1001" t="str">
        <f>VLOOKUP(A1001,spell_list!A:E,2,FALSE)</f>
        <v>5th</v>
      </c>
      <c r="E1001" t="str">
        <f>VLOOKUP(A1001,spell_list!A:E,5,FALSE)</f>
        <v>Evocation</v>
      </c>
    </row>
    <row r="1002" spans="1:5" hidden="1" x14ac:dyDescent="0.2">
      <c r="A1002" t="s">
        <v>682</v>
      </c>
      <c r="B1002" t="s">
        <v>8</v>
      </c>
      <c r="C1002" t="s">
        <v>1368</v>
      </c>
      <c r="D1002" t="str">
        <f>VLOOKUP(A1002,spell_list!A:E,2,FALSE)</f>
        <v>5th</v>
      </c>
      <c r="E1002" t="str">
        <f>VLOOKUP(A1002,spell_list!A:E,5,FALSE)</f>
        <v>Evocation</v>
      </c>
    </row>
    <row r="1003" spans="1:5" hidden="1" x14ac:dyDescent="0.2">
      <c r="A1003" t="s">
        <v>647</v>
      </c>
      <c r="B1003" t="s">
        <v>8</v>
      </c>
      <c r="C1003" t="s">
        <v>1368</v>
      </c>
      <c r="D1003" t="str">
        <f>VLOOKUP(A1003,spell_list!A:E,2,FALSE)</f>
        <v>5th</v>
      </c>
      <c r="E1003" t="str">
        <f>VLOOKUP(A1003,spell_list!A:E,5,FALSE)</f>
        <v>Conjuration</v>
      </c>
    </row>
    <row r="1004" spans="1:5" hidden="1" x14ac:dyDescent="0.2">
      <c r="A1004" t="s">
        <v>978</v>
      </c>
      <c r="B1004" t="s">
        <v>8</v>
      </c>
      <c r="C1004" t="s">
        <v>1368</v>
      </c>
      <c r="D1004" t="str">
        <f>VLOOKUP(A1004,spell_list!A:E,2,FALSE)</f>
        <v>5th</v>
      </c>
      <c r="E1004" t="str">
        <f>VLOOKUP(A1004,spell_list!A:E,5,FALSE)</f>
        <v>Evocation</v>
      </c>
    </row>
    <row r="1005" spans="1:5" hidden="1" x14ac:dyDescent="0.2">
      <c r="A1005" t="s">
        <v>583</v>
      </c>
      <c r="B1005" t="s">
        <v>8</v>
      </c>
      <c r="C1005" t="s">
        <v>1368</v>
      </c>
      <c r="D1005" t="str">
        <f>VLOOKUP(A1005,spell_list!A:E,2,FALSE)</f>
        <v>5th</v>
      </c>
      <c r="E1005" t="str">
        <f>VLOOKUP(A1005,spell_list!A:E,5,FALSE)</f>
        <v>Conjuration</v>
      </c>
    </row>
    <row r="1006" spans="1:5" hidden="1" x14ac:dyDescent="0.2">
      <c r="A1006" t="s">
        <v>1203</v>
      </c>
      <c r="B1006" t="s">
        <v>8</v>
      </c>
      <c r="C1006" t="s">
        <v>1368</v>
      </c>
      <c r="D1006" t="str">
        <f>VLOOKUP(A1006,spell_list!A:E,2,FALSE)</f>
        <v>5th</v>
      </c>
      <c r="E1006" t="str">
        <f>VLOOKUP(A1006,spell_list!A:E,5,FALSE)</f>
        <v>Divination</v>
      </c>
    </row>
    <row r="1007" spans="1:5" hidden="1" x14ac:dyDescent="0.2">
      <c r="A1007" t="s">
        <v>584</v>
      </c>
      <c r="B1007" t="s">
        <v>8</v>
      </c>
      <c r="C1007" t="s">
        <v>1368</v>
      </c>
      <c r="D1007" t="str">
        <f>VLOOKUP(A1007,spell_list!A:E,2,FALSE)</f>
        <v>5th</v>
      </c>
      <c r="E1007" t="str">
        <f>VLOOKUP(A1007,spell_list!A:E,5,FALSE)</f>
        <v>Transmutation</v>
      </c>
    </row>
    <row r="1008" spans="1:5" hidden="1" x14ac:dyDescent="0.2">
      <c r="A1008" t="s">
        <v>52</v>
      </c>
      <c r="B1008" t="s">
        <v>8</v>
      </c>
      <c r="C1008" t="s">
        <v>1368</v>
      </c>
      <c r="D1008" t="str">
        <f>VLOOKUP(A1008,spell_list!A:E,2,FALSE)</f>
        <v>5th</v>
      </c>
      <c r="E1008" t="str">
        <f>VLOOKUP(A1008,spell_list!A:E,5,FALSE)</f>
        <v>Illusion</v>
      </c>
    </row>
    <row r="1009" spans="1:5" hidden="1" x14ac:dyDescent="0.2">
      <c r="A1009" t="s">
        <v>671</v>
      </c>
      <c r="B1009" t="s">
        <v>8</v>
      </c>
      <c r="C1009" t="s">
        <v>1368</v>
      </c>
      <c r="D1009" t="str">
        <f>VLOOKUP(A1009,spell_list!A:E,2,FALSE)</f>
        <v>5th</v>
      </c>
      <c r="E1009" t="str">
        <f>VLOOKUP(A1009,spell_list!A:E,5,FALSE)</f>
        <v>Necromancy</v>
      </c>
    </row>
    <row r="1010" spans="1:5" hidden="1" x14ac:dyDescent="0.2">
      <c r="A1010" t="s">
        <v>530</v>
      </c>
      <c r="B1010" t="s">
        <v>8</v>
      </c>
      <c r="C1010" t="s">
        <v>1368</v>
      </c>
      <c r="D1010" t="str">
        <f>VLOOKUP(A1010,spell_list!A:E,2,FALSE)</f>
        <v>5th</v>
      </c>
      <c r="E1010" t="str">
        <f>VLOOKUP(A1010,spell_list!A:E,5,FALSE)</f>
        <v>Evocation</v>
      </c>
    </row>
    <row r="1011" spans="1:5" hidden="1" x14ac:dyDescent="0.2">
      <c r="A1011" t="s">
        <v>492</v>
      </c>
      <c r="B1011" t="s">
        <v>8</v>
      </c>
      <c r="C1011" t="s">
        <v>1368</v>
      </c>
      <c r="D1011" t="str">
        <f>VLOOKUP(A1011,spell_list!A:E,2,FALSE)</f>
        <v>5th</v>
      </c>
      <c r="E1011" t="str">
        <f>VLOOKUP(A1011,spell_list!A:E,5,FALSE)</f>
        <v>Enchantment</v>
      </c>
    </row>
    <row r="1012" spans="1:5" hidden="1" x14ac:dyDescent="0.2">
      <c r="A1012" t="s">
        <v>933</v>
      </c>
      <c r="B1012" t="s">
        <v>8</v>
      </c>
      <c r="C1012" t="s">
        <v>1368</v>
      </c>
      <c r="D1012" t="str">
        <f>VLOOKUP(A1012,spell_list!A:E,2,FALSE)</f>
        <v>5th</v>
      </c>
      <c r="E1012" t="str">
        <f>VLOOKUP(A1012,spell_list!A:E,5,FALSE)</f>
        <v>Illusion</v>
      </c>
    </row>
    <row r="1013" spans="1:5" hidden="1" x14ac:dyDescent="0.2">
      <c r="A1013" t="s">
        <v>648</v>
      </c>
      <c r="B1013" t="s">
        <v>8</v>
      </c>
      <c r="C1013" t="s">
        <v>1368</v>
      </c>
      <c r="D1013" t="str">
        <f>VLOOKUP(A1013,spell_list!A:E,2,FALSE)</f>
        <v>5th</v>
      </c>
      <c r="E1013" t="str">
        <f>VLOOKUP(A1013,spell_list!A:E,5,FALSE)</f>
        <v>Necromancy</v>
      </c>
    </row>
    <row r="1014" spans="1:5" hidden="1" x14ac:dyDescent="0.2">
      <c r="A1014" t="s">
        <v>649</v>
      </c>
      <c r="B1014" t="s">
        <v>8</v>
      </c>
      <c r="C1014" t="s">
        <v>1368</v>
      </c>
      <c r="D1014" t="str">
        <f>VLOOKUP(A1014,spell_list!A:E,2,FALSE)</f>
        <v>5th</v>
      </c>
      <c r="E1014" t="str">
        <f>VLOOKUP(A1014,spell_list!A:E,5,FALSE)</f>
        <v>Conjuration</v>
      </c>
    </row>
    <row r="1015" spans="1:5" hidden="1" x14ac:dyDescent="0.2">
      <c r="A1015" t="s">
        <v>935</v>
      </c>
      <c r="B1015" t="s">
        <v>8</v>
      </c>
      <c r="C1015" t="s">
        <v>1368</v>
      </c>
      <c r="D1015" t="str">
        <f>VLOOKUP(A1015,spell_list!A:E,2,FALSE)</f>
        <v>5th</v>
      </c>
      <c r="E1015" t="str">
        <f>VLOOKUP(A1015,spell_list!A:E,5,FALSE)</f>
        <v>Enchantment</v>
      </c>
    </row>
    <row r="1016" spans="1:5" hidden="1" x14ac:dyDescent="0.2">
      <c r="A1016" t="s">
        <v>493</v>
      </c>
      <c r="B1016" t="s">
        <v>8</v>
      </c>
      <c r="C1016" t="s">
        <v>1368</v>
      </c>
      <c r="D1016" t="str">
        <f>VLOOKUP(A1016,spell_list!A:E,2,FALSE)</f>
        <v>5th</v>
      </c>
      <c r="E1016" t="str">
        <f>VLOOKUP(A1016,spell_list!A:E,5,FALSE)</f>
        <v>Enchantment</v>
      </c>
    </row>
    <row r="1017" spans="1:5" hidden="1" x14ac:dyDescent="0.2">
      <c r="A1017" t="s">
        <v>650</v>
      </c>
      <c r="B1017" t="s">
        <v>8</v>
      </c>
      <c r="C1017" t="s">
        <v>1368</v>
      </c>
      <c r="D1017" t="str">
        <f>VLOOKUP(A1017,spell_list!A:E,2,FALSE)</f>
        <v>5th</v>
      </c>
      <c r="E1017" t="str">
        <f>VLOOKUP(A1017,spell_list!A:E,5,FALSE)</f>
        <v>Evocation</v>
      </c>
    </row>
    <row r="1018" spans="1:5" hidden="1" x14ac:dyDescent="0.2">
      <c r="A1018" t="s">
        <v>672</v>
      </c>
      <c r="B1018" t="s">
        <v>8</v>
      </c>
      <c r="C1018" t="s">
        <v>1368</v>
      </c>
      <c r="D1018" t="str">
        <f>VLOOKUP(A1018,spell_list!A:E,2,FALSE)</f>
        <v>5th</v>
      </c>
      <c r="E1018" t="str">
        <f>VLOOKUP(A1018,spell_list!A:E,5,FALSE)</f>
        <v>Conjuration</v>
      </c>
    </row>
    <row r="1019" spans="1:5" hidden="1" x14ac:dyDescent="0.2">
      <c r="A1019" t="s">
        <v>1066</v>
      </c>
      <c r="B1019" t="s">
        <v>8</v>
      </c>
      <c r="C1019" t="s">
        <v>1368</v>
      </c>
      <c r="D1019" t="str">
        <f>VLOOKUP(A1019,spell_list!A:E,2,FALSE)</f>
        <v>5th</v>
      </c>
      <c r="E1019" t="str">
        <f>VLOOKUP(A1019,spell_list!A:E,5,FALSE)</f>
        <v>Divination</v>
      </c>
    </row>
    <row r="1020" spans="1:5" hidden="1" x14ac:dyDescent="0.2">
      <c r="A1020" t="s">
        <v>494</v>
      </c>
      <c r="B1020" t="s">
        <v>8</v>
      </c>
      <c r="C1020" t="s">
        <v>1368</v>
      </c>
      <c r="D1020" t="str">
        <f>VLOOKUP(A1020,spell_list!A:E,2,FALSE)</f>
        <v>5th</v>
      </c>
      <c r="E1020" t="str">
        <f>VLOOKUP(A1020,spell_list!A:E,5,FALSE)</f>
        <v>Illusion</v>
      </c>
    </row>
    <row r="1021" spans="1:5" hidden="1" x14ac:dyDescent="0.2">
      <c r="A1021" t="s">
        <v>495</v>
      </c>
      <c r="B1021" t="s">
        <v>8</v>
      </c>
      <c r="C1021" t="s">
        <v>1368</v>
      </c>
      <c r="D1021" t="str">
        <f>VLOOKUP(A1021,spell_list!A:E,2,FALSE)</f>
        <v>5th</v>
      </c>
      <c r="E1021" t="str">
        <f>VLOOKUP(A1021,spell_list!A:E,5,FALSE)</f>
        <v>Enchantment</v>
      </c>
    </row>
    <row r="1022" spans="1:5" hidden="1" x14ac:dyDescent="0.2">
      <c r="A1022" t="s">
        <v>1101</v>
      </c>
      <c r="B1022" t="s">
        <v>8</v>
      </c>
      <c r="C1022" t="s">
        <v>1368</v>
      </c>
      <c r="D1022" t="str">
        <f>VLOOKUP(A1022,spell_list!A:E,2,FALSE)</f>
        <v>5th</v>
      </c>
      <c r="E1022" t="str">
        <f>VLOOKUP(A1022,spell_list!A:E,5,FALSE)</f>
        <v>Necromancy</v>
      </c>
    </row>
    <row r="1023" spans="1:5" hidden="1" x14ac:dyDescent="0.2">
      <c r="A1023" t="s">
        <v>1105</v>
      </c>
      <c r="B1023" t="s">
        <v>8</v>
      </c>
      <c r="C1023" t="s">
        <v>1368</v>
      </c>
      <c r="D1023" t="str">
        <f>VLOOKUP(A1023,spell_list!A:E,2,FALSE)</f>
        <v>5th</v>
      </c>
      <c r="E1023" t="str">
        <f>VLOOKUP(A1023,spell_list!A:E,5,FALSE)</f>
        <v>Transmutation</v>
      </c>
    </row>
    <row r="1024" spans="1:5" hidden="1" x14ac:dyDescent="0.2">
      <c r="A1024" t="s">
        <v>1107</v>
      </c>
      <c r="B1024" t="s">
        <v>8</v>
      </c>
      <c r="C1024" t="s">
        <v>1368</v>
      </c>
      <c r="D1024" t="str">
        <f>VLOOKUP(A1024,spell_list!A:E,2,FALSE)</f>
        <v>5th</v>
      </c>
      <c r="E1024" t="str">
        <f>VLOOKUP(A1024,spell_list!A:E,5,FALSE)</f>
        <v>Abjuration</v>
      </c>
    </row>
    <row r="1025" spans="1:5" hidden="1" x14ac:dyDescent="0.2">
      <c r="A1025" t="s">
        <v>1206</v>
      </c>
      <c r="B1025" t="s">
        <v>8</v>
      </c>
      <c r="C1025" t="s">
        <v>1368</v>
      </c>
      <c r="D1025" t="str">
        <f>VLOOKUP(A1025,spell_list!A:E,2,FALSE)</f>
        <v>5th</v>
      </c>
      <c r="E1025" t="str">
        <f>VLOOKUP(A1025,spell_list!A:E,5,FALSE)</f>
        <v>Divination</v>
      </c>
    </row>
    <row r="1026" spans="1:5" hidden="1" x14ac:dyDescent="0.2">
      <c r="A1026" t="s">
        <v>496</v>
      </c>
      <c r="B1026" t="s">
        <v>8</v>
      </c>
      <c r="C1026" t="s">
        <v>1368</v>
      </c>
      <c r="D1026" t="str">
        <f>VLOOKUP(A1026,spell_list!A:E,2,FALSE)</f>
        <v>5th</v>
      </c>
      <c r="E1026" t="str">
        <f>VLOOKUP(A1026,spell_list!A:E,5,FALSE)</f>
        <v>Divination</v>
      </c>
    </row>
    <row r="1027" spans="1:5" hidden="1" x14ac:dyDescent="0.2">
      <c r="A1027" t="s">
        <v>940</v>
      </c>
      <c r="B1027" t="s">
        <v>8</v>
      </c>
      <c r="C1027" t="s">
        <v>1368</v>
      </c>
      <c r="D1027" t="str">
        <f>VLOOKUP(A1027,spell_list!A:E,2,FALSE)</f>
        <v>5th</v>
      </c>
      <c r="E1027" t="str">
        <f>VLOOKUP(A1027,spell_list!A:E,5,FALSE)</f>
        <v>Illusion</v>
      </c>
    </row>
    <row r="1028" spans="1:5" hidden="1" x14ac:dyDescent="0.2">
      <c r="A1028" t="s">
        <v>497</v>
      </c>
      <c r="B1028" t="s">
        <v>8</v>
      </c>
      <c r="C1028" t="s">
        <v>1368</v>
      </c>
      <c r="D1028" t="str">
        <f>VLOOKUP(A1028,spell_list!A:E,2,FALSE)</f>
        <v>5th</v>
      </c>
      <c r="E1028" t="str">
        <f>VLOOKUP(A1028,spell_list!A:E,5,FALSE)</f>
        <v>Transmutation</v>
      </c>
    </row>
    <row r="1029" spans="1:5" hidden="1" x14ac:dyDescent="0.2">
      <c r="A1029" t="s">
        <v>1156</v>
      </c>
      <c r="B1029" t="s">
        <v>8</v>
      </c>
      <c r="C1029" t="s">
        <v>1368</v>
      </c>
      <c r="D1029" t="str">
        <f>VLOOKUP(A1029,spell_list!A:E,2,FALSE)</f>
        <v>5th</v>
      </c>
      <c r="E1029" t="str">
        <f>VLOOKUP(A1029,spell_list!A:E,5,FALSE)</f>
        <v>Conjuration</v>
      </c>
    </row>
    <row r="1030" spans="1:5" hidden="1" x14ac:dyDescent="0.2">
      <c r="A1030" t="s">
        <v>1160</v>
      </c>
      <c r="B1030" t="s">
        <v>8</v>
      </c>
      <c r="C1030" t="s">
        <v>1368</v>
      </c>
      <c r="D1030" t="str">
        <f>VLOOKUP(A1030,spell_list!A:E,2,FALSE)</f>
        <v>5th</v>
      </c>
      <c r="E1030" t="str">
        <f>VLOOKUP(A1030,spell_list!A:E,5,FALSE)</f>
        <v>Enchantment</v>
      </c>
    </row>
    <row r="1031" spans="1:5" hidden="1" x14ac:dyDescent="0.2">
      <c r="A1031" t="s">
        <v>651</v>
      </c>
      <c r="B1031" t="s">
        <v>8</v>
      </c>
      <c r="C1031" t="s">
        <v>1368</v>
      </c>
      <c r="D1031" t="str">
        <f>VLOOKUP(A1031,spell_list!A:E,2,FALSE)</f>
        <v>5th</v>
      </c>
      <c r="E1031" t="str">
        <f>VLOOKUP(A1031,spell_list!A:E,5,FALSE)</f>
        <v>Transmutation</v>
      </c>
    </row>
    <row r="1032" spans="1:5" hidden="1" x14ac:dyDescent="0.2">
      <c r="A1032" t="s">
        <v>1199</v>
      </c>
      <c r="B1032" t="s">
        <v>8</v>
      </c>
      <c r="C1032" t="s">
        <v>1368</v>
      </c>
      <c r="D1032" t="str">
        <f>VLOOKUP(A1032,spell_list!A:E,2,FALSE)</f>
        <v>5th</v>
      </c>
      <c r="E1032" t="str">
        <f>VLOOKUP(A1032,spell_list!A:E,5,FALSE)</f>
        <v>Divination</v>
      </c>
    </row>
    <row r="1033" spans="1:5" hidden="1" x14ac:dyDescent="0.2">
      <c r="A1033" t="s">
        <v>1164</v>
      </c>
      <c r="B1033" t="s">
        <v>8</v>
      </c>
      <c r="C1033" t="s">
        <v>1368</v>
      </c>
      <c r="D1033" t="str">
        <f>VLOOKUP(A1033,spell_list!A:E,2,FALSE)</f>
        <v>5th</v>
      </c>
      <c r="E1033" t="str">
        <f>VLOOKUP(A1033,spell_list!A:E,5,FALSE)</f>
        <v>Conjuration</v>
      </c>
    </row>
    <row r="1034" spans="1:5" hidden="1" x14ac:dyDescent="0.2">
      <c r="A1034" t="s">
        <v>1178</v>
      </c>
      <c r="B1034" t="s">
        <v>8</v>
      </c>
      <c r="C1034" t="s">
        <v>1368</v>
      </c>
      <c r="D1034" t="str">
        <f>VLOOKUP(A1034,spell_list!A:E,2,FALSE)</f>
        <v>5th</v>
      </c>
      <c r="E1034" t="str">
        <f>VLOOKUP(A1034,spell_list!A:E,5,FALSE)</f>
        <v>Transmutation</v>
      </c>
    </row>
    <row r="1035" spans="1:5" hidden="1" x14ac:dyDescent="0.2">
      <c r="A1035" t="s">
        <v>683</v>
      </c>
      <c r="B1035" t="s">
        <v>8</v>
      </c>
      <c r="C1035" t="s">
        <v>1368</v>
      </c>
      <c r="D1035" t="str">
        <f>VLOOKUP(A1035,spell_list!A:E,2,FALSE)</f>
        <v>5th</v>
      </c>
      <c r="E1035" t="str">
        <f>VLOOKUP(A1035,spell_list!A:E,5,FALSE)</f>
        <v>Evocation</v>
      </c>
    </row>
    <row r="1036" spans="1:5" hidden="1" x14ac:dyDescent="0.2">
      <c r="A1036" t="s">
        <v>652</v>
      </c>
      <c r="B1036" t="s">
        <v>8</v>
      </c>
      <c r="C1036" t="s">
        <v>1368</v>
      </c>
      <c r="D1036" t="str">
        <f>VLOOKUP(A1036,spell_list!A:E,2,FALSE)</f>
        <v>5th</v>
      </c>
      <c r="E1036" t="str">
        <f>VLOOKUP(A1036,spell_list!A:E,5,FALSE)</f>
        <v>Evocation</v>
      </c>
    </row>
    <row r="1037" spans="1:5" hidden="1" x14ac:dyDescent="0.2">
      <c r="A1037" t="s">
        <v>587</v>
      </c>
      <c r="B1037" t="s">
        <v>8</v>
      </c>
      <c r="C1037" t="s">
        <v>1368</v>
      </c>
      <c r="D1037" t="str">
        <f>VLOOKUP(A1037,spell_list!A:E,2,FALSE)</f>
        <v>5th</v>
      </c>
      <c r="E1037" t="str">
        <f>VLOOKUP(A1037,spell_list!A:E,5,FALSE)</f>
        <v>Evocation</v>
      </c>
    </row>
    <row r="1038" spans="1:5" hidden="1" x14ac:dyDescent="0.2">
      <c r="A1038" t="s">
        <v>653</v>
      </c>
      <c r="B1038" t="s">
        <v>8</v>
      </c>
      <c r="C1038" t="s">
        <v>1368</v>
      </c>
      <c r="D1038" t="str">
        <f>VLOOKUP(A1038,spell_list!A:E,2,FALSE)</f>
        <v>6th</v>
      </c>
      <c r="E1038" t="str">
        <f>VLOOKUP(A1038,spell_list!A:E,5,FALSE)</f>
        <v>Conjuration</v>
      </c>
    </row>
    <row r="1039" spans="1:5" hidden="1" x14ac:dyDescent="0.2">
      <c r="A1039" t="s">
        <v>969</v>
      </c>
      <c r="B1039" t="s">
        <v>8</v>
      </c>
      <c r="C1039" t="s">
        <v>1368</v>
      </c>
      <c r="D1039" t="str">
        <f>VLOOKUP(A1039,spell_list!A:E,2,FALSE)</f>
        <v>6th</v>
      </c>
      <c r="E1039" t="str">
        <f>VLOOKUP(A1039,spell_list!A:E,5,FALSE)</f>
        <v>Evocation</v>
      </c>
    </row>
    <row r="1040" spans="1:5" hidden="1" x14ac:dyDescent="0.2">
      <c r="A1040" t="s">
        <v>975</v>
      </c>
      <c r="B1040" t="s">
        <v>8</v>
      </c>
      <c r="C1040" t="s">
        <v>1368</v>
      </c>
      <c r="D1040" t="str">
        <f>VLOOKUP(A1040,spell_list!A:E,2,FALSE)</f>
        <v>6th</v>
      </c>
      <c r="E1040" t="str">
        <f>VLOOKUP(A1040,spell_list!A:E,5,FALSE)</f>
        <v>Necromancy</v>
      </c>
    </row>
    <row r="1041" spans="1:5" hidden="1" x14ac:dyDescent="0.2">
      <c r="A1041" t="s">
        <v>982</v>
      </c>
      <c r="B1041" t="s">
        <v>8</v>
      </c>
      <c r="C1041" t="s">
        <v>1368</v>
      </c>
      <c r="D1041" t="str">
        <f>VLOOKUP(A1041,spell_list!A:E,2,FALSE)</f>
        <v>6th</v>
      </c>
      <c r="E1041" t="str">
        <f>VLOOKUP(A1041,spell_list!A:E,5,FALSE)</f>
        <v>Evocation</v>
      </c>
    </row>
    <row r="1042" spans="1:5" hidden="1" x14ac:dyDescent="0.2">
      <c r="A1042" t="s">
        <v>988</v>
      </c>
      <c r="B1042" t="s">
        <v>8</v>
      </c>
      <c r="C1042" t="s">
        <v>1368</v>
      </c>
      <c r="D1042" t="str">
        <f>VLOOKUP(A1042,spell_list!A:E,2,FALSE)</f>
        <v>6th</v>
      </c>
      <c r="E1042" t="str">
        <f>VLOOKUP(A1042,spell_list!A:E,5,FALSE)</f>
        <v>Transmutation</v>
      </c>
    </row>
    <row r="1043" spans="1:5" hidden="1" x14ac:dyDescent="0.2">
      <c r="A1043" t="s">
        <v>991</v>
      </c>
      <c r="B1043" t="s">
        <v>8</v>
      </c>
      <c r="C1043" t="s">
        <v>1368</v>
      </c>
      <c r="D1043" t="str">
        <f>VLOOKUP(A1043,spell_list!A:E,2,FALSE)</f>
        <v>6th</v>
      </c>
      <c r="E1043" t="str">
        <f>VLOOKUP(A1043,spell_list!A:E,5,FALSE)</f>
        <v>Necromancy</v>
      </c>
    </row>
    <row r="1044" spans="1:5" hidden="1" x14ac:dyDescent="0.2">
      <c r="A1044" t="s">
        <v>1001</v>
      </c>
      <c r="B1044" t="s">
        <v>8</v>
      </c>
      <c r="C1044" t="s">
        <v>1368</v>
      </c>
      <c r="D1044" t="str">
        <f>VLOOKUP(A1044,spell_list!A:E,2,FALSE)</f>
        <v>6th</v>
      </c>
      <c r="E1044" t="str">
        <f>VLOOKUP(A1044,spell_list!A:E,5,FALSE)</f>
        <v>Transmutation</v>
      </c>
    </row>
    <row r="1045" spans="1:5" hidden="1" x14ac:dyDescent="0.2">
      <c r="A1045" t="s">
        <v>1204</v>
      </c>
      <c r="B1045" t="s">
        <v>8</v>
      </c>
      <c r="C1045" t="s">
        <v>1368</v>
      </c>
      <c r="D1045" t="str">
        <f>VLOOKUP(A1045,spell_list!A:E,2,FALSE)</f>
        <v>6th</v>
      </c>
      <c r="E1045" t="str">
        <f>VLOOKUP(A1045,spell_list!A:E,5,FALSE)</f>
        <v>Conjuration</v>
      </c>
    </row>
    <row r="1046" spans="1:5" hidden="1" x14ac:dyDescent="0.2">
      <c r="A1046" t="s">
        <v>498</v>
      </c>
      <c r="B1046" t="s">
        <v>8</v>
      </c>
      <c r="C1046" t="s">
        <v>1368</v>
      </c>
      <c r="D1046" t="str">
        <f>VLOOKUP(A1046,spell_list!A:E,2,FALSE)</f>
        <v>6th</v>
      </c>
      <c r="E1046" t="str">
        <f>VLOOKUP(A1046,spell_list!A:E,5,FALSE)</f>
        <v>Necromancy</v>
      </c>
    </row>
    <row r="1047" spans="1:5" hidden="1" x14ac:dyDescent="0.2">
      <c r="A1047" t="s">
        <v>684</v>
      </c>
      <c r="B1047" t="s">
        <v>8</v>
      </c>
      <c r="C1047" t="s">
        <v>1368</v>
      </c>
      <c r="D1047" t="str">
        <f>VLOOKUP(A1047,spell_list!A:E,2,FALSE)</f>
        <v>6th</v>
      </c>
      <c r="E1047" t="str">
        <f>VLOOKUP(A1047,spell_list!A:E,5,FALSE)</f>
        <v>Transmutation</v>
      </c>
    </row>
    <row r="1048" spans="1:5" hidden="1" x14ac:dyDescent="0.2">
      <c r="A1048" t="s">
        <v>1033</v>
      </c>
      <c r="B1048" t="s">
        <v>8</v>
      </c>
      <c r="C1048" t="s">
        <v>1368</v>
      </c>
      <c r="D1048" t="str">
        <f>VLOOKUP(A1048,spell_list!A:E,2,FALSE)</f>
        <v>6th</v>
      </c>
      <c r="E1048" t="str">
        <f>VLOOKUP(A1048,spell_list!A:E,5,FALSE)</f>
        <v>Evocation</v>
      </c>
    </row>
    <row r="1049" spans="1:5" hidden="1" x14ac:dyDescent="0.2">
      <c r="A1049" t="s">
        <v>654</v>
      </c>
      <c r="B1049" t="s">
        <v>8</v>
      </c>
      <c r="C1049" t="s">
        <v>1368</v>
      </c>
      <c r="D1049" t="str">
        <f>VLOOKUP(A1049,spell_list!A:E,2,FALSE)</f>
        <v>6th</v>
      </c>
      <c r="E1049" t="str">
        <f>VLOOKUP(A1049,spell_list!A:E,5,FALSE)</f>
        <v>Abjuration</v>
      </c>
    </row>
    <row r="1050" spans="1:5" hidden="1" x14ac:dyDescent="0.2">
      <c r="A1050" t="s">
        <v>1049</v>
      </c>
      <c r="B1050" t="s">
        <v>8</v>
      </c>
      <c r="C1050" t="s">
        <v>1368</v>
      </c>
      <c r="D1050" t="str">
        <f>VLOOKUP(A1050,spell_list!A:E,2,FALSE)</f>
        <v>6th</v>
      </c>
      <c r="E1050" t="str">
        <f>VLOOKUP(A1050,spell_list!A:E,5,FALSE)</f>
        <v>Abjuration</v>
      </c>
    </row>
    <row r="1051" spans="1:5" hidden="1" x14ac:dyDescent="0.2">
      <c r="A1051" t="s">
        <v>1196</v>
      </c>
      <c r="B1051" t="s">
        <v>8</v>
      </c>
      <c r="C1051" t="s">
        <v>1368</v>
      </c>
      <c r="D1051" t="str">
        <f>VLOOKUP(A1051,spell_list!A:E,2,FALSE)</f>
        <v>6th</v>
      </c>
      <c r="E1051" t="str">
        <f>VLOOKUP(A1051,spell_list!A:E,5,FALSE)</f>
        <v>Conjuration</v>
      </c>
    </row>
    <row r="1052" spans="1:5" hidden="1" x14ac:dyDescent="0.2">
      <c r="A1052" t="s">
        <v>590</v>
      </c>
      <c r="B1052" t="s">
        <v>8</v>
      </c>
      <c r="C1052" t="s">
        <v>1368</v>
      </c>
      <c r="D1052" t="str">
        <f>VLOOKUP(A1052,spell_list!A:E,2,FALSE)</f>
        <v>6th</v>
      </c>
      <c r="E1052" t="str">
        <f>VLOOKUP(A1052,spell_list!A:E,5,FALSE)</f>
        <v>Transmutation</v>
      </c>
    </row>
    <row r="1053" spans="1:5" hidden="1" x14ac:dyDescent="0.2">
      <c r="A1053" t="s">
        <v>591</v>
      </c>
      <c r="B1053" t="s">
        <v>8</v>
      </c>
      <c r="C1053" t="s">
        <v>1368</v>
      </c>
      <c r="D1053" t="str">
        <f>VLOOKUP(A1053,spell_list!A:E,2,FALSE)</f>
        <v>6th</v>
      </c>
      <c r="E1053" t="str">
        <f>VLOOKUP(A1053,spell_list!A:E,5,FALSE)</f>
        <v>Transmutation</v>
      </c>
    </row>
    <row r="1054" spans="1:5" hidden="1" x14ac:dyDescent="0.2">
      <c r="A1054" t="s">
        <v>592</v>
      </c>
      <c r="B1054" t="s">
        <v>8</v>
      </c>
      <c r="C1054" t="s">
        <v>1368</v>
      </c>
      <c r="D1054" t="str">
        <f>VLOOKUP(A1054,spell_list!A:E,2,FALSE)</f>
        <v>6th</v>
      </c>
      <c r="E1054" t="str">
        <f>VLOOKUP(A1054,spell_list!A:E,5,FALSE)</f>
        <v>Transmutation</v>
      </c>
    </row>
    <row r="1055" spans="1:5" hidden="1" x14ac:dyDescent="0.2">
      <c r="A1055" t="s">
        <v>593</v>
      </c>
      <c r="B1055" t="s">
        <v>8</v>
      </c>
      <c r="C1055" t="s">
        <v>1368</v>
      </c>
      <c r="D1055" t="str">
        <f>VLOOKUP(A1055,spell_list!A:E,2,FALSE)</f>
        <v>6th</v>
      </c>
      <c r="E1055" t="str">
        <f>VLOOKUP(A1055,spell_list!A:E,5,FALSE)</f>
        <v>Transmutation</v>
      </c>
    </row>
    <row r="1056" spans="1:5" hidden="1" x14ac:dyDescent="0.2">
      <c r="A1056" t="s">
        <v>1076</v>
      </c>
      <c r="B1056" t="s">
        <v>8</v>
      </c>
      <c r="C1056" t="s">
        <v>1368</v>
      </c>
      <c r="D1056" t="str">
        <f>VLOOKUP(A1056,spell_list!A:E,2,FALSE)</f>
        <v>6th</v>
      </c>
      <c r="E1056" t="str">
        <f>VLOOKUP(A1056,spell_list!A:E,5,FALSE)</f>
        <v>Necromancy</v>
      </c>
    </row>
    <row r="1057" spans="1:5" hidden="1" x14ac:dyDescent="0.2">
      <c r="A1057" t="s">
        <v>1084</v>
      </c>
      <c r="B1057" t="s">
        <v>8</v>
      </c>
      <c r="C1057" t="s">
        <v>1368</v>
      </c>
      <c r="D1057" t="str">
        <f>VLOOKUP(A1057,spell_list!A:E,2,FALSE)</f>
        <v>6th</v>
      </c>
      <c r="E1057" t="str">
        <f>VLOOKUP(A1057,spell_list!A:E,5,FALSE)</f>
        <v>Enchantment</v>
      </c>
    </row>
    <row r="1058" spans="1:5" hidden="1" x14ac:dyDescent="0.2">
      <c r="A1058" t="s">
        <v>655</v>
      </c>
      <c r="B1058" t="s">
        <v>8</v>
      </c>
      <c r="C1058" t="s">
        <v>1368</v>
      </c>
      <c r="D1058" t="str">
        <f>VLOOKUP(A1058,spell_list!A:E,2,FALSE)</f>
        <v>6th</v>
      </c>
      <c r="E1058" t="str">
        <f>VLOOKUP(A1058,spell_list!A:E,5,FALSE)</f>
        <v>Illusion</v>
      </c>
    </row>
    <row r="1059" spans="1:5" hidden="1" x14ac:dyDescent="0.2">
      <c r="A1059" t="s">
        <v>594</v>
      </c>
      <c r="B1059" t="s">
        <v>8</v>
      </c>
      <c r="C1059" t="s">
        <v>1368</v>
      </c>
      <c r="D1059" t="str">
        <f>VLOOKUP(A1059,spell_list!A:E,2,FALSE)</f>
        <v>6th</v>
      </c>
      <c r="E1059" t="str">
        <f>VLOOKUP(A1059,spell_list!A:E,5,FALSE)</f>
        <v>Transmutation</v>
      </c>
    </row>
    <row r="1060" spans="1:5" hidden="1" x14ac:dyDescent="0.2">
      <c r="A1060" t="s">
        <v>1104</v>
      </c>
      <c r="B1060" t="s">
        <v>8</v>
      </c>
      <c r="C1060" t="s">
        <v>1368</v>
      </c>
      <c r="D1060" t="str">
        <f>VLOOKUP(A1060,spell_list!A:E,2,FALSE)</f>
        <v>6th</v>
      </c>
      <c r="E1060" t="str">
        <f>VLOOKUP(A1060,spell_list!A:E,5,FALSE)</f>
        <v>Evocation</v>
      </c>
    </row>
    <row r="1061" spans="1:5" hidden="1" x14ac:dyDescent="0.2">
      <c r="A1061" t="s">
        <v>500</v>
      </c>
      <c r="B1061" t="s">
        <v>8</v>
      </c>
      <c r="C1061" t="s">
        <v>1368</v>
      </c>
      <c r="D1061" t="str">
        <f>VLOOKUP(A1061,spell_list!A:E,2,FALSE)</f>
        <v>6th</v>
      </c>
      <c r="E1061" t="str">
        <f>VLOOKUP(A1061,spell_list!A:E,5,FALSE)</f>
        <v>Enchantment</v>
      </c>
    </row>
    <row r="1062" spans="1:5" hidden="1" x14ac:dyDescent="0.2">
      <c r="A1062" t="s">
        <v>1122</v>
      </c>
      <c r="B1062" t="s">
        <v>8</v>
      </c>
      <c r="C1062" t="s">
        <v>1368</v>
      </c>
      <c r="D1062" t="str">
        <f>VLOOKUP(A1062,spell_list!A:E,2,FALSE)</f>
        <v>6th</v>
      </c>
      <c r="E1062" t="str">
        <f>VLOOKUP(A1062,spell_list!A:E,5,FALSE)</f>
        <v>Illusion</v>
      </c>
    </row>
    <row r="1063" spans="1:5" hidden="1" x14ac:dyDescent="0.2">
      <c r="A1063" t="s">
        <v>1141</v>
      </c>
      <c r="B1063" t="s">
        <v>8</v>
      </c>
      <c r="C1063" t="s">
        <v>1368</v>
      </c>
      <c r="D1063" t="str">
        <f>VLOOKUP(A1063,spell_list!A:E,2,FALSE)</f>
        <v>6th</v>
      </c>
      <c r="E1063" t="str">
        <f>VLOOKUP(A1063,spell_list!A:E,5,FALSE)</f>
        <v>Conjuration</v>
      </c>
    </row>
    <row r="1064" spans="1:5" hidden="1" x14ac:dyDescent="0.2">
      <c r="A1064" t="s">
        <v>1151</v>
      </c>
      <c r="B1064" t="s">
        <v>8</v>
      </c>
      <c r="C1064" t="s">
        <v>1368</v>
      </c>
      <c r="D1064" t="str">
        <f>VLOOKUP(A1064,spell_list!A:E,2,FALSE)</f>
        <v>6th</v>
      </c>
      <c r="E1064" t="str">
        <f>VLOOKUP(A1064,spell_list!A:E,5,FALSE)</f>
        <v>Necromancy</v>
      </c>
    </row>
    <row r="1065" spans="1:5" hidden="1" x14ac:dyDescent="0.2">
      <c r="A1065" t="s">
        <v>685</v>
      </c>
      <c r="B1065" t="s">
        <v>8</v>
      </c>
      <c r="C1065" t="s">
        <v>1368</v>
      </c>
      <c r="D1065" t="str">
        <f>VLOOKUP(A1065,spell_list!A:E,2,FALSE)</f>
        <v>6th</v>
      </c>
      <c r="E1065" t="str">
        <f>VLOOKUP(A1065,spell_list!A:E,5,FALSE)</f>
        <v>Conjuration</v>
      </c>
    </row>
    <row r="1066" spans="1:5" hidden="1" x14ac:dyDescent="0.2">
      <c r="A1066" t="s">
        <v>596</v>
      </c>
      <c r="B1066" t="s">
        <v>8</v>
      </c>
      <c r="C1066" t="s">
        <v>1368</v>
      </c>
      <c r="D1066" t="str">
        <f>VLOOKUP(A1066,spell_list!A:E,2,FALSE)</f>
        <v>6th</v>
      </c>
      <c r="E1066" t="str">
        <f>VLOOKUP(A1066,spell_list!A:E,5,FALSE)</f>
        <v>Evocation</v>
      </c>
    </row>
    <row r="1067" spans="1:5" hidden="1" x14ac:dyDescent="0.2">
      <c r="A1067" t="s">
        <v>656</v>
      </c>
      <c r="B1067" t="s">
        <v>8</v>
      </c>
      <c r="C1067" t="s">
        <v>1368</v>
      </c>
      <c r="D1067" t="str">
        <f>VLOOKUP(A1067,spell_list!A:E,2,FALSE)</f>
        <v>6th</v>
      </c>
      <c r="E1067" t="str">
        <f>VLOOKUP(A1067,spell_list!A:E,5,FALSE)</f>
        <v>Transmutation</v>
      </c>
    </row>
    <row r="1068" spans="1:5" hidden="1" x14ac:dyDescent="0.2">
      <c r="A1068" t="s">
        <v>686</v>
      </c>
      <c r="B1068" t="s">
        <v>8</v>
      </c>
      <c r="C1068" t="s">
        <v>1368</v>
      </c>
      <c r="D1068" t="str">
        <f>VLOOKUP(A1068,spell_list!A:E,2,FALSE)</f>
        <v>6th</v>
      </c>
      <c r="E1068" t="str">
        <f>VLOOKUP(A1068,spell_list!A:E,5,FALSE)</f>
        <v>Transmutation</v>
      </c>
    </row>
    <row r="1069" spans="1:5" hidden="1" x14ac:dyDescent="0.2">
      <c r="A1069" t="s">
        <v>1181</v>
      </c>
      <c r="B1069" t="s">
        <v>8</v>
      </c>
      <c r="C1069" t="s">
        <v>1368</v>
      </c>
      <c r="D1069" t="str">
        <f>VLOOKUP(A1069,spell_list!A:E,2,FALSE)</f>
        <v>6th</v>
      </c>
      <c r="E1069" t="str">
        <f>VLOOKUP(A1069,spell_list!A:E,5,FALSE)</f>
        <v>Divination</v>
      </c>
    </row>
    <row r="1070" spans="1:5" hidden="1" x14ac:dyDescent="0.2">
      <c r="A1070" t="s">
        <v>687</v>
      </c>
      <c r="B1070" t="s">
        <v>8</v>
      </c>
      <c r="C1070" t="s">
        <v>1368</v>
      </c>
      <c r="D1070" t="str">
        <f>VLOOKUP(A1070,spell_list!A:E,2,FALSE)</f>
        <v>6th</v>
      </c>
      <c r="E1070" t="str">
        <f>VLOOKUP(A1070,spell_list!A:E,5,FALSE)</f>
        <v>Evocation</v>
      </c>
    </row>
    <row r="1071" spans="1:5" hidden="1" x14ac:dyDescent="0.2">
      <c r="A1071" t="s">
        <v>992</v>
      </c>
      <c r="B1071" t="s">
        <v>8</v>
      </c>
      <c r="C1071" t="s">
        <v>1368</v>
      </c>
      <c r="D1071" t="str">
        <f>VLOOKUP(A1071,spell_list!A:E,2,FALSE)</f>
        <v>7th</v>
      </c>
      <c r="E1071" t="str">
        <f>VLOOKUP(A1071,spell_list!A:E,5,FALSE)</f>
        <v>Evocation</v>
      </c>
    </row>
    <row r="1072" spans="1:5" hidden="1" x14ac:dyDescent="0.2">
      <c r="A1072" t="s">
        <v>657</v>
      </c>
      <c r="B1072" t="s">
        <v>8</v>
      </c>
      <c r="C1072" t="s">
        <v>1368</v>
      </c>
      <c r="D1072" t="str">
        <f>VLOOKUP(A1072,spell_list!A:E,2,FALSE)</f>
        <v>7th</v>
      </c>
      <c r="E1072" t="str">
        <f>VLOOKUP(A1072,spell_list!A:E,5,FALSE)</f>
        <v>Evocation</v>
      </c>
    </row>
    <row r="1073" spans="1:5" hidden="1" x14ac:dyDescent="0.2">
      <c r="A1073" t="s">
        <v>1006</v>
      </c>
      <c r="B1073" t="s">
        <v>8</v>
      </c>
      <c r="C1073" t="s">
        <v>1368</v>
      </c>
      <c r="D1073" t="str">
        <f>VLOOKUP(A1073,spell_list!A:E,2,FALSE)</f>
        <v>7th</v>
      </c>
      <c r="E1073" t="str">
        <f>VLOOKUP(A1073,spell_list!A:E,5,FALSE)</f>
        <v>Conjuration</v>
      </c>
    </row>
    <row r="1074" spans="1:5" hidden="1" x14ac:dyDescent="0.2">
      <c r="A1074" t="s">
        <v>1014</v>
      </c>
      <c r="B1074" t="s">
        <v>8</v>
      </c>
      <c r="C1074" t="s">
        <v>1368</v>
      </c>
      <c r="D1074" t="str">
        <f>VLOOKUP(A1074,spell_list!A:E,2,FALSE)</f>
        <v>7th</v>
      </c>
      <c r="E1074" t="str">
        <f>VLOOKUP(A1074,spell_list!A:E,5,FALSE)</f>
        <v>Transmutation</v>
      </c>
    </row>
    <row r="1075" spans="1:5" hidden="1" x14ac:dyDescent="0.2">
      <c r="A1075" t="s">
        <v>1023</v>
      </c>
      <c r="B1075" t="s">
        <v>8</v>
      </c>
      <c r="C1075" t="s">
        <v>1368</v>
      </c>
      <c r="D1075" t="str">
        <f>VLOOKUP(A1075,spell_list!A:E,2,FALSE)</f>
        <v>7th</v>
      </c>
      <c r="E1075" t="str">
        <f>VLOOKUP(A1075,spell_list!A:E,5,FALSE)</f>
        <v>Necromancy</v>
      </c>
    </row>
    <row r="1076" spans="1:5" hidden="1" x14ac:dyDescent="0.2">
      <c r="A1076" t="s">
        <v>1029</v>
      </c>
      <c r="B1076" t="s">
        <v>8</v>
      </c>
      <c r="C1076" t="s">
        <v>1368</v>
      </c>
      <c r="D1076" t="str">
        <f>VLOOKUP(A1076,spell_list!A:E,2,FALSE)</f>
        <v>7th</v>
      </c>
      <c r="E1076" t="str">
        <f>VLOOKUP(A1076,spell_list!A:E,5,FALSE)</f>
        <v>Evocation</v>
      </c>
    </row>
    <row r="1077" spans="1:5" hidden="1" x14ac:dyDescent="0.2">
      <c r="A1077" t="s">
        <v>1079</v>
      </c>
      <c r="B1077" t="s">
        <v>8</v>
      </c>
      <c r="C1077" t="s">
        <v>1368</v>
      </c>
      <c r="D1077" t="str">
        <f>VLOOKUP(A1077,spell_list!A:E,2,FALSE)</f>
        <v>7th</v>
      </c>
      <c r="E1077" t="str">
        <f>VLOOKUP(A1077,spell_list!A:E,5,FALSE)</f>
        <v>Conjuration</v>
      </c>
    </row>
    <row r="1078" spans="1:5" hidden="1" x14ac:dyDescent="0.2">
      <c r="A1078" t="s">
        <v>1093</v>
      </c>
      <c r="B1078" t="s">
        <v>8</v>
      </c>
      <c r="C1078" t="s">
        <v>1368</v>
      </c>
      <c r="D1078" t="str">
        <f>VLOOKUP(A1078,spell_list!A:E,2,FALSE)</f>
        <v>7th</v>
      </c>
      <c r="E1078" t="str">
        <f>VLOOKUP(A1078,spell_list!A:E,5,FALSE)</f>
        <v>Illusion</v>
      </c>
    </row>
    <row r="1079" spans="1:5" hidden="1" x14ac:dyDescent="0.2">
      <c r="A1079" t="s">
        <v>1098</v>
      </c>
      <c r="B1079" t="s">
        <v>8</v>
      </c>
      <c r="C1079" t="s">
        <v>1368</v>
      </c>
      <c r="D1079" t="str">
        <f>VLOOKUP(A1079,spell_list!A:E,2,FALSE)</f>
        <v>7th</v>
      </c>
      <c r="E1079" t="str">
        <f>VLOOKUP(A1079,spell_list!A:E,5,FALSE)</f>
        <v>Conjuration</v>
      </c>
    </row>
    <row r="1080" spans="1:5" hidden="1" x14ac:dyDescent="0.2">
      <c r="A1080" t="s">
        <v>501</v>
      </c>
      <c r="B1080" t="s">
        <v>8</v>
      </c>
      <c r="C1080" t="s">
        <v>1368</v>
      </c>
      <c r="D1080" t="str">
        <f>VLOOKUP(A1080,spell_list!A:E,2,FALSE)</f>
        <v>7th</v>
      </c>
      <c r="E1080" t="str">
        <f>VLOOKUP(A1080,spell_list!A:E,5,FALSE)</f>
        <v>Evocation</v>
      </c>
    </row>
    <row r="1081" spans="1:5" hidden="1" x14ac:dyDescent="0.2">
      <c r="A1081" t="s">
        <v>1108</v>
      </c>
      <c r="B1081" t="s">
        <v>8</v>
      </c>
      <c r="C1081" t="s">
        <v>1368</v>
      </c>
      <c r="D1081" t="str">
        <f>VLOOKUP(A1081,spell_list!A:E,2,FALSE)</f>
        <v>7th</v>
      </c>
      <c r="E1081" t="str">
        <f>VLOOKUP(A1081,spell_list!A:E,5,FALSE)</f>
        <v>Conjuration</v>
      </c>
    </row>
    <row r="1082" spans="1:5" hidden="1" x14ac:dyDescent="0.2">
      <c r="A1082" t="s">
        <v>1113</v>
      </c>
      <c r="B1082" t="s">
        <v>8</v>
      </c>
      <c r="C1082" t="s">
        <v>1368</v>
      </c>
      <c r="D1082" t="str">
        <f>VLOOKUP(A1082,spell_list!A:E,2,FALSE)</f>
        <v>7th</v>
      </c>
      <c r="E1082" t="str">
        <f>VLOOKUP(A1082,spell_list!A:E,5,FALSE)</f>
        <v>Enchantment</v>
      </c>
    </row>
    <row r="1083" spans="1:5" hidden="1" x14ac:dyDescent="0.2">
      <c r="A1083" t="s">
        <v>1118</v>
      </c>
      <c r="B1083" t="s">
        <v>8</v>
      </c>
      <c r="C1083" t="s">
        <v>1368</v>
      </c>
      <c r="D1083" t="str">
        <f>VLOOKUP(A1083,spell_list!A:E,2,FALSE)</f>
        <v>7th</v>
      </c>
      <c r="E1083" t="str">
        <f>VLOOKUP(A1083,spell_list!A:E,5,FALSE)</f>
        <v>Evocation</v>
      </c>
    </row>
    <row r="1084" spans="1:5" hidden="1" x14ac:dyDescent="0.2">
      <c r="A1084" t="s">
        <v>502</v>
      </c>
      <c r="B1084" t="s">
        <v>8</v>
      </c>
      <c r="C1084" t="s">
        <v>1368</v>
      </c>
      <c r="D1084" t="str">
        <f>VLOOKUP(A1084,spell_list!A:E,2,FALSE)</f>
        <v>7th</v>
      </c>
      <c r="E1084" t="str">
        <f>VLOOKUP(A1084,spell_list!A:E,5,FALSE)</f>
        <v>Illusion</v>
      </c>
    </row>
    <row r="1085" spans="1:5" hidden="1" x14ac:dyDescent="0.2">
      <c r="A1085" t="s">
        <v>598</v>
      </c>
      <c r="B1085" t="s">
        <v>8</v>
      </c>
      <c r="C1085" t="s">
        <v>1368</v>
      </c>
      <c r="D1085" t="str">
        <f>VLOOKUP(A1085,spell_list!A:E,2,FALSE)</f>
        <v>7th</v>
      </c>
      <c r="E1085" t="str">
        <f>VLOOKUP(A1085,spell_list!A:E,5,FALSE)</f>
        <v>Transmutation</v>
      </c>
    </row>
    <row r="1086" spans="1:5" hidden="1" x14ac:dyDescent="0.2">
      <c r="A1086" t="s">
        <v>1145</v>
      </c>
      <c r="B1086" t="s">
        <v>8</v>
      </c>
      <c r="C1086" t="s">
        <v>1368</v>
      </c>
      <c r="D1086" t="str">
        <f>VLOOKUP(A1086,spell_list!A:E,2,FALSE)</f>
        <v>7th</v>
      </c>
      <c r="E1086" t="str">
        <f>VLOOKUP(A1086,spell_list!A:E,5,FALSE)</f>
        <v>Transmutation</v>
      </c>
    </row>
    <row r="1087" spans="1:5" hidden="1" x14ac:dyDescent="0.2">
      <c r="A1087" t="s">
        <v>1149</v>
      </c>
      <c r="B1087" t="s">
        <v>8</v>
      </c>
      <c r="C1087" t="s">
        <v>1368</v>
      </c>
      <c r="D1087" t="str">
        <f>VLOOKUP(A1087,spell_list!A:E,2,FALSE)</f>
        <v>7th</v>
      </c>
      <c r="E1087" t="str">
        <f>VLOOKUP(A1087,spell_list!A:E,5,FALSE)</f>
        <v>Illusion</v>
      </c>
    </row>
    <row r="1088" spans="1:5" hidden="1" x14ac:dyDescent="0.2">
      <c r="A1088" t="s">
        <v>945</v>
      </c>
      <c r="B1088" t="s">
        <v>8</v>
      </c>
      <c r="C1088" t="s">
        <v>1368</v>
      </c>
      <c r="D1088" t="str">
        <f>VLOOKUP(A1088,spell_list!A:E,2,FALSE)</f>
        <v>7th</v>
      </c>
      <c r="E1088" t="str">
        <f>VLOOKUP(A1088,spell_list!A:E,5,FALSE)</f>
        <v>Abjuration</v>
      </c>
    </row>
    <row r="1089" spans="1:5" hidden="1" x14ac:dyDescent="0.2">
      <c r="A1089" t="s">
        <v>1163</v>
      </c>
      <c r="B1089" t="s">
        <v>8</v>
      </c>
      <c r="C1089" t="s">
        <v>1368</v>
      </c>
      <c r="D1089" t="str">
        <f>VLOOKUP(A1089,spell_list!A:E,2,FALSE)</f>
        <v>7th</v>
      </c>
      <c r="E1089" t="str">
        <f>VLOOKUP(A1089,spell_list!A:E,5,FALSE)</f>
        <v>Conjuration</v>
      </c>
    </row>
    <row r="1090" spans="1:5" hidden="1" x14ac:dyDescent="0.2">
      <c r="A1090" t="s">
        <v>599</v>
      </c>
      <c r="B1090" t="s">
        <v>8</v>
      </c>
      <c r="C1090" t="s">
        <v>1368</v>
      </c>
      <c r="D1090" t="str">
        <f>VLOOKUP(A1090,spell_list!A:E,2,FALSE)</f>
        <v>7th</v>
      </c>
      <c r="E1090" t="str">
        <f>VLOOKUP(A1090,spell_list!A:E,5,FALSE)</f>
        <v>Evocation</v>
      </c>
    </row>
    <row r="1091" spans="1:5" hidden="1" x14ac:dyDescent="0.2">
      <c r="A1091" t="s">
        <v>947</v>
      </c>
      <c r="B1091" t="s">
        <v>8</v>
      </c>
      <c r="C1091" t="s">
        <v>1368</v>
      </c>
      <c r="D1091" t="str">
        <f>VLOOKUP(A1091,spell_list!A:E,2,FALSE)</f>
        <v>8th</v>
      </c>
      <c r="E1091" t="str">
        <f>VLOOKUP(A1091,spell_list!A:E,5,FALSE)</f>
        <v>Necromancy</v>
      </c>
    </row>
    <row r="1092" spans="1:5" hidden="1" x14ac:dyDescent="0.2">
      <c r="A1092" t="s">
        <v>538</v>
      </c>
      <c r="B1092" t="s">
        <v>8</v>
      </c>
      <c r="C1092" t="s">
        <v>1368</v>
      </c>
      <c r="D1092" t="str">
        <f>VLOOKUP(A1092,spell_list!A:E,2,FALSE)</f>
        <v>8th</v>
      </c>
      <c r="E1092" t="str">
        <f>VLOOKUP(A1092,spell_list!A:E,5,FALSE)</f>
        <v>Abjuration</v>
      </c>
    </row>
    <row r="1093" spans="1:5" hidden="1" x14ac:dyDescent="0.2">
      <c r="A1093" t="s">
        <v>954</v>
      </c>
      <c r="B1093" t="s">
        <v>8</v>
      </c>
      <c r="C1093" t="s">
        <v>1368</v>
      </c>
      <c r="D1093" t="str">
        <f>VLOOKUP(A1093,spell_list!A:E,2,FALSE)</f>
        <v>8th</v>
      </c>
      <c r="E1093" t="str">
        <f>VLOOKUP(A1093,spell_list!A:E,5,FALSE)</f>
        <v>Enchantment</v>
      </c>
    </row>
    <row r="1094" spans="1:5" hidden="1" x14ac:dyDescent="0.2">
      <c r="A1094" t="s">
        <v>932</v>
      </c>
      <c r="B1094" t="s">
        <v>8</v>
      </c>
      <c r="C1094" t="s">
        <v>1368</v>
      </c>
      <c r="D1094" t="str">
        <f>VLOOKUP(A1094,spell_list!A:E,2,FALSE)</f>
        <v>8th</v>
      </c>
      <c r="E1094" t="str">
        <f>VLOOKUP(A1094,spell_list!A:E,5,FALSE)</f>
        <v>Necromancy</v>
      </c>
    </row>
    <row r="1095" spans="1:5" hidden="1" x14ac:dyDescent="0.2">
      <c r="A1095" t="s">
        <v>539</v>
      </c>
      <c r="B1095" t="s">
        <v>8</v>
      </c>
      <c r="C1095" t="s">
        <v>1368</v>
      </c>
      <c r="D1095" t="str">
        <f>VLOOKUP(A1095,spell_list!A:E,2,FALSE)</f>
        <v>8th</v>
      </c>
      <c r="E1095" t="str">
        <f>VLOOKUP(A1095,spell_list!A:E,5,FALSE)</f>
        <v>Transmutation</v>
      </c>
    </row>
    <row r="1096" spans="1:5" hidden="1" x14ac:dyDescent="0.2">
      <c r="A1096" t="s">
        <v>997</v>
      </c>
      <c r="B1096" t="s">
        <v>8</v>
      </c>
      <c r="C1096" t="s">
        <v>1368</v>
      </c>
      <c r="D1096" t="str">
        <f>VLOOKUP(A1096,spell_list!A:E,2,FALSE)</f>
        <v>8th</v>
      </c>
      <c r="E1096" t="str">
        <f>VLOOKUP(A1096,spell_list!A:E,5,FALSE)</f>
        <v>Conjuration</v>
      </c>
    </row>
    <row r="1097" spans="1:5" hidden="1" x14ac:dyDescent="0.2">
      <c r="A1097" t="s">
        <v>503</v>
      </c>
      <c r="B1097" t="s">
        <v>8</v>
      </c>
      <c r="C1097" t="s">
        <v>1368</v>
      </c>
      <c r="D1097" t="str">
        <f>VLOOKUP(A1097,spell_list!A:E,2,FALSE)</f>
        <v>8th</v>
      </c>
      <c r="E1097" t="str">
        <f>VLOOKUP(A1097,spell_list!A:E,5,FALSE)</f>
        <v>Enchantment</v>
      </c>
    </row>
    <row r="1098" spans="1:5" hidden="1" x14ac:dyDescent="0.2">
      <c r="A1098" t="s">
        <v>1019</v>
      </c>
      <c r="B1098" t="s">
        <v>8</v>
      </c>
      <c r="C1098" t="s">
        <v>1368</v>
      </c>
      <c r="D1098" t="str">
        <f>VLOOKUP(A1098,spell_list!A:E,2,FALSE)</f>
        <v>8th</v>
      </c>
      <c r="E1098" t="str">
        <f>VLOOKUP(A1098,spell_list!A:E,5,FALSE)</f>
        <v>Enchantment</v>
      </c>
    </row>
    <row r="1099" spans="1:5" hidden="1" x14ac:dyDescent="0.2">
      <c r="A1099" t="s">
        <v>688</v>
      </c>
      <c r="B1099" t="s">
        <v>8</v>
      </c>
      <c r="C1099" t="s">
        <v>1368</v>
      </c>
      <c r="D1099" t="str">
        <f>VLOOKUP(A1099,spell_list!A:E,2,FALSE)</f>
        <v>8th</v>
      </c>
      <c r="E1099" t="str">
        <f>VLOOKUP(A1099,spell_list!A:E,5,FALSE)</f>
        <v>Illusion</v>
      </c>
    </row>
    <row r="1100" spans="1:5" hidden="1" x14ac:dyDescent="0.2">
      <c r="A1100" t="s">
        <v>658</v>
      </c>
      <c r="B1100" t="s">
        <v>8</v>
      </c>
      <c r="C1100" t="s">
        <v>1368</v>
      </c>
      <c r="D1100" t="str">
        <f>VLOOKUP(A1100,spell_list!A:E,2,FALSE)</f>
        <v>8th</v>
      </c>
      <c r="E1100" t="str">
        <f>VLOOKUP(A1100,spell_list!A:E,5,FALSE)</f>
        <v>Conjuration</v>
      </c>
    </row>
    <row r="1101" spans="1:5" hidden="1" x14ac:dyDescent="0.2">
      <c r="A1101" t="s">
        <v>689</v>
      </c>
      <c r="B1101" t="s">
        <v>8</v>
      </c>
      <c r="C1101" t="s">
        <v>1368</v>
      </c>
      <c r="D1101" t="str">
        <f>VLOOKUP(A1101,spell_list!A:E,2,FALSE)</f>
        <v>8th</v>
      </c>
      <c r="E1101" t="str">
        <f>VLOOKUP(A1101,spell_list!A:E,5,FALSE)</f>
        <v>Evocation</v>
      </c>
    </row>
    <row r="1102" spans="1:5" hidden="1" x14ac:dyDescent="0.2">
      <c r="A1102" t="s">
        <v>690</v>
      </c>
      <c r="B1102" t="s">
        <v>8</v>
      </c>
      <c r="C1102" t="s">
        <v>1368</v>
      </c>
      <c r="D1102" t="str">
        <f>VLOOKUP(A1102,spell_list!A:E,2,FALSE)</f>
        <v>8th</v>
      </c>
      <c r="E1102" t="str">
        <f>VLOOKUP(A1102,spell_list!A:E,5,FALSE)</f>
        <v>Conjuration</v>
      </c>
    </row>
    <row r="1103" spans="1:5" hidden="1" x14ac:dyDescent="0.2">
      <c r="A1103" t="s">
        <v>1089</v>
      </c>
      <c r="B1103" t="s">
        <v>8</v>
      </c>
      <c r="C1103" t="s">
        <v>1368</v>
      </c>
      <c r="D1103" t="str">
        <f>VLOOKUP(A1103,spell_list!A:E,2,FALSE)</f>
        <v>8th</v>
      </c>
      <c r="E1103" t="str">
        <f>VLOOKUP(A1103,spell_list!A:E,5,FALSE)</f>
        <v>Conjuration</v>
      </c>
    </row>
    <row r="1104" spans="1:5" hidden="1" x14ac:dyDescent="0.2">
      <c r="A1104" t="s">
        <v>1090</v>
      </c>
      <c r="B1104" t="s">
        <v>8</v>
      </c>
      <c r="C1104" t="s">
        <v>1368</v>
      </c>
      <c r="D1104" t="str">
        <f>VLOOKUP(A1104,spell_list!A:E,2,FALSE)</f>
        <v>8th</v>
      </c>
      <c r="E1104" t="str">
        <f>VLOOKUP(A1104,spell_list!A:E,5,FALSE)</f>
        <v>Abjuration</v>
      </c>
    </row>
    <row r="1105" spans="1:5" hidden="1" x14ac:dyDescent="0.2">
      <c r="A1105" t="s">
        <v>1114</v>
      </c>
      <c r="B1105" t="s">
        <v>8</v>
      </c>
      <c r="C1105" t="s">
        <v>1368</v>
      </c>
      <c r="D1105" t="str">
        <f>VLOOKUP(A1105,spell_list!A:E,2,FALSE)</f>
        <v>8th</v>
      </c>
      <c r="E1105" t="str">
        <f>VLOOKUP(A1105,spell_list!A:E,5,FALSE)</f>
        <v>Enchantment</v>
      </c>
    </row>
    <row r="1106" spans="1:5" hidden="1" x14ac:dyDescent="0.2">
      <c r="A1106" t="s">
        <v>1158</v>
      </c>
      <c r="B1106" t="s">
        <v>8</v>
      </c>
      <c r="C1106" t="s">
        <v>1368</v>
      </c>
      <c r="D1106" t="str">
        <f>VLOOKUP(A1106,spell_list!A:E,2,FALSE)</f>
        <v>8th</v>
      </c>
      <c r="E1106" t="str">
        <f>VLOOKUP(A1106,spell_list!A:E,5,FALSE)</f>
        <v>Evocation</v>
      </c>
    </row>
    <row r="1107" spans="1:5" hidden="1" x14ac:dyDescent="0.2">
      <c r="A1107" t="s">
        <v>1162</v>
      </c>
      <c r="B1107" t="s">
        <v>8</v>
      </c>
      <c r="C1107" t="s">
        <v>1368</v>
      </c>
      <c r="D1107" t="str">
        <f>VLOOKUP(A1107,spell_list!A:E,2,FALSE)</f>
        <v>8th</v>
      </c>
      <c r="E1107" t="str">
        <f>VLOOKUP(A1107,spell_list!A:E,5,FALSE)</f>
        <v>Evocation</v>
      </c>
    </row>
    <row r="1108" spans="1:5" hidden="1" x14ac:dyDescent="0.2">
      <c r="A1108" t="s">
        <v>959</v>
      </c>
      <c r="B1108" t="s">
        <v>8</v>
      </c>
      <c r="C1108" t="s">
        <v>1368</v>
      </c>
      <c r="D1108" t="str">
        <f>VLOOKUP(A1108,spell_list!A:E,2,FALSE)</f>
        <v>9th</v>
      </c>
      <c r="E1108" t="str">
        <f>VLOOKUP(A1108,spell_list!A:E,5,FALSE)</f>
        <v>Necromancy</v>
      </c>
    </row>
    <row r="1109" spans="1:5" hidden="1" x14ac:dyDescent="0.2">
      <c r="A1109" t="s">
        <v>659</v>
      </c>
      <c r="B1109" t="s">
        <v>8</v>
      </c>
      <c r="C1109" t="s">
        <v>1368</v>
      </c>
      <c r="D1109" t="str">
        <f>VLOOKUP(A1109,spell_list!A:E,2,FALSE)</f>
        <v>9th</v>
      </c>
      <c r="E1109" t="str">
        <f>VLOOKUP(A1109,spell_list!A:E,5,FALSE)</f>
        <v>Conjuration</v>
      </c>
    </row>
    <row r="1110" spans="1:5" hidden="1" x14ac:dyDescent="0.2">
      <c r="A1110" t="s">
        <v>1030</v>
      </c>
      <c r="B1110" t="s">
        <v>8</v>
      </c>
      <c r="C1110" t="s">
        <v>1368</v>
      </c>
      <c r="D1110" t="str">
        <f>VLOOKUP(A1110,spell_list!A:E,2,FALSE)</f>
        <v>9th</v>
      </c>
      <c r="E1110" t="str">
        <f>VLOOKUP(A1110,spell_list!A:E,5,FALSE)</f>
        <v>Divination</v>
      </c>
    </row>
    <row r="1111" spans="1:5" hidden="1" x14ac:dyDescent="0.2">
      <c r="A1111" t="s">
        <v>542</v>
      </c>
      <c r="B1111" t="s">
        <v>8</v>
      </c>
      <c r="C1111" t="s">
        <v>1368</v>
      </c>
      <c r="D1111" t="str">
        <f>VLOOKUP(A1111,spell_list!A:E,2,FALSE)</f>
        <v>9th</v>
      </c>
      <c r="E1111" t="str">
        <f>VLOOKUP(A1111,spell_list!A:E,5,FALSE)</f>
        <v>Conjuration</v>
      </c>
    </row>
    <row r="1112" spans="1:5" hidden="1" x14ac:dyDescent="0.2">
      <c r="A1112" t="s">
        <v>1059</v>
      </c>
      <c r="B1112" t="s">
        <v>8</v>
      </c>
      <c r="C1112" t="s">
        <v>1368</v>
      </c>
      <c r="D1112" t="str">
        <f>VLOOKUP(A1112,spell_list!A:E,2,FALSE)</f>
        <v>9th</v>
      </c>
      <c r="E1112" t="str">
        <f>VLOOKUP(A1112,spell_list!A:E,5,FALSE)</f>
        <v>Abjuration</v>
      </c>
    </row>
    <row r="1113" spans="1:5" hidden="1" x14ac:dyDescent="0.2">
      <c r="A1113" t="s">
        <v>691</v>
      </c>
      <c r="B1113" t="s">
        <v>8</v>
      </c>
      <c r="C1113" t="s">
        <v>1368</v>
      </c>
      <c r="D1113" t="str">
        <f>VLOOKUP(A1113,spell_list!A:E,2,FALSE)</f>
        <v>9th</v>
      </c>
      <c r="E1113" t="str">
        <f>VLOOKUP(A1113,spell_list!A:E,5,FALSE)</f>
        <v>Abjuration</v>
      </c>
    </row>
    <row r="1114" spans="1:5" hidden="1" x14ac:dyDescent="0.2">
      <c r="A1114" t="s">
        <v>504</v>
      </c>
      <c r="B1114" t="s">
        <v>8</v>
      </c>
      <c r="C1114" t="s">
        <v>1368</v>
      </c>
      <c r="D1114" t="str">
        <f>VLOOKUP(A1114,spell_list!A:E,2,FALSE)</f>
        <v>9th</v>
      </c>
      <c r="E1114" t="str">
        <f>VLOOKUP(A1114,spell_list!A:E,5,FALSE)</f>
        <v>Transmutation</v>
      </c>
    </row>
    <row r="1115" spans="1:5" hidden="1" x14ac:dyDescent="0.2">
      <c r="A1115" t="s">
        <v>1088</v>
      </c>
      <c r="B1115" t="s">
        <v>8</v>
      </c>
      <c r="C1115" t="s">
        <v>1368</v>
      </c>
      <c r="D1115" t="str">
        <f>VLOOKUP(A1115,spell_list!A:E,2,FALSE)</f>
        <v>9th</v>
      </c>
      <c r="E1115" t="str">
        <f>VLOOKUP(A1115,spell_list!A:E,5,FALSE)</f>
        <v>Evocation</v>
      </c>
    </row>
    <row r="1116" spans="1:5" hidden="1" x14ac:dyDescent="0.2">
      <c r="A1116" t="s">
        <v>1112</v>
      </c>
      <c r="B1116" t="s">
        <v>8</v>
      </c>
      <c r="C1116" t="s">
        <v>1368</v>
      </c>
      <c r="D1116" t="str">
        <f>VLOOKUP(A1116,spell_list!A:E,2,FALSE)</f>
        <v>9th</v>
      </c>
      <c r="E1116" t="str">
        <f>VLOOKUP(A1116,spell_list!A:E,5,FALSE)</f>
        <v>Enchantment</v>
      </c>
    </row>
    <row r="1117" spans="1:5" hidden="1" x14ac:dyDescent="0.2">
      <c r="A1117" t="s">
        <v>1119</v>
      </c>
      <c r="B1117" t="s">
        <v>8</v>
      </c>
      <c r="C1117" t="s">
        <v>1368</v>
      </c>
      <c r="D1117" t="str">
        <f>VLOOKUP(A1117,spell_list!A:E,2,FALSE)</f>
        <v>9th</v>
      </c>
      <c r="E1117" t="str">
        <f>VLOOKUP(A1117,spell_list!A:E,5,FALSE)</f>
        <v>Abjuration</v>
      </c>
    </row>
    <row r="1118" spans="1:5" hidden="1" x14ac:dyDescent="0.2">
      <c r="A1118" t="s">
        <v>1124</v>
      </c>
      <c r="B1118" t="s">
        <v>8</v>
      </c>
      <c r="C1118" t="s">
        <v>1368</v>
      </c>
      <c r="D1118" t="str">
        <f>VLOOKUP(A1118,spell_list!A:E,2,FALSE)</f>
        <v>9th</v>
      </c>
      <c r="E1118" t="str">
        <f>VLOOKUP(A1118,spell_list!A:E,5,FALSE)</f>
        <v>Enchantment</v>
      </c>
    </row>
    <row r="1119" spans="1:5" hidden="1" x14ac:dyDescent="0.2">
      <c r="A1119" t="s">
        <v>602</v>
      </c>
      <c r="B1119" t="s">
        <v>8</v>
      </c>
      <c r="C1119" t="s">
        <v>1368</v>
      </c>
      <c r="D1119" t="str">
        <f>VLOOKUP(A1119,spell_list!A:E,2,FALSE)</f>
        <v>9th</v>
      </c>
      <c r="E1119" t="str">
        <f>VLOOKUP(A1119,spell_list!A:E,5,FALSE)</f>
        <v>Transmutation</v>
      </c>
    </row>
    <row r="1120" spans="1:5" hidden="1" x14ac:dyDescent="0.2">
      <c r="A1120" t="s">
        <v>1174</v>
      </c>
      <c r="B1120" t="s">
        <v>8</v>
      </c>
      <c r="C1120" t="s">
        <v>1368</v>
      </c>
      <c r="D1120" t="str">
        <f>VLOOKUP(A1120,spell_list!A:E,2,FALSE)</f>
        <v>9th</v>
      </c>
      <c r="E1120" t="str">
        <f>VLOOKUP(A1120,spell_list!A:E,5,FALSE)</f>
        <v>Transmutation</v>
      </c>
    </row>
    <row r="1121" spans="1:5" hidden="1" x14ac:dyDescent="0.2">
      <c r="A1121" t="s">
        <v>505</v>
      </c>
      <c r="B1121" t="s">
        <v>8</v>
      </c>
      <c r="C1121" t="s">
        <v>1368</v>
      </c>
      <c r="D1121" t="str">
        <f>VLOOKUP(A1121,spell_list!A:E,2,FALSE)</f>
        <v>9th</v>
      </c>
      <c r="E1121" t="str">
        <f>VLOOKUP(A1121,spell_list!A:E,5,FALSE)</f>
        <v>Transmutation</v>
      </c>
    </row>
    <row r="1122" spans="1:5" hidden="1" x14ac:dyDescent="0.2">
      <c r="A1122" t="s">
        <v>692</v>
      </c>
      <c r="B1122" t="s">
        <v>8</v>
      </c>
      <c r="C1122" t="s">
        <v>1368</v>
      </c>
      <c r="D1122" t="str">
        <f>VLOOKUP(A1122,spell_list!A:E,2,FALSE)</f>
        <v>9th</v>
      </c>
      <c r="E1122" t="str">
        <f>VLOOKUP(A1122,spell_list!A:E,5,FALSE)</f>
        <v>Illusion</v>
      </c>
    </row>
    <row r="1123" spans="1:5" hidden="1" x14ac:dyDescent="0.2">
      <c r="A1123" t="s">
        <v>946</v>
      </c>
      <c r="B1123" t="s">
        <v>8</v>
      </c>
      <c r="C1123" t="s">
        <v>1368</v>
      </c>
      <c r="D1123" t="str">
        <f>VLOOKUP(A1123,spell_list!A:E,2,FALSE)</f>
        <v>9th</v>
      </c>
      <c r="E1123" t="str">
        <f>VLOOKUP(A1123,spell_list!A:E,5,FALSE)</f>
        <v>Conjuration</v>
      </c>
    </row>
    <row r="1124" spans="1:5" hidden="1" x14ac:dyDescent="0.2">
      <c r="A1124" t="s">
        <v>1006</v>
      </c>
      <c r="B1124" t="s">
        <v>7</v>
      </c>
      <c r="C1124" t="s">
        <v>1368</v>
      </c>
      <c r="D1124" t="str">
        <f>VLOOKUP(A1124,spell_list!A:E,2,FALSE)</f>
        <v>7th</v>
      </c>
      <c r="E1124" t="str">
        <f>VLOOKUP(A1124,spell_list!A:E,5,FALSE)</f>
        <v>Conjuration</v>
      </c>
    </row>
    <row r="1125" spans="1:5" hidden="1" x14ac:dyDescent="0.2">
      <c r="A1125" t="s">
        <v>1112</v>
      </c>
      <c r="B1125" t="s">
        <v>7</v>
      </c>
      <c r="C1125" t="s">
        <v>1368</v>
      </c>
      <c r="D1125" t="str">
        <f>VLOOKUP(A1125,spell_list!A:E,2,FALSE)</f>
        <v>9th</v>
      </c>
      <c r="E1125" t="str">
        <f>VLOOKUP(A1125,spell_list!A:E,5,FALSE)</f>
        <v>Enchantment</v>
      </c>
    </row>
    <row r="1126" spans="1:5" hidden="1" x14ac:dyDescent="0.2">
      <c r="A1126" t="s">
        <v>1113</v>
      </c>
      <c r="B1126" t="s">
        <v>7</v>
      </c>
      <c r="C1126" t="s">
        <v>1368</v>
      </c>
      <c r="D1126" t="str">
        <f>VLOOKUP(A1126,spell_list!A:E,2,FALSE)</f>
        <v>7th</v>
      </c>
      <c r="E1126" t="str">
        <f>VLOOKUP(A1126,spell_list!A:E,5,FALSE)</f>
        <v>Enchantment</v>
      </c>
    </row>
    <row r="1127" spans="1:5" hidden="1" x14ac:dyDescent="0.2">
      <c r="A1127" t="s">
        <v>1114</v>
      </c>
      <c r="B1127" t="s">
        <v>7</v>
      </c>
      <c r="C1127" t="s">
        <v>1368</v>
      </c>
      <c r="D1127" t="str">
        <f>VLOOKUP(A1127,spell_list!A:E,2,FALSE)</f>
        <v>8th</v>
      </c>
      <c r="E1127" t="str">
        <f>VLOOKUP(A1127,spell_list!A:E,5,FALSE)</f>
        <v>Enchantment</v>
      </c>
    </row>
    <row r="1128" spans="1:5" hidden="1" x14ac:dyDescent="0.2">
      <c r="A1128" t="s">
        <v>992</v>
      </c>
      <c r="B1128" t="s">
        <v>7</v>
      </c>
      <c r="C1128" t="s">
        <v>1368</v>
      </c>
      <c r="D1128" t="str">
        <f>VLOOKUP(A1128,spell_list!A:E,2,FALSE)</f>
        <v>7th</v>
      </c>
      <c r="E1128" t="str">
        <f>VLOOKUP(A1128,spell_list!A:E,5,FALSE)</f>
        <v>Evocation</v>
      </c>
    </row>
    <row r="1129" spans="1:5" hidden="1" x14ac:dyDescent="0.2">
      <c r="A1129" t="s">
        <v>975</v>
      </c>
      <c r="B1129" t="s">
        <v>7</v>
      </c>
      <c r="C1129" t="s">
        <v>1368</v>
      </c>
      <c r="D1129" t="str">
        <f>VLOOKUP(A1129,spell_list!A:E,2,FALSE)</f>
        <v>6th</v>
      </c>
      <c r="E1129" t="str">
        <f>VLOOKUP(A1129,spell_list!A:E,5,FALSE)</f>
        <v>Necromancy</v>
      </c>
    </row>
    <row r="1130" spans="1:5" hidden="1" x14ac:dyDescent="0.2">
      <c r="A1130" t="s">
        <v>1023</v>
      </c>
      <c r="B1130" t="s">
        <v>7</v>
      </c>
      <c r="C1130" t="s">
        <v>1368</v>
      </c>
      <c r="D1130" t="str">
        <f>VLOOKUP(A1130,spell_list!A:E,2,FALSE)</f>
        <v>7th</v>
      </c>
      <c r="E1130" t="str">
        <f>VLOOKUP(A1130,spell_list!A:E,5,FALSE)</f>
        <v>Necromancy</v>
      </c>
    </row>
    <row r="1131" spans="1:5" hidden="1" x14ac:dyDescent="0.2">
      <c r="A1131" t="s">
        <v>1108</v>
      </c>
      <c r="B1131" t="s">
        <v>7</v>
      </c>
      <c r="C1131" t="s">
        <v>1368</v>
      </c>
      <c r="D1131" t="str">
        <f>VLOOKUP(A1131,spell_list!A:E,2,FALSE)</f>
        <v>7th</v>
      </c>
      <c r="E1131" t="str">
        <f>VLOOKUP(A1131,spell_list!A:E,5,FALSE)</f>
        <v>Conjuration</v>
      </c>
    </row>
    <row r="1132" spans="1:5" hidden="1" x14ac:dyDescent="0.2">
      <c r="A1132" t="s">
        <v>1181</v>
      </c>
      <c r="B1132" t="s">
        <v>7</v>
      </c>
      <c r="C1132" t="s">
        <v>1368</v>
      </c>
      <c r="D1132" t="str">
        <f>VLOOKUP(A1132,spell_list!A:E,2,FALSE)</f>
        <v>6th</v>
      </c>
      <c r="E1132" t="str">
        <f>VLOOKUP(A1132,spell_list!A:E,5,FALSE)</f>
        <v>Divination</v>
      </c>
    </row>
    <row r="1133" spans="1:5" hidden="1" x14ac:dyDescent="0.2">
      <c r="A1133" t="s">
        <v>1124</v>
      </c>
      <c r="B1133" t="s">
        <v>7</v>
      </c>
      <c r="C1133" t="s">
        <v>1368</v>
      </c>
      <c r="D1133" t="str">
        <f>VLOOKUP(A1133,spell_list!A:E,2,FALSE)</f>
        <v>9th</v>
      </c>
      <c r="E1133" t="str">
        <f>VLOOKUP(A1133,spell_list!A:E,5,FALSE)</f>
        <v>Enchantment</v>
      </c>
    </row>
    <row r="1134" spans="1:5" hidden="1" x14ac:dyDescent="0.2">
      <c r="A1134" t="s">
        <v>1084</v>
      </c>
      <c r="B1134" t="s">
        <v>7</v>
      </c>
      <c r="C1134" t="s">
        <v>1368</v>
      </c>
      <c r="D1134" t="str">
        <f>VLOOKUP(A1134,spell_list!A:E,2,FALSE)</f>
        <v>6th</v>
      </c>
      <c r="E1134" t="str">
        <f>VLOOKUP(A1134,spell_list!A:E,5,FALSE)</f>
        <v>Enchantment</v>
      </c>
    </row>
    <row r="1135" spans="1:5" hidden="1" x14ac:dyDescent="0.2">
      <c r="A1135" t="s">
        <v>1151</v>
      </c>
      <c r="B1135" t="s">
        <v>7</v>
      </c>
      <c r="C1135" t="s">
        <v>1368</v>
      </c>
      <c r="D1135" t="str">
        <f>VLOOKUP(A1135,spell_list!A:E,2,FALSE)</f>
        <v>6th</v>
      </c>
      <c r="E1135" t="str">
        <f>VLOOKUP(A1135,spell_list!A:E,5,FALSE)</f>
        <v>Necromancy</v>
      </c>
    </row>
    <row r="1136" spans="1:5" hidden="1" x14ac:dyDescent="0.2">
      <c r="A1136" t="s">
        <v>959</v>
      </c>
      <c r="B1136" t="s">
        <v>7</v>
      </c>
      <c r="C1136" t="s">
        <v>1368</v>
      </c>
      <c r="D1136" t="str">
        <f>VLOOKUP(A1136,spell_list!A:E,2,FALSE)</f>
        <v>9th</v>
      </c>
      <c r="E1136" t="str">
        <f>VLOOKUP(A1136,spell_list!A:E,5,FALSE)</f>
        <v>Necromancy</v>
      </c>
    </row>
    <row r="1137" spans="1:5" hidden="1" x14ac:dyDescent="0.2">
      <c r="A1137" t="s">
        <v>991</v>
      </c>
      <c r="B1137" t="s">
        <v>7</v>
      </c>
      <c r="C1137" t="s">
        <v>1368</v>
      </c>
      <c r="D1137" t="str">
        <f>VLOOKUP(A1137,spell_list!A:E,2,FALSE)</f>
        <v>6th</v>
      </c>
      <c r="E1137" t="str">
        <f>VLOOKUP(A1137,spell_list!A:E,5,FALSE)</f>
        <v>Necromancy</v>
      </c>
    </row>
    <row r="1138" spans="1:5" hidden="1" x14ac:dyDescent="0.2">
      <c r="A1138" t="s">
        <v>1059</v>
      </c>
      <c r="B1138" t="s">
        <v>7</v>
      </c>
      <c r="C1138" t="s">
        <v>1368</v>
      </c>
      <c r="D1138" t="str">
        <f>VLOOKUP(A1138,spell_list!A:E,2,FALSE)</f>
        <v>9th</v>
      </c>
      <c r="E1138" t="str">
        <f>VLOOKUP(A1138,spell_list!A:E,5,FALSE)</f>
        <v>Abjuration</v>
      </c>
    </row>
    <row r="1139" spans="1:5" hidden="1" x14ac:dyDescent="0.2">
      <c r="A1139" t="s">
        <v>997</v>
      </c>
      <c r="B1139" t="s">
        <v>7</v>
      </c>
      <c r="C1139" t="s">
        <v>1368</v>
      </c>
      <c r="D1139" t="str">
        <f>VLOOKUP(A1139,spell_list!A:E,2,FALSE)</f>
        <v>8th</v>
      </c>
      <c r="E1139" t="str">
        <f>VLOOKUP(A1139,spell_list!A:E,5,FALSE)</f>
        <v>Conjuration</v>
      </c>
    </row>
    <row r="1140" spans="1:5" hidden="1" x14ac:dyDescent="0.2">
      <c r="A1140" t="s">
        <v>1141</v>
      </c>
      <c r="B1140" t="s">
        <v>7</v>
      </c>
      <c r="C1140" t="s">
        <v>1368</v>
      </c>
      <c r="D1140" t="str">
        <f>VLOOKUP(A1140,spell_list!A:E,2,FALSE)</f>
        <v>6th</v>
      </c>
      <c r="E1140" t="str">
        <f>VLOOKUP(A1140,spell_list!A:E,5,FALSE)</f>
        <v>Conjuration</v>
      </c>
    </row>
    <row r="1141" spans="1:5" hidden="1" x14ac:dyDescent="0.2">
      <c r="A1141" t="s">
        <v>1030</v>
      </c>
      <c r="B1141" t="s">
        <v>7</v>
      </c>
      <c r="C1141" t="s">
        <v>1368</v>
      </c>
      <c r="D1141" t="str">
        <f>VLOOKUP(A1141,spell_list!A:E,2,FALSE)</f>
        <v>9th</v>
      </c>
      <c r="E1141" t="str">
        <f>VLOOKUP(A1141,spell_list!A:E,5,FALSE)</f>
        <v>Divination</v>
      </c>
    </row>
    <row r="1142" spans="1:5" hidden="1" x14ac:dyDescent="0.2">
      <c r="A1142" t="s">
        <v>1019</v>
      </c>
      <c r="B1142" t="s">
        <v>7</v>
      </c>
      <c r="C1142" t="s">
        <v>1368</v>
      </c>
      <c r="D1142" t="str">
        <f>VLOOKUP(A1142,spell_list!A:E,2,FALSE)</f>
        <v>8th</v>
      </c>
      <c r="E1142" t="str">
        <f>VLOOKUP(A1142,spell_list!A:E,5,FALSE)</f>
        <v>Enchantment</v>
      </c>
    </row>
    <row r="1143" spans="1:5" hidden="1" x14ac:dyDescent="0.2">
      <c r="A1143" t="s">
        <v>1029</v>
      </c>
      <c r="B1143" t="s">
        <v>7</v>
      </c>
      <c r="C1143" t="s">
        <v>1368</v>
      </c>
      <c r="D1143" t="str">
        <f>VLOOKUP(A1143,spell_list!A:E,2,FALSE)</f>
        <v>7th</v>
      </c>
      <c r="E1143" t="str">
        <f>VLOOKUP(A1143,spell_list!A:E,5,FALSE)</f>
        <v>Evocation</v>
      </c>
    </row>
    <row r="1144" spans="1:5" hidden="1" x14ac:dyDescent="0.2">
      <c r="A1144" t="s">
        <v>1014</v>
      </c>
      <c r="B1144" t="s">
        <v>7</v>
      </c>
      <c r="C1144" t="s">
        <v>1368</v>
      </c>
      <c r="D1144" t="str">
        <f>VLOOKUP(A1144,spell_list!A:E,2,FALSE)</f>
        <v>7th</v>
      </c>
      <c r="E1144" t="str">
        <f>VLOOKUP(A1144,spell_list!A:E,5,FALSE)</f>
        <v>Transmutation</v>
      </c>
    </row>
    <row r="1145" spans="1:5" hidden="1" x14ac:dyDescent="0.2">
      <c r="A1145" t="s">
        <v>1040</v>
      </c>
      <c r="B1145" t="s">
        <v>7</v>
      </c>
      <c r="C1145" t="s">
        <v>1368</v>
      </c>
      <c r="D1145" t="str">
        <f>VLOOKUP(A1145,spell_list!A:E,2,FALSE)</f>
        <v>8th</v>
      </c>
      <c r="E1145" t="str">
        <f>VLOOKUP(A1145,spell_list!A:E,5,FALSE)</f>
        <v>Transmutation</v>
      </c>
    </row>
    <row r="1146" spans="1:5" hidden="1" x14ac:dyDescent="0.2">
      <c r="A1146" t="s">
        <v>653</v>
      </c>
      <c r="B1146" t="s">
        <v>7</v>
      </c>
      <c r="C1146" t="s">
        <v>1368</v>
      </c>
      <c r="D1146" t="str">
        <f>VLOOKUP(A1146,spell_list!A:E,2,FALSE)</f>
        <v>6th</v>
      </c>
      <c r="E1146" t="str">
        <f>VLOOKUP(A1146,spell_list!A:E,5,FALSE)</f>
        <v>Conjuration</v>
      </c>
    </row>
    <row r="1147" spans="1:5" hidden="1" x14ac:dyDescent="0.2">
      <c r="A1147" t="s">
        <v>659</v>
      </c>
      <c r="B1147" t="s">
        <v>7</v>
      </c>
      <c r="C1147" t="s">
        <v>1368</v>
      </c>
      <c r="D1147" t="str">
        <f>VLOOKUP(A1147,spell_list!A:E,2,FALSE)</f>
        <v>9th</v>
      </c>
      <c r="E1147" t="str">
        <f>VLOOKUP(A1147,spell_list!A:E,5,FALSE)</f>
        <v>Conjuration</v>
      </c>
    </row>
    <row r="1148" spans="1:5" hidden="1" x14ac:dyDescent="0.2">
      <c r="A1148" t="s">
        <v>589</v>
      </c>
      <c r="B1148" t="s">
        <v>7</v>
      </c>
      <c r="C1148" t="s">
        <v>1368</v>
      </c>
      <c r="D1148" t="str">
        <f>VLOOKUP(A1148,spell_list!A:E,2,FALSE)</f>
        <v>6th</v>
      </c>
      <c r="E1148" t="str">
        <f>VLOOKUP(A1148,spell_list!A:E,5,FALSE)</f>
        <v>Conjuration</v>
      </c>
    </row>
    <row r="1149" spans="1:5" hidden="1" x14ac:dyDescent="0.2">
      <c r="A1149" t="s">
        <v>503</v>
      </c>
      <c r="B1149" t="s">
        <v>7</v>
      </c>
      <c r="C1149" t="s">
        <v>1368</v>
      </c>
      <c r="D1149" t="str">
        <f>VLOOKUP(A1149,spell_list!A:E,2,FALSE)</f>
        <v>8th</v>
      </c>
      <c r="E1149" t="str">
        <f>VLOOKUP(A1149,spell_list!A:E,5,FALSE)</f>
        <v>Enchantment</v>
      </c>
    </row>
    <row r="1150" spans="1:5" hidden="1" x14ac:dyDescent="0.2">
      <c r="A1150" t="s">
        <v>498</v>
      </c>
      <c r="B1150" t="s">
        <v>7</v>
      </c>
      <c r="C1150" t="s">
        <v>1368</v>
      </c>
      <c r="D1150" t="str">
        <f>VLOOKUP(A1150,spell_list!A:E,2,FALSE)</f>
        <v>6th</v>
      </c>
      <c r="E1150" t="str">
        <f>VLOOKUP(A1150,spell_list!A:E,5,FALSE)</f>
        <v>Necromancy</v>
      </c>
    </row>
    <row r="1151" spans="1:5" hidden="1" x14ac:dyDescent="0.2">
      <c r="A1151" t="s">
        <v>684</v>
      </c>
      <c r="B1151" t="s">
        <v>7</v>
      </c>
      <c r="C1151" t="s">
        <v>1368</v>
      </c>
      <c r="D1151" t="str">
        <f>VLOOKUP(A1151,spell_list!A:E,2,FALSE)</f>
        <v>6th</v>
      </c>
      <c r="E1151" t="str">
        <f>VLOOKUP(A1151,spell_list!A:E,5,FALSE)</f>
        <v>Transmutation</v>
      </c>
    </row>
    <row r="1152" spans="1:5" hidden="1" x14ac:dyDescent="0.2">
      <c r="A1152" t="s">
        <v>590</v>
      </c>
      <c r="B1152" t="s">
        <v>7</v>
      </c>
      <c r="C1152" t="s">
        <v>1368</v>
      </c>
      <c r="D1152" t="str">
        <f>VLOOKUP(A1152,spell_list!A:E,2,FALSE)</f>
        <v>6th</v>
      </c>
      <c r="E1152" t="str">
        <f>VLOOKUP(A1152,spell_list!A:E,5,FALSE)</f>
        <v>Transmutation</v>
      </c>
    </row>
    <row r="1153" spans="1:5" hidden="1" x14ac:dyDescent="0.2">
      <c r="A1153" t="s">
        <v>591</v>
      </c>
      <c r="B1153" t="s">
        <v>7</v>
      </c>
      <c r="C1153" t="s">
        <v>1368</v>
      </c>
      <c r="D1153" t="str">
        <f>VLOOKUP(A1153,spell_list!A:E,2,FALSE)</f>
        <v>6th</v>
      </c>
      <c r="E1153" t="str">
        <f>VLOOKUP(A1153,spell_list!A:E,5,FALSE)</f>
        <v>Transmutation</v>
      </c>
    </row>
    <row r="1154" spans="1:5" hidden="1" x14ac:dyDescent="0.2">
      <c r="A1154" t="s">
        <v>592</v>
      </c>
      <c r="B1154" t="s">
        <v>7</v>
      </c>
      <c r="C1154" t="s">
        <v>1368</v>
      </c>
      <c r="D1154" t="str">
        <f>VLOOKUP(A1154,spell_list!A:E,2,FALSE)</f>
        <v>6th</v>
      </c>
      <c r="E1154" t="str">
        <f>VLOOKUP(A1154,spell_list!A:E,5,FALSE)</f>
        <v>Transmutation</v>
      </c>
    </row>
    <row r="1155" spans="1:5" hidden="1" x14ac:dyDescent="0.2">
      <c r="A1155" t="s">
        <v>593</v>
      </c>
      <c r="B1155" t="s">
        <v>7</v>
      </c>
      <c r="C1155" t="s">
        <v>1368</v>
      </c>
      <c r="D1155" t="str">
        <f>VLOOKUP(A1155,spell_list!A:E,2,FALSE)</f>
        <v>6th</v>
      </c>
      <c r="E1155" t="str">
        <f>VLOOKUP(A1155,spell_list!A:E,5,FALSE)</f>
        <v>Transmutation</v>
      </c>
    </row>
    <row r="1156" spans="1:5" hidden="1" x14ac:dyDescent="0.2">
      <c r="A1156" t="s">
        <v>689</v>
      </c>
      <c r="B1156" t="s">
        <v>7</v>
      </c>
      <c r="C1156" t="s">
        <v>1368</v>
      </c>
      <c r="D1156" t="str">
        <f>VLOOKUP(A1156,spell_list!A:E,2,FALSE)</f>
        <v>8th</v>
      </c>
      <c r="E1156" t="str">
        <f>VLOOKUP(A1156,spell_list!A:E,5,FALSE)</f>
        <v>Evocation</v>
      </c>
    </row>
    <row r="1157" spans="1:5" hidden="1" x14ac:dyDescent="0.2">
      <c r="A1157" t="s">
        <v>655</v>
      </c>
      <c r="B1157" t="s">
        <v>7</v>
      </c>
      <c r="C1157" t="s">
        <v>1368</v>
      </c>
      <c r="D1157" t="str">
        <f>VLOOKUP(A1157,spell_list!A:E,2,FALSE)</f>
        <v>6th</v>
      </c>
      <c r="E1157" t="str">
        <f>VLOOKUP(A1157,spell_list!A:E,5,FALSE)</f>
        <v>Illusion</v>
      </c>
    </row>
    <row r="1158" spans="1:5" hidden="1" x14ac:dyDescent="0.2">
      <c r="A1158" t="s">
        <v>685</v>
      </c>
      <c r="B1158" t="s">
        <v>7</v>
      </c>
      <c r="C1158" t="s">
        <v>1368</v>
      </c>
      <c r="D1158" t="str">
        <f>VLOOKUP(A1158,spell_list!A:E,2,FALSE)</f>
        <v>6th</v>
      </c>
      <c r="E1158" t="str">
        <f>VLOOKUP(A1158,spell_list!A:E,5,FALSE)</f>
        <v>Conjuration</v>
      </c>
    </row>
    <row r="1159" spans="1:5" hidden="1" x14ac:dyDescent="0.2">
      <c r="A1159" t="s">
        <v>656</v>
      </c>
      <c r="B1159" t="s">
        <v>7</v>
      </c>
      <c r="C1159" t="s">
        <v>1368</v>
      </c>
      <c r="D1159" t="str">
        <f>VLOOKUP(A1159,spell_list!A:E,2,FALSE)</f>
        <v>6th</v>
      </c>
      <c r="E1159" t="str">
        <f>VLOOKUP(A1159,spell_list!A:E,5,FALSE)</f>
        <v>Transmutation</v>
      </c>
    </row>
    <row r="1160" spans="1:5" hidden="1" x14ac:dyDescent="0.2">
      <c r="A1160" t="s">
        <v>505</v>
      </c>
      <c r="B1160" t="s">
        <v>7</v>
      </c>
      <c r="C1160" t="s">
        <v>1368</v>
      </c>
      <c r="D1160" t="str">
        <f>VLOOKUP(A1160,spell_list!A:E,2,FALSE)</f>
        <v>9th</v>
      </c>
      <c r="E1160" t="str">
        <f>VLOOKUP(A1160,spell_list!A:E,5,FALSE)</f>
        <v>Transmutation</v>
      </c>
    </row>
    <row r="1161" spans="1:5" x14ac:dyDescent="0.2">
      <c r="A1161" t="s">
        <v>950</v>
      </c>
      <c r="B1161" t="s">
        <v>0</v>
      </c>
      <c r="C1161" t="s">
        <v>1368</v>
      </c>
      <c r="D1161" t="str">
        <f>VLOOKUP(A1161,spell_list!A:E,2,FALSE)</f>
        <v>Cantrip</v>
      </c>
      <c r="E1161" t="str">
        <f>VLOOKUP(A1161,spell_list!A:E,5,FALSE)</f>
        <v>Conjuration</v>
      </c>
    </row>
    <row r="1162" spans="1:5" x14ac:dyDescent="0.2">
      <c r="A1162" t="s">
        <v>965</v>
      </c>
      <c r="B1162" t="s">
        <v>0</v>
      </c>
      <c r="C1162" t="s">
        <v>1368</v>
      </c>
      <c r="D1162" t="str">
        <f>VLOOKUP(A1162,spell_list!A:E,2,FALSE)</f>
        <v>Cantrip</v>
      </c>
      <c r="E1162" t="str">
        <f>VLOOKUP(A1162,spell_list!A:E,5,FALSE)</f>
        <v>Evocation</v>
      </c>
    </row>
    <row r="1163" spans="1:5" x14ac:dyDescent="0.2">
      <c r="A1163" t="s">
        <v>543</v>
      </c>
      <c r="B1163" t="s">
        <v>0</v>
      </c>
      <c r="C1163" t="s">
        <v>1368</v>
      </c>
      <c r="D1163" t="str">
        <f>VLOOKUP(A1163,spell_list!A:E,2,FALSE)</f>
        <v>Cantrip</v>
      </c>
      <c r="E1163" t="str">
        <f>VLOOKUP(A1163,spell_list!A:E,5,FALSE)</f>
        <v>Conjuration</v>
      </c>
    </row>
    <row r="1164" spans="1:5" x14ac:dyDescent="0.2">
      <c r="A1164" t="s">
        <v>454</v>
      </c>
      <c r="B1164" t="s">
        <v>0</v>
      </c>
      <c r="C1164" t="s">
        <v>1368</v>
      </c>
      <c r="D1164" t="str">
        <f>VLOOKUP(A1164,spell_list!A:E,2,FALSE)</f>
        <v>Cantrip</v>
      </c>
      <c r="E1164" t="str">
        <f>VLOOKUP(A1164,spell_list!A:E,5,FALSE)</f>
        <v>Evocation</v>
      </c>
    </row>
    <row r="1165" spans="1:5" x14ac:dyDescent="0.2">
      <c r="A1165" t="s">
        <v>1024</v>
      </c>
      <c r="B1165" t="s">
        <v>0</v>
      </c>
      <c r="C1165" t="s">
        <v>1368</v>
      </c>
      <c r="D1165" t="str">
        <f>VLOOKUP(A1165,spell_list!A:E,2,FALSE)</f>
        <v>Cantrip</v>
      </c>
      <c r="E1165" t="str">
        <f>VLOOKUP(A1165,spell_list!A:E,5,FALSE)</f>
        <v>Evocation</v>
      </c>
    </row>
    <row r="1166" spans="1:5" x14ac:dyDescent="0.2">
      <c r="A1166" t="s">
        <v>1035</v>
      </c>
      <c r="B1166" t="s">
        <v>0</v>
      </c>
      <c r="C1166" t="s">
        <v>1368</v>
      </c>
      <c r="D1166" t="str">
        <f>VLOOKUP(A1166,spell_list!A:E,2,FALSE)</f>
        <v>Cantrip</v>
      </c>
      <c r="E1166" t="str">
        <f>VLOOKUP(A1166,spell_list!A:E,5,FALSE)</f>
        <v>Evocation</v>
      </c>
    </row>
    <row r="1167" spans="1:5" x14ac:dyDescent="0.2">
      <c r="A1167" t="s">
        <v>1047</v>
      </c>
      <c r="B1167" t="s">
        <v>0</v>
      </c>
      <c r="C1167" t="s">
        <v>1368</v>
      </c>
      <c r="D1167" t="str">
        <f>VLOOKUP(A1167,spell_list!A:E,2,FALSE)</f>
        <v>Cantrip</v>
      </c>
      <c r="E1167" t="str">
        <f>VLOOKUP(A1167,spell_list!A:E,5,FALSE)</f>
        <v>Evocation</v>
      </c>
    </row>
    <row r="1168" spans="1:5" x14ac:dyDescent="0.2">
      <c r="A1168" t="s">
        <v>508</v>
      </c>
      <c r="B1168" t="s">
        <v>0</v>
      </c>
      <c r="C1168" t="s">
        <v>1368</v>
      </c>
      <c r="D1168" t="str">
        <f>VLOOKUP(A1168,spell_list!A:E,2,FALSE)</f>
        <v>Cantrip</v>
      </c>
      <c r="E1168" t="str">
        <f>VLOOKUP(A1168,spell_list!A:E,5,FALSE)</f>
        <v>Divination</v>
      </c>
    </row>
    <row r="1169" spans="1:5" x14ac:dyDescent="0.2">
      <c r="A1169" t="s">
        <v>939</v>
      </c>
      <c r="B1169" t="s">
        <v>0</v>
      </c>
      <c r="C1169" t="s">
        <v>1368</v>
      </c>
      <c r="D1169" t="str">
        <f>VLOOKUP(A1169,spell_list!A:E,2,FALSE)</f>
        <v>Cantrip</v>
      </c>
      <c r="E1169" t="str">
        <f>VLOOKUP(A1169,spell_list!A:E,5,FALSE)</f>
        <v>Evocation</v>
      </c>
    </row>
    <row r="1170" spans="1:5" x14ac:dyDescent="0.2">
      <c r="A1170" t="s">
        <v>1071</v>
      </c>
      <c r="B1170" t="s">
        <v>0</v>
      </c>
      <c r="C1170" t="s">
        <v>1368</v>
      </c>
      <c r="D1170" t="str">
        <f>VLOOKUP(A1170,spell_list!A:E,2,FALSE)</f>
        <v>Cantrip</v>
      </c>
      <c r="E1170" t="str">
        <f>VLOOKUP(A1170,spell_list!A:E,5,FALSE)</f>
        <v>Evocation</v>
      </c>
    </row>
    <row r="1171" spans="1:5" x14ac:dyDescent="0.2">
      <c r="A1171" t="s">
        <v>1074</v>
      </c>
      <c r="B1171" t="s">
        <v>0</v>
      </c>
      <c r="C1171" t="s">
        <v>1368</v>
      </c>
      <c r="D1171" t="str">
        <f>VLOOKUP(A1171,spell_list!A:E,2,FALSE)</f>
        <v>Cantrip</v>
      </c>
      <c r="E1171" t="str">
        <f>VLOOKUP(A1171,spell_list!A:E,5,FALSE)</f>
        <v>Conjuration</v>
      </c>
    </row>
    <row r="1172" spans="1:5" x14ac:dyDescent="0.2">
      <c r="A1172" t="s">
        <v>1078</v>
      </c>
      <c r="B1172" t="s">
        <v>0</v>
      </c>
      <c r="C1172" t="s">
        <v>1368</v>
      </c>
      <c r="D1172" t="str">
        <f>VLOOKUP(A1172,spell_list!A:E,2,FALSE)</f>
        <v>Cantrip</v>
      </c>
      <c r="E1172" t="str">
        <f>VLOOKUP(A1172,spell_list!A:E,5,FALSE)</f>
        <v>Transmutation</v>
      </c>
    </row>
    <row r="1173" spans="1:5" x14ac:dyDescent="0.2">
      <c r="A1173" t="s">
        <v>1086</v>
      </c>
      <c r="B1173" t="s">
        <v>0</v>
      </c>
      <c r="C1173" t="s">
        <v>1368</v>
      </c>
      <c r="D1173" t="str">
        <f>VLOOKUP(A1173,spell_list!A:E,2,FALSE)</f>
        <v>Cantrip</v>
      </c>
      <c r="E1173" t="str">
        <f>VLOOKUP(A1173,spell_list!A:E,5,FALSE)</f>
        <v>Transmutation</v>
      </c>
    </row>
    <row r="1174" spans="1:5" x14ac:dyDescent="0.2">
      <c r="A1174" t="s">
        <v>1087</v>
      </c>
      <c r="B1174" t="s">
        <v>0</v>
      </c>
      <c r="C1174" t="s">
        <v>1368</v>
      </c>
      <c r="D1174" t="str">
        <f>VLOOKUP(A1174,spell_list!A:E,2,FALSE)</f>
        <v>Cantrip</v>
      </c>
      <c r="E1174" t="str">
        <f>VLOOKUP(A1174,spell_list!A:E,5,FALSE)</f>
        <v>Transmutation</v>
      </c>
    </row>
    <row r="1175" spans="1:5" x14ac:dyDescent="0.2">
      <c r="A1175" t="s">
        <v>1110</v>
      </c>
      <c r="B1175" t="s">
        <v>0</v>
      </c>
      <c r="C1175" t="s">
        <v>1368</v>
      </c>
      <c r="D1175" t="str">
        <f>VLOOKUP(A1175,spell_list!A:E,2,FALSE)</f>
        <v>Cantrip</v>
      </c>
      <c r="E1175" t="str">
        <f>VLOOKUP(A1175,spell_list!A:E,5,FALSE)</f>
        <v>Conjuration</v>
      </c>
    </row>
    <row r="1176" spans="1:5" x14ac:dyDescent="0.2">
      <c r="A1176" t="s">
        <v>1116</v>
      </c>
      <c r="B1176" t="s">
        <v>0</v>
      </c>
      <c r="C1176" t="s">
        <v>1368</v>
      </c>
      <c r="D1176" t="str">
        <f>VLOOKUP(A1176,spell_list!A:E,2,FALSE)</f>
        <v>Cantrip</v>
      </c>
      <c r="E1176" t="str">
        <f>VLOOKUP(A1176,spell_list!A:E,5,FALSE)</f>
        <v>Transmutation</v>
      </c>
    </row>
    <row r="1177" spans="1:5" x14ac:dyDescent="0.2">
      <c r="A1177" t="s">
        <v>1129</v>
      </c>
      <c r="B1177" t="s">
        <v>0</v>
      </c>
      <c r="C1177" t="s">
        <v>1368</v>
      </c>
      <c r="D1177" t="str">
        <f>VLOOKUP(A1177,spell_list!A:E,2,FALSE)</f>
        <v>Cantrip</v>
      </c>
      <c r="E1177" t="str">
        <f>VLOOKUP(A1177,spell_list!A:E,5,FALSE)</f>
        <v>Evocation</v>
      </c>
    </row>
    <row r="1178" spans="1:5" x14ac:dyDescent="0.2">
      <c r="A1178" t="s">
        <v>509</v>
      </c>
      <c r="B1178" t="s">
        <v>0</v>
      </c>
      <c r="C1178" t="s">
        <v>1368</v>
      </c>
      <c r="D1178" t="str">
        <f>VLOOKUP(A1178,spell_list!A:E,2,FALSE)</f>
        <v>Cantrip</v>
      </c>
      <c r="E1178" t="str">
        <f>VLOOKUP(A1178,spell_list!A:E,5,FALSE)</f>
        <v>Abjuration</v>
      </c>
    </row>
    <row r="1179" spans="1:5" x14ac:dyDescent="0.2">
      <c r="A1179" t="s">
        <v>1148</v>
      </c>
      <c r="B1179" t="s">
        <v>0</v>
      </c>
      <c r="C1179" t="s">
        <v>1368</v>
      </c>
      <c r="D1179" t="str">
        <f>VLOOKUP(A1179,spell_list!A:E,2,FALSE)</f>
        <v>Cantrip</v>
      </c>
      <c r="E1179" t="str">
        <f>VLOOKUP(A1179,spell_list!A:E,5,FALSE)</f>
        <v>Evocation</v>
      </c>
    </row>
    <row r="1180" spans="1:5" x14ac:dyDescent="0.2">
      <c r="A1180" t="s">
        <v>1152</v>
      </c>
      <c r="B1180" t="s">
        <v>0</v>
      </c>
      <c r="C1180" t="s">
        <v>1368</v>
      </c>
      <c r="D1180" t="str">
        <f>VLOOKUP(A1180,spell_list!A:E,2,FALSE)</f>
        <v>Cantrip</v>
      </c>
      <c r="E1180" t="str">
        <f>VLOOKUP(A1180,spell_list!A:E,5,FALSE)</f>
        <v>Necromancy</v>
      </c>
    </row>
    <row r="1181" spans="1:5" x14ac:dyDescent="0.2">
      <c r="A1181" t="s">
        <v>1159</v>
      </c>
      <c r="B1181" t="s">
        <v>0</v>
      </c>
      <c r="C1181" t="s">
        <v>1368</v>
      </c>
      <c r="D1181" t="str">
        <f>VLOOKUP(A1181,spell_list!A:E,2,FALSE)</f>
        <v>Cantrip</v>
      </c>
      <c r="E1181" t="str">
        <f>VLOOKUP(A1181,spell_list!A:E,5,FALSE)</f>
        <v>Conjuration</v>
      </c>
    </row>
    <row r="1182" spans="1:5" x14ac:dyDescent="0.2">
      <c r="A1182" t="s">
        <v>1168</v>
      </c>
      <c r="B1182" t="s">
        <v>0</v>
      </c>
      <c r="C1182" t="s">
        <v>1368</v>
      </c>
      <c r="D1182" t="str">
        <f>VLOOKUP(A1182,spell_list!A:E,2,FALSE)</f>
        <v>Cantrip</v>
      </c>
      <c r="E1182" t="str">
        <f>VLOOKUP(A1182,spell_list!A:E,5,FALSE)</f>
        <v>Transmutation</v>
      </c>
    </row>
    <row r="1183" spans="1:5" x14ac:dyDescent="0.2">
      <c r="A1183" t="s">
        <v>1170</v>
      </c>
      <c r="B1183" t="s">
        <v>0</v>
      </c>
      <c r="C1183" t="s">
        <v>1368</v>
      </c>
      <c r="D1183" t="str">
        <f>VLOOKUP(A1183,spell_list!A:E,2,FALSE)</f>
        <v>Cantrip</v>
      </c>
      <c r="E1183" t="str">
        <f>VLOOKUP(A1183,spell_list!A:E,5,FALSE)</f>
        <v>Evocation</v>
      </c>
    </row>
    <row r="1184" spans="1:5" hidden="1" x14ac:dyDescent="0.2">
      <c r="A1184" t="s">
        <v>948</v>
      </c>
      <c r="B1184" t="s">
        <v>0</v>
      </c>
      <c r="C1184" t="s">
        <v>1368</v>
      </c>
      <c r="D1184" t="str">
        <f>VLOOKUP(A1184,spell_list!A:E,2,FALSE)</f>
        <v>1st</v>
      </c>
      <c r="E1184" t="str">
        <f>VLOOKUP(A1184,spell_list!A:E,5,FALSE)</f>
        <v>Abjuration</v>
      </c>
    </row>
    <row r="1185" spans="1:5" hidden="1" x14ac:dyDescent="0.2">
      <c r="A1185" t="s">
        <v>1189</v>
      </c>
      <c r="B1185" t="s">
        <v>0</v>
      </c>
      <c r="C1185" t="s">
        <v>1368</v>
      </c>
      <c r="D1185" t="str">
        <f>VLOOKUP(A1185,spell_list!A:E,2,FALSE)</f>
        <v>1st</v>
      </c>
      <c r="E1185" t="str">
        <f>VLOOKUP(A1185,spell_list!A:E,5,FALSE)</f>
        <v>Abjuration</v>
      </c>
    </row>
    <row r="1186" spans="1:5" hidden="1" x14ac:dyDescent="0.2">
      <c r="A1186" t="s">
        <v>967</v>
      </c>
      <c r="B1186" t="s">
        <v>0</v>
      </c>
      <c r="C1186" t="s">
        <v>1368</v>
      </c>
      <c r="D1186" t="str">
        <f>VLOOKUP(A1186,spell_list!A:E,2,FALSE)</f>
        <v>1st</v>
      </c>
      <c r="E1186" t="str">
        <f>VLOOKUP(A1186,spell_list!A:E,5,FALSE)</f>
        <v>Transmutation</v>
      </c>
    </row>
    <row r="1187" spans="1:5" hidden="1" x14ac:dyDescent="0.2">
      <c r="A1187" t="s">
        <v>993</v>
      </c>
      <c r="B1187" t="s">
        <v>0</v>
      </c>
      <c r="C1187" t="s">
        <v>1368</v>
      </c>
      <c r="D1187" t="str">
        <f>VLOOKUP(A1187,spell_list!A:E,2,FALSE)</f>
        <v>1st</v>
      </c>
      <c r="E1187" t="str">
        <f>VLOOKUP(A1187,spell_list!A:E,5,FALSE)</f>
        <v>Evocation</v>
      </c>
    </row>
    <row r="1188" spans="1:5" hidden="1" x14ac:dyDescent="0.2">
      <c r="A1188" t="s">
        <v>458</v>
      </c>
      <c r="B1188" t="s">
        <v>0</v>
      </c>
      <c r="C1188" t="s">
        <v>1368</v>
      </c>
      <c r="D1188" t="str">
        <f>VLOOKUP(A1188,spell_list!A:E,2,FALSE)</f>
        <v>1st</v>
      </c>
      <c r="E1188" t="str">
        <f>VLOOKUP(A1188,spell_list!A:E,5,FALSE)</f>
        <v>Divination</v>
      </c>
    </row>
    <row r="1189" spans="1:5" hidden="1" x14ac:dyDescent="0.2">
      <c r="A1189" t="s">
        <v>1000</v>
      </c>
      <c r="B1189" t="s">
        <v>0</v>
      </c>
      <c r="C1189" t="s">
        <v>1368</v>
      </c>
      <c r="D1189" t="str">
        <f>VLOOKUP(A1189,spell_list!A:E,2,FALSE)</f>
        <v>1st</v>
      </c>
      <c r="E1189" t="str">
        <f>VLOOKUP(A1189,spell_list!A:E,5,FALSE)</f>
        <v>Illusion</v>
      </c>
    </row>
    <row r="1190" spans="1:5" hidden="1" x14ac:dyDescent="0.2">
      <c r="A1190" t="s">
        <v>626</v>
      </c>
      <c r="B1190" t="s">
        <v>0</v>
      </c>
      <c r="C1190" t="s">
        <v>1368</v>
      </c>
      <c r="D1190" t="str">
        <f>VLOOKUP(A1190,spell_list!A:E,2,FALSE)</f>
        <v>1st</v>
      </c>
      <c r="E1190" t="str">
        <f>VLOOKUP(A1190,spell_list!A:E,5,FALSE)</f>
        <v>Transmutation</v>
      </c>
    </row>
    <row r="1191" spans="1:5" hidden="1" x14ac:dyDescent="0.2">
      <c r="A1191" t="s">
        <v>459</v>
      </c>
      <c r="B1191" t="s">
        <v>0</v>
      </c>
      <c r="C1191" t="s">
        <v>1368</v>
      </c>
      <c r="D1191" t="str">
        <f>VLOOKUP(A1191,spell_list!A:E,2,FALSE)</f>
        <v>1st</v>
      </c>
      <c r="E1191" t="str">
        <f>VLOOKUP(A1191,spell_list!A:E,5,FALSE)</f>
        <v>Evocation</v>
      </c>
    </row>
    <row r="1192" spans="1:5" hidden="1" x14ac:dyDescent="0.2">
      <c r="A1192" t="s">
        <v>1017</v>
      </c>
      <c r="B1192" t="s">
        <v>0</v>
      </c>
      <c r="C1192" t="s">
        <v>1368</v>
      </c>
      <c r="D1192" t="str">
        <f>VLOOKUP(A1192,spell_list!A:E,2,FALSE)</f>
        <v>1st</v>
      </c>
      <c r="E1192" t="str">
        <f>VLOOKUP(A1192,spell_list!A:E,5,FALSE)</f>
        <v>Necromancy</v>
      </c>
    </row>
    <row r="1193" spans="1:5" hidden="1" x14ac:dyDescent="0.2">
      <c r="A1193" t="s">
        <v>1018</v>
      </c>
      <c r="B1193" t="s">
        <v>0</v>
      </c>
      <c r="C1193" t="s">
        <v>1368</v>
      </c>
      <c r="D1193" t="str">
        <f>VLOOKUP(A1193,spell_list!A:E,2,FALSE)</f>
        <v>1st</v>
      </c>
      <c r="E1193" t="str">
        <f>VLOOKUP(A1193,spell_list!A:E,5,FALSE)</f>
        <v>Transmutation</v>
      </c>
    </row>
    <row r="1194" spans="1:5" hidden="1" x14ac:dyDescent="0.2">
      <c r="A1194" t="s">
        <v>1045</v>
      </c>
      <c r="B1194" t="s">
        <v>0</v>
      </c>
      <c r="C1194" t="s">
        <v>1368</v>
      </c>
      <c r="D1194" t="str">
        <f>VLOOKUP(A1194,spell_list!A:E,2,FALSE)</f>
        <v>1st</v>
      </c>
      <c r="E1194" t="str">
        <f>VLOOKUP(A1194,spell_list!A:E,5,FALSE)</f>
        <v>Conjuration</v>
      </c>
    </row>
    <row r="1195" spans="1:5" hidden="1" x14ac:dyDescent="0.2">
      <c r="A1195" t="s">
        <v>1194</v>
      </c>
      <c r="B1195" t="s">
        <v>0</v>
      </c>
      <c r="C1195" t="s">
        <v>1368</v>
      </c>
      <c r="D1195" t="str">
        <f>VLOOKUP(A1195,spell_list!A:E,2,FALSE)</f>
        <v>1st</v>
      </c>
      <c r="E1195" t="str">
        <f>VLOOKUP(A1195,spell_list!A:E,5,FALSE)</f>
        <v>Divination</v>
      </c>
    </row>
    <row r="1196" spans="1:5" hidden="1" x14ac:dyDescent="0.2">
      <c r="A1196" t="s">
        <v>1064</v>
      </c>
      <c r="B1196" t="s">
        <v>0</v>
      </c>
      <c r="C1196" t="s">
        <v>1368</v>
      </c>
      <c r="D1196" t="str">
        <f>VLOOKUP(A1196,spell_list!A:E,2,FALSE)</f>
        <v>1st</v>
      </c>
      <c r="E1196" t="str">
        <f>VLOOKUP(A1196,spell_list!A:E,5,FALSE)</f>
        <v>Transmutation</v>
      </c>
    </row>
    <row r="1197" spans="1:5" hidden="1" x14ac:dyDescent="0.2">
      <c r="A1197" t="s">
        <v>1072</v>
      </c>
      <c r="B1197" t="s">
        <v>0</v>
      </c>
      <c r="C1197" t="s">
        <v>1368</v>
      </c>
      <c r="D1197" t="str">
        <f>VLOOKUP(A1197,spell_list!A:E,2,FALSE)</f>
        <v>1st</v>
      </c>
      <c r="E1197" t="str">
        <f>VLOOKUP(A1197,spell_list!A:E,5,FALSE)</f>
        <v>Transmutation</v>
      </c>
    </row>
    <row r="1198" spans="1:5" hidden="1" x14ac:dyDescent="0.2">
      <c r="A1198" t="s">
        <v>515</v>
      </c>
      <c r="B1198" t="s">
        <v>0</v>
      </c>
      <c r="C1198" t="s">
        <v>1368</v>
      </c>
      <c r="D1198" t="str">
        <f>VLOOKUP(A1198,spell_list!A:E,2,FALSE)</f>
        <v>1st</v>
      </c>
      <c r="E1198" t="str">
        <f>VLOOKUP(A1198,spell_list!A:E,5,FALSE)</f>
        <v>Transmutation</v>
      </c>
    </row>
    <row r="1199" spans="1:5" hidden="1" x14ac:dyDescent="0.2">
      <c r="A1199" t="s">
        <v>1139</v>
      </c>
      <c r="B1199" t="s">
        <v>0</v>
      </c>
      <c r="C1199" t="s">
        <v>1368</v>
      </c>
      <c r="D1199" t="str">
        <f>VLOOKUP(A1199,spell_list!A:E,2,FALSE)</f>
        <v>1st</v>
      </c>
      <c r="E1199" t="str">
        <f>VLOOKUP(A1199,spell_list!A:E,5,FALSE)</f>
        <v>Abjuration</v>
      </c>
    </row>
    <row r="1200" spans="1:5" hidden="1" x14ac:dyDescent="0.2">
      <c r="A1200" t="s">
        <v>944</v>
      </c>
      <c r="B1200" t="s">
        <v>0</v>
      </c>
      <c r="C1200" t="s">
        <v>1368</v>
      </c>
      <c r="D1200" t="str">
        <f>VLOOKUP(A1200,spell_list!A:E,2,FALSE)</f>
        <v>1st</v>
      </c>
      <c r="E1200" t="str">
        <f>VLOOKUP(A1200,spell_list!A:E,5,FALSE)</f>
        <v>Abjuration</v>
      </c>
    </row>
    <row r="1201" spans="1:5" hidden="1" x14ac:dyDescent="0.2">
      <c r="A1201" t="s">
        <v>627</v>
      </c>
      <c r="B1201" t="s">
        <v>0</v>
      </c>
      <c r="C1201" t="s">
        <v>1368</v>
      </c>
      <c r="D1201" t="str">
        <f>VLOOKUP(A1201,spell_list!A:E,2,FALSE)</f>
        <v>1st</v>
      </c>
      <c r="E1201" t="str">
        <f>VLOOKUP(A1201,spell_list!A:E,5,FALSE)</f>
        <v>Evocation</v>
      </c>
    </row>
    <row r="1202" spans="1:5" hidden="1" x14ac:dyDescent="0.2">
      <c r="A1202" t="s">
        <v>927</v>
      </c>
      <c r="B1202" t="s">
        <v>0</v>
      </c>
      <c r="C1202" t="s">
        <v>1368</v>
      </c>
      <c r="D1202" t="str">
        <f>VLOOKUP(A1202,spell_list!A:E,2,FALSE)</f>
        <v>2nd</v>
      </c>
      <c r="E1202" t="str">
        <f>VLOOKUP(A1202,spell_list!A:E,5,FALSE)</f>
        <v>Abjuration</v>
      </c>
    </row>
    <row r="1203" spans="1:5" hidden="1" x14ac:dyDescent="0.2">
      <c r="A1203" t="s">
        <v>629</v>
      </c>
      <c r="B1203" t="s">
        <v>0</v>
      </c>
      <c r="C1203" t="s">
        <v>1368</v>
      </c>
      <c r="D1203" t="str">
        <f>VLOOKUP(A1203,spell_list!A:E,2,FALSE)</f>
        <v>2nd</v>
      </c>
      <c r="E1203" t="str">
        <f>VLOOKUP(A1203,spell_list!A:E,5,FALSE)</f>
        <v>Transmutation</v>
      </c>
    </row>
    <row r="1204" spans="1:5" hidden="1" x14ac:dyDescent="0.2">
      <c r="A1204" t="s">
        <v>955</v>
      </c>
      <c r="B1204" t="s">
        <v>0</v>
      </c>
      <c r="C1204" t="s">
        <v>1368</v>
      </c>
      <c r="D1204" t="str">
        <f>VLOOKUP(A1204,spell_list!A:E,2,FALSE)</f>
        <v>2nd</v>
      </c>
      <c r="E1204" t="str">
        <f>VLOOKUP(A1204,spell_list!A:E,5,FALSE)</f>
        <v>Abjuration</v>
      </c>
    </row>
    <row r="1205" spans="1:5" hidden="1" x14ac:dyDescent="0.2">
      <c r="A1205" t="s">
        <v>630</v>
      </c>
      <c r="B1205" t="s">
        <v>0</v>
      </c>
      <c r="C1205" t="s">
        <v>1368</v>
      </c>
      <c r="D1205" t="str">
        <f>VLOOKUP(A1205,spell_list!A:E,2,FALSE)</f>
        <v>2nd</v>
      </c>
      <c r="E1205" t="str">
        <f>VLOOKUP(A1205,spell_list!A:E,5,FALSE)</f>
        <v>Illusion</v>
      </c>
    </row>
    <row r="1206" spans="1:5" hidden="1" x14ac:dyDescent="0.2">
      <c r="A1206" t="s">
        <v>983</v>
      </c>
      <c r="B1206" t="s">
        <v>0</v>
      </c>
      <c r="C1206" t="s">
        <v>1368</v>
      </c>
      <c r="D1206" t="str">
        <f>VLOOKUP(A1206,spell_list!A:E,2,FALSE)</f>
        <v>2nd</v>
      </c>
      <c r="E1206" t="str">
        <f>VLOOKUP(A1206,spell_list!A:E,5,FALSE)</f>
        <v>Evocation</v>
      </c>
    </row>
    <row r="1207" spans="1:5" hidden="1" x14ac:dyDescent="0.2">
      <c r="A1207" t="s">
        <v>994</v>
      </c>
      <c r="B1207" t="s">
        <v>0</v>
      </c>
      <c r="C1207" t="s">
        <v>1368</v>
      </c>
      <c r="D1207" t="str">
        <f>VLOOKUP(A1207,spell_list!A:E,2,FALSE)</f>
        <v>2nd</v>
      </c>
      <c r="E1207" t="str">
        <f>VLOOKUP(A1207,spell_list!A:E,5,FALSE)</f>
        <v>Transmutation</v>
      </c>
    </row>
    <row r="1208" spans="1:5" hidden="1" x14ac:dyDescent="0.2">
      <c r="A1208" t="s">
        <v>468</v>
      </c>
      <c r="B1208" t="s">
        <v>0</v>
      </c>
      <c r="C1208" t="s">
        <v>1368</v>
      </c>
      <c r="D1208" t="str">
        <f>VLOOKUP(A1208,spell_list!A:E,2,FALSE)</f>
        <v>2nd</v>
      </c>
      <c r="E1208" t="str">
        <f>VLOOKUP(A1208,spell_list!A:E,5,FALSE)</f>
        <v>Transmutation</v>
      </c>
    </row>
    <row r="1209" spans="1:5" hidden="1" x14ac:dyDescent="0.2">
      <c r="A1209" t="s">
        <v>633</v>
      </c>
      <c r="B1209" t="s">
        <v>0</v>
      </c>
      <c r="C1209" t="s">
        <v>1368</v>
      </c>
      <c r="D1209" t="str">
        <f>VLOOKUP(A1209,spell_list!A:E,2,FALSE)</f>
        <v>2nd</v>
      </c>
      <c r="E1209" t="str">
        <f>VLOOKUP(A1209,spell_list!A:E,5,FALSE)</f>
        <v>Transmutation</v>
      </c>
    </row>
    <row r="1210" spans="1:5" hidden="1" x14ac:dyDescent="0.2">
      <c r="A1210" t="s">
        <v>469</v>
      </c>
      <c r="B1210" t="s">
        <v>0</v>
      </c>
      <c r="C1210" t="s">
        <v>1368</v>
      </c>
      <c r="D1210" t="str">
        <f>VLOOKUP(A1210,spell_list!A:E,2,FALSE)</f>
        <v>2nd</v>
      </c>
      <c r="E1210" t="str">
        <f>VLOOKUP(A1210,spell_list!A:E,5,FALSE)</f>
        <v>Transmutation</v>
      </c>
    </row>
    <row r="1211" spans="1:5" hidden="1" x14ac:dyDescent="0.2">
      <c r="A1211" t="s">
        <v>471</v>
      </c>
      <c r="B1211" t="s">
        <v>0</v>
      </c>
      <c r="C1211" t="s">
        <v>1368</v>
      </c>
      <c r="D1211" t="str">
        <f>VLOOKUP(A1211,spell_list!A:E,2,FALSE)</f>
        <v>2nd</v>
      </c>
      <c r="E1211" t="str">
        <f>VLOOKUP(A1211,spell_list!A:E,5,FALSE)</f>
        <v>Illusion</v>
      </c>
    </row>
    <row r="1212" spans="1:5" hidden="1" x14ac:dyDescent="0.2">
      <c r="A1212" t="s">
        <v>1068</v>
      </c>
      <c r="B1212" t="s">
        <v>0</v>
      </c>
      <c r="C1212" t="s">
        <v>1368</v>
      </c>
      <c r="D1212" t="str">
        <f>VLOOKUP(A1212,spell_list!A:E,2,FALSE)</f>
        <v>2nd</v>
      </c>
      <c r="E1212" t="str">
        <f>VLOOKUP(A1212,spell_list!A:E,5,FALSE)</f>
        <v>Abjuration</v>
      </c>
    </row>
    <row r="1213" spans="1:5" hidden="1" x14ac:dyDescent="0.2">
      <c r="A1213" t="s">
        <v>634</v>
      </c>
      <c r="B1213" t="s">
        <v>0</v>
      </c>
      <c r="C1213" t="s">
        <v>1368</v>
      </c>
      <c r="D1213" t="str">
        <f>VLOOKUP(A1213,spell_list!A:E,2,FALSE)</f>
        <v>2nd</v>
      </c>
      <c r="E1213" t="str">
        <f>VLOOKUP(A1213,spell_list!A:E,5,FALSE)</f>
        <v>Transmutation</v>
      </c>
    </row>
    <row r="1214" spans="1:5" hidden="1" x14ac:dyDescent="0.2">
      <c r="A1214" t="s">
        <v>1197</v>
      </c>
      <c r="B1214" t="s">
        <v>0</v>
      </c>
      <c r="C1214" t="s">
        <v>1368</v>
      </c>
      <c r="D1214" t="str">
        <f>VLOOKUP(A1214,spell_list!A:E,2,FALSE)</f>
        <v>2nd</v>
      </c>
      <c r="E1214" t="str">
        <f>VLOOKUP(A1214,spell_list!A:E,5,FALSE)</f>
        <v>Illusion</v>
      </c>
    </row>
    <row r="1215" spans="1:5" hidden="1" x14ac:dyDescent="0.2">
      <c r="A1215" t="s">
        <v>610</v>
      </c>
      <c r="B1215" t="s">
        <v>0</v>
      </c>
      <c r="C1215" t="s">
        <v>1368</v>
      </c>
      <c r="D1215" t="str">
        <f>VLOOKUP(A1215,spell_list!A:E,2,FALSE)</f>
        <v>2nd</v>
      </c>
      <c r="E1215" t="str">
        <f>VLOOKUP(A1215,spell_list!A:E,5,FALSE)</f>
        <v>Transmutation</v>
      </c>
    </row>
    <row r="1216" spans="1:5" hidden="1" x14ac:dyDescent="0.2">
      <c r="A1216" t="s">
        <v>1123</v>
      </c>
      <c r="B1216" t="s">
        <v>0</v>
      </c>
      <c r="C1216" t="s">
        <v>1368</v>
      </c>
      <c r="D1216" t="str">
        <f>VLOOKUP(A1216,spell_list!A:E,2,FALSE)</f>
        <v>2nd</v>
      </c>
      <c r="E1216" t="str">
        <f>VLOOKUP(A1216,spell_list!A:E,5,FALSE)</f>
        <v>Abjuration</v>
      </c>
    </row>
    <row r="1217" spans="1:5" hidden="1" x14ac:dyDescent="0.2">
      <c r="A1217" t="s">
        <v>1126</v>
      </c>
      <c r="B1217" t="s">
        <v>0</v>
      </c>
      <c r="C1217" t="s">
        <v>1368</v>
      </c>
      <c r="D1217" t="str">
        <f>VLOOKUP(A1217,spell_list!A:E,2,FALSE)</f>
        <v>2nd</v>
      </c>
      <c r="E1217" t="str">
        <f>VLOOKUP(A1217,spell_list!A:E,5,FALSE)</f>
        <v>Transmutation</v>
      </c>
    </row>
    <row r="1218" spans="1:5" hidden="1" x14ac:dyDescent="0.2">
      <c r="A1218" t="s">
        <v>1137</v>
      </c>
      <c r="B1218" t="s">
        <v>0</v>
      </c>
      <c r="C1218" t="s">
        <v>1368</v>
      </c>
      <c r="D1218" t="str">
        <f>VLOOKUP(A1218,spell_list!A:E,2,FALSE)</f>
        <v>2nd</v>
      </c>
      <c r="E1218" t="str">
        <f>VLOOKUP(A1218,spell_list!A:E,5,FALSE)</f>
        <v>Transmutation</v>
      </c>
    </row>
    <row r="1219" spans="1:5" hidden="1" x14ac:dyDescent="0.2">
      <c r="A1219" t="s">
        <v>1144</v>
      </c>
      <c r="B1219" t="s">
        <v>0</v>
      </c>
      <c r="C1219" t="s">
        <v>1368</v>
      </c>
      <c r="D1219" t="str">
        <f>VLOOKUP(A1219,spell_list!A:E,2,FALSE)</f>
        <v>2nd</v>
      </c>
      <c r="E1219" t="str">
        <f>VLOOKUP(A1219,spell_list!A:E,5,FALSE)</f>
        <v>Divination</v>
      </c>
    </row>
    <row r="1220" spans="1:5" hidden="1" x14ac:dyDescent="0.2">
      <c r="A1220" t="s">
        <v>475</v>
      </c>
      <c r="B1220" t="s">
        <v>0</v>
      </c>
      <c r="C1220" t="s">
        <v>1368</v>
      </c>
      <c r="D1220" t="str">
        <f>VLOOKUP(A1220,spell_list!A:E,2,FALSE)</f>
        <v>2nd</v>
      </c>
      <c r="E1220" t="str">
        <f>VLOOKUP(A1220,spell_list!A:E,5,FALSE)</f>
        <v>Transmutation</v>
      </c>
    </row>
    <row r="1221" spans="1:5" hidden="1" x14ac:dyDescent="0.2">
      <c r="A1221" t="s">
        <v>638</v>
      </c>
      <c r="B1221" t="s">
        <v>0</v>
      </c>
      <c r="C1221" t="s">
        <v>1368</v>
      </c>
      <c r="D1221" t="str">
        <f>VLOOKUP(A1221,spell_list!A:E,2,FALSE)</f>
        <v>2nd</v>
      </c>
      <c r="E1221" t="str">
        <f>VLOOKUP(A1221,spell_list!A:E,5,FALSE)</f>
        <v>Transmutation</v>
      </c>
    </row>
    <row r="1222" spans="1:5" hidden="1" x14ac:dyDescent="0.2">
      <c r="A1222" t="s">
        <v>639</v>
      </c>
      <c r="B1222" t="s">
        <v>0</v>
      </c>
      <c r="C1222" t="s">
        <v>1368</v>
      </c>
      <c r="D1222" t="str">
        <f>VLOOKUP(A1222,spell_list!A:E,2,FALSE)</f>
        <v>2nd</v>
      </c>
      <c r="E1222" t="str">
        <f>VLOOKUP(A1222,spell_list!A:E,5,FALSE)</f>
        <v>Conjuration</v>
      </c>
    </row>
    <row r="1223" spans="1:5" hidden="1" x14ac:dyDescent="0.2">
      <c r="A1223" t="s">
        <v>963</v>
      </c>
      <c r="B1223" t="s">
        <v>0</v>
      </c>
      <c r="C1223" t="s">
        <v>1368</v>
      </c>
      <c r="D1223" t="str">
        <f>VLOOKUP(A1223,spell_list!A:E,2,FALSE)</f>
        <v>3rd</v>
      </c>
      <c r="E1223" t="str">
        <f>VLOOKUP(A1223,spell_list!A:E,5,FALSE)</f>
        <v>Transmutation</v>
      </c>
    </row>
    <row r="1224" spans="1:5" hidden="1" x14ac:dyDescent="0.2">
      <c r="A1224" t="s">
        <v>968</v>
      </c>
      <c r="B1224" t="s">
        <v>0</v>
      </c>
      <c r="C1224" t="s">
        <v>1368</v>
      </c>
      <c r="D1224" t="str">
        <f>VLOOKUP(A1224,spell_list!A:E,2,FALSE)</f>
        <v>3rd</v>
      </c>
      <c r="E1224" t="str">
        <f>VLOOKUP(A1224,spell_list!A:E,5,FALSE)</f>
        <v>Enchantment</v>
      </c>
    </row>
    <row r="1225" spans="1:5" hidden="1" x14ac:dyDescent="0.2">
      <c r="A1225" t="s">
        <v>987</v>
      </c>
      <c r="B1225" t="s">
        <v>0</v>
      </c>
      <c r="C1225" t="s">
        <v>1368</v>
      </c>
      <c r="D1225" t="str">
        <f>VLOOKUP(A1225,spell_list!A:E,2,FALSE)</f>
        <v>3rd</v>
      </c>
      <c r="E1225" t="str">
        <f>VLOOKUP(A1225,spell_list!A:E,5,FALSE)</f>
        <v>Conjuration</v>
      </c>
    </row>
    <row r="1226" spans="1:5" hidden="1" x14ac:dyDescent="0.2">
      <c r="A1226" t="s">
        <v>1002</v>
      </c>
      <c r="B1226" t="s">
        <v>0</v>
      </c>
      <c r="C1226" t="s">
        <v>1368</v>
      </c>
      <c r="D1226" t="str">
        <f>VLOOKUP(A1226,spell_list!A:E,2,FALSE)</f>
        <v>3rd</v>
      </c>
      <c r="E1226" t="str">
        <f>VLOOKUP(A1226,spell_list!A:E,5,FALSE)</f>
        <v>Abjuration</v>
      </c>
    </row>
    <row r="1227" spans="1:5" hidden="1" x14ac:dyDescent="0.2">
      <c r="A1227" t="s">
        <v>614</v>
      </c>
      <c r="B1227" t="s">
        <v>0</v>
      </c>
      <c r="C1227" t="s">
        <v>1368</v>
      </c>
      <c r="D1227" t="str">
        <f>VLOOKUP(A1227,spell_list!A:E,2,FALSE)</f>
        <v>3rd</v>
      </c>
      <c r="E1227" t="str">
        <f>VLOOKUP(A1227,spell_list!A:E,5,FALSE)</f>
        <v>Transmutation</v>
      </c>
    </row>
    <row r="1228" spans="1:5" hidden="1" x14ac:dyDescent="0.2">
      <c r="A1228" t="s">
        <v>564</v>
      </c>
      <c r="B1228" t="s">
        <v>0</v>
      </c>
      <c r="C1228" t="s">
        <v>1368</v>
      </c>
      <c r="D1228" t="str">
        <f>VLOOKUP(A1228,spell_list!A:E,2,FALSE)</f>
        <v>3rd</v>
      </c>
      <c r="E1228" t="str">
        <f>VLOOKUP(A1228,spell_list!A:E,5,FALSE)</f>
        <v>Transmutation</v>
      </c>
    </row>
    <row r="1229" spans="1:5" hidden="1" x14ac:dyDescent="0.2">
      <c r="A1229" t="s">
        <v>640</v>
      </c>
      <c r="B1229" t="s">
        <v>0</v>
      </c>
      <c r="C1229" t="s">
        <v>1368</v>
      </c>
      <c r="D1229" t="str">
        <f>VLOOKUP(A1229,spell_list!A:E,2,FALSE)</f>
        <v>3rd</v>
      </c>
      <c r="E1229" t="str">
        <f>VLOOKUP(A1229,spell_list!A:E,5,FALSE)</f>
        <v>Transmutation</v>
      </c>
    </row>
    <row r="1230" spans="1:5" hidden="1" x14ac:dyDescent="0.2">
      <c r="A1230" t="s">
        <v>1041</v>
      </c>
      <c r="B1230" t="s">
        <v>0</v>
      </c>
      <c r="C1230" t="s">
        <v>1368</v>
      </c>
      <c r="D1230" t="str">
        <f>VLOOKUP(A1230,spell_list!A:E,2,FALSE)</f>
        <v>3rd</v>
      </c>
      <c r="E1230" t="str">
        <f>VLOOKUP(A1230,spell_list!A:E,5,FALSE)</f>
        <v>Abjuration</v>
      </c>
    </row>
    <row r="1231" spans="1:5" hidden="1" x14ac:dyDescent="0.2">
      <c r="A1231" t="s">
        <v>642</v>
      </c>
      <c r="B1231" t="s">
        <v>0</v>
      </c>
      <c r="C1231" t="s">
        <v>1368</v>
      </c>
      <c r="D1231" t="str">
        <f>VLOOKUP(A1231,spell_list!A:E,2,FALSE)</f>
        <v>3rd</v>
      </c>
      <c r="E1231" t="str">
        <f>VLOOKUP(A1231,spell_list!A:E,5,FALSE)</f>
        <v>Transmutation</v>
      </c>
    </row>
    <row r="1232" spans="1:5" hidden="1" x14ac:dyDescent="0.2">
      <c r="A1232" t="s">
        <v>483</v>
      </c>
      <c r="B1232" t="s">
        <v>0</v>
      </c>
      <c r="C1232" t="s">
        <v>1368</v>
      </c>
      <c r="D1232" t="str">
        <f>VLOOKUP(A1232,spell_list!A:E,2,FALSE)</f>
        <v>3rd</v>
      </c>
      <c r="E1232" t="str">
        <f>VLOOKUP(A1232,spell_list!A:E,5,FALSE)</f>
        <v>Abjuration</v>
      </c>
    </row>
    <row r="1233" spans="1:5" hidden="1" x14ac:dyDescent="0.2">
      <c r="A1233" t="s">
        <v>522</v>
      </c>
      <c r="B1233" t="s">
        <v>0</v>
      </c>
      <c r="C1233" t="s">
        <v>1368</v>
      </c>
      <c r="D1233" t="str">
        <f>VLOOKUP(A1233,spell_list!A:E,2,FALSE)</f>
        <v>3rd</v>
      </c>
      <c r="E1233" t="str">
        <f>VLOOKUP(A1233,spell_list!A:E,5,FALSE)</f>
        <v>Abjuration</v>
      </c>
    </row>
    <row r="1234" spans="1:5" hidden="1" x14ac:dyDescent="0.2">
      <c r="A1234" t="s">
        <v>1135</v>
      </c>
      <c r="B1234" t="s">
        <v>0</v>
      </c>
      <c r="C1234" t="s">
        <v>1368</v>
      </c>
      <c r="D1234" t="str">
        <f>VLOOKUP(A1234,spell_list!A:E,2,FALSE)</f>
        <v>3rd</v>
      </c>
      <c r="E1234" t="str">
        <f>VLOOKUP(A1234,spell_list!A:E,5,FALSE)</f>
        <v>Necromancy</v>
      </c>
    </row>
    <row r="1235" spans="1:5" hidden="1" x14ac:dyDescent="0.2">
      <c r="A1235" t="s">
        <v>1175</v>
      </c>
      <c r="B1235" t="s">
        <v>0</v>
      </c>
      <c r="C1235" t="s">
        <v>1368</v>
      </c>
      <c r="D1235" t="str">
        <f>VLOOKUP(A1235,spell_list!A:E,2,FALSE)</f>
        <v>3rd</v>
      </c>
      <c r="E1235" t="str">
        <f>VLOOKUP(A1235,spell_list!A:E,5,FALSE)</f>
        <v>Transmutation</v>
      </c>
    </row>
    <row r="1236" spans="1:5" hidden="1" x14ac:dyDescent="0.2">
      <c r="A1236" t="s">
        <v>568</v>
      </c>
      <c r="B1236" t="s">
        <v>0</v>
      </c>
      <c r="C1236" t="s">
        <v>1368</v>
      </c>
      <c r="D1236" t="str">
        <f>VLOOKUP(A1236,spell_list!A:E,2,FALSE)</f>
        <v>3rd</v>
      </c>
      <c r="E1236" t="str">
        <f>VLOOKUP(A1236,spell_list!A:E,5,FALSE)</f>
        <v>Transmutation</v>
      </c>
    </row>
    <row r="1237" spans="1:5" hidden="1" x14ac:dyDescent="0.2">
      <c r="A1237" t="s">
        <v>525</v>
      </c>
      <c r="B1237" t="s">
        <v>0</v>
      </c>
      <c r="C1237" t="s">
        <v>1368</v>
      </c>
      <c r="D1237" t="str">
        <f>VLOOKUP(A1237,spell_list!A:E,2,FALSE)</f>
        <v>3rd</v>
      </c>
      <c r="E1237" t="str">
        <f>VLOOKUP(A1237,spell_list!A:E,5,FALSE)</f>
        <v>Transmutation</v>
      </c>
    </row>
    <row r="1238" spans="1:5" hidden="1" x14ac:dyDescent="0.2">
      <c r="A1238" t="s">
        <v>674</v>
      </c>
      <c r="B1238" t="s">
        <v>0</v>
      </c>
      <c r="C1238" t="s">
        <v>1368</v>
      </c>
      <c r="D1238" t="str">
        <f>VLOOKUP(A1238,spell_list!A:E,2,FALSE)</f>
        <v>4th</v>
      </c>
      <c r="E1238" t="str">
        <f>VLOOKUP(A1238,spell_list!A:E,5,FALSE)</f>
        <v>Divination</v>
      </c>
    </row>
    <row r="1239" spans="1:5" hidden="1" x14ac:dyDescent="0.2">
      <c r="A1239" t="s">
        <v>573</v>
      </c>
      <c r="B1239" t="s">
        <v>0</v>
      </c>
      <c r="C1239" t="s">
        <v>1368</v>
      </c>
      <c r="D1239" t="str">
        <f>VLOOKUP(A1239,spell_list!A:E,2,FALSE)</f>
        <v>4th</v>
      </c>
      <c r="E1239" t="str">
        <f>VLOOKUP(A1239,spell_list!A:E,5,FALSE)</f>
        <v>Transmutation</v>
      </c>
    </row>
    <row r="1240" spans="1:5" hidden="1" x14ac:dyDescent="0.2">
      <c r="A1240" t="s">
        <v>1015</v>
      </c>
      <c r="B1240" t="s">
        <v>0</v>
      </c>
      <c r="C1240" t="s">
        <v>1368</v>
      </c>
      <c r="D1240" t="str">
        <f>VLOOKUP(A1240,spell_list!A:E,2,FALSE)</f>
        <v>4th</v>
      </c>
      <c r="E1240" t="str">
        <f>VLOOKUP(A1240,spell_list!A:E,5,FALSE)</f>
        <v>Transmutation</v>
      </c>
    </row>
    <row r="1241" spans="1:5" hidden="1" x14ac:dyDescent="0.2">
      <c r="A1241" t="s">
        <v>1032</v>
      </c>
      <c r="B1241" t="s">
        <v>0</v>
      </c>
      <c r="C1241" t="s">
        <v>1368</v>
      </c>
      <c r="D1241" t="str">
        <f>VLOOKUP(A1241,spell_list!A:E,2,FALSE)</f>
        <v>4th</v>
      </c>
      <c r="E1241" t="str">
        <f>VLOOKUP(A1241,spell_list!A:E,5,FALSE)</f>
        <v>Abjuration</v>
      </c>
    </row>
    <row r="1242" spans="1:5" hidden="1" x14ac:dyDescent="0.2">
      <c r="A1242" t="s">
        <v>1067</v>
      </c>
      <c r="B1242" t="s">
        <v>0</v>
      </c>
      <c r="C1242" t="s">
        <v>1368</v>
      </c>
      <c r="D1242" t="str">
        <f>VLOOKUP(A1242,spell_list!A:E,2,FALSE)</f>
        <v>4th</v>
      </c>
      <c r="E1242" t="str">
        <f>VLOOKUP(A1242,spell_list!A:E,5,FALSE)</f>
        <v>Conjuration</v>
      </c>
    </row>
    <row r="1243" spans="1:5" hidden="1" x14ac:dyDescent="0.2">
      <c r="A1243" t="s">
        <v>1097</v>
      </c>
      <c r="B1243" t="s">
        <v>0</v>
      </c>
      <c r="C1243" t="s">
        <v>1368</v>
      </c>
      <c r="D1243" t="str">
        <f>VLOOKUP(A1243,spell_list!A:E,2,FALSE)</f>
        <v>4th</v>
      </c>
      <c r="E1243" t="str">
        <f>VLOOKUP(A1243,spell_list!A:E,5,FALSE)</f>
        <v>Conjuration</v>
      </c>
    </row>
    <row r="1244" spans="1:5" hidden="1" x14ac:dyDescent="0.2">
      <c r="A1244" t="s">
        <v>1099</v>
      </c>
      <c r="B1244" t="s">
        <v>0</v>
      </c>
      <c r="C1244" t="s">
        <v>1368</v>
      </c>
      <c r="D1244" t="str">
        <f>VLOOKUP(A1244,spell_list!A:E,2,FALSE)</f>
        <v>4th</v>
      </c>
      <c r="E1244" t="str">
        <f>VLOOKUP(A1244,spell_list!A:E,5,FALSE)</f>
        <v>Abjuration</v>
      </c>
    </row>
    <row r="1245" spans="1:5" hidden="1" x14ac:dyDescent="0.2">
      <c r="A1245" t="s">
        <v>677</v>
      </c>
      <c r="B1245" t="s">
        <v>0</v>
      </c>
      <c r="C1245" t="s">
        <v>1368</v>
      </c>
      <c r="D1245" t="str">
        <f>VLOOKUP(A1245,spell_list!A:E,2,FALSE)</f>
        <v>4th</v>
      </c>
      <c r="E1245" t="str">
        <f>VLOOKUP(A1245,spell_list!A:E,5,FALSE)</f>
        <v>Evocation</v>
      </c>
    </row>
    <row r="1246" spans="1:5" hidden="1" x14ac:dyDescent="0.2">
      <c r="A1246" t="s">
        <v>1157</v>
      </c>
      <c r="B1246" t="s">
        <v>0</v>
      </c>
      <c r="C1246" t="s">
        <v>1368</v>
      </c>
      <c r="D1246" t="str">
        <f>VLOOKUP(A1246,spell_list!A:E,2,FALSE)</f>
        <v>4th</v>
      </c>
      <c r="E1246" t="str">
        <f>VLOOKUP(A1246,spell_list!A:E,5,FALSE)</f>
        <v>Transmutation</v>
      </c>
    </row>
    <row r="1247" spans="1:5" hidden="1" x14ac:dyDescent="0.2">
      <c r="A1247" t="s">
        <v>577</v>
      </c>
      <c r="B1247" t="s">
        <v>0</v>
      </c>
      <c r="C1247" t="s">
        <v>1368</v>
      </c>
      <c r="D1247" t="str">
        <f>VLOOKUP(A1247,spell_list!A:E,2,FALSE)</f>
        <v>4th</v>
      </c>
      <c r="E1247" t="str">
        <f>VLOOKUP(A1247,spell_list!A:E,5,FALSE)</f>
        <v>Abjuration</v>
      </c>
    </row>
    <row r="1248" spans="1:5" hidden="1" x14ac:dyDescent="0.2">
      <c r="A1248" t="s">
        <v>680</v>
      </c>
      <c r="B1248" t="s">
        <v>0</v>
      </c>
      <c r="C1248" t="s">
        <v>1368</v>
      </c>
      <c r="D1248" t="str">
        <f>VLOOKUP(A1248,spell_list!A:E,2,FALSE)</f>
        <v>4th</v>
      </c>
      <c r="E1248" t="str">
        <f>VLOOKUP(A1248,spell_list!A:E,5,FALSE)</f>
        <v>Conjuration</v>
      </c>
    </row>
    <row r="1249" spans="1:5" hidden="1" x14ac:dyDescent="0.2">
      <c r="A1249" t="s">
        <v>491</v>
      </c>
      <c r="B1249" t="s">
        <v>0</v>
      </c>
      <c r="C1249" t="s">
        <v>1368</v>
      </c>
      <c r="D1249" t="str">
        <f>VLOOKUP(A1249,spell_list!A:E,2,FALSE)</f>
        <v>5th</v>
      </c>
      <c r="E1249" t="str">
        <f>VLOOKUP(A1249,spell_list!A:E,5,FALSE)</f>
        <v>Transmutation</v>
      </c>
    </row>
    <row r="1250" spans="1:5" hidden="1" x14ac:dyDescent="0.2">
      <c r="A1250" t="s">
        <v>682</v>
      </c>
      <c r="B1250" t="s">
        <v>0</v>
      </c>
      <c r="C1250" t="s">
        <v>1368</v>
      </c>
      <c r="D1250" t="str">
        <f>VLOOKUP(A1250,spell_list!A:E,2,FALSE)</f>
        <v>5th</v>
      </c>
      <c r="E1250" t="str">
        <f>VLOOKUP(A1250,spell_list!A:E,5,FALSE)</f>
        <v>Evocation</v>
      </c>
    </row>
    <row r="1251" spans="1:5" hidden="1" x14ac:dyDescent="0.2">
      <c r="A1251" t="s">
        <v>52</v>
      </c>
      <c r="B1251" t="s">
        <v>0</v>
      </c>
      <c r="C1251" t="s">
        <v>1368</v>
      </c>
      <c r="D1251" t="str">
        <f>VLOOKUP(A1251,spell_list!A:E,2,FALSE)</f>
        <v>5th</v>
      </c>
      <c r="E1251" t="str">
        <f>VLOOKUP(A1251,spell_list!A:E,5,FALSE)</f>
        <v>Illusion</v>
      </c>
    </row>
    <row r="1252" spans="1:5" hidden="1" x14ac:dyDescent="0.2">
      <c r="A1252" t="s">
        <v>1046</v>
      </c>
      <c r="B1252" t="s">
        <v>0</v>
      </c>
      <c r="C1252" t="s">
        <v>1368</v>
      </c>
      <c r="D1252" t="str">
        <f>VLOOKUP(A1252,spell_list!A:E,2,FALSE)</f>
        <v>5th</v>
      </c>
      <c r="E1252" t="str">
        <f>VLOOKUP(A1252,spell_list!A:E,5,FALSE)</f>
        <v>Abjuration</v>
      </c>
    </row>
    <row r="1253" spans="1:5" hidden="1" x14ac:dyDescent="0.2">
      <c r="A1253" t="s">
        <v>497</v>
      </c>
      <c r="B1253" t="s">
        <v>0</v>
      </c>
      <c r="C1253" t="s">
        <v>1368</v>
      </c>
      <c r="D1253" t="str">
        <f>VLOOKUP(A1253,spell_list!A:E,2,FALSE)</f>
        <v>5th</v>
      </c>
      <c r="E1253" t="str">
        <f>VLOOKUP(A1253,spell_list!A:E,5,FALSE)</f>
        <v>Transmutation</v>
      </c>
    </row>
    <row r="1254" spans="1:5" hidden="1" x14ac:dyDescent="0.2">
      <c r="A1254" t="s">
        <v>1178</v>
      </c>
      <c r="B1254" t="s">
        <v>0</v>
      </c>
      <c r="C1254" t="s">
        <v>1368</v>
      </c>
      <c r="D1254" t="str">
        <f>VLOOKUP(A1254,spell_list!A:E,2,FALSE)</f>
        <v>5th</v>
      </c>
      <c r="E1254" t="str">
        <f>VLOOKUP(A1254,spell_list!A:E,5,FALSE)</f>
        <v>Transmutation</v>
      </c>
    </row>
    <row r="1255" spans="1:5" hidden="1" x14ac:dyDescent="0.2">
      <c r="A1255" t="s">
        <v>1077</v>
      </c>
      <c r="B1255" t="s">
        <v>2</v>
      </c>
      <c r="C1255" t="s">
        <v>1227</v>
      </c>
      <c r="D1255" t="str">
        <f>VLOOKUP(A1255,spell_list!A:E,2,FALSE)</f>
        <v>1st</v>
      </c>
      <c r="E1255" t="str">
        <f>VLOOKUP(A1255,spell_list!A:E,5,FALSE)</f>
        <v>Evocation</v>
      </c>
    </row>
    <row r="1256" spans="1:5" hidden="1" x14ac:dyDescent="0.2">
      <c r="A1256" t="s">
        <v>610</v>
      </c>
      <c r="B1256" t="s">
        <v>2</v>
      </c>
      <c r="C1256" t="s">
        <v>1227</v>
      </c>
      <c r="D1256" t="str">
        <f>VLOOKUP(A1256,spell_list!A:E,2,FALSE)</f>
        <v>2nd</v>
      </c>
      <c r="E1256" t="str">
        <f>VLOOKUP(A1256,spell_list!A:E,5,FALSE)</f>
        <v>Transmutation</v>
      </c>
    </row>
    <row r="1257" spans="1:5" hidden="1" x14ac:dyDescent="0.2">
      <c r="A1257" t="s">
        <v>1286</v>
      </c>
      <c r="B1257" t="s">
        <v>2</v>
      </c>
      <c r="C1257" t="s">
        <v>1227</v>
      </c>
      <c r="D1257" t="str">
        <f>VLOOKUP(A1257,spell_list!A:E,2,FALSE)</f>
        <v>2nd</v>
      </c>
      <c r="E1257" t="str">
        <f>VLOOKUP(A1257,spell_list!A:E,5,FALSE)</f>
        <v>Illusion</v>
      </c>
    </row>
    <row r="1258" spans="1:5" hidden="1" x14ac:dyDescent="0.2">
      <c r="A1258" t="s">
        <v>674</v>
      </c>
      <c r="B1258" t="s">
        <v>2</v>
      </c>
      <c r="C1258" t="s">
        <v>1227</v>
      </c>
      <c r="D1258" t="str">
        <f>VLOOKUP(A1258,spell_list!A:E,2,FALSE)</f>
        <v>4th</v>
      </c>
      <c r="E1258" t="str">
        <f>VLOOKUP(A1258,spell_list!A:E,5,FALSE)</f>
        <v>Divination</v>
      </c>
    </row>
    <row r="1259" spans="1:5" hidden="1" x14ac:dyDescent="0.2">
      <c r="A1259" t="s">
        <v>1287</v>
      </c>
      <c r="B1259" t="s">
        <v>2</v>
      </c>
      <c r="C1259" t="s">
        <v>1227</v>
      </c>
      <c r="D1259" t="str">
        <f>VLOOKUP(A1259,spell_list!A:E,2,FALSE)</f>
        <v>4th</v>
      </c>
      <c r="E1259" t="str">
        <f>VLOOKUP(A1259,spell_list!A:E,5,FALSE)</f>
        <v>Conjuration</v>
      </c>
    </row>
    <row r="1260" spans="1:5" hidden="1" x14ac:dyDescent="0.2">
      <c r="A1260" t="s">
        <v>1164</v>
      </c>
      <c r="B1260" t="s">
        <v>2</v>
      </c>
      <c r="C1260" t="s">
        <v>1227</v>
      </c>
      <c r="D1260" t="str">
        <f>VLOOKUP(A1260,spell_list!A:E,2,FALSE)</f>
        <v>5th</v>
      </c>
      <c r="E1260" t="str">
        <f>VLOOKUP(A1260,spell_list!A:E,5,FALSE)</f>
        <v>Conjuration</v>
      </c>
    </row>
    <row r="1261" spans="1:5" hidden="1" x14ac:dyDescent="0.2">
      <c r="A1261" t="s">
        <v>1017</v>
      </c>
      <c r="B1261" t="s">
        <v>2</v>
      </c>
      <c r="C1261" t="s">
        <v>1224</v>
      </c>
      <c r="D1261" t="str">
        <f>VLOOKUP(A1261,spell_list!A:E,2,FALSE)</f>
        <v>1st</v>
      </c>
      <c r="E1261" t="str">
        <f>VLOOKUP(A1261,spell_list!A:E,5,FALSE)</f>
        <v>Necromancy</v>
      </c>
    </row>
    <row r="1262" spans="1:5" hidden="1" x14ac:dyDescent="0.2">
      <c r="A1262" t="s">
        <v>1288</v>
      </c>
      <c r="B1262" t="s">
        <v>2</v>
      </c>
      <c r="C1262" t="s">
        <v>1224</v>
      </c>
      <c r="D1262" t="str">
        <f>VLOOKUP(A1262,spell_list!A:E,2,FALSE)</f>
        <v>1st</v>
      </c>
      <c r="E1262" t="str">
        <f>VLOOKUP(A1262,spell_list!A:E,5,FALSE)</f>
        <v>Necromancy</v>
      </c>
    </row>
    <row r="1263" spans="1:5" hidden="1" x14ac:dyDescent="0.2">
      <c r="A1263" t="s">
        <v>1289</v>
      </c>
      <c r="B1263" t="s">
        <v>2</v>
      </c>
      <c r="C1263" t="s">
        <v>1224</v>
      </c>
      <c r="D1263" t="str">
        <f>VLOOKUP(A1263,spell_list!A:E,2,FALSE)</f>
        <v>2nd</v>
      </c>
      <c r="E1263" t="str">
        <f>VLOOKUP(A1263,spell_list!A:E,5,FALSE)</f>
        <v>Necromancy</v>
      </c>
    </row>
    <row r="1264" spans="1:5" hidden="1" x14ac:dyDescent="0.2">
      <c r="A1264" t="s">
        <v>667</v>
      </c>
      <c r="B1264" t="s">
        <v>2</v>
      </c>
      <c r="C1264" t="s">
        <v>1224</v>
      </c>
      <c r="D1264" t="str">
        <f>VLOOKUP(A1264,spell_list!A:E,2,FALSE)</f>
        <v>3rd</v>
      </c>
      <c r="E1264" t="str">
        <f>VLOOKUP(A1264,spell_list!A:E,5,FALSE)</f>
        <v>Necromancy</v>
      </c>
    </row>
    <row r="1265" spans="1:5" hidden="1" x14ac:dyDescent="0.2">
      <c r="A1265" t="s">
        <v>931</v>
      </c>
      <c r="B1265" t="s">
        <v>2</v>
      </c>
      <c r="C1265" t="s">
        <v>1224</v>
      </c>
      <c r="D1265" t="str">
        <f>VLOOKUP(A1265,spell_list!A:E,2,FALSE)</f>
        <v>4th</v>
      </c>
      <c r="E1265" t="str">
        <f>VLOOKUP(A1265,spell_list!A:E,5,FALSE)</f>
        <v>Necromancy</v>
      </c>
    </row>
    <row r="1266" spans="1:5" hidden="1" x14ac:dyDescent="0.2">
      <c r="A1266" t="s">
        <v>581</v>
      </c>
      <c r="B1266" t="s">
        <v>2</v>
      </c>
      <c r="C1266" t="s">
        <v>1224</v>
      </c>
      <c r="D1266" t="str">
        <f>VLOOKUP(A1266,spell_list!A:E,2,FALSE)</f>
        <v>5th</v>
      </c>
      <c r="E1266" t="str">
        <f>VLOOKUP(A1266,spell_list!A:E,5,FALSE)</f>
        <v>Abjuration</v>
      </c>
    </row>
    <row r="1267" spans="1:5" hidden="1" x14ac:dyDescent="0.2">
      <c r="A1267" t="s">
        <v>647</v>
      </c>
      <c r="B1267" t="s">
        <v>2</v>
      </c>
      <c r="C1267" t="s">
        <v>1224</v>
      </c>
      <c r="D1267" t="str">
        <f>VLOOKUP(A1267,spell_list!A:E,2,FALSE)</f>
        <v>5th</v>
      </c>
      <c r="E1267" t="str">
        <f>VLOOKUP(A1267,spell_list!A:E,5,FALSE)</f>
        <v>Conjuration</v>
      </c>
    </row>
    <row r="1268" spans="1:5" hidden="1" x14ac:dyDescent="0.2">
      <c r="A1268" t="s">
        <v>1194</v>
      </c>
      <c r="B1268" t="s">
        <v>2</v>
      </c>
      <c r="C1268" t="s">
        <v>1228</v>
      </c>
      <c r="D1268" t="str">
        <f>VLOOKUP(A1268,spell_list!A:E,2,FALSE)</f>
        <v>1st</v>
      </c>
      <c r="E1268" t="str">
        <f>VLOOKUP(A1268,spell_list!A:E,5,FALSE)</f>
        <v>Divination</v>
      </c>
    </row>
    <row r="1269" spans="1:5" hidden="1" x14ac:dyDescent="0.2">
      <c r="A1269" t="s">
        <v>606</v>
      </c>
      <c r="B1269" t="s">
        <v>2</v>
      </c>
      <c r="C1269" t="s">
        <v>1228</v>
      </c>
      <c r="D1269" t="str">
        <f>VLOOKUP(A1269,spell_list!A:E,2,FALSE)</f>
        <v>1st</v>
      </c>
      <c r="E1269" t="str">
        <f>VLOOKUP(A1269,spell_list!A:E,5,FALSE)</f>
        <v>Evocation</v>
      </c>
    </row>
    <row r="1270" spans="1:5" hidden="1" x14ac:dyDescent="0.2">
      <c r="A1270" t="s">
        <v>469</v>
      </c>
      <c r="B1270" t="s">
        <v>2</v>
      </c>
      <c r="C1270" t="s">
        <v>1228</v>
      </c>
      <c r="D1270" t="str">
        <f>VLOOKUP(A1270,spell_list!A:E,2,FALSE)</f>
        <v>2nd</v>
      </c>
      <c r="E1270" t="str">
        <f>VLOOKUP(A1270,spell_list!A:E,5,FALSE)</f>
        <v>Transmutation</v>
      </c>
    </row>
    <row r="1271" spans="1:5" hidden="1" x14ac:dyDescent="0.2">
      <c r="A1271" t="s">
        <v>610</v>
      </c>
      <c r="B1271" t="s">
        <v>2</v>
      </c>
      <c r="C1271" t="s">
        <v>1228</v>
      </c>
      <c r="D1271" t="str">
        <f>VLOOKUP(A1271,spell_list!A:E,2,FALSE)</f>
        <v>2nd</v>
      </c>
      <c r="E1271" t="str">
        <f>VLOOKUP(A1271,spell_list!A:E,5,FALSE)</f>
        <v>Transmutation</v>
      </c>
    </row>
    <row r="1272" spans="1:5" hidden="1" x14ac:dyDescent="0.2">
      <c r="A1272" t="s">
        <v>614</v>
      </c>
      <c r="B1272" t="s">
        <v>2</v>
      </c>
      <c r="C1272" t="s">
        <v>1228</v>
      </c>
      <c r="D1272" t="str">
        <f>VLOOKUP(A1272,spell_list!A:E,2,FALSE)</f>
        <v>3rd</v>
      </c>
      <c r="E1272" t="str">
        <f>VLOOKUP(A1272,spell_list!A:E,5,FALSE)</f>
        <v>Transmutation</v>
      </c>
    </row>
    <row r="1273" spans="1:5" hidden="1" x14ac:dyDescent="0.2">
      <c r="A1273" t="s">
        <v>1015</v>
      </c>
      <c r="B1273" t="s">
        <v>2</v>
      </c>
      <c r="C1273" t="s">
        <v>1228</v>
      </c>
      <c r="D1273" t="str">
        <f>VLOOKUP(A1273,spell_list!A:E,2,FALSE)</f>
        <v>4th</v>
      </c>
      <c r="E1273" t="str">
        <f>VLOOKUP(A1273,spell_list!A:E,5,FALSE)</f>
        <v>Transmutation</v>
      </c>
    </row>
    <row r="1274" spans="1:5" hidden="1" x14ac:dyDescent="0.2">
      <c r="A1274" t="s">
        <v>1291</v>
      </c>
      <c r="B1274" t="s">
        <v>2</v>
      </c>
      <c r="C1274" t="s">
        <v>1228</v>
      </c>
      <c r="D1274" t="str">
        <f>VLOOKUP(A1274,spell_list!A:E,2,FALSE)</f>
        <v>4th</v>
      </c>
      <c r="E1274" t="str">
        <f>VLOOKUP(A1274,spell_list!A:E,5,FALSE)</f>
        <v>Evocation</v>
      </c>
    </row>
    <row r="1275" spans="1:5" hidden="1" x14ac:dyDescent="0.2">
      <c r="A1275" t="s">
        <v>491</v>
      </c>
      <c r="B1275" t="s">
        <v>2</v>
      </c>
      <c r="C1275" t="s">
        <v>1228</v>
      </c>
      <c r="D1275" t="str">
        <f>VLOOKUP(A1275,spell_list!A:E,2,FALSE)</f>
        <v>5th</v>
      </c>
      <c r="E1275" t="str">
        <f>VLOOKUP(A1275,spell_list!A:E,5,FALSE)</f>
        <v>Transmutation</v>
      </c>
    </row>
    <row r="1276" spans="1:5" hidden="1" x14ac:dyDescent="0.2">
      <c r="A1276" t="s">
        <v>52</v>
      </c>
      <c r="B1276" t="s">
        <v>2</v>
      </c>
      <c r="C1276" t="s">
        <v>1228</v>
      </c>
      <c r="D1276" t="str">
        <f>VLOOKUP(A1276,spell_list!A:E,2,FALSE)</f>
        <v>5th</v>
      </c>
      <c r="E1276" t="str">
        <f>VLOOKUP(A1276,spell_list!A:E,5,FALSE)</f>
        <v>Illusion</v>
      </c>
    </row>
    <row r="1277" spans="1:5" hidden="1" x14ac:dyDescent="0.2">
      <c r="A1277" t="s">
        <v>1017</v>
      </c>
      <c r="B1277" t="s">
        <v>2</v>
      </c>
      <c r="C1277" t="s">
        <v>1229</v>
      </c>
      <c r="D1277" t="str">
        <f>VLOOKUP(A1277,spell_list!A:E,2,FALSE)</f>
        <v>1st</v>
      </c>
      <c r="E1277" t="str">
        <f>VLOOKUP(A1277,spell_list!A:E,5,FALSE)</f>
        <v>Necromancy</v>
      </c>
    </row>
    <row r="1278" spans="1:5" hidden="1" x14ac:dyDescent="0.2">
      <c r="A1278" t="s">
        <v>1289</v>
      </c>
      <c r="B1278" t="s">
        <v>2</v>
      </c>
      <c r="C1278" t="s">
        <v>1229</v>
      </c>
      <c r="D1278" t="str">
        <f>VLOOKUP(A1278,spell_list!A:E,2,FALSE)</f>
        <v>2nd</v>
      </c>
      <c r="E1278" t="str">
        <f>VLOOKUP(A1278,spell_list!A:E,5,FALSE)</f>
        <v>Necromancy</v>
      </c>
    </row>
    <row r="1279" spans="1:5" hidden="1" x14ac:dyDescent="0.2">
      <c r="A1279" t="s">
        <v>667</v>
      </c>
      <c r="B1279" t="s">
        <v>2</v>
      </c>
      <c r="C1279" t="s">
        <v>1229</v>
      </c>
      <c r="D1279" t="str">
        <f>VLOOKUP(A1279,spell_list!A:E,2,FALSE)</f>
        <v>3rd</v>
      </c>
      <c r="E1279" t="str">
        <f>VLOOKUP(A1279,spell_list!A:E,5,FALSE)</f>
        <v>Necromancy</v>
      </c>
    </row>
    <row r="1280" spans="1:5" hidden="1" x14ac:dyDescent="0.2">
      <c r="A1280" t="s">
        <v>931</v>
      </c>
      <c r="B1280" t="s">
        <v>2</v>
      </c>
      <c r="C1280" t="s">
        <v>1229</v>
      </c>
      <c r="D1280" t="str">
        <f>VLOOKUP(A1280,spell_list!A:E,2,FALSE)</f>
        <v>4th</v>
      </c>
      <c r="E1280" t="str">
        <f>VLOOKUP(A1280,spell_list!A:E,5,FALSE)</f>
        <v>Necromancy</v>
      </c>
    </row>
    <row r="1281" spans="1:5" hidden="1" x14ac:dyDescent="0.2">
      <c r="A1281" t="s">
        <v>581</v>
      </c>
      <c r="B1281" t="s">
        <v>2</v>
      </c>
      <c r="C1281" t="s">
        <v>1229</v>
      </c>
      <c r="D1281" t="str">
        <f>VLOOKUP(A1281,spell_list!A:E,2,FALSE)</f>
        <v>5th</v>
      </c>
      <c r="E1281" t="str">
        <f>VLOOKUP(A1281,spell_list!A:E,5,FALSE)</f>
        <v>Abjuration</v>
      </c>
    </row>
    <row r="1282" spans="1:5" hidden="1" x14ac:dyDescent="0.2">
      <c r="A1282" t="s">
        <v>1194</v>
      </c>
      <c r="B1282" t="s">
        <v>2</v>
      </c>
      <c r="C1282" t="s">
        <v>1230</v>
      </c>
      <c r="D1282" t="str">
        <f>VLOOKUP(A1282,spell_list!A:E,2,FALSE)</f>
        <v>1st</v>
      </c>
      <c r="E1282" t="str">
        <f>VLOOKUP(A1282,spell_list!A:E,5,FALSE)</f>
        <v>Divination</v>
      </c>
    </row>
    <row r="1283" spans="1:5" hidden="1" x14ac:dyDescent="0.2">
      <c r="A1283" t="s">
        <v>476</v>
      </c>
      <c r="B1283" t="s">
        <v>2</v>
      </c>
      <c r="C1283" t="s">
        <v>1230</v>
      </c>
      <c r="D1283" t="str">
        <f>VLOOKUP(A1283,spell_list!A:E,2,FALSE)</f>
        <v>2nd</v>
      </c>
      <c r="E1283" t="str">
        <f>VLOOKUP(A1283,spell_list!A:E,5,FALSE)</f>
        <v>Enchantment</v>
      </c>
    </row>
    <row r="1284" spans="1:5" hidden="1" x14ac:dyDescent="0.2">
      <c r="A1284" t="s">
        <v>1102</v>
      </c>
      <c r="B1284" t="s">
        <v>2</v>
      </c>
      <c r="C1284" t="s">
        <v>1230</v>
      </c>
      <c r="D1284" t="str">
        <f>VLOOKUP(A1284,spell_list!A:E,2,FALSE)</f>
        <v>3rd</v>
      </c>
      <c r="E1284" t="str">
        <f>VLOOKUP(A1284,spell_list!A:E,5,FALSE)</f>
        <v>Abjuration</v>
      </c>
    </row>
    <row r="1285" spans="1:5" hidden="1" x14ac:dyDescent="0.2">
      <c r="A1285" t="s">
        <v>674</v>
      </c>
      <c r="B1285" t="s">
        <v>2</v>
      </c>
      <c r="C1285" t="s">
        <v>1230</v>
      </c>
      <c r="D1285" t="str">
        <f>VLOOKUP(A1285,spell_list!A:E,2,FALSE)</f>
        <v>4th</v>
      </c>
      <c r="E1285" t="str">
        <f>VLOOKUP(A1285,spell_list!A:E,5,FALSE)</f>
        <v>Divination</v>
      </c>
    </row>
    <row r="1286" spans="1:5" hidden="1" x14ac:dyDescent="0.2">
      <c r="A1286" t="s">
        <v>487</v>
      </c>
      <c r="B1286" t="s">
        <v>2</v>
      </c>
      <c r="C1286" t="s">
        <v>1230</v>
      </c>
      <c r="D1286" t="str">
        <f>VLOOKUP(A1286,spell_list!A:E,2,FALSE)</f>
        <v>4th</v>
      </c>
      <c r="E1286" t="str">
        <f>VLOOKUP(A1286,spell_list!A:E,5,FALSE)</f>
        <v>Enchantment</v>
      </c>
    </row>
    <row r="1287" spans="1:5" hidden="1" x14ac:dyDescent="0.2">
      <c r="A1287" t="s">
        <v>966</v>
      </c>
      <c r="B1287" t="s">
        <v>2</v>
      </c>
      <c r="C1287" t="s">
        <v>939</v>
      </c>
      <c r="D1287" t="str">
        <f>VLOOKUP(A1287,spell_list!A:E,2,FALSE)</f>
        <v>1st</v>
      </c>
      <c r="E1287" t="str">
        <f>VLOOKUP(A1287,spell_list!A:E,5,FALSE)</f>
        <v>Evocation</v>
      </c>
    </row>
    <row r="1288" spans="1:5" hidden="1" x14ac:dyDescent="0.2">
      <c r="A1288" t="s">
        <v>459</v>
      </c>
      <c r="B1288" t="s">
        <v>2</v>
      </c>
      <c r="C1288" t="s">
        <v>939</v>
      </c>
      <c r="D1288" t="str">
        <f>VLOOKUP(A1288,spell_list!A:E,2,FALSE)</f>
        <v>1st</v>
      </c>
      <c r="E1288" t="str">
        <f>VLOOKUP(A1288,spell_list!A:E,5,FALSE)</f>
        <v>Evocation</v>
      </c>
    </row>
    <row r="1289" spans="1:5" hidden="1" x14ac:dyDescent="0.2">
      <c r="A1289" t="s">
        <v>554</v>
      </c>
      <c r="B1289" t="s">
        <v>2</v>
      </c>
      <c r="C1289" t="s">
        <v>939</v>
      </c>
      <c r="D1289" t="str">
        <f>VLOOKUP(A1289,spell_list!A:E,2,FALSE)</f>
        <v>2nd</v>
      </c>
      <c r="E1289" t="str">
        <f>VLOOKUP(A1289,spell_list!A:E,5,FALSE)</f>
        <v>Conjuration</v>
      </c>
    </row>
    <row r="1290" spans="1:5" hidden="1" x14ac:dyDescent="0.2">
      <c r="A1290" t="s">
        <v>1142</v>
      </c>
      <c r="B1290" t="s">
        <v>2</v>
      </c>
      <c r="C1290" t="s">
        <v>939</v>
      </c>
      <c r="D1290" t="str">
        <f>VLOOKUP(A1290,spell_list!A:E,2,FALSE)</f>
        <v>2nd</v>
      </c>
      <c r="E1290" t="str">
        <f>VLOOKUP(A1290,spell_list!A:E,5,FALSE)</f>
        <v>Evocation</v>
      </c>
    </row>
    <row r="1291" spans="1:5" hidden="1" x14ac:dyDescent="0.2">
      <c r="A1291" t="s">
        <v>1027</v>
      </c>
      <c r="B1291" t="s">
        <v>2</v>
      </c>
      <c r="C1291" t="s">
        <v>939</v>
      </c>
      <c r="D1291" t="str">
        <f>VLOOKUP(A1291,spell_list!A:E,2,FALSE)</f>
        <v>3rd</v>
      </c>
      <c r="E1291" t="str">
        <f>VLOOKUP(A1291,spell_list!A:E,5,FALSE)</f>
        <v>Evocation</v>
      </c>
    </row>
    <row r="1292" spans="1:5" hidden="1" x14ac:dyDescent="0.2">
      <c r="A1292" t="s">
        <v>1291</v>
      </c>
      <c r="B1292" t="s">
        <v>2</v>
      </c>
      <c r="C1292" t="s">
        <v>939</v>
      </c>
      <c r="D1292" t="str">
        <f>VLOOKUP(A1292,spell_list!A:E,2,FALSE)</f>
        <v>4th</v>
      </c>
      <c r="E1292" t="str">
        <f>VLOOKUP(A1292,spell_list!A:E,5,FALSE)</f>
        <v>Evocation</v>
      </c>
    </row>
    <row r="1293" spans="1:5" hidden="1" x14ac:dyDescent="0.2">
      <c r="A1293" t="s">
        <v>952</v>
      </c>
      <c r="B1293" t="s">
        <v>2</v>
      </c>
      <c r="C1293" t="s">
        <v>1231</v>
      </c>
      <c r="D1293" t="str">
        <f>VLOOKUP(A1293,spell_list!A:E,2,FALSE)</f>
        <v>1st</v>
      </c>
      <c r="E1293" t="str">
        <f>VLOOKUP(A1293,spell_list!A:E,5,FALSE)</f>
        <v>Enchantment</v>
      </c>
    </row>
    <row r="1294" spans="1:5" hidden="1" x14ac:dyDescent="0.2">
      <c r="A1294" t="s">
        <v>1295</v>
      </c>
      <c r="B1294" t="s">
        <v>2</v>
      </c>
      <c r="C1294" t="s">
        <v>1231</v>
      </c>
      <c r="D1294" t="str">
        <f>VLOOKUP(A1294,spell_list!A:E,2,FALSE)</f>
        <v>1st</v>
      </c>
      <c r="E1294" t="str">
        <f>VLOOKUP(A1294,spell_list!A:E,5,FALSE)</f>
        <v>Divination</v>
      </c>
    </row>
    <row r="1295" spans="1:5" hidden="1" x14ac:dyDescent="0.2">
      <c r="A1295" t="s">
        <v>549</v>
      </c>
      <c r="B1295" t="s">
        <v>2</v>
      </c>
      <c r="C1295" t="s">
        <v>1231</v>
      </c>
      <c r="D1295" t="str">
        <f>VLOOKUP(A1295,spell_list!A:E,2,FALSE)</f>
        <v>2nd</v>
      </c>
      <c r="E1295" t="str">
        <f>VLOOKUP(A1295,spell_list!A:E,5,FALSE)</f>
        <v>Transmutation</v>
      </c>
    </row>
    <row r="1296" spans="1:5" hidden="1" x14ac:dyDescent="0.2">
      <c r="A1296" t="s">
        <v>560</v>
      </c>
      <c r="B1296" t="s">
        <v>2</v>
      </c>
      <c r="C1296" t="s">
        <v>1231</v>
      </c>
      <c r="D1296" t="str">
        <f>VLOOKUP(A1296,spell_list!A:E,2,FALSE)</f>
        <v>2nd</v>
      </c>
      <c r="E1296" t="str">
        <f>VLOOKUP(A1296,spell_list!A:E,5,FALSE)</f>
        <v>Transmutation</v>
      </c>
    </row>
    <row r="1297" spans="1:5" hidden="1" x14ac:dyDescent="0.2">
      <c r="A1297" t="s">
        <v>1109</v>
      </c>
      <c r="B1297" t="s">
        <v>2</v>
      </c>
      <c r="C1297" t="s">
        <v>1231</v>
      </c>
      <c r="D1297" t="str">
        <f>VLOOKUP(A1297,spell_list!A:E,2,FALSE)</f>
        <v>3rd</v>
      </c>
      <c r="E1297" t="str">
        <f>VLOOKUP(A1297,spell_list!A:E,5,FALSE)</f>
        <v>Transmutation</v>
      </c>
    </row>
    <row r="1298" spans="1:5" hidden="1" x14ac:dyDescent="0.2">
      <c r="A1298" t="s">
        <v>569</v>
      </c>
      <c r="B1298" t="s">
        <v>2</v>
      </c>
      <c r="C1298" t="s">
        <v>1231</v>
      </c>
      <c r="D1298" t="str">
        <f>VLOOKUP(A1298,spell_list!A:E,2,FALSE)</f>
        <v>3rd</v>
      </c>
      <c r="E1298" t="str">
        <f>VLOOKUP(A1298,spell_list!A:E,5,FALSE)</f>
        <v>Evocation</v>
      </c>
    </row>
    <row r="1299" spans="1:5" hidden="1" x14ac:dyDescent="0.2">
      <c r="A1299" t="s">
        <v>572</v>
      </c>
      <c r="B1299" t="s">
        <v>2</v>
      </c>
      <c r="C1299" t="s">
        <v>1231</v>
      </c>
      <c r="D1299" t="str">
        <f>VLOOKUP(A1299,spell_list!A:E,2,FALSE)</f>
        <v>4th</v>
      </c>
      <c r="E1299" t="str">
        <f>VLOOKUP(A1299,spell_list!A:E,5,FALSE)</f>
        <v>Enchantment</v>
      </c>
    </row>
    <row r="1300" spans="1:5" hidden="1" x14ac:dyDescent="0.2">
      <c r="A1300" t="s">
        <v>575</v>
      </c>
      <c r="B1300" t="s">
        <v>2</v>
      </c>
      <c r="C1300" t="s">
        <v>1231</v>
      </c>
      <c r="D1300" t="str">
        <f>VLOOKUP(A1300,spell_list!A:E,2,FALSE)</f>
        <v>4th</v>
      </c>
      <c r="E1300" t="str">
        <f>VLOOKUP(A1300,spell_list!A:E,5,FALSE)</f>
        <v>Conjuration</v>
      </c>
    </row>
    <row r="1301" spans="1:5" hidden="1" x14ac:dyDescent="0.2">
      <c r="A1301" t="s">
        <v>586</v>
      </c>
      <c r="B1301" t="s">
        <v>2</v>
      </c>
      <c r="C1301" t="s">
        <v>1231</v>
      </c>
      <c r="D1301" t="str">
        <f>VLOOKUP(A1301,spell_list!A:E,2,FALSE)</f>
        <v>5th</v>
      </c>
      <c r="E1301" t="str">
        <f>VLOOKUP(A1301,spell_list!A:E,5,FALSE)</f>
        <v>Conjuration</v>
      </c>
    </row>
    <row r="1302" spans="1:5" hidden="1" x14ac:dyDescent="0.2">
      <c r="A1302" t="s">
        <v>460</v>
      </c>
      <c r="B1302" t="s">
        <v>2</v>
      </c>
      <c r="C1302" t="s">
        <v>1232</v>
      </c>
      <c r="D1302" t="str">
        <f>VLOOKUP(A1302,spell_list!A:E,2,FALSE)</f>
        <v>1st</v>
      </c>
      <c r="E1302" t="str">
        <f>VLOOKUP(A1302,spell_list!A:E,5,FALSE)</f>
        <v>Enchantment</v>
      </c>
    </row>
    <row r="1303" spans="1:5" hidden="1" x14ac:dyDescent="0.2">
      <c r="A1303" t="s">
        <v>644</v>
      </c>
      <c r="B1303" t="s">
        <v>2</v>
      </c>
      <c r="C1303" t="s">
        <v>1232</v>
      </c>
      <c r="D1303" t="str">
        <f>VLOOKUP(A1303,spell_list!A:E,2,FALSE)</f>
        <v>3rd</v>
      </c>
      <c r="E1303" t="str">
        <f>VLOOKUP(A1303,spell_list!A:E,5,FALSE)</f>
        <v>Transmutation</v>
      </c>
    </row>
    <row r="1304" spans="1:5" hidden="1" x14ac:dyDescent="0.2">
      <c r="A1304" t="s">
        <v>486</v>
      </c>
      <c r="B1304" t="s">
        <v>2</v>
      </c>
      <c r="C1304" t="s">
        <v>1232</v>
      </c>
      <c r="D1304" t="str">
        <f>VLOOKUP(A1304,spell_list!A:E,2,FALSE)</f>
        <v>4th</v>
      </c>
      <c r="E1304" t="str">
        <f>VLOOKUP(A1304,spell_list!A:E,5,FALSE)</f>
        <v>Enchantment</v>
      </c>
    </row>
    <row r="1305" spans="1:5" hidden="1" x14ac:dyDescent="0.2">
      <c r="A1305" t="s">
        <v>492</v>
      </c>
      <c r="B1305" t="s">
        <v>2</v>
      </c>
      <c r="C1305" t="s">
        <v>1232</v>
      </c>
      <c r="D1305" t="str">
        <f>VLOOKUP(A1305,spell_list!A:E,2,FALSE)</f>
        <v>5th</v>
      </c>
      <c r="E1305" t="str">
        <f>VLOOKUP(A1305,spell_list!A:E,5,FALSE)</f>
        <v>Enchantment</v>
      </c>
    </row>
    <row r="1306" spans="1:5" hidden="1" x14ac:dyDescent="0.2">
      <c r="A1306" t="s">
        <v>460</v>
      </c>
      <c r="B1306" t="s">
        <v>2</v>
      </c>
      <c r="C1306" t="s">
        <v>1233</v>
      </c>
      <c r="D1306" t="str">
        <f>VLOOKUP(A1306,spell_list!A:E,2,FALSE)</f>
        <v>1st</v>
      </c>
      <c r="E1306" t="str">
        <f>VLOOKUP(A1306,spell_list!A:E,5,FALSE)</f>
        <v>Enchantment</v>
      </c>
    </row>
    <row r="1307" spans="1:5" hidden="1" x14ac:dyDescent="0.2">
      <c r="A1307" t="s">
        <v>1297</v>
      </c>
      <c r="B1307" t="s">
        <v>2</v>
      </c>
      <c r="C1307" s="3" t="s">
        <v>1233</v>
      </c>
      <c r="D1307" t="str">
        <f>VLOOKUP(A1307,spell_list!A:E,2,FALSE)</f>
        <v>4th</v>
      </c>
      <c r="E1307" t="str">
        <f>VLOOKUP(A1307,spell_list!A:E,5,FALSE)</f>
        <v>Abjuration</v>
      </c>
    </row>
    <row r="1308" spans="1:5" hidden="1" x14ac:dyDescent="0.2">
      <c r="A1308" t="s">
        <v>1298</v>
      </c>
      <c r="B1308" t="s">
        <v>2</v>
      </c>
      <c r="C1308" t="s">
        <v>1233</v>
      </c>
      <c r="D1308" t="str">
        <f>VLOOKUP(A1308,spell_list!A:E,2,FALSE)</f>
        <v>4th</v>
      </c>
      <c r="E1308" t="str">
        <f>VLOOKUP(A1308,spell_list!A:E,5,FALSE)</f>
        <v>Evocation</v>
      </c>
    </row>
    <row r="1309" spans="1:5" hidden="1" x14ac:dyDescent="0.2">
      <c r="A1309" t="s">
        <v>1206</v>
      </c>
      <c r="B1309" t="s">
        <v>2</v>
      </c>
      <c r="C1309" t="s">
        <v>1233</v>
      </c>
      <c r="D1309" t="str">
        <f>VLOOKUP(A1309,spell_list!A:E,2,FALSE)</f>
        <v>5th</v>
      </c>
      <c r="E1309" t="str">
        <f>VLOOKUP(A1309,spell_list!A:E,5,FALSE)</f>
        <v>Divination</v>
      </c>
    </row>
    <row r="1310" spans="1:5" hidden="1" x14ac:dyDescent="0.2">
      <c r="A1310" t="s">
        <v>546</v>
      </c>
      <c r="B1310" t="s">
        <v>2</v>
      </c>
      <c r="C1310" t="s">
        <v>1234</v>
      </c>
      <c r="D1310" t="str">
        <f>VLOOKUP(A1310,spell_list!A:E,2,FALSE)</f>
        <v>1st</v>
      </c>
      <c r="E1310" t="str">
        <f>VLOOKUP(A1310,spell_list!A:E,5,FALSE)</f>
        <v>Conjuration</v>
      </c>
    </row>
    <row r="1311" spans="1:5" hidden="1" x14ac:dyDescent="0.2">
      <c r="A1311" t="s">
        <v>1171</v>
      </c>
      <c r="B1311" t="s">
        <v>2</v>
      </c>
      <c r="C1311" t="s">
        <v>1234</v>
      </c>
      <c r="D1311" t="str">
        <f>VLOOKUP(A1311,spell_list!A:E,2,FALSE)</f>
        <v>1st</v>
      </c>
      <c r="E1311" t="str">
        <f>VLOOKUP(A1311,spell_list!A:E,5,FALSE)</f>
        <v>Evocation</v>
      </c>
    </row>
    <row r="1312" spans="1:5" hidden="1" x14ac:dyDescent="0.2">
      <c r="A1312" t="s">
        <v>1299</v>
      </c>
      <c r="B1312" t="s">
        <v>2</v>
      </c>
      <c r="C1312" t="s">
        <v>1234</v>
      </c>
      <c r="D1312" t="str">
        <f>VLOOKUP(A1312,spell_list!A:E,2,FALSE)</f>
        <v>2nd</v>
      </c>
      <c r="E1312" t="str">
        <f>VLOOKUP(A1312,spell_list!A:E,5,FALSE)</f>
        <v>Evocation</v>
      </c>
    </row>
    <row r="1313" spans="1:5" hidden="1" x14ac:dyDescent="0.2">
      <c r="A1313" t="s">
        <v>942</v>
      </c>
      <c r="B1313" t="s">
        <v>2</v>
      </c>
      <c r="C1313" t="s">
        <v>1234</v>
      </c>
      <c r="D1313" t="str">
        <f>VLOOKUP(A1313,spell_list!A:E,2,FALSE)</f>
        <v>2nd</v>
      </c>
      <c r="E1313" t="str">
        <f>VLOOKUP(A1313,spell_list!A:E,5,FALSE)</f>
        <v>Evocation</v>
      </c>
    </row>
    <row r="1314" spans="1:5" hidden="1" x14ac:dyDescent="0.2">
      <c r="A1314" t="s">
        <v>562</v>
      </c>
      <c r="B1314" t="s">
        <v>2</v>
      </c>
      <c r="C1314" t="s">
        <v>1234</v>
      </c>
      <c r="D1314" t="str">
        <f>VLOOKUP(A1314,spell_list!A:E,2,FALSE)</f>
        <v>3rd</v>
      </c>
      <c r="E1314" t="str">
        <f>VLOOKUP(A1314,spell_list!A:E,5,FALSE)</f>
        <v>Conjuration</v>
      </c>
    </row>
    <row r="1315" spans="1:5" hidden="1" x14ac:dyDescent="0.2">
      <c r="A1315" t="s">
        <v>565</v>
      </c>
      <c r="B1315" t="s">
        <v>2</v>
      </c>
      <c r="C1315" t="s">
        <v>1234</v>
      </c>
      <c r="D1315" t="str">
        <f>VLOOKUP(A1315,spell_list!A:E,2,FALSE)</f>
        <v>3rd</v>
      </c>
      <c r="E1315" t="str">
        <f>VLOOKUP(A1315,spell_list!A:E,5,FALSE)</f>
        <v>Conjuration</v>
      </c>
    </row>
    <row r="1316" spans="1:5" hidden="1" x14ac:dyDescent="0.2">
      <c r="A1316" t="s">
        <v>1057</v>
      </c>
      <c r="B1316" t="s">
        <v>2</v>
      </c>
      <c r="C1316" t="s">
        <v>1234</v>
      </c>
      <c r="D1316" t="str">
        <f>VLOOKUP(A1316,spell_list!A:E,2,FALSE)</f>
        <v>4th</v>
      </c>
      <c r="E1316" t="str">
        <f>VLOOKUP(A1316,spell_list!A:E,5,FALSE)</f>
        <v>Evocation</v>
      </c>
    </row>
    <row r="1317" spans="1:5" hidden="1" x14ac:dyDescent="0.2">
      <c r="A1317" t="s">
        <v>998</v>
      </c>
      <c r="B1317" t="s">
        <v>2</v>
      </c>
      <c r="C1317" t="s">
        <v>1234</v>
      </c>
      <c r="D1317" t="str">
        <f>VLOOKUP(A1317,spell_list!A:E,2,FALSE)</f>
        <v>5th</v>
      </c>
      <c r="E1317" t="str">
        <f>VLOOKUP(A1317,spell_list!A:E,5,FALSE)</f>
        <v>Evocation</v>
      </c>
    </row>
    <row r="1318" spans="1:5" hidden="1" x14ac:dyDescent="0.2">
      <c r="A1318" t="s">
        <v>972</v>
      </c>
      <c r="B1318" t="s">
        <v>2</v>
      </c>
      <c r="C1318" t="s">
        <v>1235</v>
      </c>
      <c r="D1318" t="str">
        <f>VLOOKUP(A1318,spell_list!A:E,2,FALSE)</f>
        <v>1st</v>
      </c>
      <c r="E1318" t="str">
        <f>VLOOKUP(A1318,spell_list!A:E,5,FALSE)</f>
        <v>Enchantment</v>
      </c>
    </row>
    <row r="1319" spans="1:5" hidden="1" x14ac:dyDescent="0.2">
      <c r="A1319" t="s">
        <v>1000</v>
      </c>
      <c r="B1319" t="s">
        <v>2</v>
      </c>
      <c r="C1319" t="s">
        <v>1235</v>
      </c>
      <c r="D1319" t="str">
        <f>VLOOKUP(A1319,spell_list!A:E,2,FALSE)</f>
        <v>1st</v>
      </c>
      <c r="E1319" t="str">
        <f>VLOOKUP(A1319,spell_list!A:E,5,FALSE)</f>
        <v>Illusion</v>
      </c>
    </row>
    <row r="1320" spans="1:5" hidden="1" x14ac:dyDescent="0.2">
      <c r="A1320" t="s">
        <v>1094</v>
      </c>
      <c r="B1320" t="s">
        <v>2</v>
      </c>
      <c r="C1320" t="s">
        <v>1235</v>
      </c>
      <c r="D1320" t="str">
        <f>VLOOKUP(A1320,spell_list!A:E,2,FALSE)</f>
        <v>2nd</v>
      </c>
      <c r="E1320" t="str">
        <f>VLOOKUP(A1320,spell_list!A:E,5,FALSE)</f>
        <v>Illusion</v>
      </c>
    </row>
    <row r="1321" spans="1:5" hidden="1" x14ac:dyDescent="0.2">
      <c r="A1321" t="s">
        <v>1300</v>
      </c>
      <c r="B1321" t="s">
        <v>2</v>
      </c>
      <c r="C1321" t="s">
        <v>1235</v>
      </c>
      <c r="D1321" t="str">
        <f>VLOOKUP(A1321,spell_list!A:E,2,FALSE)</f>
        <v>2nd</v>
      </c>
      <c r="E1321" t="str">
        <f>VLOOKUP(A1321,spell_list!A:E,5,FALSE)</f>
        <v>Abjuration</v>
      </c>
    </row>
    <row r="1322" spans="1:5" hidden="1" x14ac:dyDescent="0.2">
      <c r="A1322" t="s">
        <v>963</v>
      </c>
      <c r="B1322" t="s">
        <v>2</v>
      </c>
      <c r="C1322" t="s">
        <v>1235</v>
      </c>
      <c r="D1322" t="str">
        <f>VLOOKUP(A1322,spell_list!A:E,2,FALSE)</f>
        <v>3rd</v>
      </c>
      <c r="E1322" t="str">
        <f>VLOOKUP(A1322,spell_list!A:E,5,FALSE)</f>
        <v>Transmutation</v>
      </c>
    </row>
    <row r="1323" spans="1:5" hidden="1" x14ac:dyDescent="0.2">
      <c r="A1323" t="s">
        <v>999</v>
      </c>
      <c r="B1323" t="s">
        <v>2</v>
      </c>
      <c r="C1323" t="s">
        <v>1235</v>
      </c>
      <c r="D1323" t="str">
        <f>VLOOKUP(A1323,spell_list!A:E,2,FALSE)</f>
        <v>4th</v>
      </c>
      <c r="E1323" t="str">
        <f>VLOOKUP(A1323,spell_list!A:E,5,FALSE)</f>
        <v>Conjuration</v>
      </c>
    </row>
    <row r="1324" spans="1:5" hidden="1" x14ac:dyDescent="0.2">
      <c r="A1324" t="s">
        <v>490</v>
      </c>
      <c r="B1324" t="s">
        <v>2</v>
      </c>
      <c r="C1324" t="s">
        <v>1235</v>
      </c>
      <c r="D1324" t="str">
        <f>VLOOKUP(A1324,spell_list!A:E,2,FALSE)</f>
        <v>4th</v>
      </c>
      <c r="E1324" t="str">
        <f>VLOOKUP(A1324,spell_list!A:E,5,FALSE)</f>
        <v>Transmutation</v>
      </c>
    </row>
    <row r="1325" spans="1:5" hidden="1" x14ac:dyDescent="0.2">
      <c r="A1325" t="s">
        <v>492</v>
      </c>
      <c r="B1325" t="s">
        <v>2</v>
      </c>
      <c r="C1325" t="s">
        <v>1235</v>
      </c>
      <c r="D1325" t="str">
        <f>VLOOKUP(A1325,spell_list!A:E,2,FALSE)</f>
        <v>5th</v>
      </c>
      <c r="E1325" t="str">
        <f>VLOOKUP(A1325,spell_list!A:E,5,FALSE)</f>
        <v>Enchantment</v>
      </c>
    </row>
    <row r="1326" spans="1:5" hidden="1" x14ac:dyDescent="0.2">
      <c r="A1326" t="s">
        <v>495</v>
      </c>
      <c r="B1326" t="s">
        <v>2</v>
      </c>
      <c r="C1326" t="s">
        <v>1235</v>
      </c>
      <c r="D1326" t="str">
        <f>VLOOKUP(A1326,spell_list!A:E,2,FALSE)</f>
        <v>5th</v>
      </c>
      <c r="E1326" t="str">
        <f>VLOOKUP(A1326,spell_list!A:E,5,FALSE)</f>
        <v>Enchantment</v>
      </c>
    </row>
    <row r="1327" spans="1:5" hidden="1" x14ac:dyDescent="0.2">
      <c r="A1327" t="s">
        <v>459</v>
      </c>
      <c r="B1327" t="s">
        <v>2</v>
      </c>
      <c r="C1327" t="s">
        <v>1236</v>
      </c>
      <c r="D1327" t="str">
        <f>VLOOKUP(A1327,spell_list!A:E,2,FALSE)</f>
        <v>1st</v>
      </c>
      <c r="E1327" t="str">
        <f>VLOOKUP(A1327,spell_list!A:E,5,FALSE)</f>
        <v>Evocation</v>
      </c>
    </row>
    <row r="1328" spans="1:5" hidden="1" x14ac:dyDescent="0.2">
      <c r="A1328" t="s">
        <v>943</v>
      </c>
      <c r="B1328" t="s">
        <v>2</v>
      </c>
      <c r="C1328" t="s">
        <v>1236</v>
      </c>
      <c r="D1328" t="str">
        <f>VLOOKUP(A1328,spell_list!A:E,2,FALSE)</f>
        <v>1st</v>
      </c>
      <c r="E1328" t="str">
        <f>VLOOKUP(A1328,spell_list!A:E,5,FALSE)</f>
        <v>Enchantment</v>
      </c>
    </row>
    <row r="1329" spans="1:5" hidden="1" x14ac:dyDescent="0.2">
      <c r="A1329" t="s">
        <v>558</v>
      </c>
      <c r="B1329" t="s">
        <v>2</v>
      </c>
      <c r="C1329" t="s">
        <v>1236</v>
      </c>
      <c r="D1329" t="str">
        <f>VLOOKUP(A1329,spell_list!A:E,2,FALSE)</f>
        <v>2nd</v>
      </c>
      <c r="E1329" t="str">
        <f>VLOOKUP(A1329,spell_list!A:E,5,FALSE)</f>
        <v>Evocation</v>
      </c>
    </row>
    <row r="1330" spans="1:5" hidden="1" x14ac:dyDescent="0.2">
      <c r="A1330" t="s">
        <v>1144</v>
      </c>
      <c r="B1330" t="s">
        <v>2</v>
      </c>
      <c r="C1330" t="s">
        <v>1236</v>
      </c>
      <c r="D1330" t="str">
        <f>VLOOKUP(A1330,spell_list!A:E,2,FALSE)</f>
        <v>2nd</v>
      </c>
      <c r="E1330" t="str">
        <f>VLOOKUP(A1330,spell_list!A:E,5,FALSE)</f>
        <v>Divination</v>
      </c>
    </row>
    <row r="1331" spans="1:5" hidden="1" x14ac:dyDescent="0.2">
      <c r="A1331" t="s">
        <v>1301</v>
      </c>
      <c r="B1331" t="s">
        <v>2</v>
      </c>
      <c r="C1331" t="s">
        <v>1236</v>
      </c>
      <c r="D1331" t="str">
        <f>VLOOKUP(A1331,spell_list!A:E,2,FALSE)</f>
        <v>3rd</v>
      </c>
      <c r="E1331" t="str">
        <f>VLOOKUP(A1331,spell_list!A:E,5,FALSE)</f>
        <v>Evocation</v>
      </c>
    </row>
    <row r="1332" spans="1:5" hidden="1" x14ac:dyDescent="0.2">
      <c r="A1332" t="s">
        <v>1302</v>
      </c>
      <c r="B1332" t="s">
        <v>2</v>
      </c>
      <c r="C1332" t="s">
        <v>1236</v>
      </c>
      <c r="D1332" t="str">
        <f>VLOOKUP(A1332,spell_list!A:E,2,FALSE)</f>
        <v>3rd</v>
      </c>
      <c r="E1332" t="str">
        <f>VLOOKUP(A1332,spell_list!A:E,5,FALSE)</f>
        <v>Evocation</v>
      </c>
    </row>
    <row r="1333" spans="1:5" hidden="1" x14ac:dyDescent="0.2">
      <c r="A1333" t="s">
        <v>1303</v>
      </c>
      <c r="B1333" t="s">
        <v>2</v>
      </c>
      <c r="C1333" t="s">
        <v>1236</v>
      </c>
      <c r="D1333" t="str">
        <f>VLOOKUP(A1333,spell_list!A:E,2,FALSE)</f>
        <v>4th</v>
      </c>
      <c r="E1333" t="str">
        <f>VLOOKUP(A1333,spell_list!A:E,5,FALSE)</f>
        <v>Abjuration</v>
      </c>
    </row>
    <row r="1334" spans="1:5" hidden="1" x14ac:dyDescent="0.2">
      <c r="A1334" t="s">
        <v>488</v>
      </c>
      <c r="B1334" t="s">
        <v>2</v>
      </c>
      <c r="C1334" t="s">
        <v>1236</v>
      </c>
      <c r="D1334" t="str">
        <f>VLOOKUP(A1334,spell_list!A:E,2,FALSE)</f>
        <v>4th</v>
      </c>
      <c r="E1334" t="str">
        <f>VLOOKUP(A1334,spell_list!A:E,5,FALSE)</f>
        <v>Illusion</v>
      </c>
    </row>
    <row r="1335" spans="1:5" hidden="1" x14ac:dyDescent="0.2">
      <c r="A1335" t="s">
        <v>1304</v>
      </c>
      <c r="B1335" t="s">
        <v>2</v>
      </c>
      <c r="C1335" t="s">
        <v>1236</v>
      </c>
      <c r="D1335" t="str">
        <f>VLOOKUP(A1335,spell_list!A:E,2,FALSE)</f>
        <v>5th</v>
      </c>
      <c r="E1335" t="str">
        <f>VLOOKUP(A1335,spell_list!A:E,5,FALSE)</f>
        <v>Abjuration</v>
      </c>
    </row>
    <row r="1336" spans="1:5" hidden="1" x14ac:dyDescent="0.2">
      <c r="A1336" t="s">
        <v>494</v>
      </c>
      <c r="B1336" t="s">
        <v>2</v>
      </c>
      <c r="C1336" t="s">
        <v>1236</v>
      </c>
      <c r="D1336" t="str">
        <f>VLOOKUP(A1336,spell_list!A:E,2,FALSE)</f>
        <v>5th</v>
      </c>
      <c r="E1336" t="str">
        <f>VLOOKUP(A1336,spell_list!A:E,5,FALSE)</f>
        <v>Illusion</v>
      </c>
    </row>
    <row r="1337" spans="1:5" hidden="1" x14ac:dyDescent="0.2">
      <c r="A1337" t="s">
        <v>605</v>
      </c>
      <c r="B1337" t="s">
        <v>2</v>
      </c>
      <c r="C1337" t="s">
        <v>1237</v>
      </c>
      <c r="D1337" t="str">
        <f>VLOOKUP(A1337,spell_list!A:E,2,FALSE)</f>
        <v>1st</v>
      </c>
      <c r="E1337" t="str">
        <f>VLOOKUP(A1337,spell_list!A:E,5,FALSE)</f>
        <v>Evocation</v>
      </c>
    </row>
    <row r="1338" spans="1:5" hidden="1" x14ac:dyDescent="0.2">
      <c r="A1338" t="s">
        <v>610</v>
      </c>
      <c r="B1338" t="s">
        <v>2</v>
      </c>
      <c r="C1338" t="s">
        <v>1237</v>
      </c>
      <c r="D1338" t="str">
        <f>VLOOKUP(A1338,spell_list!A:E,2,FALSE)</f>
        <v>2nd</v>
      </c>
      <c r="E1338" t="str">
        <f>VLOOKUP(A1338,spell_list!A:E,5,FALSE)</f>
        <v>Transmutation</v>
      </c>
    </row>
    <row r="1339" spans="1:5" hidden="1" x14ac:dyDescent="0.2">
      <c r="A1339" t="s">
        <v>1305</v>
      </c>
      <c r="B1339" t="s">
        <v>2</v>
      </c>
      <c r="C1339" t="s">
        <v>1237</v>
      </c>
      <c r="D1339" t="str">
        <f>VLOOKUP(A1339,spell_list!A:E,2,FALSE)</f>
        <v>3rd</v>
      </c>
      <c r="E1339" t="str">
        <f>VLOOKUP(A1339,spell_list!A:E,5,FALSE)</f>
        <v>Evocation</v>
      </c>
    </row>
    <row r="1340" spans="1:5" hidden="1" x14ac:dyDescent="0.2">
      <c r="A1340" t="s">
        <v>577</v>
      </c>
      <c r="B1340" t="s">
        <v>2</v>
      </c>
      <c r="C1340" t="s">
        <v>1237</v>
      </c>
      <c r="D1340" t="str">
        <f>VLOOKUP(A1340,spell_list!A:E,2,FALSE)</f>
        <v>4th</v>
      </c>
      <c r="E1340" t="str">
        <f>VLOOKUP(A1340,spell_list!A:E,5,FALSE)</f>
        <v>Abjuration</v>
      </c>
    </row>
    <row r="1341" spans="1:5" hidden="1" x14ac:dyDescent="0.2">
      <c r="A1341" t="s">
        <v>493</v>
      </c>
      <c r="B1341" t="s">
        <v>2</v>
      </c>
      <c r="C1341" t="s">
        <v>1237</v>
      </c>
      <c r="D1341" t="str">
        <f>VLOOKUP(A1341,spell_list!A:E,2,FALSE)</f>
        <v>5th</v>
      </c>
      <c r="E1341" t="str">
        <f>VLOOKUP(A1341,spell_list!A:E,5,FALSE)</f>
        <v>Enchantment</v>
      </c>
    </row>
    <row r="1342" spans="1:5" hidden="1" x14ac:dyDescent="0.2">
      <c r="A1342" t="s">
        <v>459</v>
      </c>
      <c r="B1342" t="s">
        <v>7</v>
      </c>
      <c r="C1342" t="s">
        <v>1238</v>
      </c>
      <c r="D1342" t="str">
        <f>VLOOKUP(A1342,spell_list!A:E,2,FALSE)</f>
        <v>1st</v>
      </c>
      <c r="E1342" t="str">
        <f>VLOOKUP(A1342,spell_list!A:E,5,FALSE)</f>
        <v>Evocation</v>
      </c>
    </row>
    <row r="1343" spans="1:5" hidden="1" x14ac:dyDescent="0.2">
      <c r="A1343" t="s">
        <v>943</v>
      </c>
      <c r="B1343" t="s">
        <v>7</v>
      </c>
      <c r="C1343" t="s">
        <v>1238</v>
      </c>
      <c r="D1343" t="str">
        <f>VLOOKUP(A1343,spell_list!A:E,2,FALSE)</f>
        <v>1st</v>
      </c>
      <c r="E1343" t="str">
        <f>VLOOKUP(A1343,spell_list!A:E,5,FALSE)</f>
        <v>Enchantment</v>
      </c>
    </row>
    <row r="1344" spans="1:5" hidden="1" x14ac:dyDescent="0.2">
      <c r="A1344" t="s">
        <v>464</v>
      </c>
      <c r="B1344" t="s">
        <v>7</v>
      </c>
      <c r="C1344" t="s">
        <v>1238</v>
      </c>
      <c r="D1344" t="str">
        <f>VLOOKUP(A1344,spell_list!A:E,2,FALSE)</f>
        <v>2nd</v>
      </c>
      <c r="E1344" t="str">
        <f>VLOOKUP(A1344,spell_list!A:E,5,FALSE)</f>
        <v>Enchantment</v>
      </c>
    </row>
    <row r="1345" spans="1:5" hidden="1" x14ac:dyDescent="0.2">
      <c r="A1345" t="s">
        <v>473</v>
      </c>
      <c r="B1345" t="s">
        <v>7</v>
      </c>
      <c r="C1345" t="s">
        <v>1238</v>
      </c>
      <c r="D1345" t="str">
        <f>VLOOKUP(A1345,spell_list!A:E,2,FALSE)</f>
        <v>2nd</v>
      </c>
      <c r="E1345" t="str">
        <f>VLOOKUP(A1345,spell_list!A:E,5,FALSE)</f>
        <v>Illusion</v>
      </c>
    </row>
    <row r="1346" spans="1:5" hidden="1" x14ac:dyDescent="0.2">
      <c r="A1346" t="s">
        <v>963</v>
      </c>
      <c r="B1346" t="s">
        <v>7</v>
      </c>
      <c r="C1346" t="s">
        <v>1238</v>
      </c>
      <c r="D1346" t="str">
        <f>VLOOKUP(A1346,spell_list!A:E,2,FALSE)</f>
        <v>3rd</v>
      </c>
      <c r="E1346" t="str">
        <f>VLOOKUP(A1346,spell_list!A:E,5,FALSE)</f>
        <v>Transmutation</v>
      </c>
    </row>
    <row r="1347" spans="1:5" hidden="1" x14ac:dyDescent="0.2">
      <c r="A1347" t="s">
        <v>1109</v>
      </c>
      <c r="B1347" t="s">
        <v>7</v>
      </c>
      <c r="C1347" t="s">
        <v>1238</v>
      </c>
      <c r="D1347" t="str">
        <f>VLOOKUP(A1347,spell_list!A:E,2,FALSE)</f>
        <v>3rd</v>
      </c>
      <c r="E1347" t="str">
        <f>VLOOKUP(A1347,spell_list!A:E,5,FALSE)</f>
        <v>Transmutation</v>
      </c>
    </row>
    <row r="1348" spans="1:5" hidden="1" x14ac:dyDescent="0.2">
      <c r="A1348" t="s">
        <v>572</v>
      </c>
      <c r="B1348" t="s">
        <v>7</v>
      </c>
      <c r="C1348" t="s">
        <v>1238</v>
      </c>
      <c r="D1348" t="str">
        <f>VLOOKUP(A1348,spell_list!A:E,2,FALSE)</f>
        <v>4th</v>
      </c>
      <c r="E1348" t="str">
        <f>VLOOKUP(A1348,spell_list!A:E,5,FALSE)</f>
        <v>Enchantment</v>
      </c>
    </row>
    <row r="1349" spans="1:5" hidden="1" x14ac:dyDescent="0.2">
      <c r="A1349" t="s">
        <v>488</v>
      </c>
      <c r="B1349" t="s">
        <v>7</v>
      </c>
      <c r="C1349" t="s">
        <v>1238</v>
      </c>
      <c r="D1349" t="str">
        <f>VLOOKUP(A1349,spell_list!A:E,2,FALSE)</f>
        <v>4th</v>
      </c>
      <c r="E1349" t="str">
        <f>VLOOKUP(A1349,spell_list!A:E,5,FALSE)</f>
        <v>Illusion</v>
      </c>
    </row>
    <row r="1350" spans="1:5" hidden="1" x14ac:dyDescent="0.2">
      <c r="A1350" t="s">
        <v>492</v>
      </c>
      <c r="B1350" t="s">
        <v>7</v>
      </c>
      <c r="C1350" t="s">
        <v>1238</v>
      </c>
      <c r="D1350" t="str">
        <f>VLOOKUP(A1350,spell_list!A:E,2,FALSE)</f>
        <v>5th</v>
      </c>
      <c r="E1350" t="str">
        <f>VLOOKUP(A1350,spell_list!A:E,5,FALSE)</f>
        <v>Enchantment</v>
      </c>
    </row>
    <row r="1351" spans="1:5" hidden="1" x14ac:dyDescent="0.2">
      <c r="A1351" t="s">
        <v>940</v>
      </c>
      <c r="B1351" t="s">
        <v>7</v>
      </c>
      <c r="C1351" t="s">
        <v>1238</v>
      </c>
      <c r="D1351" t="str">
        <f>VLOOKUP(A1351,spell_list!A:E,2,FALSE)</f>
        <v>5th</v>
      </c>
      <c r="E1351" t="str">
        <f>VLOOKUP(A1351,spell_list!A:E,5,FALSE)</f>
        <v>Illusion</v>
      </c>
    </row>
    <row r="1352" spans="1:5" hidden="1" x14ac:dyDescent="0.2">
      <c r="A1352" t="s">
        <v>993</v>
      </c>
      <c r="B1352" t="s">
        <v>7</v>
      </c>
      <c r="C1352" t="s">
        <v>1239</v>
      </c>
      <c r="D1352" t="str">
        <f>VLOOKUP(A1352,spell_list!A:E,2,FALSE)</f>
        <v>1st</v>
      </c>
      <c r="E1352" t="str">
        <f>VLOOKUP(A1352,spell_list!A:E,5,FALSE)</f>
        <v>Evocation</v>
      </c>
    </row>
    <row r="1353" spans="1:5" hidden="1" x14ac:dyDescent="0.2">
      <c r="A1353" t="s">
        <v>1050</v>
      </c>
      <c r="B1353" t="s">
        <v>7</v>
      </c>
      <c r="C1353" t="s">
        <v>1239</v>
      </c>
      <c r="D1353" t="str">
        <f>VLOOKUP(A1353,spell_list!A:E,2,FALSE)</f>
        <v>1st</v>
      </c>
      <c r="E1353" t="str">
        <f>VLOOKUP(A1353,spell_list!A:E,5,FALSE)</f>
        <v>Evocation</v>
      </c>
    </row>
    <row r="1354" spans="1:5" hidden="1" x14ac:dyDescent="0.2">
      <c r="A1354" t="s">
        <v>554</v>
      </c>
      <c r="B1354" t="s">
        <v>7</v>
      </c>
      <c r="C1354" t="s">
        <v>1239</v>
      </c>
      <c r="D1354" t="str">
        <f>VLOOKUP(A1354,spell_list!A:E,2,FALSE)</f>
        <v>2nd</v>
      </c>
      <c r="E1354" t="str">
        <f>VLOOKUP(A1354,spell_list!A:E,5,FALSE)</f>
        <v>Conjuration</v>
      </c>
    </row>
    <row r="1355" spans="1:5" hidden="1" x14ac:dyDescent="0.2">
      <c r="A1355" t="s">
        <v>1068</v>
      </c>
      <c r="B1355" t="s">
        <v>7</v>
      </c>
      <c r="C1355" t="s">
        <v>1239</v>
      </c>
      <c r="D1355" t="str">
        <f>VLOOKUP(A1355,spell_list!A:E,2,FALSE)</f>
        <v>2nd</v>
      </c>
      <c r="E1355" t="str">
        <f>VLOOKUP(A1355,spell_list!A:E,5,FALSE)</f>
        <v>Abjuration</v>
      </c>
    </row>
    <row r="1356" spans="1:5" hidden="1" x14ac:dyDescent="0.2">
      <c r="A1356" t="s">
        <v>995</v>
      </c>
      <c r="B1356" t="s">
        <v>7</v>
      </c>
      <c r="C1356" t="s">
        <v>1239</v>
      </c>
      <c r="D1356" t="str">
        <f>VLOOKUP(A1356,spell_list!A:E,2,FALSE)</f>
        <v>3rd</v>
      </c>
      <c r="E1356" t="str">
        <f>VLOOKUP(A1356,spell_list!A:E,5,FALSE)</f>
        <v>Evocation</v>
      </c>
    </row>
    <row r="1357" spans="1:5" hidden="1" x14ac:dyDescent="0.2">
      <c r="A1357" t="s">
        <v>1135</v>
      </c>
      <c r="B1357" t="s">
        <v>7</v>
      </c>
      <c r="C1357" t="s">
        <v>1239</v>
      </c>
      <c r="D1357" t="str">
        <f>VLOOKUP(A1357,spell_list!A:E,2,FALSE)</f>
        <v>3rd</v>
      </c>
      <c r="E1357" t="str">
        <f>VLOOKUP(A1357,spell_list!A:E,5,FALSE)</f>
        <v>Necromancy</v>
      </c>
    </row>
    <row r="1358" spans="1:5" hidden="1" x14ac:dyDescent="0.2">
      <c r="A1358" t="s">
        <v>1294</v>
      </c>
      <c r="B1358" t="s">
        <v>7</v>
      </c>
      <c r="C1358" t="s">
        <v>1239</v>
      </c>
      <c r="D1358" t="str">
        <f>VLOOKUP(A1358,spell_list!A:E,2,FALSE)</f>
        <v>4th</v>
      </c>
      <c r="E1358" t="str">
        <f>VLOOKUP(A1358,spell_list!A:E,5,FALSE)</f>
        <v>Conjuration</v>
      </c>
    </row>
    <row r="1359" spans="1:5" hidden="1" x14ac:dyDescent="0.2">
      <c r="A1359" t="s">
        <v>1291</v>
      </c>
      <c r="B1359" t="s">
        <v>7</v>
      </c>
      <c r="C1359" t="s">
        <v>1239</v>
      </c>
      <c r="D1359" t="str">
        <f>VLOOKUP(A1359,spell_list!A:E,2,FALSE)</f>
        <v>4th</v>
      </c>
      <c r="E1359" t="str">
        <f>VLOOKUP(A1359,spell_list!A:E,5,FALSE)</f>
        <v>Evocation</v>
      </c>
    </row>
    <row r="1360" spans="1:5" hidden="1" x14ac:dyDescent="0.2">
      <c r="A1360" t="s">
        <v>1028</v>
      </c>
      <c r="B1360" t="s">
        <v>7</v>
      </c>
      <c r="C1360" t="s">
        <v>1239</v>
      </c>
      <c r="D1360" t="str">
        <f>VLOOKUP(A1360,spell_list!A:E,2,FALSE)</f>
        <v>5th</v>
      </c>
      <c r="E1360" t="str">
        <f>VLOOKUP(A1360,spell_list!A:E,5,FALSE)</f>
        <v>Evocation</v>
      </c>
    </row>
    <row r="1361" spans="1:5" hidden="1" x14ac:dyDescent="0.2">
      <c r="A1361" t="s">
        <v>1046</v>
      </c>
      <c r="B1361" t="s">
        <v>7</v>
      </c>
      <c r="C1361" t="s">
        <v>1239</v>
      </c>
      <c r="D1361" t="str">
        <f>VLOOKUP(A1361,spell_list!A:E,2,FALSE)</f>
        <v>5th</v>
      </c>
      <c r="E1361" t="str">
        <f>VLOOKUP(A1361,spell_list!A:E,5,FALSE)</f>
        <v>Abjuration</v>
      </c>
    </row>
    <row r="1362" spans="1:5" hidden="1" x14ac:dyDescent="0.2">
      <c r="A1362" t="s">
        <v>1307</v>
      </c>
      <c r="B1362" t="s">
        <v>7</v>
      </c>
      <c r="C1362" t="s">
        <v>1240</v>
      </c>
      <c r="D1362" t="str">
        <f>VLOOKUP(A1362,spell_list!A:E,2,FALSE)</f>
        <v>1st</v>
      </c>
      <c r="E1362" t="str">
        <f>VLOOKUP(A1362,spell_list!A:E,5,FALSE)</f>
        <v>Transmutation</v>
      </c>
    </row>
    <row r="1363" spans="1:5" hidden="1" x14ac:dyDescent="0.2">
      <c r="A1363" t="s">
        <v>1171</v>
      </c>
      <c r="B1363" t="s">
        <v>7</v>
      </c>
      <c r="C1363" t="s">
        <v>1240</v>
      </c>
      <c r="D1363" t="str">
        <f>VLOOKUP(A1363,spell_list!A:E,2,FALSE)</f>
        <v>1st</v>
      </c>
      <c r="E1363" t="str">
        <f>VLOOKUP(A1363,spell_list!A:E,5,FALSE)</f>
        <v>Evocation</v>
      </c>
    </row>
    <row r="1364" spans="1:5" hidden="1" x14ac:dyDescent="0.2">
      <c r="A1364" t="s">
        <v>1299</v>
      </c>
      <c r="B1364" t="s">
        <v>7</v>
      </c>
      <c r="C1364" t="s">
        <v>1240</v>
      </c>
      <c r="D1364" t="str">
        <f>VLOOKUP(A1364,spell_list!A:E,2,FALSE)</f>
        <v>2nd</v>
      </c>
      <c r="E1364" t="str">
        <f>VLOOKUP(A1364,spell_list!A:E,5,FALSE)</f>
        <v>Evocation</v>
      </c>
    </row>
    <row r="1365" spans="1:5" hidden="1" x14ac:dyDescent="0.2">
      <c r="A1365" t="s">
        <v>474</v>
      </c>
      <c r="B1365" t="s">
        <v>7</v>
      </c>
      <c r="C1365" t="s">
        <v>1240</v>
      </c>
      <c r="D1365" t="str">
        <f>VLOOKUP(A1365,spell_list!A:E,2,FALSE)</f>
        <v>2nd</v>
      </c>
      <c r="E1365" t="str">
        <f>VLOOKUP(A1365,spell_list!A:E,5,FALSE)</f>
        <v>Illusion</v>
      </c>
    </row>
    <row r="1366" spans="1:5" hidden="1" x14ac:dyDescent="0.2">
      <c r="A1366" t="s">
        <v>1070</v>
      </c>
      <c r="B1366" t="s">
        <v>7</v>
      </c>
      <c r="C1366" t="s">
        <v>1240</v>
      </c>
      <c r="D1366" t="str">
        <f>VLOOKUP(A1366,spell_list!A:E,2,FALSE)</f>
        <v>3rd</v>
      </c>
      <c r="E1366" t="str">
        <f>VLOOKUP(A1366,spell_list!A:E,5,FALSE)</f>
        <v>Evocation</v>
      </c>
    </row>
    <row r="1367" spans="1:5" hidden="1" x14ac:dyDescent="0.2">
      <c r="A1367" t="s">
        <v>565</v>
      </c>
      <c r="B1367" t="s">
        <v>7</v>
      </c>
      <c r="C1367" t="s">
        <v>1240</v>
      </c>
      <c r="D1367" t="str">
        <f>VLOOKUP(A1367,spell_list!A:E,2,FALSE)</f>
        <v>3rd</v>
      </c>
      <c r="E1367" t="str">
        <f>VLOOKUP(A1367,spell_list!A:E,5,FALSE)</f>
        <v>Conjuration</v>
      </c>
    </row>
    <row r="1368" spans="1:5" hidden="1" x14ac:dyDescent="0.2">
      <c r="A1368" t="s">
        <v>527</v>
      </c>
      <c r="B1368" t="s">
        <v>7</v>
      </c>
      <c r="C1368" t="s">
        <v>1240</v>
      </c>
      <c r="D1368" t="str">
        <f>VLOOKUP(A1368,spell_list!A:E,2,FALSE)</f>
        <v>4th</v>
      </c>
      <c r="E1368" t="str">
        <f>VLOOKUP(A1368,spell_list!A:E,5,FALSE)</f>
        <v>Transmutation</v>
      </c>
    </row>
    <row r="1369" spans="1:5" hidden="1" x14ac:dyDescent="0.2">
      <c r="A1369" t="s">
        <v>578</v>
      </c>
      <c r="B1369" t="s">
        <v>7</v>
      </c>
      <c r="C1369" t="s">
        <v>1240</v>
      </c>
      <c r="D1369" t="str">
        <f>VLOOKUP(A1369,spell_list!A:E,2,FALSE)</f>
        <v>4th</v>
      </c>
      <c r="E1369" t="str">
        <f>VLOOKUP(A1369,spell_list!A:E,5,FALSE)</f>
        <v>Conjuration</v>
      </c>
    </row>
    <row r="1370" spans="1:5" hidden="1" x14ac:dyDescent="0.2">
      <c r="A1370" t="s">
        <v>682</v>
      </c>
      <c r="B1370" t="s">
        <v>7</v>
      </c>
      <c r="C1370" t="s">
        <v>1240</v>
      </c>
      <c r="D1370" t="str">
        <f>VLOOKUP(A1370,spell_list!A:E,2,FALSE)</f>
        <v>5th</v>
      </c>
      <c r="E1370" t="str">
        <f>VLOOKUP(A1370,spell_list!A:E,5,FALSE)</f>
        <v>Evocation</v>
      </c>
    </row>
    <row r="1371" spans="1:5" hidden="1" x14ac:dyDescent="0.2">
      <c r="A1371" t="s">
        <v>1308</v>
      </c>
      <c r="B1371" t="s">
        <v>7</v>
      </c>
      <c r="C1371" t="s">
        <v>1240</v>
      </c>
      <c r="D1371" t="str">
        <f>VLOOKUP(A1371,spell_list!A:E,2,FALSE)</f>
        <v>5th</v>
      </c>
      <c r="E1371" t="str">
        <f>VLOOKUP(A1371,spell_list!A:E,5,FALSE)</f>
        <v>Evocation</v>
      </c>
    </row>
    <row r="1372" spans="1:5" hidden="1" x14ac:dyDescent="0.2">
      <c r="A1372" t="s">
        <v>966</v>
      </c>
      <c r="B1372" t="s">
        <v>7</v>
      </c>
      <c r="C1372" t="s">
        <v>1241</v>
      </c>
      <c r="D1372" t="str">
        <f>VLOOKUP(A1372,spell_list!A:E,2,FALSE)</f>
        <v>1st</v>
      </c>
      <c r="E1372" t="str">
        <f>VLOOKUP(A1372,spell_list!A:E,5,FALSE)</f>
        <v>Evocation</v>
      </c>
    </row>
    <row r="1373" spans="1:5" hidden="1" x14ac:dyDescent="0.2">
      <c r="A1373" t="s">
        <v>977</v>
      </c>
      <c r="B1373" t="s">
        <v>7</v>
      </c>
      <c r="C1373" t="s">
        <v>1241</v>
      </c>
      <c r="D1373" t="str">
        <f>VLOOKUP(A1373,spell_list!A:E,2,FALSE)</f>
        <v>1st</v>
      </c>
      <c r="E1373" t="str">
        <f>VLOOKUP(A1373,spell_list!A:E,5,FALSE)</f>
        <v>Enchantment</v>
      </c>
    </row>
    <row r="1374" spans="1:5" hidden="1" x14ac:dyDescent="0.2">
      <c r="A1374" t="s">
        <v>962</v>
      </c>
      <c r="B1374" t="s">
        <v>7</v>
      </c>
      <c r="C1374" t="s">
        <v>1241</v>
      </c>
      <c r="D1374" t="str">
        <f>VLOOKUP(A1374,spell_list!A:E,2,FALSE)</f>
        <v>2nd</v>
      </c>
      <c r="E1374" t="str">
        <f>VLOOKUP(A1374,spell_list!A:E,5,FALSE)</f>
        <v>Necromancy</v>
      </c>
    </row>
    <row r="1375" spans="1:5" hidden="1" x14ac:dyDescent="0.2">
      <c r="A1375" t="s">
        <v>1142</v>
      </c>
      <c r="B1375" t="s">
        <v>7</v>
      </c>
      <c r="C1375" t="s">
        <v>1241</v>
      </c>
      <c r="D1375" t="str">
        <f>VLOOKUP(A1375,spell_list!A:E,2,FALSE)</f>
        <v>2nd</v>
      </c>
      <c r="E1375" t="str">
        <f>VLOOKUP(A1375,spell_list!A:E,5,FALSE)</f>
        <v>Evocation</v>
      </c>
    </row>
    <row r="1376" spans="1:5" hidden="1" x14ac:dyDescent="0.2">
      <c r="A1376" t="s">
        <v>1027</v>
      </c>
      <c r="B1376" t="s">
        <v>7</v>
      </c>
      <c r="C1376" t="s">
        <v>1241</v>
      </c>
      <c r="D1376" t="str">
        <f>VLOOKUP(A1376,spell_list!A:E,2,FALSE)</f>
        <v>3rd</v>
      </c>
      <c r="E1376" t="str">
        <f>VLOOKUP(A1376,spell_list!A:E,5,FALSE)</f>
        <v>Evocation</v>
      </c>
    </row>
    <row r="1377" spans="1:5" hidden="1" x14ac:dyDescent="0.2">
      <c r="A1377" t="s">
        <v>485</v>
      </c>
      <c r="B1377" t="s">
        <v>7</v>
      </c>
      <c r="C1377" t="s">
        <v>1241</v>
      </c>
      <c r="D1377" t="str">
        <f>VLOOKUP(A1377,spell_list!A:E,2,FALSE)</f>
        <v>3rd</v>
      </c>
      <c r="E1377" t="str">
        <f>VLOOKUP(A1377,spell_list!A:E,5,FALSE)</f>
        <v>Conjuration</v>
      </c>
    </row>
    <row r="1378" spans="1:5" hidden="1" x14ac:dyDescent="0.2">
      <c r="A1378" t="s">
        <v>1025</v>
      </c>
      <c r="B1378" t="s">
        <v>7</v>
      </c>
      <c r="C1378" t="s">
        <v>1241</v>
      </c>
      <c r="D1378" t="str">
        <f>VLOOKUP(A1378,spell_list!A:E,2,FALSE)</f>
        <v>4th</v>
      </c>
      <c r="E1378" t="str">
        <f>VLOOKUP(A1378,spell_list!A:E,5,FALSE)</f>
        <v>Evocation</v>
      </c>
    </row>
    <row r="1379" spans="1:5" hidden="1" x14ac:dyDescent="0.2">
      <c r="A1379" t="s">
        <v>1291</v>
      </c>
      <c r="B1379" t="s">
        <v>7</v>
      </c>
      <c r="C1379" t="s">
        <v>1241</v>
      </c>
      <c r="D1379" t="str">
        <f>VLOOKUP(A1379,spell_list!A:E,2,FALSE)</f>
        <v>4th</v>
      </c>
      <c r="E1379" t="str">
        <f>VLOOKUP(A1379,spell_list!A:E,5,FALSE)</f>
        <v>Evocation</v>
      </c>
    </row>
    <row r="1380" spans="1:5" hidden="1" x14ac:dyDescent="0.2">
      <c r="A1380" t="s">
        <v>1028</v>
      </c>
      <c r="B1380" t="s">
        <v>7</v>
      </c>
      <c r="C1380" t="s">
        <v>1241</v>
      </c>
      <c r="D1380" t="str">
        <f>VLOOKUP(A1380,spell_list!A:E,2,FALSE)</f>
        <v>5th</v>
      </c>
      <c r="E1380" t="str">
        <f>VLOOKUP(A1380,spell_list!A:E,5,FALSE)</f>
        <v>Evocation</v>
      </c>
    </row>
    <row r="1381" spans="1:5" hidden="1" x14ac:dyDescent="0.2">
      <c r="A1381" t="s">
        <v>936</v>
      </c>
      <c r="B1381" t="s">
        <v>7</v>
      </c>
      <c r="C1381" t="s">
        <v>1241</v>
      </c>
      <c r="D1381" t="str">
        <f>VLOOKUP(A1381,spell_list!A:E,2,FALSE)</f>
        <v>5th</v>
      </c>
      <c r="E1381" t="str">
        <f>VLOOKUP(A1381,spell_list!A:E,5,FALSE)</f>
        <v>Evocation</v>
      </c>
    </row>
    <row r="1382" spans="1:5" hidden="1" x14ac:dyDescent="0.2">
      <c r="A1382" t="s">
        <v>1309</v>
      </c>
      <c r="B1382" t="s">
        <v>7</v>
      </c>
      <c r="C1382" t="s">
        <v>1281</v>
      </c>
      <c r="D1382" t="str">
        <f>VLOOKUP(A1382,spell_list!A:E,2,FALSE)</f>
        <v>1st</v>
      </c>
      <c r="E1382" t="str">
        <f>VLOOKUP(A1382,spell_list!A:E,5,FALSE)</f>
        <v>Divination</v>
      </c>
    </row>
    <row r="1383" spans="1:5" hidden="1" x14ac:dyDescent="0.2">
      <c r="A1383" t="s">
        <v>473</v>
      </c>
      <c r="B1383" t="s">
        <v>7</v>
      </c>
      <c r="C1383" t="s">
        <v>1281</v>
      </c>
      <c r="D1383" t="str">
        <f>VLOOKUP(A1383,spell_list!A:E,2,FALSE)</f>
        <v>2nd</v>
      </c>
      <c r="E1383" t="str">
        <f>VLOOKUP(A1383,spell_list!A:E,5,FALSE)</f>
        <v>Illusion</v>
      </c>
    </row>
    <row r="1384" spans="1:5" hidden="1" x14ac:dyDescent="0.2">
      <c r="A1384" t="s">
        <v>1310</v>
      </c>
      <c r="B1384" t="s">
        <v>7</v>
      </c>
      <c r="C1384" t="s">
        <v>1281</v>
      </c>
      <c r="D1384" t="str">
        <f>VLOOKUP(A1384,spell_list!A:E,2,FALSE)</f>
        <v>3rd</v>
      </c>
      <c r="E1384" t="str">
        <f>VLOOKUP(A1384,spell_list!A:E,5,FALSE)</f>
        <v>Conjuration</v>
      </c>
    </row>
    <row r="1385" spans="1:5" hidden="1" x14ac:dyDescent="0.2">
      <c r="A1385" t="s">
        <v>678</v>
      </c>
      <c r="B1385" t="s">
        <v>7</v>
      </c>
      <c r="C1385" t="s">
        <v>1281</v>
      </c>
      <c r="D1385" t="str">
        <f>VLOOKUP(A1385,spell_list!A:E,2,FALSE)</f>
        <v>4th</v>
      </c>
      <c r="E1385" t="str">
        <f>VLOOKUP(A1385,spell_list!A:E,5,FALSE)</f>
        <v>Illusion</v>
      </c>
    </row>
    <row r="1386" spans="1:5" hidden="1" x14ac:dyDescent="0.2">
      <c r="A1386" t="s">
        <v>52</v>
      </c>
      <c r="B1386" t="s">
        <v>7</v>
      </c>
      <c r="C1386" t="s">
        <v>1281</v>
      </c>
      <c r="D1386" t="str">
        <f>VLOOKUP(A1386,spell_list!A:E,2,FALSE)</f>
        <v>5th</v>
      </c>
      <c r="E1386" t="str">
        <f>VLOOKUP(A1386,spell_list!A:E,5,FALSE)</f>
        <v>Illusion</v>
      </c>
    </row>
    <row r="1387" spans="1:5" hidden="1" x14ac:dyDescent="0.2">
      <c r="A1387" t="s">
        <v>946</v>
      </c>
      <c r="B1387" t="s">
        <v>7</v>
      </c>
      <c r="C1387" t="s">
        <v>1281</v>
      </c>
      <c r="D1387" t="str">
        <f>VLOOKUP(A1387,spell_list!A:E,2,FALSE)</f>
        <v>9th</v>
      </c>
      <c r="E1387" t="str">
        <f>VLOOKUP(A1387,spell_list!A:E,5,FALSE)</f>
        <v>Conjuration</v>
      </c>
    </row>
    <row r="1388" spans="1:5" hidden="1" x14ac:dyDescent="0.2">
      <c r="A1388" t="s">
        <v>1309</v>
      </c>
      <c r="B1388" t="s">
        <v>7</v>
      </c>
      <c r="C1388" t="s">
        <v>1282</v>
      </c>
      <c r="D1388" t="str">
        <f>VLOOKUP(A1388,spell_list!A:E,2,FALSE)</f>
        <v>1st</v>
      </c>
      <c r="E1388" t="str">
        <f>VLOOKUP(A1388,spell_list!A:E,5,FALSE)</f>
        <v>Divination</v>
      </c>
    </row>
    <row r="1389" spans="1:5" hidden="1" x14ac:dyDescent="0.2">
      <c r="A1389" t="s">
        <v>473</v>
      </c>
      <c r="B1389" t="s">
        <v>7</v>
      </c>
      <c r="C1389" t="s">
        <v>1282</v>
      </c>
      <c r="D1389" t="str">
        <f>VLOOKUP(A1389,spell_list!A:E,2,FALSE)</f>
        <v>2nd</v>
      </c>
      <c r="E1389" t="str">
        <f>VLOOKUP(A1389,spell_list!A:E,5,FALSE)</f>
        <v>Illusion</v>
      </c>
    </row>
    <row r="1390" spans="1:5" hidden="1" x14ac:dyDescent="0.2">
      <c r="A1390" t="s">
        <v>1310</v>
      </c>
      <c r="B1390" t="s">
        <v>7</v>
      </c>
      <c r="C1390" t="s">
        <v>1282</v>
      </c>
      <c r="D1390" t="str">
        <f>VLOOKUP(A1390,spell_list!A:E,2,FALSE)</f>
        <v>3rd</v>
      </c>
      <c r="E1390" t="str">
        <f>VLOOKUP(A1390,spell_list!A:E,5,FALSE)</f>
        <v>Conjuration</v>
      </c>
    </row>
    <row r="1391" spans="1:5" hidden="1" x14ac:dyDescent="0.2">
      <c r="A1391" t="s">
        <v>678</v>
      </c>
      <c r="B1391" t="s">
        <v>7</v>
      </c>
      <c r="C1391" t="s">
        <v>1282</v>
      </c>
      <c r="D1391" t="str">
        <f>VLOOKUP(A1391,spell_list!A:E,2,FALSE)</f>
        <v>4th</v>
      </c>
      <c r="E1391" t="str">
        <f>VLOOKUP(A1391,spell_list!A:E,5,FALSE)</f>
        <v>Illusion</v>
      </c>
    </row>
    <row r="1392" spans="1:5" hidden="1" x14ac:dyDescent="0.2">
      <c r="A1392" t="s">
        <v>52</v>
      </c>
      <c r="B1392" t="s">
        <v>7</v>
      </c>
      <c r="C1392" t="s">
        <v>1282</v>
      </c>
      <c r="D1392" t="str">
        <f>VLOOKUP(A1392,spell_list!A:E,2,FALSE)</f>
        <v>5th</v>
      </c>
      <c r="E1392" t="str">
        <f>VLOOKUP(A1392,spell_list!A:E,5,FALSE)</f>
        <v>Illusion</v>
      </c>
    </row>
    <row r="1393" spans="1:5" hidden="1" x14ac:dyDescent="0.2">
      <c r="A1393" t="s">
        <v>946</v>
      </c>
      <c r="B1393" t="s">
        <v>7</v>
      </c>
      <c r="C1393" t="s">
        <v>1282</v>
      </c>
      <c r="D1393" t="str">
        <f>VLOOKUP(A1393,spell_list!A:E,2,FALSE)</f>
        <v>9th</v>
      </c>
      <c r="E1393" t="str">
        <f>VLOOKUP(A1393,spell_list!A:E,5,FALSE)</f>
        <v>Conjuration</v>
      </c>
    </row>
    <row r="1394" spans="1:5" hidden="1" x14ac:dyDescent="0.2">
      <c r="A1394" t="s">
        <v>1309</v>
      </c>
      <c r="B1394" t="s">
        <v>7</v>
      </c>
      <c r="C1394" t="s">
        <v>1283</v>
      </c>
      <c r="D1394" t="str">
        <f>VLOOKUP(A1394,spell_list!A:E,2,FALSE)</f>
        <v>1st</v>
      </c>
      <c r="E1394" t="str">
        <f>VLOOKUP(A1394,spell_list!A:E,5,FALSE)</f>
        <v>Divination</v>
      </c>
    </row>
    <row r="1395" spans="1:5" hidden="1" x14ac:dyDescent="0.2">
      <c r="A1395" t="s">
        <v>473</v>
      </c>
      <c r="B1395" t="s">
        <v>7</v>
      </c>
      <c r="C1395" t="s">
        <v>1283</v>
      </c>
      <c r="D1395" t="str">
        <f>VLOOKUP(A1395,spell_list!A:E,2,FALSE)</f>
        <v>2nd</v>
      </c>
      <c r="E1395" t="str">
        <f>VLOOKUP(A1395,spell_list!A:E,5,FALSE)</f>
        <v>Illusion</v>
      </c>
    </row>
    <row r="1396" spans="1:5" hidden="1" x14ac:dyDescent="0.2">
      <c r="A1396" t="s">
        <v>1310</v>
      </c>
      <c r="B1396" t="s">
        <v>7</v>
      </c>
      <c r="C1396" t="s">
        <v>1283</v>
      </c>
      <c r="D1396" t="str">
        <f>VLOOKUP(A1396,spell_list!A:E,2,FALSE)</f>
        <v>3rd</v>
      </c>
      <c r="E1396" t="str">
        <f>VLOOKUP(A1396,spell_list!A:E,5,FALSE)</f>
        <v>Conjuration</v>
      </c>
    </row>
    <row r="1397" spans="1:5" hidden="1" x14ac:dyDescent="0.2">
      <c r="A1397" t="s">
        <v>678</v>
      </c>
      <c r="B1397" t="s">
        <v>7</v>
      </c>
      <c r="C1397" t="s">
        <v>1283</v>
      </c>
      <c r="D1397" t="str">
        <f>VLOOKUP(A1397,spell_list!A:E,2,FALSE)</f>
        <v>4th</v>
      </c>
      <c r="E1397" t="str">
        <f>VLOOKUP(A1397,spell_list!A:E,5,FALSE)</f>
        <v>Illusion</v>
      </c>
    </row>
    <row r="1398" spans="1:5" hidden="1" x14ac:dyDescent="0.2">
      <c r="A1398" t="s">
        <v>52</v>
      </c>
      <c r="B1398" t="s">
        <v>7</v>
      </c>
      <c r="C1398" t="s">
        <v>1283</v>
      </c>
      <c r="D1398" t="str">
        <f>VLOOKUP(A1398,spell_list!A:E,2,FALSE)</f>
        <v>5th</v>
      </c>
      <c r="E1398" t="str">
        <f>VLOOKUP(A1398,spell_list!A:E,5,FALSE)</f>
        <v>Illusion</v>
      </c>
    </row>
    <row r="1399" spans="1:5" hidden="1" x14ac:dyDescent="0.2">
      <c r="A1399" t="s">
        <v>946</v>
      </c>
      <c r="B1399" t="s">
        <v>7</v>
      </c>
      <c r="C1399" t="s">
        <v>1283</v>
      </c>
      <c r="D1399" t="str">
        <f>VLOOKUP(A1399,spell_list!A:E,2,FALSE)</f>
        <v>9th</v>
      </c>
      <c r="E1399" t="str">
        <f>VLOOKUP(A1399,spell_list!A:E,5,FALSE)</f>
        <v>Conjuration</v>
      </c>
    </row>
    <row r="1400" spans="1:5" hidden="1" x14ac:dyDescent="0.2">
      <c r="A1400" t="s">
        <v>1309</v>
      </c>
      <c r="B1400" t="s">
        <v>7</v>
      </c>
      <c r="C1400" t="s">
        <v>1284</v>
      </c>
      <c r="D1400" t="str">
        <f>VLOOKUP(A1400,spell_list!A:E,2,FALSE)</f>
        <v>1st</v>
      </c>
      <c r="E1400" t="str">
        <f>VLOOKUP(A1400,spell_list!A:E,5,FALSE)</f>
        <v>Divination</v>
      </c>
    </row>
    <row r="1401" spans="1:5" hidden="1" x14ac:dyDescent="0.2">
      <c r="A1401" t="s">
        <v>473</v>
      </c>
      <c r="B1401" t="s">
        <v>7</v>
      </c>
      <c r="C1401" t="s">
        <v>1284</v>
      </c>
      <c r="D1401" t="str">
        <f>VLOOKUP(A1401,spell_list!A:E,2,FALSE)</f>
        <v>2nd</v>
      </c>
      <c r="E1401" t="str">
        <f>VLOOKUP(A1401,spell_list!A:E,5,FALSE)</f>
        <v>Illusion</v>
      </c>
    </row>
    <row r="1402" spans="1:5" hidden="1" x14ac:dyDescent="0.2">
      <c r="A1402" t="s">
        <v>1310</v>
      </c>
      <c r="B1402" t="s">
        <v>7</v>
      </c>
      <c r="C1402" t="s">
        <v>1284</v>
      </c>
      <c r="D1402" t="str">
        <f>VLOOKUP(A1402,spell_list!A:E,2,FALSE)</f>
        <v>3rd</v>
      </c>
      <c r="E1402" t="str">
        <f>VLOOKUP(A1402,spell_list!A:E,5,FALSE)</f>
        <v>Conjuration</v>
      </c>
    </row>
    <row r="1403" spans="1:5" hidden="1" x14ac:dyDescent="0.2">
      <c r="A1403" t="s">
        <v>678</v>
      </c>
      <c r="B1403" t="s">
        <v>7</v>
      </c>
      <c r="C1403" t="s">
        <v>1284</v>
      </c>
      <c r="D1403" t="str">
        <f>VLOOKUP(A1403,spell_list!A:E,2,FALSE)</f>
        <v>4th</v>
      </c>
      <c r="E1403" t="str">
        <f>VLOOKUP(A1403,spell_list!A:E,5,FALSE)</f>
        <v>Illusion</v>
      </c>
    </row>
    <row r="1404" spans="1:5" hidden="1" x14ac:dyDescent="0.2">
      <c r="A1404" t="s">
        <v>52</v>
      </c>
      <c r="B1404" t="s">
        <v>7</v>
      </c>
      <c r="C1404" t="s">
        <v>1284</v>
      </c>
      <c r="D1404" t="str">
        <f>VLOOKUP(A1404,spell_list!A:E,2,FALSE)</f>
        <v>5th</v>
      </c>
      <c r="E1404" t="str">
        <f>VLOOKUP(A1404,spell_list!A:E,5,FALSE)</f>
        <v>Illusion</v>
      </c>
    </row>
    <row r="1405" spans="1:5" hidden="1" x14ac:dyDescent="0.2">
      <c r="A1405" t="s">
        <v>946</v>
      </c>
      <c r="B1405" t="s">
        <v>7</v>
      </c>
      <c r="C1405" t="s">
        <v>1284</v>
      </c>
      <c r="D1405" t="str">
        <f>VLOOKUP(A1405,spell_list!A:E,2,FALSE)</f>
        <v>9th</v>
      </c>
      <c r="E1405" t="str">
        <f>VLOOKUP(A1405,spell_list!A:E,5,FALSE)</f>
        <v>Conjuration</v>
      </c>
    </row>
    <row r="1406" spans="1:5" hidden="1" x14ac:dyDescent="0.2">
      <c r="A1406" t="s">
        <v>1139</v>
      </c>
      <c r="B1406" t="s">
        <v>7</v>
      </c>
      <c r="C1406" t="s">
        <v>1281</v>
      </c>
      <c r="D1406" t="str">
        <f>VLOOKUP(A1406,spell_list!A:E,2,FALSE)</f>
        <v>1st</v>
      </c>
      <c r="E1406" t="str">
        <f>VLOOKUP(A1406,spell_list!A:E,5,FALSE)</f>
        <v>Abjuration</v>
      </c>
    </row>
    <row r="1407" spans="1:5" hidden="1" x14ac:dyDescent="0.2">
      <c r="A1407" t="s">
        <v>560</v>
      </c>
      <c r="B1407" t="s">
        <v>7</v>
      </c>
      <c r="C1407" t="s">
        <v>1281</v>
      </c>
      <c r="D1407" t="str">
        <f>VLOOKUP(A1407,spell_list!A:E,2,FALSE)</f>
        <v>2nd</v>
      </c>
      <c r="E1407" t="str">
        <f>VLOOKUP(A1407,spell_list!A:E,5,FALSE)</f>
        <v>Transmutation</v>
      </c>
    </row>
    <row r="1408" spans="1:5" hidden="1" x14ac:dyDescent="0.2">
      <c r="A1408" t="s">
        <v>1311</v>
      </c>
      <c r="B1408" t="s">
        <v>7</v>
      </c>
      <c r="C1408" t="s">
        <v>1281</v>
      </c>
      <c r="D1408" t="str">
        <f>VLOOKUP(A1408,spell_list!A:E,2,FALSE)</f>
        <v>3rd</v>
      </c>
      <c r="E1408" t="str">
        <f>VLOOKUP(A1408,spell_list!A:E,5,FALSE)</f>
        <v>Transmutation</v>
      </c>
    </row>
    <row r="1409" spans="1:5" hidden="1" x14ac:dyDescent="0.2">
      <c r="A1409" t="s">
        <v>1157</v>
      </c>
      <c r="B1409" t="s">
        <v>7</v>
      </c>
      <c r="C1409" t="s">
        <v>1281</v>
      </c>
      <c r="D1409" t="str">
        <f>VLOOKUP(A1409,spell_list!A:E,2,FALSE)</f>
        <v>4th</v>
      </c>
      <c r="E1409" t="str">
        <f>VLOOKUP(A1409,spell_list!A:E,5,FALSE)</f>
        <v>Transmutation</v>
      </c>
    </row>
    <row r="1410" spans="1:5" hidden="1" x14ac:dyDescent="0.2">
      <c r="A1410" t="s">
        <v>1312</v>
      </c>
      <c r="B1410" t="s">
        <v>7</v>
      </c>
      <c r="C1410" t="s">
        <v>1281</v>
      </c>
      <c r="D1410" t="str">
        <f>VLOOKUP(A1410,spell_list!A:E,2,FALSE)</f>
        <v>5th</v>
      </c>
      <c r="E1410" t="str">
        <f>VLOOKUP(A1410,spell_list!A:E,5,FALSE)</f>
        <v>Evocation</v>
      </c>
    </row>
    <row r="1411" spans="1:5" hidden="1" x14ac:dyDescent="0.2">
      <c r="A1411" t="s">
        <v>1171</v>
      </c>
      <c r="B1411" t="s">
        <v>7</v>
      </c>
      <c r="C1411" t="s">
        <v>1282</v>
      </c>
      <c r="D1411" t="str">
        <f>VLOOKUP(A1411,spell_list!A:E,2,FALSE)</f>
        <v>1st</v>
      </c>
      <c r="E1411" t="str">
        <f>VLOOKUP(A1411,spell_list!A:E,5,FALSE)</f>
        <v>Evocation</v>
      </c>
    </row>
    <row r="1412" spans="1:5" hidden="1" x14ac:dyDescent="0.2">
      <c r="A1412" t="s">
        <v>1299</v>
      </c>
      <c r="B1412" t="s">
        <v>7</v>
      </c>
      <c r="C1412" t="s">
        <v>1282</v>
      </c>
      <c r="D1412" t="str">
        <f>VLOOKUP(A1412,spell_list!A:E,2,FALSE)</f>
        <v>2nd</v>
      </c>
      <c r="E1412" t="str">
        <f>VLOOKUP(A1412,spell_list!A:E,5,FALSE)</f>
        <v>Evocation</v>
      </c>
    </row>
    <row r="1413" spans="1:5" hidden="1" x14ac:dyDescent="0.2">
      <c r="A1413" t="s">
        <v>569</v>
      </c>
      <c r="B1413" t="s">
        <v>7</v>
      </c>
      <c r="C1413" t="s">
        <v>1282</v>
      </c>
      <c r="D1413" t="str">
        <f>VLOOKUP(A1413,spell_list!A:E,2,FALSE)</f>
        <v>3rd</v>
      </c>
      <c r="E1413" t="str">
        <f>VLOOKUP(A1413,spell_list!A:E,5,FALSE)</f>
        <v>Evocation</v>
      </c>
    </row>
    <row r="1414" spans="1:5" hidden="1" x14ac:dyDescent="0.2">
      <c r="A1414" t="s">
        <v>488</v>
      </c>
      <c r="B1414" t="s">
        <v>7</v>
      </c>
      <c r="C1414" t="s">
        <v>1282</v>
      </c>
      <c r="D1414" t="str">
        <f>VLOOKUP(A1414,spell_list!A:E,2,FALSE)</f>
        <v>4th</v>
      </c>
      <c r="E1414" t="str">
        <f>VLOOKUP(A1414,spell_list!A:E,5,FALSE)</f>
        <v>Illusion</v>
      </c>
    </row>
    <row r="1415" spans="1:5" hidden="1" x14ac:dyDescent="0.2">
      <c r="A1415" t="s">
        <v>940</v>
      </c>
      <c r="B1415" t="s">
        <v>7</v>
      </c>
      <c r="C1415" t="s">
        <v>1282</v>
      </c>
      <c r="D1415" t="str">
        <f>VLOOKUP(A1415,spell_list!A:E,2,FALSE)</f>
        <v>5th</v>
      </c>
      <c r="E1415" t="str">
        <f>VLOOKUP(A1415,spell_list!A:E,5,FALSE)</f>
        <v>Illusion</v>
      </c>
    </row>
    <row r="1416" spans="1:5" hidden="1" x14ac:dyDescent="0.2">
      <c r="A1416" t="s">
        <v>966</v>
      </c>
      <c r="B1416" t="s">
        <v>7</v>
      </c>
      <c r="C1416" t="s">
        <v>1283</v>
      </c>
      <c r="D1416" t="str">
        <f>VLOOKUP(A1416,spell_list!A:E,2,FALSE)</f>
        <v>1st</v>
      </c>
      <c r="E1416" t="str">
        <f>VLOOKUP(A1416,spell_list!A:E,5,FALSE)</f>
        <v>Evocation</v>
      </c>
    </row>
    <row r="1417" spans="1:5" hidden="1" x14ac:dyDescent="0.2">
      <c r="A1417" t="s">
        <v>1142</v>
      </c>
      <c r="B1417" t="s">
        <v>7</v>
      </c>
      <c r="C1417" t="s">
        <v>1283</v>
      </c>
      <c r="D1417" t="str">
        <f>VLOOKUP(A1417,spell_list!A:E,2,FALSE)</f>
        <v>2nd</v>
      </c>
      <c r="E1417" t="str">
        <f>VLOOKUP(A1417,spell_list!A:E,5,FALSE)</f>
        <v>Evocation</v>
      </c>
    </row>
    <row r="1418" spans="1:5" hidden="1" x14ac:dyDescent="0.2">
      <c r="A1418" t="s">
        <v>1027</v>
      </c>
      <c r="B1418" t="s">
        <v>7</v>
      </c>
      <c r="C1418" t="s">
        <v>1283</v>
      </c>
      <c r="D1418" t="str">
        <f>VLOOKUP(A1418,spell_list!A:E,2,FALSE)</f>
        <v>3rd</v>
      </c>
      <c r="E1418" t="str">
        <f>VLOOKUP(A1418,spell_list!A:E,5,FALSE)</f>
        <v>Evocation</v>
      </c>
    </row>
    <row r="1419" spans="1:5" hidden="1" x14ac:dyDescent="0.2">
      <c r="A1419" t="s">
        <v>1025</v>
      </c>
      <c r="B1419" t="s">
        <v>7</v>
      </c>
      <c r="C1419" t="s">
        <v>1283</v>
      </c>
      <c r="D1419" t="str">
        <f>VLOOKUP(A1419,spell_list!A:E,2,FALSE)</f>
        <v>4th</v>
      </c>
      <c r="E1419" t="str">
        <f>VLOOKUP(A1419,spell_list!A:E,5,FALSE)</f>
        <v>Evocation</v>
      </c>
    </row>
    <row r="1420" spans="1:5" hidden="1" x14ac:dyDescent="0.2">
      <c r="A1420" t="s">
        <v>1028</v>
      </c>
      <c r="B1420" t="s">
        <v>7</v>
      </c>
      <c r="C1420" t="s">
        <v>1283</v>
      </c>
      <c r="D1420" t="str">
        <f>VLOOKUP(A1420,spell_list!A:E,2,FALSE)</f>
        <v>5th</v>
      </c>
      <c r="E1420" t="str">
        <f>VLOOKUP(A1420,spell_list!A:E,5,FALSE)</f>
        <v>Evocation</v>
      </c>
    </row>
    <row r="1421" spans="1:5" hidden="1" x14ac:dyDescent="0.2">
      <c r="A1421" t="s">
        <v>546</v>
      </c>
      <c r="B1421" t="s">
        <v>7</v>
      </c>
      <c r="C1421" t="s">
        <v>1284</v>
      </c>
      <c r="D1421" t="str">
        <f>VLOOKUP(A1421,spell_list!A:E,2,FALSE)</f>
        <v>1st</v>
      </c>
      <c r="E1421" t="str">
        <f>VLOOKUP(A1421,spell_list!A:E,5,FALSE)</f>
        <v>Conjuration</v>
      </c>
    </row>
    <row r="1422" spans="1:5" hidden="1" x14ac:dyDescent="0.2">
      <c r="A1422" t="s">
        <v>630</v>
      </c>
      <c r="B1422" t="s">
        <v>7</v>
      </c>
      <c r="C1422" t="s">
        <v>1284</v>
      </c>
      <c r="D1422" t="str">
        <f>VLOOKUP(A1422,spell_list!A:E,2,FALSE)</f>
        <v>2nd</v>
      </c>
      <c r="E1422" t="str">
        <f>VLOOKUP(A1422,spell_list!A:E,5,FALSE)</f>
        <v>Illusion</v>
      </c>
    </row>
    <row r="1423" spans="1:5" hidden="1" x14ac:dyDescent="0.2">
      <c r="A1423" t="s">
        <v>565</v>
      </c>
      <c r="B1423" t="s">
        <v>7</v>
      </c>
      <c r="C1423" t="s">
        <v>1284</v>
      </c>
      <c r="D1423" t="str">
        <f>VLOOKUP(A1423,spell_list!A:E,2,FALSE)</f>
        <v>3rd</v>
      </c>
      <c r="E1423" t="str">
        <f>VLOOKUP(A1423,spell_list!A:E,5,FALSE)</f>
        <v>Conjuration</v>
      </c>
    </row>
    <row r="1424" spans="1:5" hidden="1" x14ac:dyDescent="0.2">
      <c r="A1424" t="s">
        <v>527</v>
      </c>
      <c r="B1424" t="s">
        <v>7</v>
      </c>
      <c r="C1424" t="s">
        <v>1284</v>
      </c>
      <c r="D1424" t="str">
        <f>VLOOKUP(A1424,spell_list!A:E,2,FALSE)</f>
        <v>4th</v>
      </c>
      <c r="E1424" t="str">
        <f>VLOOKUP(A1424,spell_list!A:E,5,FALSE)</f>
        <v>Transmutation</v>
      </c>
    </row>
    <row r="1425" spans="1:5" hidden="1" x14ac:dyDescent="0.2">
      <c r="A1425" t="s">
        <v>1308</v>
      </c>
      <c r="B1425" t="s">
        <v>7</v>
      </c>
      <c r="C1425" t="s">
        <v>1284</v>
      </c>
      <c r="D1425" t="str">
        <f>VLOOKUP(A1425,spell_list!A:E,2,FALSE)</f>
        <v>5th</v>
      </c>
      <c r="E1425" t="str">
        <f>VLOOKUP(A1425,spell_list!A:E,5,FALSE)</f>
        <v>Evocation</v>
      </c>
    </row>
    <row r="1426" spans="1:5" hidden="1" x14ac:dyDescent="0.2">
      <c r="A1426" t="s">
        <v>1003</v>
      </c>
      <c r="B1426" t="s">
        <v>7</v>
      </c>
      <c r="C1426" t="s">
        <v>1242</v>
      </c>
      <c r="D1426" t="str">
        <f>VLOOKUP(A1426,spell_list!A:E,2,FALSE)</f>
        <v>1st</v>
      </c>
      <c r="E1426" t="str">
        <f>VLOOKUP(A1426,spell_list!A:E,5,FALSE)</f>
        <v>Enchantment</v>
      </c>
    </row>
    <row r="1427" spans="1:5" hidden="1" x14ac:dyDescent="0.2">
      <c r="A1427" t="s">
        <v>1313</v>
      </c>
      <c r="B1427" t="s">
        <v>7</v>
      </c>
      <c r="C1427" t="s">
        <v>1242</v>
      </c>
      <c r="D1427" t="str">
        <f>VLOOKUP(A1427,spell_list!A:E,2,FALSE)</f>
        <v>1st</v>
      </c>
      <c r="E1427" t="str">
        <f>VLOOKUP(A1427,spell_list!A:E,5,FALSE)</f>
        <v>Enchantment</v>
      </c>
    </row>
    <row r="1428" spans="1:5" hidden="1" x14ac:dyDescent="0.2">
      <c r="A1428" t="s">
        <v>467</v>
      </c>
      <c r="B1428" t="s">
        <v>7</v>
      </c>
      <c r="C1428" t="s">
        <v>1242</v>
      </c>
      <c r="D1428" t="str">
        <f>VLOOKUP(A1428,spell_list!A:E,2,FALSE)</f>
        <v>2nd</v>
      </c>
      <c r="E1428" t="str">
        <f>VLOOKUP(A1428,spell_list!A:E,5,FALSE)</f>
        <v>Divination</v>
      </c>
    </row>
    <row r="1429" spans="1:5" hidden="1" x14ac:dyDescent="0.2">
      <c r="A1429" t="s">
        <v>473</v>
      </c>
      <c r="B1429" t="s">
        <v>7</v>
      </c>
      <c r="C1429" t="s">
        <v>1242</v>
      </c>
      <c r="D1429" t="str">
        <f>VLOOKUP(A1429,spell_list!A:E,2,FALSE)</f>
        <v>2nd</v>
      </c>
      <c r="E1429" t="str">
        <f>VLOOKUP(A1429,spell_list!A:E,5,FALSE)</f>
        <v>Illusion</v>
      </c>
    </row>
    <row r="1430" spans="1:5" hidden="1" x14ac:dyDescent="0.2">
      <c r="A1430" t="s">
        <v>479</v>
      </c>
      <c r="B1430" t="s">
        <v>7</v>
      </c>
      <c r="C1430" t="s">
        <v>1242</v>
      </c>
      <c r="D1430" t="str">
        <f>VLOOKUP(A1430,spell_list!A:E,2,FALSE)</f>
        <v>3rd</v>
      </c>
      <c r="E1430" t="str">
        <f>VLOOKUP(A1430,spell_list!A:E,5,FALSE)</f>
        <v>Divination</v>
      </c>
    </row>
    <row r="1431" spans="1:5" hidden="1" x14ac:dyDescent="0.2">
      <c r="A1431" t="s">
        <v>941</v>
      </c>
      <c r="B1431" t="s">
        <v>7</v>
      </c>
      <c r="C1431" t="s">
        <v>1242</v>
      </c>
      <c r="D1431" t="str">
        <f>VLOOKUP(A1431,spell_list!A:E,2,FALSE)</f>
        <v>3rd</v>
      </c>
      <c r="E1431" t="str">
        <f>VLOOKUP(A1431,spell_list!A:E,5,FALSE)</f>
        <v>Evocation</v>
      </c>
    </row>
    <row r="1432" spans="1:5" hidden="1" x14ac:dyDescent="0.2">
      <c r="A1432" t="s">
        <v>572</v>
      </c>
      <c r="B1432" t="s">
        <v>7</v>
      </c>
      <c r="C1432" t="s">
        <v>1242</v>
      </c>
      <c r="D1432" t="str">
        <f>VLOOKUP(A1432,spell_list!A:E,2,FALSE)</f>
        <v>4th</v>
      </c>
      <c r="E1432" t="str">
        <f>VLOOKUP(A1432,spell_list!A:E,5,FALSE)</f>
        <v>Enchantment</v>
      </c>
    </row>
    <row r="1433" spans="1:5" hidden="1" x14ac:dyDescent="0.2">
      <c r="A1433" t="s">
        <v>1314</v>
      </c>
      <c r="B1433" t="s">
        <v>7</v>
      </c>
      <c r="C1433" t="s">
        <v>1242</v>
      </c>
      <c r="D1433" t="str">
        <f>VLOOKUP(A1433,spell_list!A:E,2,FALSE)</f>
        <v>4th</v>
      </c>
      <c r="E1433" t="str">
        <f>VLOOKUP(A1433,spell_list!A:E,5,FALSE)</f>
        <v>Conjuration</v>
      </c>
    </row>
    <row r="1434" spans="1:5" hidden="1" x14ac:dyDescent="0.2">
      <c r="A1434" t="s">
        <v>492</v>
      </c>
      <c r="B1434" t="s">
        <v>7</v>
      </c>
      <c r="C1434" t="s">
        <v>1242</v>
      </c>
      <c r="D1434" t="str">
        <f>VLOOKUP(A1434,spell_list!A:E,2,FALSE)</f>
        <v>5th</v>
      </c>
      <c r="E1434" t="str">
        <f>VLOOKUP(A1434,spell_list!A:E,5,FALSE)</f>
        <v>Enchantment</v>
      </c>
    </row>
    <row r="1435" spans="1:5" hidden="1" x14ac:dyDescent="0.2">
      <c r="A1435" t="s">
        <v>651</v>
      </c>
      <c r="B1435" t="s">
        <v>7</v>
      </c>
      <c r="C1435" t="s">
        <v>1242</v>
      </c>
      <c r="D1435" t="str">
        <f>VLOOKUP(A1435,spell_list!A:E,2,FALSE)</f>
        <v>5th</v>
      </c>
      <c r="E1435" t="str">
        <f>VLOOKUP(A1435,spell_list!A:E,5,FALSE)</f>
        <v>Transmutation</v>
      </c>
    </row>
    <row r="1436" spans="1:5" hidden="1" x14ac:dyDescent="0.2">
      <c r="A1436" t="s">
        <v>934</v>
      </c>
      <c r="B1436" t="s">
        <v>7</v>
      </c>
      <c r="C1436" t="s">
        <v>1243</v>
      </c>
      <c r="D1436" t="str">
        <f>VLOOKUP(A1436,spell_list!A:E,2,FALSE)</f>
        <v>1st</v>
      </c>
      <c r="E1436" t="str">
        <f>VLOOKUP(A1436,spell_list!A:E,5,FALSE)</f>
        <v>Abjuration</v>
      </c>
    </row>
    <row r="1437" spans="1:5" hidden="1" x14ac:dyDescent="0.2">
      <c r="A1437" t="s">
        <v>608</v>
      </c>
      <c r="B1437" t="s">
        <v>7</v>
      </c>
      <c r="C1437" t="s">
        <v>1243</v>
      </c>
      <c r="D1437" t="str">
        <f>VLOOKUP(A1437,spell_list!A:E,2,FALSE)</f>
        <v>1st</v>
      </c>
      <c r="E1437" t="str">
        <f>VLOOKUP(A1437,spell_list!A:E,5,FALSE)</f>
        <v>Evocation</v>
      </c>
    </row>
    <row r="1438" spans="1:5" hidden="1" x14ac:dyDescent="0.2">
      <c r="A1438" t="s">
        <v>630</v>
      </c>
      <c r="B1438" t="s">
        <v>7</v>
      </c>
      <c r="C1438" t="s">
        <v>1243</v>
      </c>
      <c r="D1438" t="str">
        <f>VLOOKUP(A1438,spell_list!A:E,2,FALSE)</f>
        <v>2nd</v>
      </c>
      <c r="E1438" t="str">
        <f>VLOOKUP(A1438,spell_list!A:E,5,FALSE)</f>
        <v>Illusion</v>
      </c>
    </row>
    <row r="1439" spans="1:5" hidden="1" x14ac:dyDescent="0.2">
      <c r="A1439" t="s">
        <v>609</v>
      </c>
      <c r="B1439" t="s">
        <v>7</v>
      </c>
      <c r="C1439" t="s">
        <v>1243</v>
      </c>
      <c r="D1439" t="str">
        <f>VLOOKUP(A1439,spell_list!A:E,2,FALSE)</f>
        <v>2nd</v>
      </c>
      <c r="E1439" t="str">
        <f>VLOOKUP(A1439,spell_list!A:E,5,FALSE)</f>
        <v>Evocation</v>
      </c>
    </row>
    <row r="1440" spans="1:5" hidden="1" x14ac:dyDescent="0.2">
      <c r="A1440" t="s">
        <v>963</v>
      </c>
      <c r="B1440" t="s">
        <v>7</v>
      </c>
      <c r="C1440" t="s">
        <v>1243</v>
      </c>
      <c r="D1440" t="str">
        <f>VLOOKUP(A1440,spell_list!A:E,2,FALSE)</f>
        <v>3rd</v>
      </c>
      <c r="E1440" t="str">
        <f>VLOOKUP(A1440,spell_list!A:E,5,FALSE)</f>
        <v>Transmutation</v>
      </c>
    </row>
    <row r="1441" spans="1:5" hidden="1" x14ac:dyDescent="0.2">
      <c r="A1441" t="s">
        <v>614</v>
      </c>
      <c r="B1441" t="s">
        <v>7</v>
      </c>
      <c r="C1441" t="s">
        <v>1243</v>
      </c>
      <c r="D1441" t="str">
        <f>VLOOKUP(A1441,spell_list!A:E,2,FALSE)</f>
        <v>3rd</v>
      </c>
      <c r="E1441" t="str">
        <f>VLOOKUP(A1441,spell_list!A:E,5,FALSE)</f>
        <v>Transmutation</v>
      </c>
    </row>
    <row r="1442" spans="1:5" hidden="1" x14ac:dyDescent="0.2">
      <c r="A1442" t="s">
        <v>678</v>
      </c>
      <c r="B1442" t="s">
        <v>7</v>
      </c>
      <c r="C1442" t="s">
        <v>1243</v>
      </c>
      <c r="D1442" t="str">
        <f>VLOOKUP(A1442,spell_list!A:E,2,FALSE)</f>
        <v>4th</v>
      </c>
      <c r="E1442" t="str">
        <f>VLOOKUP(A1442,spell_list!A:E,5,FALSE)</f>
        <v>Illusion</v>
      </c>
    </row>
    <row r="1443" spans="1:5" hidden="1" x14ac:dyDescent="0.2">
      <c r="A1443" t="s">
        <v>617</v>
      </c>
      <c r="B1443" t="s">
        <v>7</v>
      </c>
      <c r="C1443" t="s">
        <v>1243</v>
      </c>
      <c r="D1443" t="str">
        <f>VLOOKUP(A1443,spell_list!A:E,2,FALSE)</f>
        <v>4th</v>
      </c>
      <c r="E1443" t="str">
        <f>VLOOKUP(A1443,spell_list!A:E,5,FALSE)</f>
        <v>Evocation</v>
      </c>
    </row>
    <row r="1444" spans="1:5" hidden="1" x14ac:dyDescent="0.2">
      <c r="A1444" t="s">
        <v>618</v>
      </c>
      <c r="B1444" t="s">
        <v>7</v>
      </c>
      <c r="C1444" t="s">
        <v>1243</v>
      </c>
      <c r="D1444" t="str">
        <f>VLOOKUP(A1444,spell_list!A:E,2,FALSE)</f>
        <v>5th</v>
      </c>
      <c r="E1444" t="str">
        <f>VLOOKUP(A1444,spell_list!A:E,5,FALSE)</f>
        <v>Abjuration</v>
      </c>
    </row>
    <row r="1445" spans="1:5" hidden="1" x14ac:dyDescent="0.2">
      <c r="A1445" t="s">
        <v>1308</v>
      </c>
      <c r="B1445" t="s">
        <v>7</v>
      </c>
      <c r="C1445" t="s">
        <v>1243</v>
      </c>
      <c r="D1445" t="str">
        <f>VLOOKUP(A1445,spell_list!A:E,2,FALSE)</f>
        <v>5th</v>
      </c>
      <c r="E1445" t="str">
        <f>VLOOKUP(A1445,spell_list!A:E,5,FALSE)</f>
        <v>Evocation</v>
      </c>
    </row>
    <row r="1446" spans="1:5" hidden="1" x14ac:dyDescent="0.2">
      <c r="A1446" t="s">
        <v>457</v>
      </c>
      <c r="B1446" t="s">
        <v>7</v>
      </c>
      <c r="C1446" t="s">
        <v>1225</v>
      </c>
      <c r="D1446" t="str">
        <f>VLOOKUP(A1446,spell_list!A:E,2,FALSE)</f>
        <v>1st</v>
      </c>
      <c r="E1446" t="str">
        <f>VLOOKUP(A1446,spell_list!A:E,5,FALSE)</f>
        <v>Enchantment</v>
      </c>
    </row>
    <row r="1447" spans="1:5" hidden="1" x14ac:dyDescent="0.2">
      <c r="A1447" t="s">
        <v>1017</v>
      </c>
      <c r="B1447" t="s">
        <v>7</v>
      </c>
      <c r="C1447" t="s">
        <v>1225</v>
      </c>
      <c r="D1447" t="str">
        <f>VLOOKUP(A1447,spell_list!A:E,2,FALSE)</f>
        <v>1st</v>
      </c>
      <c r="E1447" t="str">
        <f>VLOOKUP(A1447,spell_list!A:E,5,FALSE)</f>
        <v>Necromancy</v>
      </c>
    </row>
    <row r="1448" spans="1:5" hidden="1" x14ac:dyDescent="0.2">
      <c r="A1448" t="s">
        <v>962</v>
      </c>
      <c r="B1448" t="s">
        <v>7</v>
      </c>
      <c r="C1448" t="s">
        <v>1225</v>
      </c>
      <c r="D1448" t="str">
        <f>VLOOKUP(A1448,spell_list!A:E,2,FALSE)</f>
        <v>2nd</v>
      </c>
      <c r="E1448" t="str">
        <f>VLOOKUP(A1448,spell_list!A:E,5,FALSE)</f>
        <v>Necromancy</v>
      </c>
    </row>
    <row r="1449" spans="1:5" hidden="1" x14ac:dyDescent="0.2">
      <c r="A1449" t="s">
        <v>473</v>
      </c>
      <c r="B1449" t="s">
        <v>7</v>
      </c>
      <c r="C1449" t="s">
        <v>1225</v>
      </c>
      <c r="D1449" t="str">
        <f>VLOOKUP(A1449,spell_list!A:E,2,FALSE)</f>
        <v>2nd</v>
      </c>
      <c r="E1449" t="str">
        <f>VLOOKUP(A1449,spell_list!A:E,5,FALSE)</f>
        <v>Illusion</v>
      </c>
    </row>
    <row r="1450" spans="1:5" hidden="1" x14ac:dyDescent="0.2">
      <c r="A1450" t="s">
        <v>1198</v>
      </c>
      <c r="B1450" t="s">
        <v>7</v>
      </c>
      <c r="C1450" t="s">
        <v>1225</v>
      </c>
      <c r="D1450" t="str">
        <f>VLOOKUP(A1450,spell_list!A:E,2,FALSE)</f>
        <v>3rd</v>
      </c>
      <c r="E1450" t="str">
        <f>VLOOKUP(A1450,spell_list!A:E,5,FALSE)</f>
        <v>Illusion</v>
      </c>
    </row>
    <row r="1451" spans="1:5" hidden="1" x14ac:dyDescent="0.2">
      <c r="A1451" t="s">
        <v>1292</v>
      </c>
      <c r="B1451" t="s">
        <v>7</v>
      </c>
      <c r="C1451" t="s">
        <v>1225</v>
      </c>
      <c r="D1451" t="str">
        <f>VLOOKUP(A1451,spell_list!A:E,2,FALSE)</f>
        <v>3rd</v>
      </c>
      <c r="E1451" t="str">
        <f>VLOOKUP(A1451,spell_list!A:E,5,FALSE)</f>
        <v>Necromancy</v>
      </c>
    </row>
    <row r="1452" spans="1:5" hidden="1" x14ac:dyDescent="0.2">
      <c r="A1452" t="s">
        <v>996</v>
      </c>
      <c r="B1452" t="s">
        <v>7</v>
      </c>
      <c r="C1452" t="s">
        <v>1225</v>
      </c>
      <c r="D1452" t="str">
        <f>VLOOKUP(A1452,spell_list!A:E,2,FALSE)</f>
        <v>4th</v>
      </c>
      <c r="E1452" t="str">
        <f>VLOOKUP(A1452,spell_list!A:E,5,FALSE)</f>
        <v>Abjuration</v>
      </c>
    </row>
    <row r="1453" spans="1:5" hidden="1" x14ac:dyDescent="0.2">
      <c r="A1453" t="s">
        <v>488</v>
      </c>
      <c r="B1453" t="s">
        <v>7</v>
      </c>
      <c r="C1453" t="s">
        <v>1225</v>
      </c>
      <c r="D1453" t="str">
        <f>VLOOKUP(A1453,spell_list!A:E,2,FALSE)</f>
        <v>4th</v>
      </c>
      <c r="E1453" t="str">
        <f>VLOOKUP(A1453,spell_list!A:E,5,FALSE)</f>
        <v>Illusion</v>
      </c>
    </row>
    <row r="1454" spans="1:5" hidden="1" x14ac:dyDescent="0.2">
      <c r="A1454" t="s">
        <v>581</v>
      </c>
      <c r="B1454" t="s">
        <v>7</v>
      </c>
      <c r="C1454" t="s">
        <v>1225</v>
      </c>
      <c r="D1454" t="str">
        <f>VLOOKUP(A1454,spell_list!A:E,2,FALSE)</f>
        <v>5th</v>
      </c>
      <c r="E1454" t="str">
        <f>VLOOKUP(A1454,spell_list!A:E,5,FALSE)</f>
        <v>Abjuration</v>
      </c>
    </row>
    <row r="1455" spans="1:5" hidden="1" x14ac:dyDescent="0.2">
      <c r="A1455" t="s">
        <v>647</v>
      </c>
      <c r="B1455" t="s">
        <v>7</v>
      </c>
      <c r="C1455" t="s">
        <v>1225</v>
      </c>
      <c r="D1455" t="str">
        <f>VLOOKUP(A1455,spell_list!A:E,2,FALSE)</f>
        <v>5th</v>
      </c>
      <c r="E1455" t="str">
        <f>VLOOKUP(A1455,spell_list!A:E,5,FALSE)</f>
        <v>Conjuration</v>
      </c>
    </row>
    <row r="1456" spans="1:5" hidden="1" x14ac:dyDescent="0.2">
      <c r="A1456" t="s">
        <v>1017</v>
      </c>
      <c r="B1456" t="s">
        <v>7</v>
      </c>
      <c r="C1456" t="s">
        <v>1244</v>
      </c>
      <c r="D1456" t="str">
        <f>VLOOKUP(A1456,spell_list!A:E,2,FALSE)</f>
        <v>1st</v>
      </c>
      <c r="E1456" t="str">
        <f>VLOOKUP(A1456,spell_list!A:E,5,FALSE)</f>
        <v>Necromancy</v>
      </c>
    </row>
    <row r="1457" spans="1:5" hidden="1" x14ac:dyDescent="0.2">
      <c r="A1457" t="s">
        <v>1288</v>
      </c>
      <c r="B1457" t="s">
        <v>7</v>
      </c>
      <c r="C1457" t="s">
        <v>1244</v>
      </c>
      <c r="D1457" t="str">
        <f>VLOOKUP(A1457,spell_list!A:E,2,FALSE)</f>
        <v>1st</v>
      </c>
      <c r="E1457" t="str">
        <f>VLOOKUP(A1457,spell_list!A:E,5,FALSE)</f>
        <v>Necromancy</v>
      </c>
    </row>
    <row r="1458" spans="1:5" hidden="1" x14ac:dyDescent="0.2">
      <c r="A1458" t="s">
        <v>962</v>
      </c>
      <c r="B1458" t="s">
        <v>7</v>
      </c>
      <c r="C1458" t="s">
        <v>1244</v>
      </c>
      <c r="D1458" t="str">
        <f>VLOOKUP(A1458,spell_list!A:E,2,FALSE)</f>
        <v>2nd</v>
      </c>
      <c r="E1458" t="str">
        <f>VLOOKUP(A1458,spell_list!A:E,5,FALSE)</f>
        <v>Necromancy</v>
      </c>
    </row>
    <row r="1459" spans="1:5" hidden="1" x14ac:dyDescent="0.2">
      <c r="A1459" t="s">
        <v>474</v>
      </c>
      <c r="B1459" t="s">
        <v>7</v>
      </c>
      <c r="C1459" t="s">
        <v>1244</v>
      </c>
      <c r="D1459" t="str">
        <f>VLOOKUP(A1459,spell_list!A:E,2,FALSE)</f>
        <v>2nd</v>
      </c>
      <c r="E1459" t="str">
        <f>VLOOKUP(A1459,spell_list!A:E,5,FALSE)</f>
        <v>Illusion</v>
      </c>
    </row>
    <row r="1460" spans="1:5" hidden="1" x14ac:dyDescent="0.2">
      <c r="A1460" t="s">
        <v>520</v>
      </c>
      <c r="B1460" t="s">
        <v>7</v>
      </c>
      <c r="C1460" t="s">
        <v>1244</v>
      </c>
      <c r="D1460" t="str">
        <f>VLOOKUP(A1460,spell_list!A:E,2,FALSE)</f>
        <v>3rd</v>
      </c>
      <c r="E1460" t="str">
        <f>VLOOKUP(A1460,spell_list!A:E,5,FALSE)</f>
        <v>Necromancy</v>
      </c>
    </row>
    <row r="1461" spans="1:5" hidden="1" x14ac:dyDescent="0.2">
      <c r="A1461" t="s">
        <v>1292</v>
      </c>
      <c r="B1461" t="s">
        <v>7</v>
      </c>
      <c r="C1461" t="s">
        <v>1244</v>
      </c>
      <c r="D1461" t="str">
        <f>VLOOKUP(A1461,spell_list!A:E,2,FALSE)</f>
        <v>3rd</v>
      </c>
      <c r="E1461" t="str">
        <f>VLOOKUP(A1461,spell_list!A:E,5,FALSE)</f>
        <v>Necromancy</v>
      </c>
    </row>
    <row r="1462" spans="1:5" hidden="1" x14ac:dyDescent="0.2">
      <c r="A1462" t="s">
        <v>1303</v>
      </c>
      <c r="B1462" t="s">
        <v>7</v>
      </c>
      <c r="C1462" t="s">
        <v>1244</v>
      </c>
      <c r="D1462" t="str">
        <f>VLOOKUP(A1462,spell_list!A:E,2,FALSE)</f>
        <v>4th</v>
      </c>
      <c r="E1462" t="str">
        <f>VLOOKUP(A1462,spell_list!A:E,5,FALSE)</f>
        <v>Abjuration</v>
      </c>
    </row>
    <row r="1463" spans="1:5" hidden="1" x14ac:dyDescent="0.2">
      <c r="A1463" t="s">
        <v>996</v>
      </c>
      <c r="B1463" t="s">
        <v>7</v>
      </c>
      <c r="C1463" t="s">
        <v>1244</v>
      </c>
      <c r="D1463" t="str">
        <f>VLOOKUP(A1463,spell_list!A:E,2,FALSE)</f>
        <v>4th</v>
      </c>
      <c r="E1463" t="str">
        <f>VLOOKUP(A1463,spell_list!A:E,5,FALSE)</f>
        <v>Abjuration</v>
      </c>
    </row>
    <row r="1464" spans="1:5" hidden="1" x14ac:dyDescent="0.2">
      <c r="A1464" t="s">
        <v>981</v>
      </c>
      <c r="B1464" t="s">
        <v>7</v>
      </c>
      <c r="C1464" t="s">
        <v>1244</v>
      </c>
      <c r="D1464" t="str">
        <f>VLOOKUP(A1464,spell_list!A:E,2,FALSE)</f>
        <v>5th</v>
      </c>
      <c r="E1464" t="str">
        <f>VLOOKUP(A1464,spell_list!A:E,5,FALSE)</f>
        <v>Necromancy</v>
      </c>
    </row>
    <row r="1465" spans="1:5" hidden="1" x14ac:dyDescent="0.2">
      <c r="A1465" t="s">
        <v>1066</v>
      </c>
      <c r="B1465" t="s">
        <v>7</v>
      </c>
      <c r="C1465" t="s">
        <v>1244</v>
      </c>
      <c r="D1465" t="str">
        <f>VLOOKUP(A1465,spell_list!A:E,2,FALSE)</f>
        <v>5th</v>
      </c>
      <c r="E1465" t="str">
        <f>VLOOKUP(A1465,spell_list!A:E,5,FALSE)</f>
        <v>Divination</v>
      </c>
    </row>
    <row r="1466" spans="1:5" hidden="1" x14ac:dyDescent="0.2">
      <c r="A1466" t="s">
        <v>1315</v>
      </c>
      <c r="B1466" t="s">
        <v>6</v>
      </c>
      <c r="C1466" t="s">
        <v>1245</v>
      </c>
      <c r="D1466" t="str">
        <f>VLOOKUP(A1466,spell_list!A:E,2,FALSE)</f>
        <v>1st</v>
      </c>
      <c r="E1466" t="str">
        <f>VLOOKUP(A1466,spell_list!A:E,5,FALSE)</f>
        <v>Conjuration</v>
      </c>
    </row>
    <row r="1467" spans="1:5" hidden="1" x14ac:dyDescent="0.2">
      <c r="A1467" t="s">
        <v>1003</v>
      </c>
      <c r="B1467" t="s">
        <v>6</v>
      </c>
      <c r="C1467" t="s">
        <v>1245</v>
      </c>
      <c r="D1467" t="str">
        <f>VLOOKUP(A1467,spell_list!A:E,2,FALSE)</f>
        <v>1st</v>
      </c>
      <c r="E1467" t="str">
        <f>VLOOKUP(A1467,spell_list!A:E,5,FALSE)</f>
        <v>Enchantment</v>
      </c>
    </row>
    <row r="1468" spans="1:5" hidden="1" x14ac:dyDescent="0.2">
      <c r="A1468" t="s">
        <v>464</v>
      </c>
      <c r="B1468" t="s">
        <v>6</v>
      </c>
      <c r="C1468" t="s">
        <v>1245</v>
      </c>
      <c r="D1468" t="str">
        <f>VLOOKUP(A1468,spell_list!A:E,2,FALSE)</f>
        <v>2nd</v>
      </c>
      <c r="E1468" t="str">
        <f>VLOOKUP(A1468,spell_list!A:E,5,FALSE)</f>
        <v>Enchantment</v>
      </c>
    </row>
    <row r="1469" spans="1:5" hidden="1" x14ac:dyDescent="0.2">
      <c r="A1469" t="s">
        <v>1316</v>
      </c>
      <c r="B1469" t="s">
        <v>6</v>
      </c>
      <c r="C1469" t="s">
        <v>1245</v>
      </c>
      <c r="D1469" t="str">
        <f>VLOOKUP(A1469,spell_list!A:E,2,FALSE)</f>
        <v>3rd</v>
      </c>
      <c r="E1469" t="str">
        <f>VLOOKUP(A1469,spell_list!A:E,5,FALSE)</f>
        <v>Conjuration</v>
      </c>
    </row>
    <row r="1470" spans="1:5" hidden="1" x14ac:dyDescent="0.2">
      <c r="A1470" t="s">
        <v>941</v>
      </c>
      <c r="B1470" t="s">
        <v>6</v>
      </c>
      <c r="C1470" t="s">
        <v>1245</v>
      </c>
      <c r="D1470" t="str">
        <f>VLOOKUP(A1470,spell_list!A:E,2,FALSE)</f>
        <v>3rd</v>
      </c>
      <c r="E1470" t="str">
        <f>VLOOKUP(A1470,spell_list!A:E,5,FALSE)</f>
        <v>Evocation</v>
      </c>
    </row>
    <row r="1471" spans="1:5" hidden="1" x14ac:dyDescent="0.2">
      <c r="A1471" t="s">
        <v>1314</v>
      </c>
      <c r="B1471" t="s">
        <v>6</v>
      </c>
      <c r="C1471" t="s">
        <v>1245</v>
      </c>
      <c r="D1471" t="str">
        <f>VLOOKUP(A1471,spell_list!A:E,2,FALSE)</f>
        <v>4th</v>
      </c>
      <c r="E1471" t="str">
        <f>VLOOKUP(A1471,spell_list!A:E,5,FALSE)</f>
        <v>Conjuration</v>
      </c>
    </row>
    <row r="1472" spans="1:5" hidden="1" x14ac:dyDescent="0.2">
      <c r="A1472" t="s">
        <v>669</v>
      </c>
      <c r="B1472" t="s">
        <v>6</v>
      </c>
      <c r="C1472" t="s">
        <v>1245</v>
      </c>
      <c r="D1472" t="str">
        <f>VLOOKUP(A1472,spell_list!A:E,2,FALSE)</f>
        <v>4th</v>
      </c>
      <c r="E1472" t="str">
        <f>VLOOKUP(A1472,spell_list!A:E,5,FALSE)</f>
        <v>Conjuration</v>
      </c>
    </row>
    <row r="1473" spans="1:5" hidden="1" x14ac:dyDescent="0.2">
      <c r="A1473" t="s">
        <v>1206</v>
      </c>
      <c r="B1473" t="s">
        <v>6</v>
      </c>
      <c r="C1473" t="s">
        <v>1245</v>
      </c>
      <c r="D1473" t="str">
        <f>VLOOKUP(A1473,spell_list!A:E,2,FALSE)</f>
        <v>5th</v>
      </c>
      <c r="E1473" t="str">
        <f>VLOOKUP(A1473,spell_list!A:E,5,FALSE)</f>
        <v>Divination</v>
      </c>
    </row>
    <row r="1474" spans="1:5" hidden="1" x14ac:dyDescent="0.2">
      <c r="A1474" t="s">
        <v>1189</v>
      </c>
      <c r="B1474" t="s">
        <v>6</v>
      </c>
      <c r="C1474" t="s">
        <v>1246</v>
      </c>
      <c r="D1474" t="str">
        <f>VLOOKUP(A1474,spell_list!A:E,2,FALSE)</f>
        <v>1st</v>
      </c>
      <c r="E1474" t="str">
        <f>VLOOKUP(A1474,spell_list!A:E,5,FALSE)</f>
        <v>Abjuration</v>
      </c>
    </row>
    <row r="1475" spans="1:5" hidden="1" x14ac:dyDescent="0.2">
      <c r="A1475" t="s">
        <v>1317</v>
      </c>
      <c r="B1475" t="s">
        <v>6</v>
      </c>
      <c r="C1475" t="s">
        <v>1246</v>
      </c>
      <c r="D1475" t="str">
        <f>VLOOKUP(A1475,spell_list!A:E,2,FALSE)</f>
        <v>1st</v>
      </c>
      <c r="E1475" t="str">
        <f>VLOOKUP(A1475,spell_list!A:E,5,FALSE)</f>
        <v>Abjuration</v>
      </c>
    </row>
    <row r="1476" spans="1:5" hidden="1" x14ac:dyDescent="0.2">
      <c r="A1476" t="s">
        <v>927</v>
      </c>
      <c r="B1476" t="s">
        <v>6</v>
      </c>
      <c r="C1476" t="s">
        <v>1246</v>
      </c>
      <c r="D1476" t="str">
        <f>VLOOKUP(A1476,spell_list!A:E,2,FALSE)</f>
        <v>2nd</v>
      </c>
      <c r="E1476" t="str">
        <f>VLOOKUP(A1476,spell_list!A:E,5,FALSE)</f>
        <v>Abjuration</v>
      </c>
    </row>
    <row r="1477" spans="1:5" hidden="1" x14ac:dyDescent="0.2">
      <c r="A1477" t="s">
        <v>1068</v>
      </c>
      <c r="B1477" t="s">
        <v>6</v>
      </c>
      <c r="C1477" t="s">
        <v>1246</v>
      </c>
      <c r="D1477" t="str">
        <f>VLOOKUP(A1477,spell_list!A:E,2,FALSE)</f>
        <v>2nd</v>
      </c>
      <c r="E1477" t="str">
        <f>VLOOKUP(A1477,spell_list!A:E,5,FALSE)</f>
        <v>Abjuration</v>
      </c>
    </row>
    <row r="1478" spans="1:5" hidden="1" x14ac:dyDescent="0.2">
      <c r="A1478" t="s">
        <v>1306</v>
      </c>
      <c r="B1478" t="s">
        <v>6</v>
      </c>
      <c r="C1478" t="s">
        <v>1246</v>
      </c>
      <c r="D1478" t="str">
        <f>VLOOKUP(A1478,spell_list!A:E,2,FALSE)</f>
        <v>4th</v>
      </c>
      <c r="E1478" t="str">
        <f>VLOOKUP(A1478,spell_list!A:E,5,FALSE)</f>
        <v>Abjuration</v>
      </c>
    </row>
    <row r="1479" spans="1:5" hidden="1" x14ac:dyDescent="0.2">
      <c r="A1479" t="s">
        <v>680</v>
      </c>
      <c r="B1479" t="s">
        <v>6</v>
      </c>
      <c r="C1479" t="s">
        <v>1246</v>
      </c>
      <c r="D1479" t="str">
        <f>VLOOKUP(A1479,spell_list!A:E,2,FALSE)</f>
        <v>4th</v>
      </c>
      <c r="E1479" t="str">
        <f>VLOOKUP(A1479,spell_list!A:E,5,FALSE)</f>
        <v>Conjuration</v>
      </c>
    </row>
    <row r="1480" spans="1:5" hidden="1" x14ac:dyDescent="0.2">
      <c r="A1480" t="s">
        <v>1046</v>
      </c>
      <c r="B1480" t="s">
        <v>6</v>
      </c>
      <c r="C1480" t="s">
        <v>1246</v>
      </c>
      <c r="D1480" t="str">
        <f>VLOOKUP(A1480,spell_list!A:E,2,FALSE)</f>
        <v>5th</v>
      </c>
      <c r="E1480" t="str">
        <f>VLOOKUP(A1480,spell_list!A:E,5,FALSE)</f>
        <v>Abjuration</v>
      </c>
    </row>
    <row r="1481" spans="1:5" hidden="1" x14ac:dyDescent="0.2">
      <c r="A1481" t="s">
        <v>1318</v>
      </c>
      <c r="B1481" t="s">
        <v>6</v>
      </c>
      <c r="C1481" t="s">
        <v>1246</v>
      </c>
      <c r="D1481" t="str">
        <f>VLOOKUP(A1481,spell_list!A:E,2,FALSE)</f>
        <v>5th</v>
      </c>
      <c r="E1481" t="str">
        <f>VLOOKUP(A1481,spell_list!A:E,5,FALSE)</f>
        <v>Evocation</v>
      </c>
    </row>
    <row r="1482" spans="1:5" hidden="1" x14ac:dyDescent="0.2">
      <c r="A1482" t="s">
        <v>993</v>
      </c>
      <c r="B1482" t="s">
        <v>6</v>
      </c>
      <c r="C1482" t="s">
        <v>1276</v>
      </c>
      <c r="D1482" t="str">
        <f>VLOOKUP(A1482,spell_list!A:E,2,FALSE)</f>
        <v>1st</v>
      </c>
      <c r="E1482" t="str">
        <f>VLOOKUP(A1482,spell_list!A:E,5,FALSE)</f>
        <v>Evocation</v>
      </c>
    </row>
    <row r="1483" spans="1:5" hidden="1" x14ac:dyDescent="0.2">
      <c r="A1483" t="s">
        <v>1061</v>
      </c>
      <c r="B1483" t="s">
        <v>6</v>
      </c>
      <c r="C1483" t="s">
        <v>1285</v>
      </c>
      <c r="D1483" t="str">
        <f>VLOOKUP(A1483,spell_list!A:E,2,FALSE)</f>
        <v>1st</v>
      </c>
      <c r="E1483" t="str">
        <f>VLOOKUP(A1483,spell_list!A:E,5,FALSE)</f>
        <v>Necromancy</v>
      </c>
    </row>
    <row r="1484" spans="1:5" hidden="1" x14ac:dyDescent="0.2">
      <c r="A1484" t="s">
        <v>510</v>
      </c>
      <c r="B1484" t="s">
        <v>6</v>
      </c>
      <c r="C1484" t="s">
        <v>1277</v>
      </c>
      <c r="D1484" t="str">
        <f>VLOOKUP(A1484,spell_list!A:E,2,FALSE)</f>
        <v>1st</v>
      </c>
      <c r="E1484" t="str">
        <f>VLOOKUP(A1484,spell_list!A:E,5,FALSE)</f>
        <v>Enchantment</v>
      </c>
    </row>
    <row r="1485" spans="1:5" hidden="1" x14ac:dyDescent="0.2">
      <c r="A1485" t="s">
        <v>457</v>
      </c>
      <c r="B1485" t="s">
        <v>6</v>
      </c>
      <c r="C1485" t="s">
        <v>1278</v>
      </c>
      <c r="D1485" t="str">
        <f>VLOOKUP(A1485,spell_list!A:E,2,FALSE)</f>
        <v>1st</v>
      </c>
      <c r="E1485" t="str">
        <f>VLOOKUP(A1485,spell_list!A:E,5,FALSE)</f>
        <v>Enchantment</v>
      </c>
    </row>
    <row r="1486" spans="1:5" hidden="1" x14ac:dyDescent="0.2">
      <c r="A1486" t="s">
        <v>1317</v>
      </c>
      <c r="B1486" t="s">
        <v>6</v>
      </c>
      <c r="C1486" t="s">
        <v>1279</v>
      </c>
      <c r="D1486" t="str">
        <f>VLOOKUP(A1486,spell_list!A:E,2,FALSE)</f>
        <v>1st</v>
      </c>
      <c r="E1486" t="str">
        <f>VLOOKUP(A1486,spell_list!A:E,5,FALSE)</f>
        <v>Abjuration</v>
      </c>
    </row>
    <row r="1487" spans="1:5" hidden="1" x14ac:dyDescent="0.2">
      <c r="A1487" t="s">
        <v>973</v>
      </c>
      <c r="B1487" t="s">
        <v>3</v>
      </c>
      <c r="C1487" t="s">
        <v>1247</v>
      </c>
      <c r="D1487" t="str">
        <f>VLOOKUP(A1487,spell_list!A:E,2,FALSE)</f>
        <v>Cantrip</v>
      </c>
      <c r="E1487" t="str">
        <f>VLOOKUP(A1487,spell_list!A:E,5,FALSE)</f>
        <v>Necromancy</v>
      </c>
    </row>
    <row r="1488" spans="1:5" hidden="1" x14ac:dyDescent="0.2">
      <c r="A1488" t="s">
        <v>962</v>
      </c>
      <c r="B1488" t="s">
        <v>3</v>
      </c>
      <c r="C1488" t="s">
        <v>1247</v>
      </c>
      <c r="D1488" t="str">
        <f>VLOOKUP(A1488,spell_list!A:E,2,FALSE)</f>
        <v>2nd</v>
      </c>
      <c r="E1488" t="str">
        <f>VLOOKUP(A1488,spell_list!A:E,5,FALSE)</f>
        <v>Necromancy</v>
      </c>
    </row>
    <row r="1489" spans="1:5" hidden="1" x14ac:dyDescent="0.2">
      <c r="A1489" t="s">
        <v>518</v>
      </c>
      <c r="B1489" t="s">
        <v>3</v>
      </c>
      <c r="C1489" t="s">
        <v>1247</v>
      </c>
      <c r="D1489" t="str">
        <f>VLOOKUP(A1489,spell_list!A:E,2,FALSE)</f>
        <v>2nd</v>
      </c>
      <c r="E1489" t="str">
        <f>VLOOKUP(A1489,spell_list!A:E,5,FALSE)</f>
        <v>Necromancy</v>
      </c>
    </row>
    <row r="1490" spans="1:5" hidden="1" x14ac:dyDescent="0.2">
      <c r="A1490" t="s">
        <v>953</v>
      </c>
      <c r="B1490" t="s">
        <v>3</v>
      </c>
      <c r="C1490" t="s">
        <v>1247</v>
      </c>
      <c r="D1490" t="str">
        <f>VLOOKUP(A1490,spell_list!A:E,2,FALSE)</f>
        <v>3rd</v>
      </c>
      <c r="E1490" t="str">
        <f>VLOOKUP(A1490,spell_list!A:E,5,FALSE)</f>
        <v>Necromancy</v>
      </c>
    </row>
    <row r="1491" spans="1:5" hidden="1" x14ac:dyDescent="0.2">
      <c r="A1491" t="s">
        <v>641</v>
      </c>
      <c r="B1491" t="s">
        <v>3</v>
      </c>
      <c r="C1491" t="s">
        <v>1247</v>
      </c>
      <c r="D1491" t="str">
        <f>VLOOKUP(A1491,spell_list!A:E,2,FALSE)</f>
        <v>3rd</v>
      </c>
      <c r="E1491" t="str">
        <f>VLOOKUP(A1491,spell_list!A:E,5,FALSE)</f>
        <v>Transmutation</v>
      </c>
    </row>
    <row r="1492" spans="1:5" hidden="1" x14ac:dyDescent="0.2">
      <c r="A1492" t="s">
        <v>647</v>
      </c>
      <c r="B1492" t="s">
        <v>3</v>
      </c>
      <c r="C1492" t="s">
        <v>1247</v>
      </c>
      <c r="D1492" t="str">
        <f>VLOOKUP(A1492,spell_list!A:E,2,FALSE)</f>
        <v>5th</v>
      </c>
      <c r="E1492" t="str">
        <f>VLOOKUP(A1492,spell_list!A:E,5,FALSE)</f>
        <v>Conjuration</v>
      </c>
    </row>
    <row r="1493" spans="1:5" hidden="1" x14ac:dyDescent="0.2">
      <c r="A1493" t="s">
        <v>644</v>
      </c>
      <c r="B1493" t="s">
        <v>3</v>
      </c>
      <c r="C1493" t="s">
        <v>1268</v>
      </c>
      <c r="D1493" t="str">
        <f>VLOOKUP(A1493,spell_list!A:E,2,FALSE)</f>
        <v>3rd</v>
      </c>
      <c r="E1493" t="str">
        <f>VLOOKUP(A1493,spell_list!A:E,5,FALSE)</f>
        <v>Transmutation</v>
      </c>
    </row>
    <row r="1494" spans="1:5" hidden="1" x14ac:dyDescent="0.2">
      <c r="A1494" t="s">
        <v>1308</v>
      </c>
      <c r="B1494" t="s">
        <v>3</v>
      </c>
      <c r="C1494" t="s">
        <v>1268</v>
      </c>
      <c r="D1494" t="str">
        <f>VLOOKUP(A1494,spell_list!A:E,2,FALSE)</f>
        <v>5th</v>
      </c>
      <c r="E1494" t="str">
        <f>VLOOKUP(A1494,spell_list!A:E,5,FALSE)</f>
        <v>Evocation</v>
      </c>
    </row>
    <row r="1495" spans="1:5" hidden="1" x14ac:dyDescent="0.2">
      <c r="A1495" t="s">
        <v>1094</v>
      </c>
      <c r="B1495" t="s">
        <v>3</v>
      </c>
      <c r="C1495" t="s">
        <v>1269</v>
      </c>
      <c r="D1495" t="str">
        <f>VLOOKUP(A1495,spell_list!A:E,2,FALSE)</f>
        <v>2nd</v>
      </c>
      <c r="E1495" t="str">
        <f>VLOOKUP(A1495,spell_list!A:E,5,FALSE)</f>
        <v>Illusion</v>
      </c>
    </row>
    <row r="1496" spans="1:5" hidden="1" x14ac:dyDescent="0.2">
      <c r="A1496" t="s">
        <v>1095</v>
      </c>
      <c r="B1496" t="s">
        <v>3</v>
      </c>
      <c r="C1496" t="s">
        <v>1269</v>
      </c>
      <c r="D1496" t="str">
        <f>VLOOKUP(A1496,spell_list!A:E,2,FALSE)</f>
        <v>2nd</v>
      </c>
      <c r="E1496" t="str">
        <f>VLOOKUP(A1496,spell_list!A:E,5,FALSE)</f>
        <v>Conjuration</v>
      </c>
    </row>
    <row r="1497" spans="1:5" hidden="1" x14ac:dyDescent="0.2">
      <c r="A1497" t="s">
        <v>630</v>
      </c>
      <c r="B1497" t="s">
        <v>3</v>
      </c>
      <c r="C1497" t="s">
        <v>1270</v>
      </c>
      <c r="D1497" t="str">
        <f>VLOOKUP(A1497,spell_list!A:E,2,FALSE)</f>
        <v>2nd</v>
      </c>
      <c r="E1497" t="str">
        <f>VLOOKUP(A1497,spell_list!A:E,5,FALSE)</f>
        <v>Illusion</v>
      </c>
    </row>
    <row r="1498" spans="1:5" hidden="1" x14ac:dyDescent="0.2">
      <c r="A1498" t="s">
        <v>474</v>
      </c>
      <c r="B1498" t="s">
        <v>3</v>
      </c>
      <c r="C1498" t="s">
        <v>1270</v>
      </c>
      <c r="D1498" t="str">
        <f>VLOOKUP(A1498,spell_list!A:E,2,FALSE)</f>
        <v>2nd</v>
      </c>
      <c r="E1498" t="str">
        <f>VLOOKUP(A1498,spell_list!A:E,5,FALSE)</f>
        <v>Illusion</v>
      </c>
    </row>
    <row r="1499" spans="1:5" hidden="1" x14ac:dyDescent="0.2">
      <c r="A1499" t="s">
        <v>1310</v>
      </c>
      <c r="B1499" t="s">
        <v>3</v>
      </c>
      <c r="C1499" t="s">
        <v>1270</v>
      </c>
      <c r="D1499" t="str">
        <f>VLOOKUP(A1499,spell_list!A:E,2,FALSE)</f>
        <v>3rd</v>
      </c>
      <c r="E1499" t="str">
        <f>VLOOKUP(A1499,spell_list!A:E,5,FALSE)</f>
        <v>Conjuration</v>
      </c>
    </row>
    <row r="1500" spans="1:5" hidden="1" x14ac:dyDescent="0.2">
      <c r="A1500" t="s">
        <v>638</v>
      </c>
      <c r="B1500" t="s">
        <v>3</v>
      </c>
      <c r="C1500" t="s">
        <v>1271</v>
      </c>
      <c r="D1500" t="str">
        <f>VLOOKUP(A1500,spell_list!A:E,2,FALSE)</f>
        <v>2nd</v>
      </c>
      <c r="E1500" t="str">
        <f>VLOOKUP(A1500,spell_list!A:E,5,FALSE)</f>
        <v>Transmutation</v>
      </c>
    </row>
    <row r="1501" spans="1:5" hidden="1" x14ac:dyDescent="0.2">
      <c r="A1501" t="s">
        <v>528</v>
      </c>
      <c r="B1501" t="s">
        <v>3</v>
      </c>
      <c r="C1501" t="s">
        <v>1271</v>
      </c>
      <c r="D1501" t="str">
        <f>VLOOKUP(A1501,spell_list!A:E,2,FALSE)</f>
        <v>4th</v>
      </c>
      <c r="E1501" t="str">
        <f>VLOOKUP(A1501,spell_list!A:E,5,FALSE)</f>
        <v>Divination</v>
      </c>
    </row>
    <row r="1502" spans="1:5" hidden="1" x14ac:dyDescent="0.2">
      <c r="A1502" t="s">
        <v>471</v>
      </c>
      <c r="B1502" t="s">
        <v>3</v>
      </c>
      <c r="C1502" t="s">
        <v>1272</v>
      </c>
      <c r="D1502" t="str">
        <f>VLOOKUP(A1502,spell_list!A:E,2,FALSE)</f>
        <v>2nd</v>
      </c>
      <c r="E1502" t="str">
        <f>VLOOKUP(A1502,spell_list!A:E,5,FALSE)</f>
        <v>Illusion</v>
      </c>
    </row>
    <row r="1503" spans="1:5" hidden="1" x14ac:dyDescent="0.2">
      <c r="A1503" t="s">
        <v>642</v>
      </c>
      <c r="B1503" t="s">
        <v>3</v>
      </c>
      <c r="C1503" t="s">
        <v>1272</v>
      </c>
      <c r="D1503" t="str">
        <f>VLOOKUP(A1503,spell_list!A:E,2,FALSE)</f>
        <v>3rd</v>
      </c>
      <c r="E1503" t="str">
        <f>VLOOKUP(A1503,spell_list!A:E,5,FALSE)</f>
        <v>Transmutation</v>
      </c>
    </row>
    <row r="1504" spans="1:5" hidden="1" x14ac:dyDescent="0.2">
      <c r="A1504" t="s">
        <v>528</v>
      </c>
      <c r="B1504" t="s">
        <v>3</v>
      </c>
      <c r="C1504" t="s">
        <v>1272</v>
      </c>
      <c r="D1504" t="str">
        <f>VLOOKUP(A1504,spell_list!A:E,2,FALSE)</f>
        <v>4th</v>
      </c>
      <c r="E1504" t="str">
        <f>VLOOKUP(A1504,spell_list!A:E,5,FALSE)</f>
        <v>Divination</v>
      </c>
    </row>
    <row r="1505" spans="1:5" hidden="1" x14ac:dyDescent="0.2">
      <c r="A1505" t="s">
        <v>933</v>
      </c>
      <c r="B1505" t="s">
        <v>3</v>
      </c>
      <c r="C1505" t="s">
        <v>1272</v>
      </c>
      <c r="D1505" t="str">
        <f>VLOOKUP(A1505,spell_list!A:E,2,FALSE)</f>
        <v>5th</v>
      </c>
      <c r="E1505" t="str">
        <f>VLOOKUP(A1505,spell_list!A:E,5,FALSE)</f>
        <v>Illusion</v>
      </c>
    </row>
    <row r="1506" spans="1:5" hidden="1" x14ac:dyDescent="0.2">
      <c r="A1506" t="s">
        <v>638</v>
      </c>
      <c r="B1506" t="s">
        <v>3</v>
      </c>
      <c r="C1506" t="s">
        <v>1273</v>
      </c>
      <c r="D1506" t="str">
        <f>VLOOKUP(A1506,spell_list!A:E,2,FALSE)</f>
        <v>2nd</v>
      </c>
      <c r="E1506" t="str">
        <f>VLOOKUP(A1506,spell_list!A:E,5,FALSE)</f>
        <v>Transmutation</v>
      </c>
    </row>
    <row r="1507" spans="1:5" hidden="1" x14ac:dyDescent="0.2">
      <c r="A1507" t="s">
        <v>1070</v>
      </c>
      <c r="B1507" t="s">
        <v>3</v>
      </c>
      <c r="C1507" t="s">
        <v>1273</v>
      </c>
      <c r="D1507" t="str">
        <f>VLOOKUP(A1507,spell_list!A:E,2,FALSE)</f>
        <v>3rd</v>
      </c>
      <c r="E1507" t="str">
        <f>VLOOKUP(A1507,spell_list!A:E,5,FALSE)</f>
        <v>Evocation</v>
      </c>
    </row>
    <row r="1508" spans="1:5" hidden="1" x14ac:dyDescent="0.2">
      <c r="A1508" t="s">
        <v>1105</v>
      </c>
      <c r="B1508" t="s">
        <v>3</v>
      </c>
      <c r="C1508" t="s">
        <v>1273</v>
      </c>
      <c r="D1508" t="str">
        <f>VLOOKUP(A1508,spell_list!A:E,2,FALSE)</f>
        <v>5th</v>
      </c>
      <c r="E1508" t="str">
        <f>VLOOKUP(A1508,spell_list!A:E,5,FALSE)</f>
        <v>Transmutation</v>
      </c>
    </row>
    <row r="1509" spans="1:5" hidden="1" x14ac:dyDescent="0.2">
      <c r="A1509" t="s">
        <v>631</v>
      </c>
      <c r="B1509" t="s">
        <v>3</v>
      </c>
      <c r="C1509" t="s">
        <v>1274</v>
      </c>
      <c r="D1509" t="str">
        <f>VLOOKUP(A1509,spell_list!A:E,2,FALSE)</f>
        <v>2nd</v>
      </c>
      <c r="E1509" t="str">
        <f>VLOOKUP(A1509,spell_list!A:E,5,FALSE)</f>
        <v>Evocation</v>
      </c>
    </row>
    <row r="1510" spans="1:5" hidden="1" x14ac:dyDescent="0.2">
      <c r="A1510" t="s">
        <v>949</v>
      </c>
      <c r="B1510" t="s">
        <v>3</v>
      </c>
      <c r="C1510" t="s">
        <v>1274</v>
      </c>
      <c r="D1510" t="str">
        <f>VLOOKUP(A1510,spell_list!A:E,2,FALSE)</f>
        <v>2nd</v>
      </c>
      <c r="E1510" t="str">
        <f>VLOOKUP(A1510,spell_list!A:E,5,FALSE)</f>
        <v>Evocation</v>
      </c>
    </row>
    <row r="1511" spans="1:5" hidden="1" x14ac:dyDescent="0.2">
      <c r="A1511" t="s">
        <v>485</v>
      </c>
      <c r="B1511" t="s">
        <v>3</v>
      </c>
      <c r="C1511" t="s">
        <v>1274</v>
      </c>
      <c r="D1511" t="str">
        <f>VLOOKUP(A1511,spell_list!A:E,2,FALSE)</f>
        <v>3rd</v>
      </c>
      <c r="E1511" t="str">
        <f>VLOOKUP(A1511,spell_list!A:E,5,FALSE)</f>
        <v>Conjuration</v>
      </c>
    </row>
    <row r="1512" spans="1:5" hidden="1" x14ac:dyDescent="0.2">
      <c r="A1512" t="s">
        <v>638</v>
      </c>
      <c r="B1512" t="s">
        <v>3</v>
      </c>
      <c r="C1512" t="s">
        <v>1275</v>
      </c>
      <c r="D1512" t="str">
        <f>VLOOKUP(A1512,spell_list!A:E,2,FALSE)</f>
        <v>2nd</v>
      </c>
      <c r="E1512" t="str">
        <f>VLOOKUP(A1512,spell_list!A:E,5,FALSE)</f>
        <v>Transmutation</v>
      </c>
    </row>
    <row r="1513" spans="1:5" hidden="1" x14ac:dyDescent="0.2">
      <c r="A1513" t="s">
        <v>639</v>
      </c>
      <c r="B1513" t="s">
        <v>3</v>
      </c>
      <c r="C1513" t="s">
        <v>1275</v>
      </c>
      <c r="D1513" t="str">
        <f>VLOOKUP(A1513,spell_list!A:E,2,FALSE)</f>
        <v>2nd</v>
      </c>
      <c r="E1513" t="str">
        <f>VLOOKUP(A1513,spell_list!A:E,5,FALSE)</f>
        <v>Conjuration</v>
      </c>
    </row>
    <row r="1514" spans="1:5" hidden="1" x14ac:dyDescent="0.2">
      <c r="A1514" t="s">
        <v>641</v>
      </c>
      <c r="B1514" t="s">
        <v>3</v>
      </c>
      <c r="C1514" t="s">
        <v>1275</v>
      </c>
      <c r="D1514" t="str">
        <f>VLOOKUP(A1514,spell_list!A:E,2,FALSE)</f>
        <v>3rd</v>
      </c>
      <c r="E1514" t="str">
        <f>VLOOKUP(A1514,spell_list!A:E,5,FALSE)</f>
        <v>Transmutation</v>
      </c>
    </row>
    <row r="1515" spans="1:5" hidden="1" x14ac:dyDescent="0.2">
      <c r="A1515" t="s">
        <v>485</v>
      </c>
      <c r="B1515" t="s">
        <v>3</v>
      </c>
      <c r="C1515" t="s">
        <v>1275</v>
      </c>
      <c r="D1515" t="str">
        <f>VLOOKUP(A1515,spell_list!A:E,2,FALSE)</f>
        <v>3rd</v>
      </c>
      <c r="E1515" t="str">
        <f>VLOOKUP(A1515,spell_list!A:E,5,FALSE)</f>
        <v>Conjuration</v>
      </c>
    </row>
    <row r="1516" spans="1:5" hidden="1" x14ac:dyDescent="0.2">
      <c r="A1516" t="s">
        <v>488</v>
      </c>
      <c r="B1516" t="s">
        <v>3</v>
      </c>
      <c r="C1516" t="s">
        <v>1275</v>
      </c>
      <c r="D1516" t="str">
        <f>VLOOKUP(A1516,spell_list!A:E,2,FALSE)</f>
        <v>4th</v>
      </c>
      <c r="E1516" t="str">
        <f>VLOOKUP(A1516,spell_list!A:E,5,FALSE)</f>
        <v>Illusion</v>
      </c>
    </row>
    <row r="1517" spans="1:5" hidden="1" x14ac:dyDescent="0.2">
      <c r="A1517" t="s">
        <v>647</v>
      </c>
      <c r="B1517" t="s">
        <v>3</v>
      </c>
      <c r="C1517" t="s">
        <v>1275</v>
      </c>
      <c r="D1517" t="str">
        <f>VLOOKUP(A1517,spell_list!A:E,2,FALSE)</f>
        <v>5th</v>
      </c>
      <c r="E1517" t="str">
        <f>VLOOKUP(A1517,spell_list!A:E,5,FALSE)</f>
        <v>Conjuration</v>
      </c>
    </row>
    <row r="1518" spans="1:5" hidden="1" x14ac:dyDescent="0.2">
      <c r="A1518" t="s">
        <v>966</v>
      </c>
      <c r="B1518" t="s">
        <v>3</v>
      </c>
      <c r="C1518" t="s">
        <v>1248</v>
      </c>
      <c r="D1518" t="str">
        <f>VLOOKUP(A1518,spell_list!A:E,2,FALSE)</f>
        <v>1st</v>
      </c>
      <c r="E1518" t="str">
        <f>VLOOKUP(A1518,spell_list!A:E,5,FALSE)</f>
        <v>Evocation</v>
      </c>
    </row>
    <row r="1519" spans="1:5" hidden="1" x14ac:dyDescent="0.2">
      <c r="A1519" t="s">
        <v>1142</v>
      </c>
      <c r="B1519" t="s">
        <v>3</v>
      </c>
      <c r="C1519" t="s">
        <v>1248</v>
      </c>
      <c r="D1519" t="str">
        <f>VLOOKUP(A1519,spell_list!A:E,2,FALSE)</f>
        <v>2nd</v>
      </c>
      <c r="E1519" t="str">
        <f>VLOOKUP(A1519,spell_list!A:E,5,FALSE)</f>
        <v>Evocation</v>
      </c>
    </row>
    <row r="1520" spans="1:5" hidden="1" x14ac:dyDescent="0.2">
      <c r="A1520" t="s">
        <v>1135</v>
      </c>
      <c r="B1520" t="s">
        <v>3</v>
      </c>
      <c r="C1520" t="s">
        <v>1248</v>
      </c>
      <c r="D1520" t="str">
        <f>VLOOKUP(A1520,spell_list!A:E,2,FALSE)</f>
        <v>3rd</v>
      </c>
      <c r="E1520" t="str">
        <f>VLOOKUP(A1520,spell_list!A:E,5,FALSE)</f>
        <v>Necromancy</v>
      </c>
    </row>
    <row r="1521" spans="1:5" hidden="1" x14ac:dyDescent="0.2">
      <c r="A1521" t="s">
        <v>1303</v>
      </c>
      <c r="B1521" t="s">
        <v>3</v>
      </c>
      <c r="C1521" t="s">
        <v>1248</v>
      </c>
      <c r="D1521" t="str">
        <f>VLOOKUP(A1521,spell_list!A:E,2,FALSE)</f>
        <v>4th</v>
      </c>
      <c r="E1521" t="str">
        <f>VLOOKUP(A1521,spell_list!A:E,5,FALSE)</f>
        <v>Abjuration</v>
      </c>
    </row>
    <row r="1522" spans="1:5" hidden="1" x14ac:dyDescent="0.2">
      <c r="A1522" t="s">
        <v>1025</v>
      </c>
      <c r="B1522" t="s">
        <v>3</v>
      </c>
      <c r="C1522" t="s">
        <v>1248</v>
      </c>
      <c r="D1522" t="str">
        <f>VLOOKUP(A1522,spell_list!A:E,2,FALSE)</f>
        <v>4th</v>
      </c>
      <c r="E1522" t="str">
        <f>VLOOKUP(A1522,spell_list!A:E,5,FALSE)</f>
        <v>Evocation</v>
      </c>
    </row>
    <row r="1523" spans="1:5" hidden="1" x14ac:dyDescent="0.2">
      <c r="A1523" t="s">
        <v>1028</v>
      </c>
      <c r="B1523" t="s">
        <v>3</v>
      </c>
      <c r="C1523" t="s">
        <v>1248</v>
      </c>
      <c r="D1523" t="str">
        <f>VLOOKUP(A1523,spell_list!A:E,2,FALSE)</f>
        <v>5th</v>
      </c>
      <c r="E1523" t="str">
        <f>VLOOKUP(A1523,spell_list!A:E,5,FALSE)</f>
        <v>Evocation</v>
      </c>
    </row>
    <row r="1524" spans="1:5" hidden="1" x14ac:dyDescent="0.2">
      <c r="A1524" t="s">
        <v>1320</v>
      </c>
      <c r="B1524" t="s">
        <v>4</v>
      </c>
      <c r="C1524" t="s">
        <v>1249</v>
      </c>
      <c r="D1524" t="str">
        <f>VLOOKUP(A1524,spell_list!A:E,2,FALSE)</f>
        <v>1st</v>
      </c>
      <c r="E1524" t="str">
        <f>VLOOKUP(A1524,spell_list!A:E,5,FALSE)</f>
        <v>Abjuration</v>
      </c>
    </row>
    <row r="1525" spans="1:5" hidden="1" x14ac:dyDescent="0.2">
      <c r="A1525" t="s">
        <v>470</v>
      </c>
      <c r="B1525" t="s">
        <v>4</v>
      </c>
      <c r="C1525" t="s">
        <v>1249</v>
      </c>
      <c r="D1525" t="str">
        <f>VLOOKUP(A1525,spell_list!A:E,2,FALSE)</f>
        <v>2nd</v>
      </c>
      <c r="E1525" t="str">
        <f>VLOOKUP(A1525,spell_list!A:E,5,FALSE)</f>
        <v>Enchantment</v>
      </c>
    </row>
    <row r="1526" spans="1:5" hidden="1" x14ac:dyDescent="0.2">
      <c r="A1526" t="s">
        <v>1155</v>
      </c>
      <c r="B1526" t="s">
        <v>4</v>
      </c>
      <c r="C1526" t="s">
        <v>1249</v>
      </c>
      <c r="D1526" t="str">
        <f>VLOOKUP(A1526,spell_list!A:E,2,FALSE)</f>
        <v>2nd</v>
      </c>
      <c r="E1526" t="str">
        <f>VLOOKUP(A1526,spell_list!A:E,5,FALSE)</f>
        <v>Evocation</v>
      </c>
    </row>
    <row r="1527" spans="1:5" hidden="1" x14ac:dyDescent="0.2">
      <c r="A1527" t="s">
        <v>478</v>
      </c>
      <c r="B1527" t="s">
        <v>4</v>
      </c>
      <c r="C1527" t="s">
        <v>1249</v>
      </c>
      <c r="D1527" t="str">
        <f>VLOOKUP(A1527,spell_list!A:E,2,FALSE)</f>
        <v>3rd</v>
      </c>
      <c r="E1527" t="str">
        <f>VLOOKUP(A1527,spell_list!A:E,5,FALSE)</f>
        <v>Necromancy</v>
      </c>
    </row>
    <row r="1528" spans="1:5" hidden="1" x14ac:dyDescent="0.2">
      <c r="A1528" t="s">
        <v>481</v>
      </c>
      <c r="B1528" t="s">
        <v>4</v>
      </c>
      <c r="C1528" t="s">
        <v>1249</v>
      </c>
      <c r="D1528" t="str">
        <f>VLOOKUP(A1528,spell_list!A:E,2,FALSE)</f>
        <v>3rd</v>
      </c>
      <c r="E1528" t="str">
        <f>VLOOKUP(A1528,spell_list!A:E,5,FALSE)</f>
        <v>Illusion</v>
      </c>
    </row>
    <row r="1529" spans="1:5" hidden="1" x14ac:dyDescent="0.2">
      <c r="A1529" t="s">
        <v>572</v>
      </c>
      <c r="B1529" t="s">
        <v>4</v>
      </c>
      <c r="C1529" t="s">
        <v>1249</v>
      </c>
      <c r="D1529" t="str">
        <f>VLOOKUP(A1529,spell_list!A:E,2,FALSE)</f>
        <v>4th</v>
      </c>
      <c r="E1529" t="str">
        <f>VLOOKUP(A1529,spell_list!A:E,5,FALSE)</f>
        <v>Enchantment</v>
      </c>
    </row>
    <row r="1530" spans="1:5" hidden="1" x14ac:dyDescent="0.2">
      <c r="A1530" t="s">
        <v>577</v>
      </c>
      <c r="B1530" t="s">
        <v>4</v>
      </c>
      <c r="C1530" t="s">
        <v>1249</v>
      </c>
      <c r="D1530" t="str">
        <f>VLOOKUP(A1530,spell_list!A:E,2,FALSE)</f>
        <v>4th</v>
      </c>
      <c r="E1530" t="str">
        <f>VLOOKUP(A1530,spell_list!A:E,5,FALSE)</f>
        <v>Abjuration</v>
      </c>
    </row>
    <row r="1531" spans="1:5" hidden="1" x14ac:dyDescent="0.2">
      <c r="A1531" t="s">
        <v>647</v>
      </c>
      <c r="B1531" t="s">
        <v>4</v>
      </c>
      <c r="C1531" t="s">
        <v>1249</v>
      </c>
      <c r="D1531" t="str">
        <f>VLOOKUP(A1531,spell_list!A:E,2,FALSE)</f>
        <v>5th</v>
      </c>
      <c r="E1531" t="str">
        <f>VLOOKUP(A1531,spell_list!A:E,5,FALSE)</f>
        <v>Conjuration</v>
      </c>
    </row>
    <row r="1532" spans="1:5" hidden="1" x14ac:dyDescent="0.2">
      <c r="A1532" t="s">
        <v>492</v>
      </c>
      <c r="B1532" t="s">
        <v>4</v>
      </c>
      <c r="C1532" t="s">
        <v>1249</v>
      </c>
      <c r="D1532" t="str">
        <f>VLOOKUP(A1532,spell_list!A:E,2,FALSE)</f>
        <v>5th</v>
      </c>
      <c r="E1532" t="str">
        <f>VLOOKUP(A1532,spell_list!A:E,5,FALSE)</f>
        <v>Enchantment</v>
      </c>
    </row>
    <row r="1533" spans="1:5" hidden="1" x14ac:dyDescent="0.2">
      <c r="A1533" t="s">
        <v>1139</v>
      </c>
      <c r="B1533" t="s">
        <v>4</v>
      </c>
      <c r="C1533" t="s">
        <v>1250</v>
      </c>
      <c r="D1533" t="str">
        <f>VLOOKUP(A1533,spell_list!A:E,2,FALSE)</f>
        <v>1st</v>
      </c>
      <c r="E1533" t="str">
        <f>VLOOKUP(A1533,spell_list!A:E,5,FALSE)</f>
        <v>Abjuration</v>
      </c>
    </row>
    <row r="1534" spans="1:5" hidden="1" x14ac:dyDescent="0.2">
      <c r="A1534" t="s">
        <v>1293</v>
      </c>
      <c r="B1534" t="s">
        <v>4</v>
      </c>
      <c r="C1534" t="s">
        <v>1250</v>
      </c>
      <c r="D1534" t="str">
        <f>VLOOKUP(A1534,spell_list!A:E,2,FALSE)</f>
        <v>3rd</v>
      </c>
      <c r="E1534" t="str">
        <f>VLOOKUP(A1534,spell_list!A:E,5,FALSE)</f>
        <v>Abjuration</v>
      </c>
    </row>
    <row r="1535" spans="1:5" hidden="1" x14ac:dyDescent="0.2">
      <c r="A1535" t="s">
        <v>1306</v>
      </c>
      <c r="B1535" t="s">
        <v>4</v>
      </c>
      <c r="C1535" t="s">
        <v>1250</v>
      </c>
      <c r="D1535" t="str">
        <f>VLOOKUP(A1535,spell_list!A:E,2,FALSE)</f>
        <v>4th</v>
      </c>
      <c r="E1535" t="str">
        <f>VLOOKUP(A1535,spell_list!A:E,5,FALSE)</f>
        <v>Abjuration</v>
      </c>
    </row>
    <row r="1536" spans="1:5" hidden="1" x14ac:dyDescent="0.2">
      <c r="A1536" t="s">
        <v>1294</v>
      </c>
      <c r="B1536" t="s">
        <v>4</v>
      </c>
      <c r="C1536" t="s">
        <v>1250</v>
      </c>
      <c r="D1536" t="str">
        <f>VLOOKUP(A1536,spell_list!A:E,2,FALSE)</f>
        <v>4th</v>
      </c>
      <c r="E1536" t="str">
        <f>VLOOKUP(A1536,spell_list!A:E,5,FALSE)</f>
        <v>Conjuration</v>
      </c>
    </row>
    <row r="1537" spans="1:5" hidden="1" x14ac:dyDescent="0.2">
      <c r="A1537" t="s">
        <v>529</v>
      </c>
      <c r="B1537" t="s">
        <v>4</v>
      </c>
      <c r="C1537" t="s">
        <v>1250</v>
      </c>
      <c r="D1537" t="str">
        <f>VLOOKUP(A1537,spell_list!A:E,2,FALSE)</f>
        <v>5th</v>
      </c>
      <c r="E1537" t="str">
        <f>VLOOKUP(A1537,spell_list!A:E,5,FALSE)</f>
        <v>Divination</v>
      </c>
    </row>
    <row r="1538" spans="1:5" hidden="1" x14ac:dyDescent="0.2">
      <c r="A1538" t="s">
        <v>1028</v>
      </c>
      <c r="B1538" t="s">
        <v>4</v>
      </c>
      <c r="C1538" t="s">
        <v>1250</v>
      </c>
      <c r="D1538" t="str">
        <f>VLOOKUP(A1538,spell_list!A:E,2,FALSE)</f>
        <v>5th</v>
      </c>
      <c r="E1538" t="str">
        <f>VLOOKUP(A1538,spell_list!A:E,5,FALSE)</f>
        <v>Evocation</v>
      </c>
    </row>
    <row r="1539" spans="1:5" hidden="1" x14ac:dyDescent="0.2">
      <c r="A1539" t="s">
        <v>1050</v>
      </c>
      <c r="B1539" t="s">
        <v>4</v>
      </c>
      <c r="C1539" t="s">
        <v>1251</v>
      </c>
      <c r="D1539" t="str">
        <f>VLOOKUP(A1539,spell_list!A:E,2,FALSE)</f>
        <v>1st</v>
      </c>
      <c r="E1539" t="str">
        <f>VLOOKUP(A1539,spell_list!A:E,5,FALSE)</f>
        <v>Evocation</v>
      </c>
    </row>
    <row r="1540" spans="1:5" hidden="1" x14ac:dyDescent="0.2">
      <c r="A1540" t="s">
        <v>468</v>
      </c>
      <c r="B1540" t="s">
        <v>4</v>
      </c>
      <c r="C1540" t="s">
        <v>1251</v>
      </c>
      <c r="D1540" t="str">
        <f>VLOOKUP(A1540,spell_list!A:E,2,FALSE)</f>
        <v>2nd</v>
      </c>
      <c r="E1540" t="str">
        <f>VLOOKUP(A1540,spell_list!A:E,5,FALSE)</f>
        <v>Transmutation</v>
      </c>
    </row>
    <row r="1541" spans="1:5" hidden="1" x14ac:dyDescent="0.2">
      <c r="A1541" t="s">
        <v>642</v>
      </c>
      <c r="B1541" t="s">
        <v>4</v>
      </c>
      <c r="C1541" t="s">
        <v>1251</v>
      </c>
      <c r="D1541" t="str">
        <f>VLOOKUP(A1541,spell_list!A:E,2,FALSE)</f>
        <v>3rd</v>
      </c>
      <c r="E1541" t="str">
        <f>VLOOKUP(A1541,spell_list!A:E,5,FALSE)</f>
        <v>Transmutation</v>
      </c>
    </row>
    <row r="1542" spans="1:5" hidden="1" x14ac:dyDescent="0.2">
      <c r="A1542" t="s">
        <v>1290</v>
      </c>
      <c r="B1542" t="s">
        <v>4</v>
      </c>
      <c r="C1542" t="s">
        <v>1251</v>
      </c>
      <c r="D1542" t="str">
        <f>VLOOKUP(A1542,spell_list!A:E,2,FALSE)</f>
        <v>3rd</v>
      </c>
      <c r="E1542" t="str">
        <f>VLOOKUP(A1542,spell_list!A:E,5,FALSE)</f>
        <v>Abjuration</v>
      </c>
    </row>
    <row r="1543" spans="1:5" hidden="1" x14ac:dyDescent="0.2">
      <c r="A1543" t="s">
        <v>486</v>
      </c>
      <c r="B1543" t="s">
        <v>4</v>
      </c>
      <c r="C1543" t="s">
        <v>1251</v>
      </c>
      <c r="D1543" t="str">
        <f>VLOOKUP(A1543,spell_list!A:E,2,FALSE)</f>
        <v>4th</v>
      </c>
      <c r="E1543" t="str">
        <f>VLOOKUP(A1543,spell_list!A:E,5,FALSE)</f>
        <v>Enchantment</v>
      </c>
    </row>
    <row r="1544" spans="1:5" hidden="1" x14ac:dyDescent="0.2">
      <c r="A1544" t="s">
        <v>1306</v>
      </c>
      <c r="B1544" t="s">
        <v>4</v>
      </c>
      <c r="C1544" t="s">
        <v>1251</v>
      </c>
      <c r="D1544" t="str">
        <f>VLOOKUP(A1544,spell_list!A:E,2,FALSE)</f>
        <v>4th</v>
      </c>
      <c r="E1544" t="str">
        <f>VLOOKUP(A1544,spell_list!A:E,5,FALSE)</f>
        <v>Abjuration</v>
      </c>
    </row>
    <row r="1545" spans="1:5" hidden="1" x14ac:dyDescent="0.2">
      <c r="A1545" t="s">
        <v>529</v>
      </c>
      <c r="B1545" t="s">
        <v>4</v>
      </c>
      <c r="C1545" t="s">
        <v>1251</v>
      </c>
      <c r="D1545" t="str">
        <f>VLOOKUP(A1545,spell_list!A:E,2,FALSE)</f>
        <v>5th</v>
      </c>
      <c r="E1545" t="str">
        <f>VLOOKUP(A1545,spell_list!A:E,5,FALSE)</f>
        <v>Divination</v>
      </c>
    </row>
    <row r="1546" spans="1:5" hidden="1" x14ac:dyDescent="0.2">
      <c r="A1546" t="s">
        <v>1028</v>
      </c>
      <c r="B1546" t="s">
        <v>4</v>
      </c>
      <c r="C1546" t="s">
        <v>1251</v>
      </c>
      <c r="D1546" t="str">
        <f>VLOOKUP(A1546,spell_list!A:E,2,FALSE)</f>
        <v>5th</v>
      </c>
      <c r="E1546" t="str">
        <f>VLOOKUP(A1546,spell_list!A:E,5,FALSE)</f>
        <v>Evocation</v>
      </c>
    </row>
    <row r="1547" spans="1:5" hidden="1" x14ac:dyDescent="0.2">
      <c r="A1547" t="s">
        <v>1139</v>
      </c>
      <c r="B1547" t="s">
        <v>4</v>
      </c>
      <c r="C1547" t="s">
        <v>1252</v>
      </c>
      <c r="D1547" t="str">
        <f>VLOOKUP(A1547,spell_list!A:E,2,FALSE)</f>
        <v>1st</v>
      </c>
      <c r="E1547" t="str">
        <f>VLOOKUP(A1547,spell_list!A:E,5,FALSE)</f>
        <v>Abjuration</v>
      </c>
    </row>
    <row r="1548" spans="1:5" hidden="1" x14ac:dyDescent="0.2">
      <c r="A1548" t="s">
        <v>943</v>
      </c>
      <c r="B1548" t="s">
        <v>4</v>
      </c>
      <c r="C1548" t="s">
        <v>1252</v>
      </c>
      <c r="D1548" t="str">
        <f>VLOOKUP(A1548,spell_list!A:E,2,FALSE)</f>
        <v>1st</v>
      </c>
      <c r="E1548" t="str">
        <f>VLOOKUP(A1548,spell_list!A:E,5,FALSE)</f>
        <v>Enchantment</v>
      </c>
    </row>
    <row r="1549" spans="1:5" hidden="1" x14ac:dyDescent="0.2">
      <c r="A1549" t="s">
        <v>464</v>
      </c>
      <c r="B1549" t="s">
        <v>4</v>
      </c>
      <c r="C1549" t="s">
        <v>1252</v>
      </c>
      <c r="D1549" t="str">
        <f>VLOOKUP(A1549,spell_list!A:E,2,FALSE)</f>
        <v>2nd</v>
      </c>
      <c r="E1549" t="str">
        <f>VLOOKUP(A1549,spell_list!A:E,5,FALSE)</f>
        <v>Enchantment</v>
      </c>
    </row>
    <row r="1550" spans="1:5" hidden="1" x14ac:dyDescent="0.2">
      <c r="A1550" t="s">
        <v>470</v>
      </c>
      <c r="B1550" t="s">
        <v>4</v>
      </c>
      <c r="C1550" t="s">
        <v>1252</v>
      </c>
      <c r="D1550" t="str">
        <f>VLOOKUP(A1550,spell_list!A:E,2,FALSE)</f>
        <v>2nd</v>
      </c>
      <c r="E1550" t="str">
        <f>VLOOKUP(A1550,spell_list!A:E,5,FALSE)</f>
        <v>Enchantment</v>
      </c>
    </row>
    <row r="1551" spans="1:5" hidden="1" x14ac:dyDescent="0.2">
      <c r="A1551" t="s">
        <v>986</v>
      </c>
      <c r="B1551" t="s">
        <v>4</v>
      </c>
      <c r="C1551" t="s">
        <v>1252</v>
      </c>
      <c r="D1551" t="str">
        <f>VLOOKUP(A1551,spell_list!A:E,2,FALSE)</f>
        <v>3rd</v>
      </c>
      <c r="E1551" t="str">
        <f>VLOOKUP(A1551,spell_list!A:E,5,FALSE)</f>
        <v>Abjuration</v>
      </c>
    </row>
    <row r="1552" spans="1:5" hidden="1" x14ac:dyDescent="0.2">
      <c r="A1552" t="s">
        <v>482</v>
      </c>
      <c r="B1552" t="s">
        <v>4</v>
      </c>
      <c r="C1552" t="s">
        <v>1252</v>
      </c>
      <c r="D1552" t="str">
        <f>VLOOKUP(A1552,spell_list!A:E,2,FALSE)</f>
        <v>3rd</v>
      </c>
      <c r="E1552" t="str">
        <f>VLOOKUP(A1552,spell_list!A:E,5,FALSE)</f>
        <v>Illusion</v>
      </c>
    </row>
    <row r="1553" spans="1:5" hidden="1" x14ac:dyDescent="0.2">
      <c r="A1553" t="s">
        <v>1298</v>
      </c>
      <c r="B1553" t="s">
        <v>4</v>
      </c>
      <c r="C1553" t="s">
        <v>1252</v>
      </c>
      <c r="D1553" t="str">
        <f>VLOOKUP(A1553,spell_list!A:E,2,FALSE)</f>
        <v>4th</v>
      </c>
      <c r="E1553" t="str">
        <f>VLOOKUP(A1553,spell_list!A:E,5,FALSE)</f>
        <v>Evocation</v>
      </c>
    </row>
    <row r="1554" spans="1:5" hidden="1" x14ac:dyDescent="0.2">
      <c r="A1554" t="s">
        <v>577</v>
      </c>
      <c r="B1554" t="s">
        <v>4</v>
      </c>
      <c r="C1554" t="s">
        <v>1252</v>
      </c>
      <c r="D1554" t="str">
        <f>VLOOKUP(A1554,spell_list!A:E,2,FALSE)</f>
        <v>4th</v>
      </c>
      <c r="E1554" t="str">
        <f>VLOOKUP(A1554,spell_list!A:E,5,FALSE)</f>
        <v>Abjuration</v>
      </c>
    </row>
    <row r="1555" spans="1:5" hidden="1" x14ac:dyDescent="0.2">
      <c r="A1555" t="s">
        <v>493</v>
      </c>
      <c r="B1555" t="s">
        <v>4</v>
      </c>
      <c r="C1555" t="s">
        <v>1252</v>
      </c>
      <c r="D1555" t="str">
        <f>VLOOKUP(A1555,spell_list!A:E,2,FALSE)</f>
        <v>5th</v>
      </c>
      <c r="E1555" t="str">
        <f>VLOOKUP(A1555,spell_list!A:E,5,FALSE)</f>
        <v>Enchantment</v>
      </c>
    </row>
    <row r="1556" spans="1:5" hidden="1" x14ac:dyDescent="0.2">
      <c r="A1556" t="s">
        <v>1318</v>
      </c>
      <c r="B1556" t="s">
        <v>4</v>
      </c>
      <c r="C1556" t="s">
        <v>1252</v>
      </c>
      <c r="D1556" t="str">
        <f>VLOOKUP(A1556,spell_list!A:E,2,FALSE)</f>
        <v>5th</v>
      </c>
      <c r="E1556" t="str">
        <f>VLOOKUP(A1556,spell_list!A:E,5,FALSE)</f>
        <v>Evocation</v>
      </c>
    </row>
    <row r="1557" spans="1:5" hidden="1" x14ac:dyDescent="0.2">
      <c r="A1557" t="s">
        <v>620</v>
      </c>
      <c r="B1557" t="s">
        <v>4</v>
      </c>
      <c r="C1557" t="s">
        <v>1253</v>
      </c>
      <c r="D1557" t="str">
        <f>VLOOKUP(A1557,spell_list!A:E,2,FALSE)</f>
        <v>1st</v>
      </c>
      <c r="E1557" t="str">
        <f>VLOOKUP(A1557,spell_list!A:E,5,FALSE)</f>
        <v>Conjuration</v>
      </c>
    </row>
    <row r="1558" spans="1:5" hidden="1" x14ac:dyDescent="0.2">
      <c r="A1558" t="s">
        <v>1295</v>
      </c>
      <c r="B1558" t="s">
        <v>4</v>
      </c>
      <c r="C1558" t="s">
        <v>1253</v>
      </c>
      <c r="D1558" t="str">
        <f>VLOOKUP(A1558,spell_list!A:E,2,FALSE)</f>
        <v>1st</v>
      </c>
      <c r="E1558" t="str">
        <f>VLOOKUP(A1558,spell_list!A:E,5,FALSE)</f>
        <v>Divination</v>
      </c>
    </row>
    <row r="1559" spans="1:5" hidden="1" x14ac:dyDescent="0.2">
      <c r="A1559" t="s">
        <v>1095</v>
      </c>
      <c r="B1559" t="s">
        <v>4</v>
      </c>
      <c r="C1559" t="s">
        <v>1253</v>
      </c>
      <c r="D1559" t="str">
        <f>VLOOKUP(A1559,spell_list!A:E,2,FALSE)</f>
        <v>2nd</v>
      </c>
      <c r="E1559" t="str">
        <f>VLOOKUP(A1559,spell_list!A:E,5,FALSE)</f>
        <v>Conjuration</v>
      </c>
    </row>
    <row r="1560" spans="1:5" hidden="1" x14ac:dyDescent="0.2">
      <c r="A1560" t="s">
        <v>558</v>
      </c>
      <c r="B1560" t="s">
        <v>4</v>
      </c>
      <c r="C1560" t="s">
        <v>1253</v>
      </c>
      <c r="D1560" t="str">
        <f>VLOOKUP(A1560,spell_list!A:E,2,FALSE)</f>
        <v>2nd</v>
      </c>
      <c r="E1560" t="str">
        <f>VLOOKUP(A1560,spell_list!A:E,5,FALSE)</f>
        <v>Evocation</v>
      </c>
    </row>
    <row r="1561" spans="1:5" hidden="1" x14ac:dyDescent="0.2">
      <c r="A1561" t="s">
        <v>1109</v>
      </c>
      <c r="B1561" t="s">
        <v>4</v>
      </c>
      <c r="C1561" t="s">
        <v>1253</v>
      </c>
      <c r="D1561" t="str">
        <f>VLOOKUP(A1561,spell_list!A:E,2,FALSE)</f>
        <v>3rd</v>
      </c>
      <c r="E1561" t="str">
        <f>VLOOKUP(A1561,spell_list!A:E,5,FALSE)</f>
        <v>Transmutation</v>
      </c>
    </row>
    <row r="1562" spans="1:5" hidden="1" x14ac:dyDescent="0.2">
      <c r="A1562" t="s">
        <v>1290</v>
      </c>
      <c r="B1562" t="s">
        <v>4</v>
      </c>
      <c r="C1562" t="s">
        <v>1253</v>
      </c>
      <c r="D1562" t="str">
        <f>VLOOKUP(A1562,spell_list!A:E,2,FALSE)</f>
        <v>3rd</v>
      </c>
      <c r="E1562" t="str">
        <f>VLOOKUP(A1562,spell_list!A:E,5,FALSE)</f>
        <v>Abjuration</v>
      </c>
    </row>
    <row r="1563" spans="1:5" hidden="1" x14ac:dyDescent="0.2">
      <c r="A1563" t="s">
        <v>1057</v>
      </c>
      <c r="B1563" t="s">
        <v>4</v>
      </c>
      <c r="C1563" t="s">
        <v>1253</v>
      </c>
      <c r="D1563" t="str">
        <f>VLOOKUP(A1563,spell_list!A:E,2,FALSE)</f>
        <v>4th</v>
      </c>
      <c r="E1563" t="str">
        <f>VLOOKUP(A1563,spell_list!A:E,5,FALSE)</f>
        <v>Evocation</v>
      </c>
    </row>
    <row r="1564" spans="1:5" hidden="1" x14ac:dyDescent="0.2">
      <c r="A1564" t="s">
        <v>577</v>
      </c>
      <c r="B1564" t="s">
        <v>4</v>
      </c>
      <c r="C1564" t="s">
        <v>1253</v>
      </c>
      <c r="D1564" t="str">
        <f>VLOOKUP(A1564,spell_list!A:E,2,FALSE)</f>
        <v>4th</v>
      </c>
      <c r="E1564" t="str">
        <f>VLOOKUP(A1564,spell_list!A:E,5,FALSE)</f>
        <v>Abjuration</v>
      </c>
    </row>
    <row r="1565" spans="1:5" hidden="1" x14ac:dyDescent="0.2">
      <c r="A1565" t="s">
        <v>1319</v>
      </c>
      <c r="B1565" t="s">
        <v>4</v>
      </c>
      <c r="C1565" t="s">
        <v>1253</v>
      </c>
      <c r="D1565" t="str">
        <f>VLOOKUP(A1565,spell_list!A:E,2,FALSE)</f>
        <v>5th</v>
      </c>
      <c r="E1565" t="str">
        <f>VLOOKUP(A1565,spell_list!A:E,5,FALSE)</f>
        <v>Divination</v>
      </c>
    </row>
    <row r="1566" spans="1:5" hidden="1" x14ac:dyDescent="0.2">
      <c r="A1566" t="s">
        <v>586</v>
      </c>
      <c r="B1566" t="s">
        <v>4</v>
      </c>
      <c r="C1566" t="s">
        <v>1253</v>
      </c>
      <c r="D1566" t="str">
        <f>VLOOKUP(A1566,spell_list!A:E,2,FALSE)</f>
        <v>5th</v>
      </c>
      <c r="E1566" t="str">
        <f>VLOOKUP(A1566,spell_list!A:E,5,FALSE)</f>
        <v>Conjuration</v>
      </c>
    </row>
    <row r="1567" spans="1:5" hidden="1" x14ac:dyDescent="0.2">
      <c r="A1567" t="s">
        <v>1184</v>
      </c>
      <c r="B1567" t="s">
        <v>4</v>
      </c>
      <c r="C1567" t="s">
        <v>1226</v>
      </c>
      <c r="D1567" t="str">
        <f>VLOOKUP(A1567,spell_list!A:E,2,FALSE)</f>
        <v>2nd</v>
      </c>
      <c r="E1567" t="str">
        <f>VLOOKUP(A1567,spell_list!A:E,5,FALSE)</f>
        <v>Abjuration</v>
      </c>
    </row>
    <row r="1568" spans="1:5" hidden="1" x14ac:dyDescent="0.2">
      <c r="A1568" t="s">
        <v>523</v>
      </c>
      <c r="B1568" t="s">
        <v>4</v>
      </c>
      <c r="C1568" t="s">
        <v>1226</v>
      </c>
      <c r="D1568" t="str">
        <f>VLOOKUP(A1568,spell_list!A:E,2,FALSE)</f>
        <v>3rd</v>
      </c>
      <c r="E1568" t="str">
        <f>VLOOKUP(A1568,spell_list!A:E,5,FALSE)</f>
        <v>Conjuration</v>
      </c>
    </row>
    <row r="1569" spans="1:5" hidden="1" x14ac:dyDescent="0.2">
      <c r="A1569" t="s">
        <v>1294</v>
      </c>
      <c r="B1569" t="s">
        <v>4</v>
      </c>
      <c r="C1569" t="s">
        <v>1226</v>
      </c>
      <c r="D1569" t="str">
        <f>VLOOKUP(A1569,spell_list!A:E,2,FALSE)</f>
        <v>4th</v>
      </c>
      <c r="E1569" t="str">
        <f>VLOOKUP(A1569,spell_list!A:E,5,FALSE)</f>
        <v>Conjuration</v>
      </c>
    </row>
    <row r="1570" spans="1:5" hidden="1" x14ac:dyDescent="0.2">
      <c r="A1570" t="s">
        <v>1307</v>
      </c>
      <c r="B1570" t="s">
        <v>4</v>
      </c>
      <c r="C1570" t="s">
        <v>1254</v>
      </c>
      <c r="D1570" t="str">
        <f>VLOOKUP(A1570,spell_list!A:E,2,FALSE)</f>
        <v>1st</v>
      </c>
      <c r="E1570" t="str">
        <f>VLOOKUP(A1570,spell_list!A:E,5,FALSE)</f>
        <v>Transmutation</v>
      </c>
    </row>
    <row r="1571" spans="1:5" hidden="1" x14ac:dyDescent="0.2">
      <c r="A1571" t="s">
        <v>626</v>
      </c>
      <c r="B1571" t="s">
        <v>4</v>
      </c>
      <c r="C1571" t="s">
        <v>1254</v>
      </c>
      <c r="D1571" t="str">
        <f>VLOOKUP(A1571,spell_list!A:E,2,FALSE)</f>
        <v>1st</v>
      </c>
      <c r="E1571" t="str">
        <f>VLOOKUP(A1571,spell_list!A:E,5,FALSE)</f>
        <v>Transmutation</v>
      </c>
    </row>
    <row r="1572" spans="1:5" hidden="1" x14ac:dyDescent="0.2">
      <c r="A1572" t="s">
        <v>517</v>
      </c>
      <c r="B1572" t="s">
        <v>4</v>
      </c>
      <c r="C1572" t="s">
        <v>1254</v>
      </c>
      <c r="D1572" t="str">
        <f>VLOOKUP(A1572,spell_list!A:E,2,FALSE)</f>
        <v>2nd</v>
      </c>
      <c r="E1572" t="str">
        <f>VLOOKUP(A1572,spell_list!A:E,5,FALSE)</f>
        <v>Divination</v>
      </c>
    </row>
    <row r="1573" spans="1:5" hidden="1" x14ac:dyDescent="0.2">
      <c r="A1573" t="s">
        <v>1095</v>
      </c>
      <c r="B1573" t="s">
        <v>4</v>
      </c>
      <c r="C1573" t="s">
        <v>1254</v>
      </c>
      <c r="D1573" t="str">
        <f>VLOOKUP(A1573,spell_list!A:E,2,FALSE)</f>
        <v>2nd</v>
      </c>
      <c r="E1573" t="str">
        <f>VLOOKUP(A1573,spell_list!A:E,5,FALSE)</f>
        <v>Conjuration</v>
      </c>
    </row>
    <row r="1574" spans="1:5" hidden="1" x14ac:dyDescent="0.2">
      <c r="A1574" t="s">
        <v>562</v>
      </c>
      <c r="B1574" t="s">
        <v>4</v>
      </c>
      <c r="C1574" t="s">
        <v>1254</v>
      </c>
      <c r="D1574" t="str">
        <f>VLOOKUP(A1574,spell_list!A:E,2,FALSE)</f>
        <v>3rd</v>
      </c>
      <c r="E1574" t="str">
        <f>VLOOKUP(A1574,spell_list!A:E,5,FALSE)</f>
        <v>Conjuration</v>
      </c>
    </row>
    <row r="1575" spans="1:5" hidden="1" x14ac:dyDescent="0.2">
      <c r="A1575" t="s">
        <v>1172</v>
      </c>
      <c r="B1575" t="s">
        <v>4</v>
      </c>
      <c r="C1575" t="s">
        <v>1254</v>
      </c>
      <c r="D1575" t="str">
        <f>VLOOKUP(A1575,spell_list!A:E,2,FALSE)</f>
        <v>3rd</v>
      </c>
      <c r="E1575" t="str">
        <f>VLOOKUP(A1575,spell_list!A:E,5,FALSE)</f>
        <v>Conjuration</v>
      </c>
    </row>
    <row r="1576" spans="1:5" hidden="1" x14ac:dyDescent="0.2">
      <c r="A1576" t="s">
        <v>527</v>
      </c>
      <c r="B1576" t="s">
        <v>4</v>
      </c>
      <c r="C1576" t="s">
        <v>1254</v>
      </c>
      <c r="D1576" t="str">
        <f>VLOOKUP(A1576,spell_list!A:E,2,FALSE)</f>
        <v>4th</v>
      </c>
      <c r="E1576" t="str">
        <f>VLOOKUP(A1576,spell_list!A:E,5,FALSE)</f>
        <v>Transmutation</v>
      </c>
    </row>
    <row r="1577" spans="1:5" hidden="1" x14ac:dyDescent="0.2">
      <c r="A1577" t="s">
        <v>1306</v>
      </c>
      <c r="B1577" t="s">
        <v>4</v>
      </c>
      <c r="C1577" t="s">
        <v>1254</v>
      </c>
      <c r="D1577" t="str">
        <f>VLOOKUP(A1577,spell_list!A:E,2,FALSE)</f>
        <v>4th</v>
      </c>
      <c r="E1577" t="str">
        <f>VLOOKUP(A1577,spell_list!A:E,5,FALSE)</f>
        <v>Abjuration</v>
      </c>
    </row>
    <row r="1578" spans="1:5" hidden="1" x14ac:dyDescent="0.2">
      <c r="A1578" t="s">
        <v>1319</v>
      </c>
      <c r="B1578" t="s">
        <v>4</v>
      </c>
      <c r="C1578" t="s">
        <v>1254</v>
      </c>
      <c r="D1578" t="str">
        <f>VLOOKUP(A1578,spell_list!A:E,2,FALSE)</f>
        <v>5th</v>
      </c>
      <c r="E1578" t="str">
        <f>VLOOKUP(A1578,spell_list!A:E,5,FALSE)</f>
        <v>Divination</v>
      </c>
    </row>
    <row r="1579" spans="1:5" hidden="1" x14ac:dyDescent="0.2">
      <c r="A1579" t="s">
        <v>585</v>
      </c>
      <c r="B1579" t="s">
        <v>4</v>
      </c>
      <c r="C1579" t="s">
        <v>1254</v>
      </c>
      <c r="D1579" t="str">
        <f>VLOOKUP(A1579,spell_list!A:E,2,FALSE)</f>
        <v>5th</v>
      </c>
      <c r="E1579" t="str">
        <f>VLOOKUP(A1579,spell_list!A:E,5,FALSE)</f>
        <v>Evocation</v>
      </c>
    </row>
    <row r="1580" spans="1:5" hidden="1" x14ac:dyDescent="0.2">
      <c r="A1580" t="s">
        <v>1189</v>
      </c>
      <c r="B1580" t="s">
        <v>4</v>
      </c>
      <c r="C1580" t="s">
        <v>1255</v>
      </c>
      <c r="D1580" t="str">
        <f>VLOOKUP(A1580,spell_list!A:E,2,FALSE)</f>
        <v>1st</v>
      </c>
      <c r="E1580" t="str">
        <f>VLOOKUP(A1580,spell_list!A:E,5,FALSE)</f>
        <v>Abjuration</v>
      </c>
    </row>
    <row r="1581" spans="1:5" hidden="1" x14ac:dyDescent="0.2">
      <c r="A1581" t="s">
        <v>558</v>
      </c>
      <c r="B1581" t="s">
        <v>4</v>
      </c>
      <c r="C1581" t="s">
        <v>1255</v>
      </c>
      <c r="D1581" t="str">
        <f>VLOOKUP(A1581,spell_list!A:E,2,FALSE)</f>
        <v>2nd</v>
      </c>
      <c r="E1581" t="str">
        <f>VLOOKUP(A1581,spell_list!A:E,5,FALSE)</f>
        <v>Evocation</v>
      </c>
    </row>
    <row r="1582" spans="1:5" hidden="1" x14ac:dyDescent="0.2">
      <c r="A1582" t="s">
        <v>1144</v>
      </c>
      <c r="B1582" t="s">
        <v>4</v>
      </c>
      <c r="C1582" t="s">
        <v>1255</v>
      </c>
      <c r="D1582" t="str">
        <f>VLOOKUP(A1582,spell_list!A:E,2,FALSE)</f>
        <v>2nd</v>
      </c>
      <c r="E1582" t="str">
        <f>VLOOKUP(A1582,spell_list!A:E,5,FALSE)</f>
        <v>Divination</v>
      </c>
    </row>
    <row r="1583" spans="1:5" hidden="1" x14ac:dyDescent="0.2">
      <c r="A1583" t="s">
        <v>986</v>
      </c>
      <c r="B1583" t="s">
        <v>4</v>
      </c>
      <c r="C1583" t="s">
        <v>1255</v>
      </c>
      <c r="D1583" t="str">
        <f>VLOOKUP(A1583,spell_list!A:E,2,FALSE)</f>
        <v>3rd</v>
      </c>
      <c r="E1583" t="str">
        <f>VLOOKUP(A1583,spell_list!A:E,5,FALSE)</f>
        <v>Abjuration</v>
      </c>
    </row>
    <row r="1584" spans="1:5" hidden="1" x14ac:dyDescent="0.2">
      <c r="A1584" t="s">
        <v>1102</v>
      </c>
      <c r="B1584" t="s">
        <v>4</v>
      </c>
      <c r="C1584" t="s">
        <v>1255</v>
      </c>
      <c r="D1584" t="str">
        <f>VLOOKUP(A1584,spell_list!A:E,2,FALSE)</f>
        <v>3rd</v>
      </c>
      <c r="E1584" t="str">
        <f>VLOOKUP(A1584,spell_list!A:E,5,FALSE)</f>
        <v>Abjuration</v>
      </c>
    </row>
    <row r="1585" spans="1:5" hidden="1" x14ac:dyDescent="0.2">
      <c r="A1585" t="s">
        <v>493</v>
      </c>
      <c r="B1585" t="s">
        <v>4</v>
      </c>
      <c r="C1585" t="s">
        <v>1255</v>
      </c>
      <c r="D1585" t="str">
        <f>VLOOKUP(A1585,spell_list!A:E,2,FALSE)</f>
        <v>5th</v>
      </c>
      <c r="E1585" t="str">
        <f>VLOOKUP(A1585,spell_list!A:E,5,FALSE)</f>
        <v>Enchantment</v>
      </c>
    </row>
    <row r="1586" spans="1:5" hidden="1" x14ac:dyDescent="0.2">
      <c r="A1586" t="s">
        <v>496</v>
      </c>
      <c r="B1586" t="s">
        <v>4</v>
      </c>
      <c r="C1586" t="s">
        <v>1255</v>
      </c>
      <c r="D1586" t="str">
        <f>VLOOKUP(A1586,spell_list!A:E,2,FALSE)</f>
        <v>5th</v>
      </c>
      <c r="E1586" t="str">
        <f>VLOOKUP(A1586,spell_list!A:E,5,FALSE)</f>
        <v>Divination</v>
      </c>
    </row>
    <row r="1587" spans="1:5" hidden="1" x14ac:dyDescent="0.2">
      <c r="A1587" t="s">
        <v>457</v>
      </c>
      <c r="B1587" t="s">
        <v>4</v>
      </c>
      <c r="C1587" t="s">
        <v>1256</v>
      </c>
      <c r="D1587" t="str">
        <f>VLOOKUP(A1587,spell_list!A:E,2,FALSE)</f>
        <v>1st</v>
      </c>
      <c r="E1587" t="str">
        <f>VLOOKUP(A1587,spell_list!A:E,5,FALSE)</f>
        <v>Enchantment</v>
      </c>
    </row>
    <row r="1588" spans="1:5" hidden="1" x14ac:dyDescent="0.2">
      <c r="A1588" t="s">
        <v>622</v>
      </c>
      <c r="B1588" t="s">
        <v>4</v>
      </c>
      <c r="C1588" t="s">
        <v>1256</v>
      </c>
      <c r="D1588" t="str">
        <f>VLOOKUP(A1588,spell_list!A:E,2,FALSE)</f>
        <v>1st</v>
      </c>
      <c r="E1588" t="str">
        <f>VLOOKUP(A1588,spell_list!A:E,5,FALSE)</f>
        <v>Divination</v>
      </c>
    </row>
    <row r="1589" spans="1:5" hidden="1" x14ac:dyDescent="0.2">
      <c r="A1589" t="s">
        <v>470</v>
      </c>
      <c r="B1589" t="s">
        <v>4</v>
      </c>
      <c r="C1589" t="s">
        <v>1256</v>
      </c>
      <c r="D1589" t="str">
        <f>VLOOKUP(A1589,spell_list!A:E,2,FALSE)</f>
        <v>2nd</v>
      </c>
      <c r="E1589" t="str">
        <f>VLOOKUP(A1589,spell_list!A:E,5,FALSE)</f>
        <v>Enchantment</v>
      </c>
    </row>
    <row r="1590" spans="1:5" hidden="1" x14ac:dyDescent="0.2">
      <c r="A1590" t="s">
        <v>1095</v>
      </c>
      <c r="B1590" t="s">
        <v>4</v>
      </c>
      <c r="C1590" t="s">
        <v>1256</v>
      </c>
      <c r="D1590" t="str">
        <f>VLOOKUP(A1590,spell_list!A:E,2,FALSE)</f>
        <v>2nd</v>
      </c>
      <c r="E1590" t="str">
        <f>VLOOKUP(A1590,spell_list!A:E,5,FALSE)</f>
        <v>Conjuration</v>
      </c>
    </row>
    <row r="1591" spans="1:5" hidden="1" x14ac:dyDescent="0.2">
      <c r="A1591" t="s">
        <v>642</v>
      </c>
      <c r="B1591" t="s">
        <v>4</v>
      </c>
      <c r="C1591" t="s">
        <v>1256</v>
      </c>
      <c r="D1591" t="str">
        <f>VLOOKUP(A1591,spell_list!A:E,2,FALSE)</f>
        <v>3rd</v>
      </c>
      <c r="E1591" t="str">
        <f>VLOOKUP(A1591,spell_list!A:E,5,FALSE)</f>
        <v>Transmutation</v>
      </c>
    </row>
    <row r="1592" spans="1:5" hidden="1" x14ac:dyDescent="0.2">
      <c r="A1592" t="s">
        <v>1290</v>
      </c>
      <c r="B1592" t="s">
        <v>4</v>
      </c>
      <c r="C1592" t="s">
        <v>1256</v>
      </c>
      <c r="D1592" t="str">
        <f>VLOOKUP(A1592,spell_list!A:E,2,FALSE)</f>
        <v>3rd</v>
      </c>
      <c r="E1592" t="str">
        <f>VLOOKUP(A1592,spell_list!A:E,5,FALSE)</f>
        <v>Abjuration</v>
      </c>
    </row>
    <row r="1593" spans="1:5" hidden="1" x14ac:dyDescent="0.2">
      <c r="A1593" t="s">
        <v>999</v>
      </c>
      <c r="B1593" t="s">
        <v>4</v>
      </c>
      <c r="C1593" t="s">
        <v>1256</v>
      </c>
      <c r="D1593" t="str">
        <f>VLOOKUP(A1593,spell_list!A:E,2,FALSE)</f>
        <v>4th</v>
      </c>
      <c r="E1593" t="str">
        <f>VLOOKUP(A1593,spell_list!A:E,5,FALSE)</f>
        <v>Conjuration</v>
      </c>
    </row>
    <row r="1594" spans="1:5" hidden="1" x14ac:dyDescent="0.2">
      <c r="A1594" t="s">
        <v>493</v>
      </c>
      <c r="B1594" t="s">
        <v>4</v>
      </c>
      <c r="C1594" t="s">
        <v>1256</v>
      </c>
      <c r="D1594" t="str">
        <f>VLOOKUP(A1594,spell_list!A:E,2,FALSE)</f>
        <v>5th</v>
      </c>
      <c r="E1594" t="str">
        <f>VLOOKUP(A1594,spell_list!A:E,5,FALSE)</f>
        <v>Enchantment</v>
      </c>
    </row>
    <row r="1595" spans="1:5" hidden="1" x14ac:dyDescent="0.2">
      <c r="A1595" t="s">
        <v>496</v>
      </c>
      <c r="B1595" t="s">
        <v>4</v>
      </c>
      <c r="C1595" t="s">
        <v>1256</v>
      </c>
      <c r="D1595" t="str">
        <f>VLOOKUP(A1595,spell_list!A:E,2,FALSE)</f>
        <v>5th</v>
      </c>
      <c r="E1595" t="str">
        <f>VLOOKUP(A1595,spell_list!A:E,5,FALSE)</f>
        <v>Divination</v>
      </c>
    </row>
    <row r="1596" spans="1:5" hidden="1" x14ac:dyDescent="0.2">
      <c r="A1596" t="s">
        <v>1054</v>
      </c>
      <c r="B1596" t="s">
        <v>4</v>
      </c>
      <c r="C1596" t="s">
        <v>1257</v>
      </c>
      <c r="D1596" t="str">
        <f>VLOOKUP(A1596,spell_list!A:E,2,FALSE)</f>
        <v>1st</v>
      </c>
      <c r="E1596" t="str">
        <f>VLOOKUP(A1596,spell_list!A:E,5,FALSE)</f>
        <v>Evocation</v>
      </c>
    </row>
    <row r="1597" spans="1:5" hidden="1" x14ac:dyDescent="0.2">
      <c r="A1597" t="s">
        <v>1061</v>
      </c>
      <c r="B1597" t="s">
        <v>4</v>
      </c>
      <c r="C1597" t="s">
        <v>1257</v>
      </c>
      <c r="D1597" t="str">
        <f>VLOOKUP(A1597,spell_list!A:E,2,FALSE)</f>
        <v>1st</v>
      </c>
      <c r="E1597" t="str">
        <f>VLOOKUP(A1597,spell_list!A:E,5,FALSE)</f>
        <v>Necromancy</v>
      </c>
    </row>
    <row r="1598" spans="1:5" hidden="1" x14ac:dyDescent="0.2">
      <c r="A1598" t="s">
        <v>1321</v>
      </c>
      <c r="B1598" t="s">
        <v>4</v>
      </c>
      <c r="C1598" t="s">
        <v>1257</v>
      </c>
      <c r="D1598" t="str">
        <f>VLOOKUP(A1598,spell_list!A:E,2,FALSE)</f>
        <v>2nd</v>
      </c>
      <c r="E1598" t="str">
        <f>VLOOKUP(A1598,spell_list!A:E,5,FALSE)</f>
        <v>Enchantment</v>
      </c>
    </row>
    <row r="1599" spans="1:5" hidden="1" x14ac:dyDescent="0.2">
      <c r="A1599" t="s">
        <v>631</v>
      </c>
      <c r="B1599" t="s">
        <v>4</v>
      </c>
      <c r="C1599" t="s">
        <v>1257</v>
      </c>
      <c r="D1599" t="str">
        <f>VLOOKUP(A1599,spell_list!A:E,2,FALSE)</f>
        <v>2nd</v>
      </c>
      <c r="E1599" t="str">
        <f>VLOOKUP(A1599,spell_list!A:E,5,FALSE)</f>
        <v>Evocation</v>
      </c>
    </row>
    <row r="1600" spans="1:5" hidden="1" x14ac:dyDescent="0.2">
      <c r="A1600" t="s">
        <v>953</v>
      </c>
      <c r="B1600" t="s">
        <v>4</v>
      </c>
      <c r="C1600" t="s">
        <v>1257</v>
      </c>
      <c r="D1600" t="str">
        <f>VLOOKUP(A1600,spell_list!A:E,2,FALSE)</f>
        <v>3rd</v>
      </c>
      <c r="E1600" t="str">
        <f>VLOOKUP(A1600,spell_list!A:E,5,FALSE)</f>
        <v>Necromancy</v>
      </c>
    </row>
    <row r="1601" spans="1:5" hidden="1" x14ac:dyDescent="0.2">
      <c r="A1601" t="s">
        <v>478</v>
      </c>
      <c r="B1601" t="s">
        <v>4</v>
      </c>
      <c r="C1601" t="s">
        <v>1257</v>
      </c>
      <c r="D1601" t="str">
        <f>VLOOKUP(A1601,spell_list!A:E,2,FALSE)</f>
        <v>3rd</v>
      </c>
      <c r="E1601" t="str">
        <f>VLOOKUP(A1601,spell_list!A:E,5,FALSE)</f>
        <v>Necromancy</v>
      </c>
    </row>
    <row r="1602" spans="1:5" hidden="1" x14ac:dyDescent="0.2">
      <c r="A1602" t="s">
        <v>931</v>
      </c>
      <c r="B1602" t="s">
        <v>4</v>
      </c>
      <c r="C1602" t="s">
        <v>1257</v>
      </c>
      <c r="D1602" t="str">
        <f>VLOOKUP(A1602,spell_list!A:E,2,FALSE)</f>
        <v>4th</v>
      </c>
      <c r="E1602" t="str">
        <f>VLOOKUP(A1602,spell_list!A:E,5,FALSE)</f>
        <v>Necromancy</v>
      </c>
    </row>
    <row r="1603" spans="1:5" hidden="1" x14ac:dyDescent="0.2">
      <c r="A1603" t="s">
        <v>487</v>
      </c>
      <c r="B1603" t="s">
        <v>4</v>
      </c>
      <c r="C1603" t="s">
        <v>1257</v>
      </c>
      <c r="D1603" t="str">
        <f>VLOOKUP(A1603,spell_list!A:E,2,FALSE)</f>
        <v>4th</v>
      </c>
      <c r="E1603" t="str">
        <f>VLOOKUP(A1603,spell_list!A:E,5,FALSE)</f>
        <v>Enchantment</v>
      </c>
    </row>
    <row r="1604" spans="1:5" hidden="1" x14ac:dyDescent="0.2">
      <c r="A1604" t="s">
        <v>981</v>
      </c>
      <c r="B1604" t="s">
        <v>4</v>
      </c>
      <c r="C1604" t="s">
        <v>1257</v>
      </c>
      <c r="D1604" t="str">
        <f>VLOOKUP(A1604,spell_list!A:E,2,FALSE)</f>
        <v>5th</v>
      </c>
      <c r="E1604" t="str">
        <f>VLOOKUP(A1604,spell_list!A:E,5,FALSE)</f>
        <v>Necromancy</v>
      </c>
    </row>
    <row r="1605" spans="1:5" hidden="1" x14ac:dyDescent="0.2">
      <c r="A1605" t="s">
        <v>492</v>
      </c>
      <c r="B1605" t="s">
        <v>4</v>
      </c>
      <c r="C1605" t="s">
        <v>1257</v>
      </c>
      <c r="D1605" t="str">
        <f>VLOOKUP(A1605,spell_list!A:E,2,FALSE)</f>
        <v>5th</v>
      </c>
      <c r="E1605" t="str">
        <f>VLOOKUP(A1605,spell_list!A:E,5,FALSE)</f>
        <v>Enchantment</v>
      </c>
    </row>
    <row r="1606" spans="1:5" hidden="1" x14ac:dyDescent="0.2">
      <c r="A1606" t="s">
        <v>972</v>
      </c>
      <c r="B1606" t="s">
        <v>5</v>
      </c>
      <c r="C1606" t="s">
        <v>1258</v>
      </c>
      <c r="D1606" t="str">
        <f>VLOOKUP(A1606,spell_list!A:E,2,FALSE)</f>
        <v>1st</v>
      </c>
      <c r="E1606" t="str">
        <f>VLOOKUP(A1606,spell_list!A:E,5,FALSE)</f>
        <v>Enchantment</v>
      </c>
    </row>
    <row r="1607" spans="1:5" hidden="1" x14ac:dyDescent="0.2">
      <c r="A1607" t="s">
        <v>1095</v>
      </c>
      <c r="B1607" t="s">
        <v>5</v>
      </c>
      <c r="C1607" t="s">
        <v>1258</v>
      </c>
      <c r="D1607" t="str">
        <f>VLOOKUP(A1607,spell_list!A:E,2,FALSE)</f>
        <v>2nd</v>
      </c>
      <c r="E1607" t="str">
        <f>VLOOKUP(A1607,spell_list!A:E,5,FALSE)</f>
        <v>Conjuration</v>
      </c>
    </row>
    <row r="1608" spans="1:5" hidden="1" x14ac:dyDescent="0.2">
      <c r="A1608" t="s">
        <v>1002</v>
      </c>
      <c r="B1608" t="s">
        <v>5</v>
      </c>
      <c r="C1608" t="s">
        <v>1258</v>
      </c>
      <c r="D1608" t="str">
        <f>VLOOKUP(A1608,spell_list!A:E,2,FALSE)</f>
        <v>3rd</v>
      </c>
      <c r="E1608" t="str">
        <f>VLOOKUP(A1608,spell_list!A:E,5,FALSE)</f>
        <v>Abjuration</v>
      </c>
    </row>
    <row r="1609" spans="1:5" hidden="1" x14ac:dyDescent="0.2">
      <c r="A1609" t="s">
        <v>999</v>
      </c>
      <c r="B1609" t="s">
        <v>5</v>
      </c>
      <c r="C1609" t="s">
        <v>1258</v>
      </c>
      <c r="D1609" t="str">
        <f>VLOOKUP(A1609,spell_list!A:E,2,FALSE)</f>
        <v>4th</v>
      </c>
      <c r="E1609" t="str">
        <f>VLOOKUP(A1609,spell_list!A:E,5,FALSE)</f>
        <v>Conjuration</v>
      </c>
    </row>
    <row r="1610" spans="1:5" hidden="1" x14ac:dyDescent="0.2">
      <c r="A1610" t="s">
        <v>494</v>
      </c>
      <c r="B1610" t="s">
        <v>5</v>
      </c>
      <c r="C1610" t="s">
        <v>1258</v>
      </c>
      <c r="D1610" t="str">
        <f>VLOOKUP(A1610,spell_list!A:E,2,FALSE)</f>
        <v>5th</v>
      </c>
      <c r="E1610" t="str">
        <f>VLOOKUP(A1610,spell_list!A:E,5,FALSE)</f>
        <v>Illusion</v>
      </c>
    </row>
    <row r="1611" spans="1:5" hidden="1" x14ac:dyDescent="0.2">
      <c r="A1611" t="s">
        <v>1000</v>
      </c>
      <c r="B1611" t="s">
        <v>5</v>
      </c>
      <c r="C1611" t="s">
        <v>1259</v>
      </c>
      <c r="D1611" t="str">
        <f>VLOOKUP(A1611,spell_list!A:E,2,FALSE)</f>
        <v>1st</v>
      </c>
      <c r="E1611" t="str">
        <f>VLOOKUP(A1611,spell_list!A:E,5,FALSE)</f>
        <v>Illusion</v>
      </c>
    </row>
    <row r="1612" spans="1:5" hidden="1" x14ac:dyDescent="0.2">
      <c r="A1612" t="s">
        <v>1137</v>
      </c>
      <c r="B1612" t="s">
        <v>5</v>
      </c>
      <c r="C1612" t="s">
        <v>1259</v>
      </c>
      <c r="D1612" t="str">
        <f>VLOOKUP(A1612,spell_list!A:E,2,FALSE)</f>
        <v>2nd</v>
      </c>
      <c r="E1612" t="str">
        <f>VLOOKUP(A1612,spell_list!A:E,5,FALSE)</f>
        <v>Transmutation</v>
      </c>
    </row>
    <row r="1613" spans="1:5" hidden="1" x14ac:dyDescent="0.2">
      <c r="A1613" t="s">
        <v>481</v>
      </c>
      <c r="B1613" t="s">
        <v>5</v>
      </c>
      <c r="C1613" t="s">
        <v>1259</v>
      </c>
      <c r="D1613" t="str">
        <f>VLOOKUP(A1613,spell_list!A:E,2,FALSE)</f>
        <v>3rd</v>
      </c>
      <c r="E1613" t="str">
        <f>VLOOKUP(A1613,spell_list!A:E,5,FALSE)</f>
        <v>Illusion</v>
      </c>
    </row>
    <row r="1614" spans="1:5" hidden="1" x14ac:dyDescent="0.2">
      <c r="A1614" t="s">
        <v>488</v>
      </c>
      <c r="B1614" t="s">
        <v>5</v>
      </c>
      <c r="C1614" t="s">
        <v>1259</v>
      </c>
      <c r="D1614" t="str">
        <f>VLOOKUP(A1614,spell_list!A:E,2,FALSE)</f>
        <v>4th</v>
      </c>
      <c r="E1614" t="str">
        <f>VLOOKUP(A1614,spell_list!A:E,5,FALSE)</f>
        <v>Illusion</v>
      </c>
    </row>
    <row r="1615" spans="1:5" hidden="1" x14ac:dyDescent="0.2">
      <c r="A1615" t="s">
        <v>940</v>
      </c>
      <c r="B1615" t="s">
        <v>5</v>
      </c>
      <c r="C1615" t="s">
        <v>1259</v>
      </c>
      <c r="D1615" t="str">
        <f>VLOOKUP(A1615,spell_list!A:E,2,FALSE)</f>
        <v>5th</v>
      </c>
      <c r="E1615" t="str">
        <f>VLOOKUP(A1615,spell_list!A:E,5,FALSE)</f>
        <v>Illusion</v>
      </c>
    </row>
    <row r="1616" spans="1:5" hidden="1" x14ac:dyDescent="0.2">
      <c r="A1616" t="s">
        <v>1317</v>
      </c>
      <c r="B1616" t="s">
        <v>5</v>
      </c>
      <c r="C1616" t="s">
        <v>1260</v>
      </c>
      <c r="D1616" t="str">
        <f>VLOOKUP(A1616,spell_list!A:E,2,FALSE)</f>
        <v>1st</v>
      </c>
      <c r="E1616" t="str">
        <f>VLOOKUP(A1616,spell_list!A:E,5,FALSE)</f>
        <v>Abjuration</v>
      </c>
    </row>
    <row r="1617" spans="1:5" hidden="1" x14ac:dyDescent="0.2">
      <c r="A1617" t="s">
        <v>1095</v>
      </c>
      <c r="B1617" t="s">
        <v>5</v>
      </c>
      <c r="C1617" t="s">
        <v>1260</v>
      </c>
      <c r="D1617" t="str">
        <f>VLOOKUP(A1617,spell_list!A:E,2,FALSE)</f>
        <v>2nd</v>
      </c>
      <c r="E1617" t="str">
        <f>VLOOKUP(A1617,spell_list!A:E,5,FALSE)</f>
        <v>Conjuration</v>
      </c>
    </row>
    <row r="1618" spans="1:5" hidden="1" x14ac:dyDescent="0.2">
      <c r="A1618" t="s">
        <v>642</v>
      </c>
      <c r="B1618" t="s">
        <v>5</v>
      </c>
      <c r="C1618" t="s">
        <v>1260</v>
      </c>
      <c r="D1618" t="str">
        <f>VLOOKUP(A1618,spell_list!A:E,2,FALSE)</f>
        <v>3rd</v>
      </c>
      <c r="E1618" t="str">
        <f>VLOOKUP(A1618,spell_list!A:E,5,FALSE)</f>
        <v>Transmutation</v>
      </c>
    </row>
    <row r="1619" spans="1:5" hidden="1" x14ac:dyDescent="0.2">
      <c r="A1619" t="s">
        <v>526</v>
      </c>
      <c r="B1619" t="s">
        <v>5</v>
      </c>
      <c r="C1619" t="s">
        <v>1260</v>
      </c>
      <c r="D1619" t="str">
        <f>VLOOKUP(A1619,spell_list!A:E,2,FALSE)</f>
        <v>4th</v>
      </c>
      <c r="E1619" t="str">
        <f>VLOOKUP(A1619,spell_list!A:E,5,FALSE)</f>
        <v>Abjuration</v>
      </c>
    </row>
    <row r="1620" spans="1:5" hidden="1" x14ac:dyDescent="0.2">
      <c r="A1620" t="s">
        <v>1164</v>
      </c>
      <c r="B1620" t="s">
        <v>5</v>
      </c>
      <c r="C1620" t="s">
        <v>1260</v>
      </c>
      <c r="D1620" t="str">
        <f>VLOOKUP(A1620,spell_list!A:E,2,FALSE)</f>
        <v>5th</v>
      </c>
      <c r="E1620" t="str">
        <f>VLOOKUP(A1620,spell_list!A:E,5,FALSE)</f>
        <v>Conjuration</v>
      </c>
    </row>
    <row r="1621" spans="1:5" hidden="1" x14ac:dyDescent="0.2">
      <c r="A1621" t="s">
        <v>1317</v>
      </c>
      <c r="B1621" t="s">
        <v>5</v>
      </c>
      <c r="C1621" t="s">
        <v>1261</v>
      </c>
      <c r="D1621" t="str">
        <f>VLOOKUP(A1621,spell_list!A:E,2,FALSE)</f>
        <v>1st</v>
      </c>
      <c r="E1621" t="str">
        <f>VLOOKUP(A1621,spell_list!A:E,5,FALSE)</f>
        <v>Abjuration</v>
      </c>
    </row>
    <row r="1622" spans="1:5" hidden="1" x14ac:dyDescent="0.2">
      <c r="A1622" t="s">
        <v>1296</v>
      </c>
      <c r="B1622" t="s">
        <v>5</v>
      </c>
      <c r="C1622" t="s">
        <v>1261</v>
      </c>
      <c r="D1622" t="str">
        <f>VLOOKUP(A1622,spell_list!A:E,2,FALSE)</f>
        <v>2nd</v>
      </c>
      <c r="E1622" t="str">
        <f>VLOOKUP(A1622,spell_list!A:E,5,FALSE)</f>
        <v>Enchantment</v>
      </c>
    </row>
    <row r="1623" spans="1:5" hidden="1" x14ac:dyDescent="0.2">
      <c r="A1623" t="s">
        <v>1075</v>
      </c>
      <c r="B1623" t="s">
        <v>5</v>
      </c>
      <c r="C1623" t="s">
        <v>1261</v>
      </c>
      <c r="D1623" t="str">
        <f>VLOOKUP(A1623,spell_list!A:E,2,FALSE)</f>
        <v>3rd</v>
      </c>
      <c r="E1623" t="str">
        <f>VLOOKUP(A1623,spell_list!A:E,5,FALSE)</f>
        <v>Abjuration</v>
      </c>
    </row>
    <row r="1624" spans="1:5" hidden="1" x14ac:dyDescent="0.2">
      <c r="A1624" t="s">
        <v>526</v>
      </c>
      <c r="B1624" t="s">
        <v>5</v>
      </c>
      <c r="C1624" t="s">
        <v>1261</v>
      </c>
      <c r="D1624" t="str">
        <f>VLOOKUP(A1624,spell_list!A:E,2,FALSE)</f>
        <v>4th</v>
      </c>
      <c r="E1624" t="str">
        <f>VLOOKUP(A1624,spell_list!A:E,5,FALSE)</f>
        <v>Abjuration</v>
      </c>
    </row>
    <row r="1625" spans="1:5" hidden="1" x14ac:dyDescent="0.2">
      <c r="A1625" t="s">
        <v>493</v>
      </c>
      <c r="B1625" t="s">
        <v>5</v>
      </c>
      <c r="C1625" t="s">
        <v>1261</v>
      </c>
      <c r="D1625" t="str">
        <f>VLOOKUP(A1625,spell_list!A:E,2,FALSE)</f>
        <v>5th</v>
      </c>
      <c r="E1625" t="str">
        <f>VLOOKUP(A1625,spell_list!A:E,5,FALSE)</f>
        <v>Enchantment</v>
      </c>
    </row>
    <row r="1626" spans="1:5" hidden="1" x14ac:dyDescent="0.2">
      <c r="A1626" t="s">
        <v>459</v>
      </c>
      <c r="B1626" t="s">
        <v>5</v>
      </c>
      <c r="C1626" t="s">
        <v>1262</v>
      </c>
      <c r="D1626" t="str">
        <f>VLOOKUP(A1626,spell_list!A:E,2,FALSE)</f>
        <v>1st</v>
      </c>
      <c r="E1626" t="str">
        <f>VLOOKUP(A1626,spell_list!A:E,5,FALSE)</f>
        <v>Evocation</v>
      </c>
    </row>
    <row r="1627" spans="1:5" x14ac:dyDescent="0.2">
      <c r="A1627" t="s">
        <v>1074</v>
      </c>
      <c r="B1627" t="s">
        <v>5</v>
      </c>
      <c r="C1627" t="s">
        <v>1262</v>
      </c>
      <c r="D1627" t="str">
        <f>VLOOKUP(A1627,spell_list!A:E,2,FALSE)</f>
        <v>Cantrip</v>
      </c>
      <c r="E1627" t="str">
        <f>VLOOKUP(A1627,spell_list!A:E,5,FALSE)</f>
        <v>Conjuration</v>
      </c>
    </row>
    <row r="1628" spans="1:5" hidden="1" x14ac:dyDescent="0.2">
      <c r="A1628" t="s">
        <v>639</v>
      </c>
      <c r="B1628" t="s">
        <v>5</v>
      </c>
      <c r="C1628" t="s">
        <v>1262</v>
      </c>
      <c r="D1628" t="str">
        <f>VLOOKUP(A1628,spell_list!A:E,2,FALSE)</f>
        <v>2nd</v>
      </c>
      <c r="E1628" t="str">
        <f>VLOOKUP(A1628,spell_list!A:E,5,FALSE)</f>
        <v>Conjuration</v>
      </c>
    </row>
    <row r="1629" spans="1:5" hidden="1" x14ac:dyDescent="0.2">
      <c r="A1629" t="s">
        <v>641</v>
      </c>
      <c r="B1629" t="s">
        <v>5</v>
      </c>
      <c r="C1629" t="s">
        <v>1262</v>
      </c>
      <c r="D1629" t="str">
        <f>VLOOKUP(A1629,spell_list!A:E,2,FALSE)</f>
        <v>3rd</v>
      </c>
      <c r="E1629" t="str">
        <f>VLOOKUP(A1629,spell_list!A:E,5,FALSE)</f>
        <v>Transmutation</v>
      </c>
    </row>
    <row r="1630" spans="1:5" hidden="1" x14ac:dyDescent="0.2">
      <c r="A1630" t="s">
        <v>674</v>
      </c>
      <c r="B1630" t="s">
        <v>5</v>
      </c>
      <c r="C1630" t="s">
        <v>1262</v>
      </c>
      <c r="D1630" t="str">
        <f>VLOOKUP(A1630,spell_list!A:E,2,FALSE)</f>
        <v>4th</v>
      </c>
      <c r="E1630" t="str">
        <f>VLOOKUP(A1630,spell_list!A:E,5,FALSE)</f>
        <v>Divination</v>
      </c>
    </row>
    <row r="1631" spans="1:5" hidden="1" x14ac:dyDescent="0.2">
      <c r="A1631" t="s">
        <v>533</v>
      </c>
      <c r="B1631" t="s">
        <v>5</v>
      </c>
      <c r="C1631" t="s">
        <v>1262</v>
      </c>
      <c r="D1631" t="str">
        <f>VLOOKUP(A1631,spell_list!A:E,2,FALSE)</f>
        <v>5th</v>
      </c>
      <c r="E1631" t="str">
        <f>VLOOKUP(A1631,spell_list!A:E,5,FALSE)</f>
        <v>Conjuration</v>
      </c>
    </row>
    <row r="1632" spans="1:5" hidden="1" x14ac:dyDescent="0.2">
      <c r="A1632" t="s">
        <v>508</v>
      </c>
      <c r="B1632" t="s">
        <v>1</v>
      </c>
      <c r="C1632" t="s">
        <v>1263</v>
      </c>
      <c r="D1632" t="str">
        <f>VLOOKUP(A1632,spell_list!A:E,2,FALSE)</f>
        <v>Cantrip</v>
      </c>
      <c r="E1632" t="str">
        <f>VLOOKUP(A1632,spell_list!A:E,5,FALSE)</f>
        <v>Divination</v>
      </c>
    </row>
    <row r="1633" spans="1:5" hidden="1" x14ac:dyDescent="0.2">
      <c r="A1633" t="s">
        <v>1053</v>
      </c>
      <c r="B1633" t="s">
        <v>0</v>
      </c>
      <c r="C1633" t="s">
        <v>1264</v>
      </c>
      <c r="D1633" t="str">
        <f>VLOOKUP(A1633,spell_list!A:E,2,FALSE)</f>
        <v>1st</v>
      </c>
      <c r="E1633" t="str">
        <f>VLOOKUP(A1633,spell_list!A:E,5,FALSE)</f>
        <v>Evocation</v>
      </c>
    </row>
    <row r="1634" spans="1:5" hidden="1" x14ac:dyDescent="0.2">
      <c r="A1634" t="s">
        <v>1288</v>
      </c>
      <c r="B1634" t="s">
        <v>0</v>
      </c>
      <c r="C1634" t="s">
        <v>1264</v>
      </c>
      <c r="D1634" t="str">
        <f>VLOOKUP(A1634,spell_list!A:E,2,FALSE)</f>
        <v>1st</v>
      </c>
      <c r="E1634" t="str">
        <f>VLOOKUP(A1634,spell_list!A:E,5,FALSE)</f>
        <v>Necromancy</v>
      </c>
    </row>
    <row r="1635" spans="1:5" hidden="1" x14ac:dyDescent="0.2">
      <c r="A1635" t="s">
        <v>554</v>
      </c>
      <c r="B1635" t="s">
        <v>0</v>
      </c>
      <c r="C1635" t="s">
        <v>1264</v>
      </c>
      <c r="D1635" t="str">
        <f>VLOOKUP(A1635,spell_list!A:E,2,FALSE)</f>
        <v>2nd</v>
      </c>
      <c r="E1635" t="str">
        <f>VLOOKUP(A1635,spell_list!A:E,5,FALSE)</f>
        <v>Conjuration</v>
      </c>
    </row>
    <row r="1636" spans="1:5" hidden="1" x14ac:dyDescent="0.2">
      <c r="A1636" t="s">
        <v>1322</v>
      </c>
      <c r="B1636" t="s">
        <v>0</v>
      </c>
      <c r="C1636" t="s">
        <v>1264</v>
      </c>
      <c r="D1636" t="str">
        <f>VLOOKUP(A1636,spell_list!A:E,2,FALSE)</f>
        <v>2nd</v>
      </c>
      <c r="E1636" t="str">
        <f>VLOOKUP(A1636,spell_list!A:E,5,FALSE)</f>
        <v>Evocation</v>
      </c>
    </row>
    <row r="1637" spans="1:5" hidden="1" x14ac:dyDescent="0.2">
      <c r="A1637" t="s">
        <v>641</v>
      </c>
      <c r="B1637" t="s">
        <v>0</v>
      </c>
      <c r="C1637" t="s">
        <v>1264</v>
      </c>
      <c r="D1637" t="str">
        <f>VLOOKUP(A1637,spell_list!A:E,2,FALSE)</f>
        <v>3rd</v>
      </c>
      <c r="E1637" t="str">
        <f>VLOOKUP(A1637,spell_list!A:E,5,FALSE)</f>
        <v>Transmutation</v>
      </c>
    </row>
    <row r="1638" spans="1:5" hidden="1" x14ac:dyDescent="0.2">
      <c r="A1638" t="s">
        <v>1083</v>
      </c>
      <c r="B1638" t="s">
        <v>0</v>
      </c>
      <c r="C1638" t="s">
        <v>1264</v>
      </c>
      <c r="D1638" t="str">
        <f>VLOOKUP(A1638,spell_list!A:E,2,FALSE)</f>
        <v>3rd</v>
      </c>
      <c r="E1638" t="str">
        <f>VLOOKUP(A1638,spell_list!A:E,5,FALSE)</f>
        <v>Evocation</v>
      </c>
    </row>
    <row r="1639" spans="1:5" hidden="1" x14ac:dyDescent="0.2">
      <c r="A1639" t="s">
        <v>931</v>
      </c>
      <c r="B1639" t="s">
        <v>0</v>
      </c>
      <c r="C1639" t="s">
        <v>1264</v>
      </c>
      <c r="D1639" t="str">
        <f>VLOOKUP(A1639,spell_list!A:E,2,FALSE)</f>
        <v>4th</v>
      </c>
      <c r="E1639" t="str">
        <f>VLOOKUP(A1639,spell_list!A:E,5,FALSE)</f>
        <v>Necromancy</v>
      </c>
    </row>
    <row r="1640" spans="1:5" hidden="1" x14ac:dyDescent="0.2">
      <c r="A1640" t="s">
        <v>996</v>
      </c>
      <c r="B1640" t="s">
        <v>0</v>
      </c>
      <c r="C1640" t="s">
        <v>1264</v>
      </c>
      <c r="D1640" t="str">
        <f>VLOOKUP(A1640,spell_list!A:E,2,FALSE)</f>
        <v>4th</v>
      </c>
      <c r="E1640" t="str">
        <f>VLOOKUP(A1640,spell_list!A:E,5,FALSE)</f>
        <v>Abjuration</v>
      </c>
    </row>
    <row r="1641" spans="1:5" hidden="1" x14ac:dyDescent="0.2">
      <c r="A1641" t="s">
        <v>647</v>
      </c>
      <c r="B1641" t="s">
        <v>0</v>
      </c>
      <c r="C1641" t="s">
        <v>1264</v>
      </c>
      <c r="D1641" t="str">
        <f>VLOOKUP(A1641,spell_list!A:E,2,FALSE)</f>
        <v>5th</v>
      </c>
      <c r="E1641" t="str">
        <f>VLOOKUP(A1641,spell_list!A:E,5,FALSE)</f>
        <v>Conjuration</v>
      </c>
    </row>
    <row r="1642" spans="1:5" hidden="1" x14ac:dyDescent="0.2">
      <c r="A1642" t="s">
        <v>1127</v>
      </c>
      <c r="B1642" t="s">
        <v>0</v>
      </c>
      <c r="C1642" t="s">
        <v>1264</v>
      </c>
      <c r="D1642" t="str">
        <f>VLOOKUP(A1642,spell_list!A:E,2,FALSE)</f>
        <v>5th</v>
      </c>
      <c r="E1642" t="str">
        <f>VLOOKUP(A1642,spell_list!A:E,5,FALSE)</f>
        <v>Necromancy</v>
      </c>
    </row>
    <row r="1643" spans="1:5" hidden="1" x14ac:dyDescent="0.2">
      <c r="A1643" t="s">
        <v>1077</v>
      </c>
      <c r="B1643" t="s">
        <v>0</v>
      </c>
      <c r="C1643" t="s">
        <v>1265</v>
      </c>
      <c r="D1643" t="str">
        <f>VLOOKUP(A1643,spell_list!A:E,2,FALSE)</f>
        <v>1st</v>
      </c>
      <c r="E1643" t="str">
        <f>VLOOKUP(A1643,spell_list!A:E,5,FALSE)</f>
        <v>Evocation</v>
      </c>
    </row>
    <row r="1644" spans="1:5" hidden="1" x14ac:dyDescent="0.2">
      <c r="A1644" t="s">
        <v>1171</v>
      </c>
      <c r="B1644" t="s">
        <v>0</v>
      </c>
      <c r="C1644" t="s">
        <v>1265</v>
      </c>
      <c r="D1644" t="str">
        <f>VLOOKUP(A1644,spell_list!A:E,2,FALSE)</f>
        <v>1st</v>
      </c>
      <c r="E1644" t="str">
        <f>VLOOKUP(A1644,spell_list!A:E,5,FALSE)</f>
        <v>Evocation</v>
      </c>
    </row>
    <row r="1645" spans="1:5" hidden="1" x14ac:dyDescent="0.2">
      <c r="A1645" t="s">
        <v>1094</v>
      </c>
      <c r="B1645" t="s">
        <v>0</v>
      </c>
      <c r="C1645" t="s">
        <v>1265</v>
      </c>
      <c r="D1645" t="str">
        <f>VLOOKUP(A1645,spell_list!A:E,2,FALSE)</f>
        <v>2nd</v>
      </c>
      <c r="E1645" t="str">
        <f>VLOOKUP(A1645,spell_list!A:E,5,FALSE)</f>
        <v>Illusion</v>
      </c>
    </row>
    <row r="1646" spans="1:5" hidden="1" x14ac:dyDescent="0.2">
      <c r="A1646" t="s">
        <v>942</v>
      </c>
      <c r="B1646" t="s">
        <v>0</v>
      </c>
      <c r="C1646" t="s">
        <v>1265</v>
      </c>
      <c r="D1646" t="str">
        <f>VLOOKUP(A1646,spell_list!A:E,2,FALSE)</f>
        <v>2nd</v>
      </c>
      <c r="E1646" t="str">
        <f>VLOOKUP(A1646,spell_list!A:E,5,FALSE)</f>
        <v>Evocation</v>
      </c>
    </row>
    <row r="1647" spans="1:5" hidden="1" x14ac:dyDescent="0.2">
      <c r="A1647" t="s">
        <v>482</v>
      </c>
      <c r="B1647" t="s">
        <v>0</v>
      </c>
      <c r="C1647" t="s">
        <v>1265</v>
      </c>
      <c r="D1647" t="str">
        <f>VLOOKUP(A1647,spell_list!A:E,2,FALSE)</f>
        <v>3rd</v>
      </c>
      <c r="E1647" t="str">
        <f>VLOOKUP(A1647,spell_list!A:E,5,FALSE)</f>
        <v>Illusion</v>
      </c>
    </row>
    <row r="1648" spans="1:5" hidden="1" x14ac:dyDescent="0.2">
      <c r="A1648" t="s">
        <v>1070</v>
      </c>
      <c r="B1648" t="s">
        <v>0</v>
      </c>
      <c r="C1648" t="s">
        <v>1265</v>
      </c>
      <c r="D1648" t="str">
        <f>VLOOKUP(A1648,spell_list!A:E,2,FALSE)</f>
        <v>3rd</v>
      </c>
      <c r="E1648" t="str">
        <f>VLOOKUP(A1648,spell_list!A:E,5,FALSE)</f>
        <v>Evocation</v>
      </c>
    </row>
    <row r="1649" spans="1:5" hidden="1" x14ac:dyDescent="0.2">
      <c r="A1649" t="s">
        <v>1025</v>
      </c>
      <c r="B1649" t="s">
        <v>0</v>
      </c>
      <c r="C1649" t="s">
        <v>1265</v>
      </c>
      <c r="D1649" t="str">
        <f>VLOOKUP(A1649,spell_list!A:E,2,FALSE)</f>
        <v>4th</v>
      </c>
      <c r="E1649" t="str">
        <f>VLOOKUP(A1649,spell_list!A:E,5,FALSE)</f>
        <v>Evocation</v>
      </c>
    </row>
    <row r="1650" spans="1:5" hidden="1" x14ac:dyDescent="0.2">
      <c r="A1650" t="s">
        <v>488</v>
      </c>
      <c r="B1650" t="s">
        <v>0</v>
      </c>
      <c r="C1650" t="s">
        <v>1265</v>
      </c>
      <c r="D1650" t="str">
        <f>VLOOKUP(A1650,spell_list!A:E,2,FALSE)</f>
        <v>4th</v>
      </c>
      <c r="E1650" t="str">
        <f>VLOOKUP(A1650,spell_list!A:E,5,FALSE)</f>
        <v>Illusion</v>
      </c>
    </row>
    <row r="1651" spans="1:5" hidden="1" x14ac:dyDescent="0.2">
      <c r="A1651" t="s">
        <v>1105</v>
      </c>
      <c r="B1651" t="s">
        <v>0</v>
      </c>
      <c r="C1651" t="s">
        <v>1265</v>
      </c>
      <c r="D1651" t="str">
        <f>VLOOKUP(A1651,spell_list!A:E,2,FALSE)</f>
        <v>5th</v>
      </c>
      <c r="E1651" t="str">
        <f>VLOOKUP(A1651,spell_list!A:E,5,FALSE)</f>
        <v>Transmutation</v>
      </c>
    </row>
    <row r="1652" spans="1:5" hidden="1" x14ac:dyDescent="0.2">
      <c r="A1652" t="s">
        <v>1318</v>
      </c>
      <c r="B1652" t="s">
        <v>0</v>
      </c>
      <c r="C1652" t="s">
        <v>1265</v>
      </c>
      <c r="D1652" t="str">
        <f>VLOOKUP(A1652,spell_list!A:E,2,FALSE)</f>
        <v>5th</v>
      </c>
      <c r="E1652" t="str">
        <f>VLOOKUP(A1652,spell_list!A:E,5,FALSE)</f>
        <v>Evocation</v>
      </c>
    </row>
    <row r="1653" spans="1:5" hidden="1" x14ac:dyDescent="0.2">
      <c r="A1653" t="s">
        <v>934</v>
      </c>
      <c r="B1653" t="s">
        <v>0</v>
      </c>
      <c r="C1653" t="s">
        <v>1266</v>
      </c>
      <c r="D1653" t="str">
        <f>VLOOKUP(A1653,spell_list!A:E,2,FALSE)</f>
        <v>1st</v>
      </c>
      <c r="E1653" t="str">
        <f>VLOOKUP(A1653,spell_list!A:E,5,FALSE)</f>
        <v>Abjuration</v>
      </c>
    </row>
    <row r="1654" spans="1:5" hidden="1" x14ac:dyDescent="0.2">
      <c r="A1654" t="s">
        <v>1171</v>
      </c>
      <c r="B1654" t="s">
        <v>0</v>
      </c>
      <c r="C1654" t="s">
        <v>1266</v>
      </c>
      <c r="D1654" t="str">
        <f>VLOOKUP(A1654,spell_list!A:E,2,FALSE)</f>
        <v>1st</v>
      </c>
      <c r="E1654" t="str">
        <f>VLOOKUP(A1654,spell_list!A:E,5,FALSE)</f>
        <v>Evocation</v>
      </c>
    </row>
    <row r="1655" spans="1:5" hidden="1" x14ac:dyDescent="0.2">
      <c r="A1655" t="s">
        <v>1142</v>
      </c>
      <c r="B1655" t="s">
        <v>0</v>
      </c>
      <c r="C1655" t="s">
        <v>1266</v>
      </c>
      <c r="D1655" t="str">
        <f>VLOOKUP(A1655,spell_list!A:E,2,FALSE)</f>
        <v>2nd</v>
      </c>
      <c r="E1655" t="str">
        <f>VLOOKUP(A1655,spell_list!A:E,5,FALSE)</f>
        <v>Evocation</v>
      </c>
    </row>
    <row r="1656" spans="1:5" hidden="1" x14ac:dyDescent="0.2">
      <c r="A1656" t="s">
        <v>942</v>
      </c>
      <c r="B1656" t="s">
        <v>0</v>
      </c>
      <c r="C1656" t="s">
        <v>1266</v>
      </c>
      <c r="D1656" t="str">
        <f>VLOOKUP(A1656,spell_list!A:E,2,FALSE)</f>
        <v>2nd</v>
      </c>
      <c r="E1656" t="str">
        <f>VLOOKUP(A1656,spell_list!A:E,5,FALSE)</f>
        <v>Evocation</v>
      </c>
    </row>
    <row r="1657" spans="1:5" hidden="1" x14ac:dyDescent="0.2">
      <c r="A1657" t="s">
        <v>1027</v>
      </c>
      <c r="B1657" t="s">
        <v>0</v>
      </c>
      <c r="C1657" t="s">
        <v>1266</v>
      </c>
      <c r="D1657" t="str">
        <f>VLOOKUP(A1657,spell_list!A:E,2,FALSE)</f>
        <v>3rd</v>
      </c>
      <c r="E1657" t="str">
        <f>VLOOKUP(A1657,spell_list!A:E,5,FALSE)</f>
        <v>Evocation</v>
      </c>
    </row>
    <row r="1658" spans="1:5" hidden="1" x14ac:dyDescent="0.2">
      <c r="A1658" t="s">
        <v>569</v>
      </c>
      <c r="B1658" t="s">
        <v>0</v>
      </c>
      <c r="C1658" t="s">
        <v>1266</v>
      </c>
      <c r="D1658" t="str">
        <f>VLOOKUP(A1658,spell_list!A:E,2,FALSE)</f>
        <v>3rd</v>
      </c>
      <c r="E1658" t="str">
        <f>VLOOKUP(A1658,spell_list!A:E,5,FALSE)</f>
        <v>Evocation</v>
      </c>
    </row>
    <row r="1659" spans="1:5" hidden="1" x14ac:dyDescent="0.2">
      <c r="A1659" t="s">
        <v>1057</v>
      </c>
      <c r="B1659" t="s">
        <v>0</v>
      </c>
      <c r="C1659" t="s">
        <v>1266</v>
      </c>
      <c r="D1659" t="str">
        <f>VLOOKUP(A1659,spell_list!A:E,2,FALSE)</f>
        <v>4th</v>
      </c>
      <c r="E1659" t="str">
        <f>VLOOKUP(A1659,spell_list!A:E,5,FALSE)</f>
        <v>Evocation</v>
      </c>
    </row>
    <row r="1660" spans="1:5" hidden="1" x14ac:dyDescent="0.2">
      <c r="A1660" t="s">
        <v>1291</v>
      </c>
      <c r="B1660" t="s">
        <v>0</v>
      </c>
      <c r="C1660" t="s">
        <v>1266</v>
      </c>
      <c r="D1660" t="str">
        <f>VLOOKUP(A1660,spell_list!A:E,2,FALSE)</f>
        <v>4th</v>
      </c>
      <c r="E1660" t="str">
        <f>VLOOKUP(A1660,spell_list!A:E,5,FALSE)</f>
        <v>Evocation</v>
      </c>
    </row>
    <row r="1661" spans="1:5" hidden="1" x14ac:dyDescent="0.2">
      <c r="A1661" t="s">
        <v>1308</v>
      </c>
      <c r="B1661" t="s">
        <v>0</v>
      </c>
      <c r="C1661" t="s">
        <v>1266</v>
      </c>
      <c r="D1661" t="str">
        <f>VLOOKUP(A1661,spell_list!A:E,2,FALSE)</f>
        <v>5th</v>
      </c>
      <c r="E1661" t="str">
        <f>VLOOKUP(A1661,spell_list!A:E,5,FALSE)</f>
        <v>Evocation</v>
      </c>
    </row>
    <row r="1662" spans="1:5" hidden="1" x14ac:dyDescent="0.2">
      <c r="A1662" t="s">
        <v>1318</v>
      </c>
      <c r="B1662" t="s">
        <v>0</v>
      </c>
      <c r="C1662" t="s">
        <v>1266</v>
      </c>
      <c r="D1662" t="str">
        <f>VLOOKUP(A1662,spell_list!A:E,2,FALSE)</f>
        <v>5th</v>
      </c>
      <c r="E1662" t="str">
        <f>VLOOKUP(A1662,spell_list!A:E,5,FALSE)</f>
        <v>Evocation</v>
      </c>
    </row>
    <row r="1663" spans="1:5" hidden="1" x14ac:dyDescent="0.2">
      <c r="A1663" t="s">
        <v>460</v>
      </c>
      <c r="B1663" t="s">
        <v>0</v>
      </c>
      <c r="C1663" t="s">
        <v>1267</v>
      </c>
      <c r="D1663" t="str">
        <f>VLOOKUP(A1663,spell_list!A:E,2,FALSE)</f>
        <v>1st</v>
      </c>
      <c r="E1663" t="str">
        <f>VLOOKUP(A1663,spell_list!A:E,5,FALSE)</f>
        <v>Enchantment</v>
      </c>
    </row>
    <row r="1664" spans="1:5" hidden="1" x14ac:dyDescent="0.2">
      <c r="A1664" t="s">
        <v>934</v>
      </c>
      <c r="B1664" t="s">
        <v>0</v>
      </c>
      <c r="C1664" t="s">
        <v>1267</v>
      </c>
      <c r="D1664" t="str">
        <f>VLOOKUP(A1664,spell_list!A:E,2,FALSE)</f>
        <v>1st</v>
      </c>
      <c r="E1664" t="str">
        <f>VLOOKUP(A1664,spell_list!A:E,5,FALSE)</f>
        <v>Abjuration</v>
      </c>
    </row>
    <row r="1665" spans="1:5" hidden="1" x14ac:dyDescent="0.2">
      <c r="A1665" t="s">
        <v>609</v>
      </c>
      <c r="B1665" t="s">
        <v>0</v>
      </c>
      <c r="C1665" t="s">
        <v>1267</v>
      </c>
      <c r="D1665" t="str">
        <f>VLOOKUP(A1665,spell_list!A:E,2,FALSE)</f>
        <v>2nd</v>
      </c>
      <c r="E1665" t="str">
        <f>VLOOKUP(A1665,spell_list!A:E,5,FALSE)</f>
        <v>Evocation</v>
      </c>
    </row>
    <row r="1666" spans="1:5" hidden="1" x14ac:dyDescent="0.2">
      <c r="A1666" t="s">
        <v>1184</v>
      </c>
      <c r="B1666" t="s">
        <v>0</v>
      </c>
      <c r="C1666" t="s">
        <v>1267</v>
      </c>
      <c r="D1666" t="str">
        <f>VLOOKUP(A1666,spell_list!A:E,2,FALSE)</f>
        <v>2nd</v>
      </c>
      <c r="E1666" t="str">
        <f>VLOOKUP(A1666,spell_list!A:E,5,FALSE)</f>
        <v>Abjuration</v>
      </c>
    </row>
    <row r="1667" spans="1:5" hidden="1" x14ac:dyDescent="0.2">
      <c r="A1667" t="s">
        <v>1301</v>
      </c>
      <c r="B1667" t="s">
        <v>0</v>
      </c>
      <c r="C1667" t="s">
        <v>1267</v>
      </c>
      <c r="D1667" t="str">
        <f>VLOOKUP(A1667,spell_list!A:E,2,FALSE)</f>
        <v>3rd</v>
      </c>
      <c r="E1667" t="str">
        <f>VLOOKUP(A1667,spell_list!A:E,5,FALSE)</f>
        <v>Evocation</v>
      </c>
    </row>
    <row r="1668" spans="1:5" hidden="1" x14ac:dyDescent="0.2">
      <c r="A1668" t="s">
        <v>979</v>
      </c>
      <c r="B1668" t="s">
        <v>0</v>
      </c>
      <c r="C1668" t="s">
        <v>1267</v>
      </c>
      <c r="D1668" t="str">
        <f>VLOOKUP(A1668,spell_list!A:E,2,FALSE)</f>
        <v>3rd</v>
      </c>
      <c r="E1668" t="str">
        <f>VLOOKUP(A1668,spell_list!A:E,5,FALSE)</f>
        <v>Conjuration</v>
      </c>
    </row>
    <row r="1669" spans="1:5" hidden="1" x14ac:dyDescent="0.2">
      <c r="A1669" t="s">
        <v>1297</v>
      </c>
      <c r="B1669" t="s">
        <v>0</v>
      </c>
      <c r="C1669" t="s">
        <v>1267</v>
      </c>
      <c r="D1669" t="str">
        <f>VLOOKUP(A1669,spell_list!A:E,2,FALSE)</f>
        <v>4th</v>
      </c>
      <c r="E1669" t="str">
        <f>VLOOKUP(A1669,spell_list!A:E,5,FALSE)</f>
        <v>Abjuration</v>
      </c>
    </row>
    <row r="1670" spans="1:5" hidden="1" x14ac:dyDescent="0.2">
      <c r="A1670" t="s">
        <v>1025</v>
      </c>
      <c r="B1670" t="s">
        <v>0</v>
      </c>
      <c r="C1670" t="s">
        <v>1267</v>
      </c>
      <c r="D1670" t="str">
        <f>VLOOKUP(A1670,spell_list!A:E,2,FALSE)</f>
        <v>4th</v>
      </c>
      <c r="E1670" t="str">
        <f>VLOOKUP(A1670,spell_list!A:E,5,FALSE)</f>
        <v>Evocation</v>
      </c>
    </row>
    <row r="1671" spans="1:5" hidden="1" x14ac:dyDescent="0.2">
      <c r="A1671" t="s">
        <v>618</v>
      </c>
      <c r="B1671" t="s">
        <v>0</v>
      </c>
      <c r="C1671" t="s">
        <v>1267</v>
      </c>
      <c r="D1671" t="str">
        <f>VLOOKUP(A1671,spell_list!A:E,2,FALSE)</f>
        <v>5th</v>
      </c>
      <c r="E1671" t="str">
        <f>VLOOKUP(A1671,spell_list!A:E,5,FALSE)</f>
        <v>Abjuration</v>
      </c>
    </row>
    <row r="1672" spans="1:5" hidden="1" x14ac:dyDescent="0.2">
      <c r="A1672" t="s">
        <v>1081</v>
      </c>
      <c r="B1672" t="s">
        <v>0</v>
      </c>
      <c r="C1672" t="s">
        <v>1267</v>
      </c>
      <c r="D1672" t="str">
        <f>VLOOKUP(A1672,spell_list!A:E,2,FALSE)</f>
        <v>5th</v>
      </c>
      <c r="E1672" t="str">
        <f>VLOOKUP(A1672,spell_list!A:E,5,FALSE)</f>
        <v>Evocation</v>
      </c>
    </row>
    <row r="1673" spans="1:5" hidden="1" x14ac:dyDescent="0.2">
      <c r="A1673" t="s">
        <v>1333</v>
      </c>
      <c r="B1673" t="s">
        <v>1</v>
      </c>
      <c r="C1673" t="s">
        <v>1367</v>
      </c>
      <c r="D1673" t="str">
        <f>VLOOKUP(A1673,spell_list!A:E,2,FALSE)</f>
        <v>1st</v>
      </c>
      <c r="E1673" t="str">
        <f>VLOOKUP(A1673,spell_list!A:E,5,FALSE)</f>
        <v>Illusion</v>
      </c>
    </row>
    <row r="1674" spans="1:5" hidden="1" x14ac:dyDescent="0.2">
      <c r="A1674" t="s">
        <v>977</v>
      </c>
      <c r="B1674" t="s">
        <v>1</v>
      </c>
      <c r="C1674" t="s">
        <v>1367</v>
      </c>
      <c r="D1674" t="str">
        <f>VLOOKUP(A1674,spell_list!A:E,2,FALSE)</f>
        <v>1st</v>
      </c>
      <c r="E1674" t="str">
        <f>VLOOKUP(A1674,spell_list!A:E,5,FALSE)</f>
        <v>Enchantment</v>
      </c>
    </row>
    <row r="1675" spans="1:5" hidden="1" x14ac:dyDescent="0.2">
      <c r="A1675" t="s">
        <v>1327</v>
      </c>
      <c r="B1675" t="s">
        <v>3</v>
      </c>
      <c r="C1675" t="s">
        <v>1367</v>
      </c>
      <c r="D1675" t="str">
        <f>VLOOKUP(A1675,spell_list!A:E,2,FALSE)</f>
        <v>1st</v>
      </c>
      <c r="E1675" t="str">
        <f>VLOOKUP(A1675,spell_list!A:E,5,FALSE)</f>
        <v>Abjuration</v>
      </c>
    </row>
    <row r="1676" spans="1:5" hidden="1" x14ac:dyDescent="0.2">
      <c r="A1676" t="s">
        <v>545</v>
      </c>
      <c r="B1676" t="s">
        <v>5</v>
      </c>
      <c r="C1676" t="s">
        <v>1367</v>
      </c>
      <c r="D1676" t="str">
        <f>VLOOKUP(A1676,spell_list!A:E,2,FALSE)</f>
        <v>1st</v>
      </c>
      <c r="E1676" t="str">
        <f>VLOOKUP(A1676,spell_list!A:E,5,FALSE)</f>
        <v>Conjuration</v>
      </c>
    </row>
    <row r="1677" spans="1:5" hidden="1" x14ac:dyDescent="0.2">
      <c r="A1677" t="s">
        <v>1346</v>
      </c>
      <c r="B1677" t="s">
        <v>5</v>
      </c>
      <c r="C1677" t="s">
        <v>1367</v>
      </c>
      <c r="D1677" t="str">
        <f>VLOOKUP(A1677,spell_list!A:E,2,FALSE)</f>
        <v>1st</v>
      </c>
      <c r="E1677" t="str">
        <f>VLOOKUP(A1677,spell_list!A:E,5,FALSE)</f>
        <v>Evocation</v>
      </c>
    </row>
    <row r="1678" spans="1:5" hidden="1" x14ac:dyDescent="0.2">
      <c r="A1678" t="s">
        <v>1045</v>
      </c>
      <c r="B1678" t="s">
        <v>6</v>
      </c>
      <c r="C1678" t="s">
        <v>1367</v>
      </c>
      <c r="D1678" t="str">
        <f>VLOOKUP(A1678,spell_list!A:E,2,FALSE)</f>
        <v>1st</v>
      </c>
      <c r="E1678" t="str">
        <f>VLOOKUP(A1678,spell_list!A:E,5,FALSE)</f>
        <v>Conjuration</v>
      </c>
    </row>
    <row r="1679" spans="1:5" hidden="1" x14ac:dyDescent="0.2">
      <c r="A1679" t="s">
        <v>927</v>
      </c>
      <c r="B1679" t="s">
        <v>1</v>
      </c>
      <c r="C1679" t="s">
        <v>1367</v>
      </c>
      <c r="D1679" t="str">
        <f>VLOOKUP(A1679,spell_list!A:E,2,FALSE)</f>
        <v>2nd</v>
      </c>
      <c r="E1679" t="str">
        <f>VLOOKUP(A1679,spell_list!A:E,5,FALSE)</f>
        <v>Abjuration</v>
      </c>
    </row>
    <row r="1680" spans="1:5" hidden="1" x14ac:dyDescent="0.2">
      <c r="A1680" t="s">
        <v>1334</v>
      </c>
      <c r="B1680" t="s">
        <v>1</v>
      </c>
      <c r="C1680" t="s">
        <v>1367</v>
      </c>
      <c r="D1680" t="str">
        <f>VLOOKUP(A1680,spell_list!A:E,2,FALSE)</f>
        <v>2nd</v>
      </c>
      <c r="E1680" t="str">
        <f>VLOOKUP(A1680,spell_list!A:E,5,FALSE)</f>
        <v>Transmutation</v>
      </c>
    </row>
    <row r="1681" spans="1:5" hidden="1" x14ac:dyDescent="0.2">
      <c r="A1681" t="s">
        <v>1335</v>
      </c>
      <c r="B1681" t="s">
        <v>1</v>
      </c>
      <c r="C1681" t="s">
        <v>1367</v>
      </c>
      <c r="D1681" t="str">
        <f>VLOOKUP(A1681,spell_list!A:E,2,FALSE)</f>
        <v>2nd</v>
      </c>
      <c r="E1681" t="str">
        <f>VLOOKUP(A1681,spell_list!A:E,5,FALSE)</f>
        <v>Illusion</v>
      </c>
    </row>
    <row r="1682" spans="1:5" hidden="1" x14ac:dyDescent="0.2">
      <c r="A1682" t="s">
        <v>517</v>
      </c>
      <c r="B1682" t="s">
        <v>3</v>
      </c>
      <c r="C1682" t="s">
        <v>1367</v>
      </c>
      <c r="D1682" t="str">
        <f>VLOOKUP(A1682,spell_list!A:E,2,FALSE)</f>
        <v>2nd</v>
      </c>
      <c r="E1682" t="str">
        <f>VLOOKUP(A1682,spell_list!A:E,5,FALSE)</f>
        <v>Divination</v>
      </c>
    </row>
    <row r="1683" spans="1:5" hidden="1" x14ac:dyDescent="0.2">
      <c r="A1683" t="s">
        <v>1341</v>
      </c>
      <c r="B1683" t="s">
        <v>3</v>
      </c>
      <c r="C1683" t="s">
        <v>1367</v>
      </c>
      <c r="D1683" t="str">
        <f>VLOOKUP(A1683,spell_list!A:E,2,FALSE)</f>
        <v>2nd</v>
      </c>
      <c r="E1683" t="str">
        <f>VLOOKUP(A1683,spell_list!A:E,5,FALSE)</f>
        <v>Evocation</v>
      </c>
    </row>
    <row r="1684" spans="1:5" hidden="1" x14ac:dyDescent="0.2">
      <c r="A1684" t="s">
        <v>1334</v>
      </c>
      <c r="B1684" t="s">
        <v>3</v>
      </c>
      <c r="C1684" t="s">
        <v>1367</v>
      </c>
      <c r="D1684" t="str">
        <f>VLOOKUP(A1684,spell_list!A:E,2,FALSE)</f>
        <v>2nd</v>
      </c>
      <c r="E1684" t="str">
        <f>VLOOKUP(A1684,spell_list!A:E,5,FALSE)</f>
        <v>Transmutation</v>
      </c>
    </row>
    <row r="1685" spans="1:5" hidden="1" x14ac:dyDescent="0.2">
      <c r="A1685" t="s">
        <v>1343</v>
      </c>
      <c r="B1685" t="s">
        <v>4</v>
      </c>
      <c r="C1685" t="s">
        <v>1367</v>
      </c>
      <c r="D1685" t="str">
        <f>VLOOKUP(A1685,spell_list!A:E,2,FALSE)</f>
        <v>2nd</v>
      </c>
      <c r="E1685" t="str">
        <f>VLOOKUP(A1685,spell_list!A:E,5,FALSE)</f>
        <v>Necromancy</v>
      </c>
    </row>
    <row r="1686" spans="1:5" hidden="1" x14ac:dyDescent="0.2">
      <c r="A1686" t="s">
        <v>1344</v>
      </c>
      <c r="B1686" t="s">
        <v>4</v>
      </c>
      <c r="C1686" t="s">
        <v>1367</v>
      </c>
      <c r="D1686" t="str">
        <f>VLOOKUP(A1686,spell_list!A:E,2,FALSE)</f>
        <v>2nd</v>
      </c>
      <c r="E1686" t="str">
        <f>VLOOKUP(A1686,spell_list!A:E,5,FALSE)</f>
        <v>Evocation</v>
      </c>
    </row>
    <row r="1687" spans="1:5" hidden="1" x14ac:dyDescent="0.2">
      <c r="A1687" t="s">
        <v>1345</v>
      </c>
      <c r="B1687" t="s">
        <v>4</v>
      </c>
      <c r="C1687" t="s">
        <v>1367</v>
      </c>
      <c r="D1687" t="str">
        <f>VLOOKUP(A1687,spell_list!A:E,2,FALSE)</f>
        <v>2nd</v>
      </c>
      <c r="E1687" t="str">
        <f>VLOOKUP(A1687,spell_list!A:E,5,FALSE)</f>
        <v>Abjuration</v>
      </c>
    </row>
    <row r="1688" spans="1:5" hidden="1" x14ac:dyDescent="0.2">
      <c r="A1688" t="s">
        <v>927</v>
      </c>
      <c r="B1688" t="s">
        <v>5</v>
      </c>
      <c r="C1688" t="s">
        <v>1367</v>
      </c>
      <c r="D1688" t="str">
        <f>VLOOKUP(A1688,spell_list!A:E,2,FALSE)</f>
        <v>2nd</v>
      </c>
      <c r="E1688" t="str">
        <f>VLOOKUP(A1688,spell_list!A:E,5,FALSE)</f>
        <v>Abjuration</v>
      </c>
    </row>
    <row r="1689" spans="1:5" hidden="1" x14ac:dyDescent="0.2">
      <c r="A1689" t="s">
        <v>1347</v>
      </c>
      <c r="B1689" t="s">
        <v>5</v>
      </c>
      <c r="C1689" t="s">
        <v>1367</v>
      </c>
      <c r="D1689" t="str">
        <f>VLOOKUP(A1689,spell_list!A:E,2,FALSE)</f>
        <v>2nd</v>
      </c>
      <c r="E1689" t="str">
        <f>VLOOKUP(A1689,spell_list!A:E,5,FALSE)</f>
        <v>Transmutation</v>
      </c>
    </row>
    <row r="1690" spans="1:5" hidden="1" x14ac:dyDescent="0.2">
      <c r="A1690" t="s">
        <v>1348</v>
      </c>
      <c r="B1690" t="s">
        <v>5</v>
      </c>
      <c r="C1690" t="s">
        <v>1367</v>
      </c>
      <c r="D1690" t="str">
        <f>VLOOKUP(A1690,spell_list!A:E,2,FALSE)</f>
        <v>2nd</v>
      </c>
      <c r="E1690" t="str">
        <f>VLOOKUP(A1690,spell_list!A:E,5,FALSE)</f>
        <v>Evocation</v>
      </c>
    </row>
    <row r="1691" spans="1:5" hidden="1" x14ac:dyDescent="0.2">
      <c r="A1691" t="s">
        <v>1349</v>
      </c>
      <c r="B1691" t="s">
        <v>5</v>
      </c>
      <c r="C1691" t="s">
        <v>1367</v>
      </c>
      <c r="D1691" t="str">
        <f>VLOOKUP(A1691,spell_list!A:E,2,FALSE)</f>
        <v>2nd</v>
      </c>
      <c r="E1691" t="str">
        <f>VLOOKUP(A1691,spell_list!A:E,5,FALSE)</f>
        <v>Transmutation</v>
      </c>
    </row>
    <row r="1692" spans="1:5" hidden="1" x14ac:dyDescent="0.2">
      <c r="A1692" t="s">
        <v>1352</v>
      </c>
      <c r="B1692" t="s">
        <v>6</v>
      </c>
      <c r="C1692" t="s">
        <v>1367</v>
      </c>
      <c r="D1692" t="str">
        <f>VLOOKUP(A1692,spell_list!A:E,2,FALSE)</f>
        <v>2nd</v>
      </c>
      <c r="E1692" t="str">
        <f>VLOOKUP(A1692,spell_list!A:E,5,FALSE)</f>
        <v>Evocation</v>
      </c>
    </row>
    <row r="1693" spans="1:5" hidden="1" x14ac:dyDescent="0.2">
      <c r="A1693" t="s">
        <v>1353</v>
      </c>
      <c r="B1693" t="s">
        <v>6</v>
      </c>
      <c r="C1693" t="s">
        <v>1367</v>
      </c>
      <c r="D1693" t="str">
        <f>VLOOKUP(A1693,spell_list!A:E,2,FALSE)</f>
        <v>2nd</v>
      </c>
      <c r="E1693" t="str">
        <f>VLOOKUP(A1693,spell_list!A:E,5,FALSE)</f>
        <v>Conjuration</v>
      </c>
    </row>
    <row r="1694" spans="1:5" hidden="1" x14ac:dyDescent="0.2">
      <c r="A1694" t="s">
        <v>1349</v>
      </c>
      <c r="B1694" t="s">
        <v>6</v>
      </c>
      <c r="C1694" t="s">
        <v>1367</v>
      </c>
      <c r="D1694" t="str">
        <f>VLOOKUP(A1694,spell_list!A:E,2,FALSE)</f>
        <v>2nd</v>
      </c>
      <c r="E1694" t="str">
        <f>VLOOKUP(A1694,spell_list!A:E,5,FALSE)</f>
        <v>Transmutation</v>
      </c>
    </row>
    <row r="1695" spans="1:5" hidden="1" x14ac:dyDescent="0.2">
      <c r="A1695" t="s">
        <v>517</v>
      </c>
      <c r="B1695" t="s">
        <v>8</v>
      </c>
      <c r="C1695" t="s">
        <v>1367</v>
      </c>
      <c r="D1695" t="str">
        <f>VLOOKUP(A1695,spell_list!A:E,2,FALSE)</f>
        <v>2nd</v>
      </c>
      <c r="E1695" t="str">
        <f>VLOOKUP(A1695,spell_list!A:E,5,FALSE)</f>
        <v>Divination</v>
      </c>
    </row>
    <row r="1696" spans="1:5" hidden="1" x14ac:dyDescent="0.2">
      <c r="A1696" t="s">
        <v>1347</v>
      </c>
      <c r="B1696" t="s">
        <v>8</v>
      </c>
      <c r="C1696" t="s">
        <v>1367</v>
      </c>
      <c r="D1696" t="str">
        <f>VLOOKUP(A1696,spell_list!A:E,2,FALSE)</f>
        <v>2nd</v>
      </c>
      <c r="E1696" t="str">
        <f>VLOOKUP(A1696,spell_list!A:E,5,FALSE)</f>
        <v>Transmutation</v>
      </c>
    </row>
    <row r="1697" spans="1:5" hidden="1" x14ac:dyDescent="0.2">
      <c r="A1697" t="s">
        <v>1336</v>
      </c>
      <c r="B1697" t="s">
        <v>1</v>
      </c>
      <c r="C1697" t="s">
        <v>1367</v>
      </c>
      <c r="D1697" t="str">
        <f>VLOOKUP(A1697,spell_list!A:E,2,FALSE)</f>
        <v>3rd</v>
      </c>
      <c r="E1697" t="str">
        <f>VLOOKUP(A1697,spell_list!A:E,5,FALSE)</f>
        <v>Evocation</v>
      </c>
    </row>
    <row r="1698" spans="1:5" hidden="1" x14ac:dyDescent="0.2">
      <c r="A1698" t="s">
        <v>644</v>
      </c>
      <c r="B1698" t="s">
        <v>1</v>
      </c>
      <c r="C1698" t="s">
        <v>1367</v>
      </c>
      <c r="D1698" t="str">
        <f>VLOOKUP(A1698,spell_list!A:E,2,FALSE)</f>
        <v>3rd</v>
      </c>
      <c r="E1698" t="str">
        <f>VLOOKUP(A1698,spell_list!A:E,5,FALSE)</f>
        <v>Transmutation</v>
      </c>
    </row>
    <row r="1699" spans="1:5" hidden="1" x14ac:dyDescent="0.2">
      <c r="A1699" t="s">
        <v>1338</v>
      </c>
      <c r="B1699" t="s">
        <v>2</v>
      </c>
      <c r="C1699" t="s">
        <v>1367</v>
      </c>
      <c r="D1699" t="str">
        <f>VLOOKUP(A1699,spell_list!A:E,2,FALSE)</f>
        <v>3rd</v>
      </c>
      <c r="E1699" t="str">
        <f>VLOOKUP(A1699,spell_list!A:E,5,FALSE)</f>
        <v>Evocation</v>
      </c>
    </row>
    <row r="1700" spans="1:5" hidden="1" x14ac:dyDescent="0.2">
      <c r="A1700" t="s">
        <v>1338</v>
      </c>
      <c r="B1700" t="s">
        <v>3</v>
      </c>
      <c r="C1700" t="s">
        <v>1367</v>
      </c>
      <c r="D1700" t="str">
        <f>VLOOKUP(A1700,spell_list!A:E,2,FALSE)</f>
        <v>3rd</v>
      </c>
      <c r="E1700" t="str">
        <f>VLOOKUP(A1700,spell_list!A:E,5,FALSE)</f>
        <v>Evocation</v>
      </c>
    </row>
    <row r="1701" spans="1:5" hidden="1" x14ac:dyDescent="0.2">
      <c r="A1701" t="s">
        <v>1342</v>
      </c>
      <c r="B1701" t="s">
        <v>3</v>
      </c>
      <c r="C1701" t="s">
        <v>1367</v>
      </c>
      <c r="D1701" t="str">
        <f>VLOOKUP(A1701,spell_list!A:E,2,FALSE)</f>
        <v>3rd</v>
      </c>
      <c r="E1701" t="str">
        <f>VLOOKUP(A1701,spell_list!A:E,5,FALSE)</f>
        <v>Transmutation</v>
      </c>
    </row>
    <row r="1702" spans="1:5" hidden="1" x14ac:dyDescent="0.2">
      <c r="A1702" t="s">
        <v>1135</v>
      </c>
      <c r="B1702" t="s">
        <v>3</v>
      </c>
      <c r="C1702" t="s">
        <v>1367</v>
      </c>
      <c r="D1702" t="str">
        <f>VLOOKUP(A1702,spell_list!A:E,2,FALSE)</f>
        <v>3rd</v>
      </c>
      <c r="E1702" t="str">
        <f>VLOOKUP(A1702,spell_list!A:E,5,FALSE)</f>
        <v>Necromancy</v>
      </c>
    </row>
    <row r="1703" spans="1:5" hidden="1" x14ac:dyDescent="0.2">
      <c r="A1703" t="s">
        <v>1342</v>
      </c>
      <c r="B1703" t="s">
        <v>5</v>
      </c>
      <c r="C1703" t="s">
        <v>1367</v>
      </c>
      <c r="D1703" t="str">
        <f>VLOOKUP(A1703,spell_list!A:E,2,FALSE)</f>
        <v>3rd</v>
      </c>
      <c r="E1703" t="str">
        <f>VLOOKUP(A1703,spell_list!A:E,5,FALSE)</f>
        <v>Transmutation</v>
      </c>
    </row>
    <row r="1704" spans="1:5" hidden="1" x14ac:dyDescent="0.2">
      <c r="A1704" t="s">
        <v>1350</v>
      </c>
      <c r="B1704" t="s">
        <v>5</v>
      </c>
      <c r="C1704" t="s">
        <v>1367</v>
      </c>
      <c r="D1704" t="str">
        <f>VLOOKUP(A1704,spell_list!A:E,2,FALSE)</f>
        <v>3rd</v>
      </c>
      <c r="E1704" t="str">
        <f>VLOOKUP(A1704,spell_list!A:E,5,FALSE)</f>
        <v>Transmutation</v>
      </c>
    </row>
    <row r="1705" spans="1:5" hidden="1" x14ac:dyDescent="0.2">
      <c r="A1705" t="s">
        <v>1135</v>
      </c>
      <c r="B1705" t="s">
        <v>5</v>
      </c>
      <c r="C1705" t="s">
        <v>1367</v>
      </c>
      <c r="D1705" t="str">
        <f>VLOOKUP(A1705,spell_list!A:E,2,FALSE)</f>
        <v>3rd</v>
      </c>
      <c r="E1705" t="str">
        <f>VLOOKUP(A1705,spell_list!A:E,5,FALSE)</f>
        <v>Necromancy</v>
      </c>
    </row>
    <row r="1706" spans="1:5" hidden="1" x14ac:dyDescent="0.2">
      <c r="A1706" t="s">
        <v>1354</v>
      </c>
      <c r="B1706" t="s">
        <v>6</v>
      </c>
      <c r="C1706" t="s">
        <v>1367</v>
      </c>
      <c r="D1706" t="str">
        <f>VLOOKUP(A1706,spell_list!A:E,2,FALSE)</f>
        <v>3rd</v>
      </c>
      <c r="E1706" t="str">
        <f>VLOOKUP(A1706,spell_list!A:E,5,FALSE)</f>
        <v>Necromancy</v>
      </c>
    </row>
    <row r="1707" spans="1:5" hidden="1" x14ac:dyDescent="0.2">
      <c r="A1707" t="s">
        <v>1357</v>
      </c>
      <c r="B1707" t="s">
        <v>8</v>
      </c>
      <c r="C1707" t="s">
        <v>1367</v>
      </c>
      <c r="D1707" t="str">
        <f>VLOOKUP(A1707,spell_list!A:E,2,FALSE)</f>
        <v>3rd</v>
      </c>
      <c r="E1707" t="str">
        <f>VLOOKUP(A1707,spell_list!A:E,5,FALSE)</f>
        <v>Necromancy</v>
      </c>
    </row>
    <row r="1708" spans="1:5" hidden="1" x14ac:dyDescent="0.2">
      <c r="A1708" t="s">
        <v>1323</v>
      </c>
      <c r="B1708" t="s">
        <v>1</v>
      </c>
      <c r="C1708" t="s">
        <v>1367</v>
      </c>
      <c r="D1708" t="str">
        <f>VLOOKUP(A1708,spell_list!A:E,2,FALSE)</f>
        <v>4th</v>
      </c>
      <c r="E1708" t="str">
        <f>VLOOKUP(A1708,spell_list!A:E,5,FALSE)</f>
        <v>Illusion</v>
      </c>
    </row>
    <row r="1709" spans="1:5" hidden="1" x14ac:dyDescent="0.2">
      <c r="A1709" t="s">
        <v>1339</v>
      </c>
      <c r="B1709" t="s">
        <v>2</v>
      </c>
      <c r="C1709" t="s">
        <v>1367</v>
      </c>
      <c r="D1709" t="str">
        <f>VLOOKUP(A1709,spell_list!A:E,2,FALSE)</f>
        <v>4th</v>
      </c>
      <c r="E1709" t="str">
        <f>VLOOKUP(A1709,spell_list!A:E,5,FALSE)</f>
        <v>Abjuration</v>
      </c>
    </row>
    <row r="1710" spans="1:5" hidden="1" x14ac:dyDescent="0.2">
      <c r="A1710" t="s">
        <v>1340</v>
      </c>
      <c r="B1710" t="s">
        <v>2</v>
      </c>
      <c r="C1710" t="s">
        <v>1367</v>
      </c>
      <c r="D1710" t="str">
        <f>VLOOKUP(A1710,spell_list!A:E,2,FALSE)</f>
        <v>4th</v>
      </c>
      <c r="E1710" t="str">
        <f>VLOOKUP(A1710,spell_list!A:E,5,FALSE)</f>
        <v>Abjuration</v>
      </c>
    </row>
    <row r="1711" spans="1:5" hidden="1" x14ac:dyDescent="0.2">
      <c r="A1711" t="s">
        <v>528</v>
      </c>
      <c r="B1711" t="s">
        <v>3</v>
      </c>
      <c r="C1711" t="s">
        <v>1367</v>
      </c>
      <c r="D1711" t="str">
        <f>VLOOKUP(A1711,spell_list!A:E,2,FALSE)</f>
        <v>4th</v>
      </c>
      <c r="E1711" t="str">
        <f>VLOOKUP(A1711,spell_list!A:E,5,FALSE)</f>
        <v>Divination</v>
      </c>
    </row>
    <row r="1712" spans="1:5" hidden="1" x14ac:dyDescent="0.2">
      <c r="A1712" t="s">
        <v>1332</v>
      </c>
      <c r="B1712" t="s">
        <v>3</v>
      </c>
      <c r="C1712" t="s">
        <v>1367</v>
      </c>
      <c r="D1712" t="str">
        <f>VLOOKUP(A1712,spell_list!A:E,2,FALSE)</f>
        <v>4th</v>
      </c>
      <c r="E1712" t="str">
        <f>VLOOKUP(A1712,spell_list!A:E,5,FALSE)</f>
        <v>Evocation</v>
      </c>
    </row>
    <row r="1713" spans="1:5" hidden="1" x14ac:dyDescent="0.2">
      <c r="A1713" t="s">
        <v>1351</v>
      </c>
      <c r="B1713" t="s">
        <v>5</v>
      </c>
      <c r="C1713" t="s">
        <v>1367</v>
      </c>
      <c r="D1713" t="str">
        <f>VLOOKUP(A1713,spell_list!A:E,2,FALSE)</f>
        <v>4th</v>
      </c>
      <c r="E1713" t="str">
        <f>VLOOKUP(A1713,spell_list!A:E,5,FALSE)</f>
        <v>Enchantment</v>
      </c>
    </row>
    <row r="1714" spans="1:5" hidden="1" x14ac:dyDescent="0.2">
      <c r="A1714" t="s">
        <v>1332</v>
      </c>
      <c r="B1714" t="s">
        <v>6</v>
      </c>
      <c r="C1714" t="s">
        <v>1367</v>
      </c>
      <c r="D1714" t="str">
        <f>VLOOKUP(A1714,spell_list!A:E,2,FALSE)</f>
        <v>4th</v>
      </c>
      <c r="E1714" t="str">
        <f>VLOOKUP(A1714,spell_list!A:E,5,FALSE)</f>
        <v>Evocation</v>
      </c>
    </row>
    <row r="1715" spans="1:5" hidden="1" x14ac:dyDescent="0.2">
      <c r="A1715" t="s">
        <v>528</v>
      </c>
      <c r="B1715" t="s">
        <v>8</v>
      </c>
      <c r="C1715" t="s">
        <v>1367</v>
      </c>
      <c r="D1715" t="str">
        <f>VLOOKUP(A1715,spell_list!A:E,2,FALSE)</f>
        <v>4th</v>
      </c>
      <c r="E1715" t="str">
        <f>VLOOKUP(A1715,spell_list!A:E,5,FALSE)</f>
        <v>Divination</v>
      </c>
    </row>
    <row r="1716" spans="1:5" hidden="1" x14ac:dyDescent="0.2">
      <c r="A1716" t="s">
        <v>1359</v>
      </c>
      <c r="B1716" t="s">
        <v>1</v>
      </c>
      <c r="C1716" t="s">
        <v>1367</v>
      </c>
      <c r="D1716" t="str">
        <f>VLOOKUP(A1716,spell_list!A:E,2,FALSE)</f>
        <v>5th</v>
      </c>
      <c r="E1716" t="str">
        <f>VLOOKUP(A1716,spell_list!A:E,5,FALSE)</f>
        <v>Divination</v>
      </c>
    </row>
    <row r="1717" spans="1:5" hidden="1" x14ac:dyDescent="0.2">
      <c r="A1717" t="s">
        <v>1328</v>
      </c>
      <c r="B1717" t="s">
        <v>3</v>
      </c>
      <c r="C1717" t="s">
        <v>1367</v>
      </c>
      <c r="D1717" t="str">
        <f>VLOOKUP(A1717,spell_list!A:E,2,FALSE)</f>
        <v>5th</v>
      </c>
      <c r="E1717" t="str">
        <f>VLOOKUP(A1717,spell_list!A:E,5,FALSE)</f>
        <v>Evocation</v>
      </c>
    </row>
    <row r="1718" spans="1:5" hidden="1" x14ac:dyDescent="0.2">
      <c r="A1718" t="s">
        <v>1331</v>
      </c>
      <c r="B1718" t="s">
        <v>5</v>
      </c>
      <c r="C1718" t="s">
        <v>1367</v>
      </c>
      <c r="D1718" t="str">
        <f>VLOOKUP(A1718,spell_list!A:E,2,FALSE)</f>
        <v>5th</v>
      </c>
      <c r="E1718" t="str">
        <f>VLOOKUP(A1718,spell_list!A:E,5,FALSE)</f>
        <v>Abjuration</v>
      </c>
    </row>
    <row r="1719" spans="1:5" hidden="1" x14ac:dyDescent="0.2">
      <c r="A1719" t="s">
        <v>682</v>
      </c>
      <c r="B1719" t="s">
        <v>6</v>
      </c>
      <c r="C1719" t="s">
        <v>1367</v>
      </c>
      <c r="D1719" t="str">
        <f>VLOOKUP(A1719,spell_list!A:E,2,FALSE)</f>
        <v>5th</v>
      </c>
      <c r="E1719" t="str">
        <f>VLOOKUP(A1719,spell_list!A:E,5,FALSE)</f>
        <v>Evocation</v>
      </c>
    </row>
    <row r="1720" spans="1:5" hidden="1" x14ac:dyDescent="0.2">
      <c r="A1720" t="s">
        <v>494</v>
      </c>
      <c r="B1720" t="s">
        <v>7</v>
      </c>
      <c r="C1720" t="s">
        <v>1367</v>
      </c>
      <c r="D1720" t="str">
        <f>VLOOKUP(A1720,spell_list!A:E,2,FALSE)</f>
        <v>5th</v>
      </c>
      <c r="E1720" t="str">
        <f>VLOOKUP(A1720,spell_list!A:E,5,FALSE)</f>
        <v>Illusion</v>
      </c>
    </row>
    <row r="1721" spans="1:5" hidden="1" x14ac:dyDescent="0.2">
      <c r="A1721" t="s">
        <v>1355</v>
      </c>
      <c r="B1721" t="s">
        <v>7</v>
      </c>
      <c r="C1721" t="s">
        <v>1367</v>
      </c>
      <c r="D1721" t="str">
        <f>VLOOKUP(A1721,spell_list!A:E,2,FALSE)</f>
        <v>5th</v>
      </c>
      <c r="E1721" t="str">
        <f>VLOOKUP(A1721,spell_list!A:E,5,FALSE)</f>
        <v>Abjuration</v>
      </c>
    </row>
    <row r="1722" spans="1:5" hidden="1" x14ac:dyDescent="0.2">
      <c r="A1722" t="s">
        <v>1356</v>
      </c>
      <c r="B1722" t="s">
        <v>7</v>
      </c>
      <c r="C1722" t="s">
        <v>1367</v>
      </c>
      <c r="D1722" t="str">
        <f>VLOOKUP(A1722,spell_list!A:E,2,FALSE)</f>
        <v>5th</v>
      </c>
      <c r="E1722" t="str">
        <f>VLOOKUP(A1722,spell_list!A:E,5,FALSE)</f>
        <v>Conjuration</v>
      </c>
    </row>
    <row r="1723" spans="1:5" hidden="1" x14ac:dyDescent="0.2">
      <c r="A1723" t="s">
        <v>1055</v>
      </c>
      <c r="B1723" t="s">
        <v>1</v>
      </c>
      <c r="C1723" t="s">
        <v>1367</v>
      </c>
      <c r="D1723" t="str">
        <f>VLOOKUP(A1723,spell_list!A:E,2,FALSE)</f>
        <v>6th</v>
      </c>
      <c r="E1723" t="str">
        <f>VLOOKUP(A1723,spell_list!A:E,5,FALSE)</f>
        <v>Conjuration</v>
      </c>
    </row>
    <row r="1724" spans="1:5" hidden="1" x14ac:dyDescent="0.2">
      <c r="A1724" t="s">
        <v>596</v>
      </c>
      <c r="B1724" t="s">
        <v>2</v>
      </c>
      <c r="C1724" t="s">
        <v>1367</v>
      </c>
      <c r="D1724" t="str">
        <f>VLOOKUP(A1724,spell_list!A:E,2,FALSE)</f>
        <v>6th</v>
      </c>
      <c r="E1724" t="str">
        <f>VLOOKUP(A1724,spell_list!A:E,5,FALSE)</f>
        <v>Evocation</v>
      </c>
    </row>
    <row r="1725" spans="1:5" hidden="1" x14ac:dyDescent="0.2">
      <c r="A1725" t="s">
        <v>1329</v>
      </c>
      <c r="B1725" t="s">
        <v>3</v>
      </c>
      <c r="C1725" t="s">
        <v>1367</v>
      </c>
      <c r="D1725" t="str">
        <f>VLOOKUP(A1725,spell_list!A:E,2,FALSE)</f>
        <v>6th</v>
      </c>
      <c r="E1725" t="str">
        <f>VLOOKUP(A1725,spell_list!A:E,5,FALSE)</f>
        <v>Transmutation</v>
      </c>
    </row>
    <row r="1726" spans="1:5" hidden="1" x14ac:dyDescent="0.2">
      <c r="A1726" t="s">
        <v>1329</v>
      </c>
      <c r="B1726" t="s">
        <v>6</v>
      </c>
      <c r="C1726" t="s">
        <v>1367</v>
      </c>
      <c r="D1726" t="str">
        <f>VLOOKUP(A1726,spell_list!A:E,2,FALSE)</f>
        <v>6th</v>
      </c>
      <c r="E1726" t="str">
        <f>VLOOKUP(A1726,spell_list!A:E,5,FALSE)</f>
        <v>Transmutation</v>
      </c>
    </row>
    <row r="1727" spans="1:5" hidden="1" x14ac:dyDescent="0.2">
      <c r="A1727" t="s">
        <v>1358</v>
      </c>
      <c r="B1727" t="s">
        <v>6</v>
      </c>
      <c r="C1727" t="s">
        <v>1367</v>
      </c>
      <c r="D1727" t="str">
        <f>VLOOKUP(A1727,spell_list!A:E,2,FALSE)</f>
        <v>6th</v>
      </c>
      <c r="E1727" t="str">
        <f>VLOOKUP(A1727,spell_list!A:E,5,FALSE)</f>
        <v>Evocation</v>
      </c>
    </row>
    <row r="1728" spans="1:5" hidden="1" x14ac:dyDescent="0.2">
      <c r="A1728" t="s">
        <v>1337</v>
      </c>
      <c r="B1728" t="s">
        <v>1</v>
      </c>
      <c r="C1728" t="s">
        <v>1367</v>
      </c>
      <c r="D1728" t="str">
        <f>VLOOKUP(A1728,spell_list!A:E,2,FALSE)</f>
        <v>7th</v>
      </c>
      <c r="E1728" t="str">
        <f>VLOOKUP(A1728,spell_list!A:E,5,FALSE)</f>
        <v>Evocation</v>
      </c>
    </row>
    <row r="1729" spans="1:5" hidden="1" x14ac:dyDescent="0.2">
      <c r="A1729" t="s">
        <v>945</v>
      </c>
      <c r="B1729" t="s">
        <v>3</v>
      </c>
      <c r="C1729" t="s">
        <v>1367</v>
      </c>
      <c r="D1729" t="str">
        <f>VLOOKUP(A1729,spell_list!A:E,2,FALSE)</f>
        <v>7th</v>
      </c>
      <c r="E1729" t="str">
        <f>VLOOKUP(A1729,spell_list!A:E,5,FALSE)</f>
        <v>Abjuration</v>
      </c>
    </row>
    <row r="1730" spans="1:5" hidden="1" x14ac:dyDescent="0.2">
      <c r="A1730" t="s">
        <v>1324</v>
      </c>
      <c r="B1730" t="s">
        <v>1</v>
      </c>
      <c r="C1730" t="s">
        <v>1367</v>
      </c>
      <c r="D1730" t="str">
        <f>VLOOKUP(A1730,spell_list!A:E,2,FALSE)</f>
        <v>8th</v>
      </c>
      <c r="E1730" t="str">
        <f>VLOOKUP(A1730,spell_list!A:E,5,FALSE)</f>
        <v>Enchantment</v>
      </c>
    </row>
    <row r="1731" spans="1:5" hidden="1" x14ac:dyDescent="0.2">
      <c r="A1731" t="s">
        <v>1158</v>
      </c>
      <c r="B1731" t="s">
        <v>2</v>
      </c>
      <c r="C1731" t="s">
        <v>1367</v>
      </c>
      <c r="D1731" t="str">
        <f>VLOOKUP(A1731,spell_list!A:E,2,FALSE)</f>
        <v>8th</v>
      </c>
      <c r="E1731" t="str">
        <f>VLOOKUP(A1731,spell_list!A:E,5,FALSE)</f>
        <v>Evocation</v>
      </c>
    </row>
    <row r="1732" spans="1:5" hidden="1" x14ac:dyDescent="0.2">
      <c r="A1732" t="s">
        <v>1330</v>
      </c>
      <c r="B1732" t="s">
        <v>3</v>
      </c>
      <c r="C1732" t="s">
        <v>1367</v>
      </c>
      <c r="D1732" t="str">
        <f>VLOOKUP(A1732,spell_list!A:E,2,FALSE)</f>
        <v>8th</v>
      </c>
      <c r="E1732" t="str">
        <f>VLOOKUP(A1732,spell_list!A:E,5,FALSE)</f>
        <v>Conjuration</v>
      </c>
    </row>
    <row r="1733" spans="1:5" hidden="1" x14ac:dyDescent="0.2">
      <c r="A1733" t="s">
        <v>997</v>
      </c>
      <c r="B1733" t="s">
        <v>6</v>
      </c>
      <c r="C1733" t="s">
        <v>1367</v>
      </c>
      <c r="D1733" t="str">
        <f>VLOOKUP(A1733,spell_list!A:E,2,FALSE)</f>
        <v>8th</v>
      </c>
      <c r="E1733" t="str">
        <f>VLOOKUP(A1733,spell_list!A:E,5,FALSE)</f>
        <v>Conjuration</v>
      </c>
    </row>
    <row r="1734" spans="1:5" hidden="1" x14ac:dyDescent="0.2">
      <c r="A1734" t="s">
        <v>1325</v>
      </c>
      <c r="B1734" t="s">
        <v>1</v>
      </c>
      <c r="C1734" t="s">
        <v>1367</v>
      </c>
      <c r="D1734" t="str">
        <f>VLOOKUP(A1734,spell_list!A:E,2,FALSE)</f>
        <v>9th</v>
      </c>
      <c r="E1734" t="str">
        <f>VLOOKUP(A1734,spell_list!A:E,5,FALSE)</f>
        <v>Abjuration</v>
      </c>
    </row>
    <row r="1735" spans="1:5" hidden="1" x14ac:dyDescent="0.2">
      <c r="A1735" t="s">
        <v>1326</v>
      </c>
      <c r="B1735" t="s">
        <v>2</v>
      </c>
      <c r="C1735" t="s">
        <v>1367</v>
      </c>
      <c r="D1735" t="str">
        <f>VLOOKUP(A1735,spell_list!A:E,2,FALSE)</f>
        <v>9th</v>
      </c>
      <c r="E1735" t="str">
        <f>VLOOKUP(A1735,spell_list!A:E,5,FALSE)</f>
        <v>Evocation</v>
      </c>
    </row>
    <row r="1736" spans="1:5" hidden="1" x14ac:dyDescent="0.2">
      <c r="A1736" t="s">
        <v>542</v>
      </c>
      <c r="B1736" t="s">
        <v>7</v>
      </c>
      <c r="C1736" t="s">
        <v>1367</v>
      </c>
      <c r="D1736" t="str">
        <f>VLOOKUP(A1736,spell_list!A:E,2,FALSE)</f>
        <v>9th</v>
      </c>
      <c r="E1736" t="str">
        <f>VLOOKUP(A1736,spell_list!A:E,5,FALSE)</f>
        <v>Conjuration</v>
      </c>
    </row>
    <row r="1737" spans="1:5" hidden="1" x14ac:dyDescent="0.2">
      <c r="A1737" t="s">
        <v>692</v>
      </c>
      <c r="B1737" t="s">
        <v>7</v>
      </c>
      <c r="C1737" t="s">
        <v>1367</v>
      </c>
      <c r="D1737" t="str">
        <f>VLOOKUP(A1737,spell_list!A:E,2,FALSE)</f>
        <v>9th</v>
      </c>
      <c r="E1737" t="str">
        <f>VLOOKUP(A1737,spell_list!A:E,5,FALSE)</f>
        <v>Illusion</v>
      </c>
    </row>
  </sheetData>
  <autoFilter ref="A1:E1737" xr:uid="{5EDBA3DC-EE54-ED46-B28D-C05BC8D1CA44}">
    <filterColumn colId="1">
      <filters>
        <filter val="Artificer"/>
        <filter val="Paladin"/>
        <filter val="Ranger"/>
      </filters>
    </filterColumn>
    <filterColumn colId="3">
      <filters>
        <filter val="Cantrip"/>
      </filters>
    </filterColumn>
    <sortState xmlns:xlrd2="http://schemas.microsoft.com/office/spreadsheetml/2017/richdata2" ref="A443:E1710">
      <sortCondition ref="A1:A1737"/>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342B5-2BB6-7047-B450-72EC96ADB59F}">
  <dimension ref="A3:H41"/>
  <sheetViews>
    <sheetView workbookViewId="0">
      <selection activeCell="G5" sqref="G5"/>
    </sheetView>
  </sheetViews>
  <sheetFormatPr baseColWidth="10" defaultRowHeight="16" x14ac:dyDescent="0.2"/>
  <sheetData>
    <row r="3" spans="1:8" x14ac:dyDescent="0.2">
      <c r="A3">
        <v>1</v>
      </c>
      <c r="B3" s="4" t="s">
        <v>948</v>
      </c>
    </row>
    <row r="4" spans="1:8" x14ac:dyDescent="0.2">
      <c r="A4">
        <v>2</v>
      </c>
      <c r="B4" s="4" t="s">
        <v>1189</v>
      </c>
    </row>
    <row r="5" spans="1:8" x14ac:dyDescent="0.2">
      <c r="A5">
        <v>3</v>
      </c>
      <c r="B5" s="4" t="s">
        <v>966</v>
      </c>
      <c r="G5">
        <f ca="1">RANDBETWEEN(1,39)</f>
        <v>25</v>
      </c>
      <c r="H5" t="str">
        <f ca="1">VLOOKUP(Sheet1!G5,Sheet1!A:B,2,FALSE)</f>
        <v>Longstrider</v>
      </c>
    </row>
    <row r="6" spans="1:8" x14ac:dyDescent="0.2">
      <c r="A6">
        <v>4</v>
      </c>
      <c r="B6" s="4" t="s">
        <v>967</v>
      </c>
      <c r="G6">
        <f ca="1">RANDBETWEEN(1,39)</f>
        <v>3</v>
      </c>
      <c r="H6" t="str">
        <f ca="1">VLOOKUP(Sheet1!G6,Sheet1!A:B,2,FALSE)</f>
        <v>Burning Hands</v>
      </c>
    </row>
    <row r="7" spans="1:8" x14ac:dyDescent="0.2">
      <c r="A7">
        <v>5</v>
      </c>
      <c r="B7" s="4" t="s">
        <v>660</v>
      </c>
      <c r="G7">
        <f ca="1">RANDBETWEEN(1,39)</f>
        <v>2</v>
      </c>
      <c r="H7" t="str">
        <f ca="1">VLOOKUP(Sheet1!G7,Sheet1!A:B,2,FALSE)</f>
        <v>Alarm</v>
      </c>
    </row>
    <row r="8" spans="1:8" x14ac:dyDescent="0.2">
      <c r="A8">
        <v>6</v>
      </c>
      <c r="B8" s="4" t="s">
        <v>972</v>
      </c>
    </row>
    <row r="9" spans="1:8" x14ac:dyDescent="0.2">
      <c r="A9">
        <v>7</v>
      </c>
      <c r="B9" s="4" t="s">
        <v>974</v>
      </c>
    </row>
    <row r="10" spans="1:8" x14ac:dyDescent="0.2">
      <c r="A10">
        <v>8</v>
      </c>
      <c r="B10" s="4" t="s">
        <v>976</v>
      </c>
    </row>
    <row r="11" spans="1:8" x14ac:dyDescent="0.2">
      <c r="A11">
        <v>9</v>
      </c>
      <c r="B11" s="4" t="s">
        <v>1202</v>
      </c>
    </row>
    <row r="12" spans="1:8" x14ac:dyDescent="0.2">
      <c r="A12">
        <v>10</v>
      </c>
      <c r="B12" s="4" t="s">
        <v>458</v>
      </c>
    </row>
    <row r="13" spans="1:8" x14ac:dyDescent="0.2">
      <c r="A13">
        <v>11</v>
      </c>
      <c r="B13" s="4" t="s">
        <v>1000</v>
      </c>
    </row>
    <row r="14" spans="1:8" x14ac:dyDescent="0.2">
      <c r="A14">
        <v>12</v>
      </c>
      <c r="B14" s="4" t="s">
        <v>1009</v>
      </c>
    </row>
    <row r="15" spans="1:8" x14ac:dyDescent="0.2">
      <c r="A15">
        <v>13</v>
      </c>
      <c r="B15" s="4" t="s">
        <v>626</v>
      </c>
    </row>
    <row r="16" spans="1:8" x14ac:dyDescent="0.2">
      <c r="A16">
        <v>14</v>
      </c>
      <c r="B16" s="4" t="s">
        <v>1017</v>
      </c>
    </row>
    <row r="17" spans="1:2" x14ac:dyDescent="0.2">
      <c r="A17">
        <v>15</v>
      </c>
      <c r="B17" s="4" t="s">
        <v>1018</v>
      </c>
    </row>
    <row r="18" spans="1:2" x14ac:dyDescent="0.2">
      <c r="A18">
        <v>16</v>
      </c>
      <c r="B18" s="4" t="s">
        <v>1192</v>
      </c>
    </row>
    <row r="19" spans="1:2" x14ac:dyDescent="0.2">
      <c r="A19">
        <v>17</v>
      </c>
      <c r="B19" s="4" t="s">
        <v>1193</v>
      </c>
    </row>
    <row r="20" spans="1:2" x14ac:dyDescent="0.2">
      <c r="A20">
        <v>18</v>
      </c>
      <c r="B20" s="4" t="s">
        <v>546</v>
      </c>
    </row>
    <row r="21" spans="1:2" x14ac:dyDescent="0.2">
      <c r="A21">
        <v>19</v>
      </c>
      <c r="B21" s="4" t="s">
        <v>1045</v>
      </c>
    </row>
    <row r="22" spans="1:2" x14ac:dyDescent="0.2">
      <c r="A22">
        <v>20</v>
      </c>
      <c r="B22" s="4" t="s">
        <v>461</v>
      </c>
    </row>
    <row r="23" spans="1:2" x14ac:dyDescent="0.2">
      <c r="A23">
        <v>21</v>
      </c>
      <c r="B23" s="4" t="s">
        <v>1056</v>
      </c>
    </row>
    <row r="24" spans="1:2" x14ac:dyDescent="0.2">
      <c r="A24">
        <v>22</v>
      </c>
      <c r="B24" s="4" t="s">
        <v>1194</v>
      </c>
    </row>
    <row r="25" spans="1:2" x14ac:dyDescent="0.2">
      <c r="A25">
        <v>23</v>
      </c>
      <c r="B25" s="4" t="s">
        <v>1195</v>
      </c>
    </row>
    <row r="26" spans="1:2" x14ac:dyDescent="0.2">
      <c r="A26">
        <v>24</v>
      </c>
      <c r="B26" s="4" t="s">
        <v>1064</v>
      </c>
    </row>
    <row r="27" spans="1:2" x14ac:dyDescent="0.2">
      <c r="A27">
        <v>25</v>
      </c>
      <c r="B27" s="4" t="s">
        <v>1072</v>
      </c>
    </row>
    <row r="28" spans="1:2" x14ac:dyDescent="0.2">
      <c r="A28">
        <v>26</v>
      </c>
      <c r="B28" s="4" t="s">
        <v>1073</v>
      </c>
    </row>
    <row r="29" spans="1:2" x14ac:dyDescent="0.2">
      <c r="A29">
        <v>27</v>
      </c>
      <c r="B29" s="4" t="s">
        <v>1077</v>
      </c>
    </row>
    <row r="30" spans="1:2" x14ac:dyDescent="0.2">
      <c r="A30">
        <v>28</v>
      </c>
      <c r="B30" s="4" t="s">
        <v>514</v>
      </c>
    </row>
    <row r="31" spans="1:2" x14ac:dyDescent="0.2">
      <c r="A31">
        <v>29</v>
      </c>
      <c r="B31" s="4" t="s">
        <v>1130</v>
      </c>
    </row>
    <row r="32" spans="1:2" x14ac:dyDescent="0.2">
      <c r="A32">
        <v>30</v>
      </c>
      <c r="B32" s="4" t="s">
        <v>934</v>
      </c>
    </row>
    <row r="33" spans="1:2" x14ac:dyDescent="0.2">
      <c r="A33">
        <v>31</v>
      </c>
      <c r="B33" s="4" t="s">
        <v>462</v>
      </c>
    </row>
    <row r="34" spans="1:2" x14ac:dyDescent="0.2">
      <c r="A34">
        <v>32</v>
      </c>
      <c r="B34" s="4" t="s">
        <v>943</v>
      </c>
    </row>
    <row r="35" spans="1:2" x14ac:dyDescent="0.2">
      <c r="A35">
        <v>33</v>
      </c>
      <c r="B35" s="4" t="s">
        <v>944</v>
      </c>
    </row>
    <row r="36" spans="1:2" x14ac:dyDescent="0.2">
      <c r="A36">
        <v>34</v>
      </c>
      <c r="B36" s="4" t="s">
        <v>627</v>
      </c>
    </row>
    <row r="37" spans="1:2" x14ac:dyDescent="0.2">
      <c r="A37">
        <v>35</v>
      </c>
      <c r="B37" s="4" t="s">
        <v>463</v>
      </c>
    </row>
    <row r="38" spans="1:2" x14ac:dyDescent="0.2">
      <c r="A38">
        <v>36</v>
      </c>
      <c r="B38" s="4" t="s">
        <v>1207</v>
      </c>
    </row>
    <row r="39" spans="1:2" x14ac:dyDescent="0.2">
      <c r="A39">
        <v>37</v>
      </c>
      <c r="B39" s="4" t="s">
        <v>1171</v>
      </c>
    </row>
    <row r="40" spans="1:2" x14ac:dyDescent="0.2">
      <c r="A40">
        <v>38</v>
      </c>
      <c r="B40" s="4" t="s">
        <v>1201</v>
      </c>
    </row>
    <row r="41" spans="1:2" x14ac:dyDescent="0.2">
      <c r="A41">
        <v>39</v>
      </c>
      <c r="B41" s="4" t="s">
        <v>628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AF702-14CB-5640-AB92-5D0CEE3D7777}">
  <dimension ref="A1:F379"/>
  <sheetViews>
    <sheetView workbookViewId="0">
      <pane ySplit="1" topLeftCell="A132" activePane="bottomLeft" state="frozen"/>
      <selection pane="bottomLeft" sqref="A1:F1048576"/>
    </sheetView>
  </sheetViews>
  <sheetFormatPr baseColWidth="10" defaultRowHeight="16" x14ac:dyDescent="0.2"/>
  <cols>
    <col min="1" max="1" width="14.83203125" bestFit="1" customWidth="1"/>
    <col min="2" max="2" width="13.33203125" bestFit="1" customWidth="1"/>
    <col min="3" max="3" width="7.6640625" bestFit="1" customWidth="1"/>
    <col min="4" max="4" width="16.5" bestFit="1" customWidth="1"/>
    <col min="5" max="5" width="40.1640625" bestFit="1" customWidth="1"/>
    <col min="6" max="6" width="13.5" bestFit="1" customWidth="1"/>
  </cols>
  <sheetData>
    <row r="1" spans="1:6" x14ac:dyDescent="0.2">
      <c r="A1" t="s">
        <v>1950</v>
      </c>
      <c r="B1" t="s">
        <v>1951</v>
      </c>
      <c r="C1" t="s">
        <v>1369</v>
      </c>
      <c r="D1" t="s">
        <v>1901</v>
      </c>
      <c r="E1" t="s">
        <v>1948</v>
      </c>
      <c r="F1" t="s">
        <v>1949</v>
      </c>
    </row>
    <row r="2" spans="1:6" x14ac:dyDescent="0.2">
      <c r="A2">
        <v>1</v>
      </c>
      <c r="B2">
        <v>50</v>
      </c>
      <c r="C2" t="s">
        <v>1370</v>
      </c>
      <c r="D2">
        <f>B2-A2+1</f>
        <v>50</v>
      </c>
      <c r="E2" s="1" t="s">
        <v>1371</v>
      </c>
      <c r="F2" t="s">
        <v>1937</v>
      </c>
    </row>
    <row r="3" spans="1:6" x14ac:dyDescent="0.2">
      <c r="A3">
        <v>51</v>
      </c>
      <c r="B3">
        <v>60</v>
      </c>
      <c r="C3" t="s">
        <v>1372</v>
      </c>
      <c r="D3">
        <f t="shared" ref="D3:D66" si="0">B3-A3+1</f>
        <v>10</v>
      </c>
      <c r="E3" s="1" t="s">
        <v>1373</v>
      </c>
      <c r="F3" t="s">
        <v>1937</v>
      </c>
    </row>
    <row r="4" spans="1:6" x14ac:dyDescent="0.2">
      <c r="A4">
        <v>61</v>
      </c>
      <c r="B4">
        <v>70</v>
      </c>
      <c r="C4" t="s">
        <v>1374</v>
      </c>
      <c r="D4">
        <f t="shared" si="0"/>
        <v>10</v>
      </c>
      <c r="E4" s="1" t="s">
        <v>1375</v>
      </c>
      <c r="F4" t="s">
        <v>1937</v>
      </c>
    </row>
    <row r="5" spans="1:6" x14ac:dyDescent="0.2">
      <c r="A5">
        <v>71</v>
      </c>
      <c r="B5">
        <v>90</v>
      </c>
      <c r="C5" t="s">
        <v>1376</v>
      </c>
      <c r="D5">
        <f t="shared" si="0"/>
        <v>20</v>
      </c>
      <c r="E5" s="1" t="s">
        <v>1377</v>
      </c>
      <c r="F5" t="s">
        <v>1937</v>
      </c>
    </row>
    <row r="6" spans="1:6" x14ac:dyDescent="0.2">
      <c r="A6">
        <v>91</v>
      </c>
      <c r="B6">
        <v>94</v>
      </c>
      <c r="C6" t="s">
        <v>1902</v>
      </c>
      <c r="D6">
        <f t="shared" si="0"/>
        <v>4</v>
      </c>
      <c r="E6" s="1" t="s">
        <v>1499</v>
      </c>
      <c r="F6" t="s">
        <v>1937</v>
      </c>
    </row>
    <row r="7" spans="1:6" x14ac:dyDescent="0.2">
      <c r="A7">
        <v>95</v>
      </c>
      <c r="B7">
        <v>98</v>
      </c>
      <c r="C7" t="s">
        <v>1903</v>
      </c>
      <c r="D7">
        <f t="shared" si="0"/>
        <v>4</v>
      </c>
      <c r="E7" s="1" t="s">
        <v>1399</v>
      </c>
      <c r="F7" t="s">
        <v>1937</v>
      </c>
    </row>
    <row r="8" spans="1:6" x14ac:dyDescent="0.2">
      <c r="A8">
        <v>99</v>
      </c>
      <c r="B8">
        <v>99</v>
      </c>
      <c r="C8">
        <v>99</v>
      </c>
      <c r="D8">
        <f t="shared" si="0"/>
        <v>1</v>
      </c>
      <c r="E8" s="1" t="s">
        <v>1380</v>
      </c>
      <c r="F8" t="s">
        <v>1937</v>
      </c>
    </row>
    <row r="9" spans="1:6" x14ac:dyDescent="0.2">
      <c r="A9">
        <v>100</v>
      </c>
      <c r="B9">
        <v>100</v>
      </c>
      <c r="C9">
        <v>100</v>
      </c>
      <c r="D9">
        <f t="shared" si="0"/>
        <v>1</v>
      </c>
      <c r="E9" s="1" t="s">
        <v>1381</v>
      </c>
      <c r="F9" t="s">
        <v>1937</v>
      </c>
    </row>
    <row r="10" spans="1:6" x14ac:dyDescent="0.2">
      <c r="A10">
        <v>1</v>
      </c>
      <c r="B10">
        <v>15</v>
      </c>
      <c r="C10" t="s">
        <v>1398</v>
      </c>
      <c r="D10">
        <f t="shared" si="0"/>
        <v>15</v>
      </c>
      <c r="E10" s="1" t="s">
        <v>1399</v>
      </c>
      <c r="F10" t="s">
        <v>1938</v>
      </c>
    </row>
    <row r="11" spans="1:6" x14ac:dyDescent="0.2">
      <c r="A11">
        <v>16</v>
      </c>
      <c r="B11">
        <v>22</v>
      </c>
      <c r="C11" t="s">
        <v>1382</v>
      </c>
      <c r="D11">
        <f t="shared" si="0"/>
        <v>7</v>
      </c>
      <c r="E11" s="1" t="s">
        <v>1383</v>
      </c>
      <c r="F11" t="s">
        <v>1938</v>
      </c>
    </row>
    <row r="12" spans="1:6" x14ac:dyDescent="0.2">
      <c r="A12">
        <v>23</v>
      </c>
      <c r="B12">
        <v>29</v>
      </c>
      <c r="C12" t="s">
        <v>1384</v>
      </c>
      <c r="D12">
        <f t="shared" si="0"/>
        <v>7</v>
      </c>
      <c r="E12" s="1" t="s">
        <v>1385</v>
      </c>
      <c r="F12" t="s">
        <v>1938</v>
      </c>
    </row>
    <row r="13" spans="1:6" x14ac:dyDescent="0.2">
      <c r="A13">
        <v>30</v>
      </c>
      <c r="B13">
        <v>34</v>
      </c>
      <c r="C13" t="s">
        <v>1386</v>
      </c>
      <c r="D13">
        <f t="shared" si="0"/>
        <v>5</v>
      </c>
      <c r="E13" s="1" t="s">
        <v>1387</v>
      </c>
      <c r="F13" t="s">
        <v>1938</v>
      </c>
    </row>
    <row r="14" spans="1:6" x14ac:dyDescent="0.2">
      <c r="A14">
        <v>35</v>
      </c>
      <c r="B14">
        <v>39</v>
      </c>
      <c r="C14" t="s">
        <v>1388</v>
      </c>
      <c r="D14">
        <f t="shared" si="0"/>
        <v>5</v>
      </c>
      <c r="E14" s="1" t="s">
        <v>1389</v>
      </c>
      <c r="F14" t="s">
        <v>1938</v>
      </c>
    </row>
    <row r="15" spans="1:6" x14ac:dyDescent="0.2">
      <c r="A15">
        <v>40</v>
      </c>
      <c r="B15">
        <v>44</v>
      </c>
      <c r="C15" t="s">
        <v>1390</v>
      </c>
      <c r="D15">
        <f t="shared" si="0"/>
        <v>5</v>
      </c>
      <c r="E15" s="1" t="s">
        <v>1391</v>
      </c>
      <c r="F15" t="s">
        <v>1938</v>
      </c>
    </row>
    <row r="16" spans="1:6" x14ac:dyDescent="0.2">
      <c r="A16">
        <v>45</v>
      </c>
      <c r="B16">
        <v>49</v>
      </c>
      <c r="C16" t="s">
        <v>1392</v>
      </c>
      <c r="D16">
        <f t="shared" si="0"/>
        <v>5</v>
      </c>
      <c r="E16" s="1" t="s">
        <v>1393</v>
      </c>
      <c r="F16" t="s">
        <v>1938</v>
      </c>
    </row>
    <row r="17" spans="1:6" x14ac:dyDescent="0.2">
      <c r="A17">
        <v>50</v>
      </c>
      <c r="B17">
        <v>54</v>
      </c>
      <c r="C17" t="s">
        <v>1394</v>
      </c>
      <c r="D17">
        <f t="shared" si="0"/>
        <v>5</v>
      </c>
      <c r="E17" s="1" t="s">
        <v>1395</v>
      </c>
      <c r="F17" t="s">
        <v>1938</v>
      </c>
    </row>
    <row r="18" spans="1:6" x14ac:dyDescent="0.2">
      <c r="A18">
        <v>55</v>
      </c>
      <c r="B18">
        <v>59</v>
      </c>
      <c r="C18" t="s">
        <v>1498</v>
      </c>
      <c r="D18">
        <f t="shared" si="0"/>
        <v>5</v>
      </c>
      <c r="E18" s="1" t="s">
        <v>1499</v>
      </c>
      <c r="F18" t="s">
        <v>1938</v>
      </c>
    </row>
    <row r="19" spans="1:6" x14ac:dyDescent="0.2">
      <c r="A19">
        <v>60</v>
      </c>
      <c r="B19">
        <v>64</v>
      </c>
      <c r="C19" t="s">
        <v>1396</v>
      </c>
      <c r="D19">
        <f t="shared" si="0"/>
        <v>5</v>
      </c>
      <c r="E19" s="1" t="s">
        <v>1397</v>
      </c>
      <c r="F19" t="s">
        <v>1938</v>
      </c>
    </row>
    <row r="20" spans="1:6" x14ac:dyDescent="0.2">
      <c r="A20">
        <v>65</v>
      </c>
      <c r="B20">
        <v>67</v>
      </c>
      <c r="C20" t="s">
        <v>1379</v>
      </c>
      <c r="D20">
        <f t="shared" si="0"/>
        <v>3</v>
      </c>
      <c r="E20" s="1" t="s">
        <v>1380</v>
      </c>
      <c r="F20" t="s">
        <v>1938</v>
      </c>
    </row>
    <row r="21" spans="1:6" x14ac:dyDescent="0.2">
      <c r="A21">
        <v>68</v>
      </c>
      <c r="B21">
        <v>70</v>
      </c>
      <c r="C21" t="s">
        <v>1400</v>
      </c>
      <c r="D21">
        <f t="shared" si="0"/>
        <v>3</v>
      </c>
      <c r="E21" s="1" t="s">
        <v>1401</v>
      </c>
      <c r="F21" t="s">
        <v>1938</v>
      </c>
    </row>
    <row r="22" spans="1:6" x14ac:dyDescent="0.2">
      <c r="A22">
        <v>71</v>
      </c>
      <c r="B22">
        <v>73</v>
      </c>
      <c r="C22" t="s">
        <v>1402</v>
      </c>
      <c r="D22">
        <f t="shared" si="0"/>
        <v>3</v>
      </c>
      <c r="E22" s="1" t="s">
        <v>1403</v>
      </c>
      <c r="F22" t="s">
        <v>1938</v>
      </c>
    </row>
    <row r="23" spans="1:6" x14ac:dyDescent="0.2">
      <c r="A23">
        <v>74</v>
      </c>
      <c r="B23">
        <v>75</v>
      </c>
      <c r="C23" t="s">
        <v>1404</v>
      </c>
      <c r="D23">
        <f t="shared" si="0"/>
        <v>2</v>
      </c>
      <c r="E23" s="1" t="s">
        <v>1405</v>
      </c>
      <c r="F23" t="s">
        <v>1938</v>
      </c>
    </row>
    <row r="24" spans="1:6" x14ac:dyDescent="0.2">
      <c r="A24">
        <v>76</v>
      </c>
      <c r="B24">
        <v>77</v>
      </c>
      <c r="C24" t="s">
        <v>1406</v>
      </c>
      <c r="D24">
        <f t="shared" si="0"/>
        <v>2</v>
      </c>
      <c r="E24" s="1" t="s">
        <v>1407</v>
      </c>
      <c r="F24" t="s">
        <v>1938</v>
      </c>
    </row>
    <row r="25" spans="1:6" x14ac:dyDescent="0.2">
      <c r="A25">
        <v>78</v>
      </c>
      <c r="B25">
        <v>79</v>
      </c>
      <c r="C25" t="s">
        <v>1408</v>
      </c>
      <c r="D25">
        <f t="shared" si="0"/>
        <v>2</v>
      </c>
      <c r="E25" s="1" t="s">
        <v>1409</v>
      </c>
      <c r="F25" t="s">
        <v>1938</v>
      </c>
    </row>
    <row r="26" spans="1:6" x14ac:dyDescent="0.2">
      <c r="A26">
        <v>80</v>
      </c>
      <c r="B26">
        <v>81</v>
      </c>
      <c r="C26" t="s">
        <v>1410</v>
      </c>
      <c r="D26">
        <f t="shared" si="0"/>
        <v>2</v>
      </c>
      <c r="E26" s="1" t="s">
        <v>1411</v>
      </c>
      <c r="F26" t="s">
        <v>1938</v>
      </c>
    </row>
    <row r="27" spans="1:6" x14ac:dyDescent="0.2">
      <c r="A27">
        <v>82</v>
      </c>
      <c r="B27">
        <v>83</v>
      </c>
      <c r="C27" t="s">
        <v>1412</v>
      </c>
      <c r="D27">
        <f t="shared" si="0"/>
        <v>2</v>
      </c>
      <c r="E27" s="1" t="s">
        <v>1413</v>
      </c>
      <c r="F27" t="s">
        <v>1938</v>
      </c>
    </row>
    <row r="28" spans="1:6" x14ac:dyDescent="0.2">
      <c r="A28">
        <v>84</v>
      </c>
      <c r="B28">
        <v>84</v>
      </c>
      <c r="C28">
        <v>84</v>
      </c>
      <c r="D28">
        <f t="shared" si="0"/>
        <v>1</v>
      </c>
      <c r="E28" s="1" t="s">
        <v>1414</v>
      </c>
      <c r="F28" t="s">
        <v>1938</v>
      </c>
    </row>
    <row r="29" spans="1:6" x14ac:dyDescent="0.2">
      <c r="A29">
        <v>85</v>
      </c>
      <c r="B29">
        <v>85</v>
      </c>
      <c r="C29">
        <v>85</v>
      </c>
      <c r="D29">
        <f t="shared" si="0"/>
        <v>1</v>
      </c>
      <c r="E29" s="1" t="s">
        <v>1415</v>
      </c>
      <c r="F29" t="s">
        <v>1938</v>
      </c>
    </row>
    <row r="30" spans="1:6" x14ac:dyDescent="0.2">
      <c r="A30">
        <v>86</v>
      </c>
      <c r="B30">
        <v>86</v>
      </c>
      <c r="C30">
        <v>86</v>
      </c>
      <c r="D30">
        <f t="shared" si="0"/>
        <v>1</v>
      </c>
      <c r="E30" s="1" t="s">
        <v>1416</v>
      </c>
      <c r="F30" t="s">
        <v>1938</v>
      </c>
    </row>
    <row r="31" spans="1:6" x14ac:dyDescent="0.2">
      <c r="A31">
        <v>87</v>
      </c>
      <c r="B31">
        <v>87</v>
      </c>
      <c r="C31">
        <v>87</v>
      </c>
      <c r="D31">
        <f t="shared" si="0"/>
        <v>1</v>
      </c>
      <c r="E31" s="1" t="s">
        <v>1381</v>
      </c>
      <c r="F31" t="s">
        <v>1938</v>
      </c>
    </row>
    <row r="32" spans="1:6" x14ac:dyDescent="0.2">
      <c r="A32">
        <v>88</v>
      </c>
      <c r="B32">
        <v>88</v>
      </c>
      <c r="C32">
        <v>88</v>
      </c>
      <c r="D32">
        <f t="shared" si="0"/>
        <v>1</v>
      </c>
      <c r="E32" s="1" t="s">
        <v>1417</v>
      </c>
      <c r="F32" t="s">
        <v>1938</v>
      </c>
    </row>
    <row r="33" spans="1:6" x14ac:dyDescent="0.2">
      <c r="A33">
        <v>89</v>
      </c>
      <c r="B33">
        <v>89</v>
      </c>
      <c r="C33">
        <v>89</v>
      </c>
      <c r="D33">
        <f t="shared" si="0"/>
        <v>1</v>
      </c>
      <c r="E33" s="1" t="s">
        <v>1418</v>
      </c>
      <c r="F33" t="s">
        <v>1938</v>
      </c>
    </row>
    <row r="34" spans="1:6" x14ac:dyDescent="0.2">
      <c r="A34">
        <v>90</v>
      </c>
      <c r="B34">
        <v>90</v>
      </c>
      <c r="C34">
        <v>90</v>
      </c>
      <c r="D34">
        <f t="shared" si="0"/>
        <v>1</v>
      </c>
      <c r="E34" s="1" t="s">
        <v>1419</v>
      </c>
      <c r="F34" t="s">
        <v>1938</v>
      </c>
    </row>
    <row r="35" spans="1:6" x14ac:dyDescent="0.2">
      <c r="A35">
        <v>91</v>
      </c>
      <c r="B35">
        <v>91</v>
      </c>
      <c r="C35">
        <v>91</v>
      </c>
      <c r="D35">
        <f t="shared" si="0"/>
        <v>1</v>
      </c>
      <c r="E35" s="1" t="s">
        <v>1420</v>
      </c>
      <c r="F35" t="s">
        <v>1938</v>
      </c>
    </row>
    <row r="36" spans="1:6" x14ac:dyDescent="0.2">
      <c r="A36">
        <v>92</v>
      </c>
      <c r="B36">
        <v>92</v>
      </c>
      <c r="C36">
        <v>92</v>
      </c>
      <c r="D36">
        <f t="shared" si="0"/>
        <v>1</v>
      </c>
      <c r="E36" s="1" t="s">
        <v>1421</v>
      </c>
      <c r="F36" t="s">
        <v>1938</v>
      </c>
    </row>
    <row r="37" spans="1:6" x14ac:dyDescent="0.2">
      <c r="A37">
        <v>93</v>
      </c>
      <c r="B37">
        <v>93</v>
      </c>
      <c r="C37">
        <v>93</v>
      </c>
      <c r="D37">
        <f t="shared" si="0"/>
        <v>1</v>
      </c>
      <c r="E37" s="1" t="s">
        <v>1422</v>
      </c>
      <c r="F37" t="s">
        <v>1938</v>
      </c>
    </row>
    <row r="38" spans="1:6" x14ac:dyDescent="0.2">
      <c r="A38">
        <v>94</v>
      </c>
      <c r="B38">
        <v>94</v>
      </c>
      <c r="C38">
        <v>94</v>
      </c>
      <c r="D38">
        <f t="shared" si="0"/>
        <v>1</v>
      </c>
      <c r="E38" s="1" t="s">
        <v>1423</v>
      </c>
      <c r="F38" t="s">
        <v>1938</v>
      </c>
    </row>
    <row r="39" spans="1:6" x14ac:dyDescent="0.2">
      <c r="A39">
        <v>95</v>
      </c>
      <c r="B39">
        <v>95</v>
      </c>
      <c r="C39">
        <v>95</v>
      </c>
      <c r="D39">
        <f t="shared" si="0"/>
        <v>1</v>
      </c>
      <c r="E39" s="1" t="s">
        <v>1424</v>
      </c>
      <c r="F39" t="s">
        <v>1938</v>
      </c>
    </row>
    <row r="40" spans="1:6" x14ac:dyDescent="0.2">
      <c r="A40">
        <v>96</v>
      </c>
      <c r="B40">
        <v>96</v>
      </c>
      <c r="C40">
        <v>96</v>
      </c>
      <c r="D40">
        <f t="shared" si="0"/>
        <v>1</v>
      </c>
      <c r="E40" s="1" t="s">
        <v>1425</v>
      </c>
      <c r="F40" t="s">
        <v>1938</v>
      </c>
    </row>
    <row r="41" spans="1:6" x14ac:dyDescent="0.2">
      <c r="A41">
        <v>97</v>
      </c>
      <c r="B41">
        <v>97</v>
      </c>
      <c r="C41">
        <v>97</v>
      </c>
      <c r="D41">
        <f t="shared" si="0"/>
        <v>1</v>
      </c>
      <c r="E41" s="1" t="s">
        <v>1426</v>
      </c>
      <c r="F41" t="s">
        <v>1938</v>
      </c>
    </row>
    <row r="42" spans="1:6" x14ac:dyDescent="0.2">
      <c r="A42">
        <v>98</v>
      </c>
      <c r="B42">
        <v>98</v>
      </c>
      <c r="C42">
        <v>98</v>
      </c>
      <c r="D42">
        <f t="shared" si="0"/>
        <v>1</v>
      </c>
      <c r="E42" s="1" t="s">
        <v>1427</v>
      </c>
      <c r="F42" t="s">
        <v>1938</v>
      </c>
    </row>
    <row r="43" spans="1:6" x14ac:dyDescent="0.2">
      <c r="A43">
        <v>99</v>
      </c>
      <c r="B43">
        <v>99</v>
      </c>
      <c r="C43">
        <v>99</v>
      </c>
      <c r="D43">
        <f t="shared" si="0"/>
        <v>1</v>
      </c>
      <c r="E43" s="1" t="s">
        <v>1428</v>
      </c>
      <c r="F43" t="s">
        <v>1938</v>
      </c>
    </row>
    <row r="44" spans="1:6" x14ac:dyDescent="0.2">
      <c r="A44">
        <v>100</v>
      </c>
      <c r="B44">
        <v>100</v>
      </c>
      <c r="C44">
        <v>100</v>
      </c>
      <c r="D44">
        <f t="shared" si="0"/>
        <v>1</v>
      </c>
      <c r="E44" s="1" t="s">
        <v>1429</v>
      </c>
      <c r="F44" t="s">
        <v>1938</v>
      </c>
    </row>
    <row r="45" spans="1:6" x14ac:dyDescent="0.2">
      <c r="A45">
        <v>1</v>
      </c>
      <c r="B45">
        <v>15</v>
      </c>
      <c r="C45" t="s">
        <v>1398</v>
      </c>
      <c r="D45">
        <f t="shared" si="0"/>
        <v>15</v>
      </c>
      <c r="E45" s="1" t="s">
        <v>1430</v>
      </c>
      <c r="F45" t="s">
        <v>1939</v>
      </c>
    </row>
    <row r="46" spans="1:6" x14ac:dyDescent="0.2">
      <c r="A46">
        <v>16</v>
      </c>
      <c r="B46">
        <v>22</v>
      </c>
      <c r="C46" t="s">
        <v>1382</v>
      </c>
      <c r="D46">
        <f t="shared" si="0"/>
        <v>7</v>
      </c>
      <c r="E46" s="1" t="s">
        <v>1431</v>
      </c>
      <c r="F46" t="s">
        <v>1939</v>
      </c>
    </row>
    <row r="47" spans="1:6" x14ac:dyDescent="0.2">
      <c r="A47">
        <v>23</v>
      </c>
      <c r="B47">
        <v>27</v>
      </c>
      <c r="C47" t="s">
        <v>1432</v>
      </c>
      <c r="D47">
        <f t="shared" si="0"/>
        <v>5</v>
      </c>
      <c r="E47" s="1" t="s">
        <v>1433</v>
      </c>
      <c r="F47" t="s">
        <v>1939</v>
      </c>
    </row>
    <row r="48" spans="1:6" x14ac:dyDescent="0.2">
      <c r="A48">
        <v>28</v>
      </c>
      <c r="B48">
        <v>32</v>
      </c>
      <c r="C48" t="s">
        <v>1434</v>
      </c>
      <c r="D48">
        <f t="shared" si="0"/>
        <v>5</v>
      </c>
      <c r="E48" s="1" t="s">
        <v>1435</v>
      </c>
      <c r="F48" t="s">
        <v>1939</v>
      </c>
    </row>
    <row r="49" spans="1:6" x14ac:dyDescent="0.2">
      <c r="A49">
        <v>33</v>
      </c>
      <c r="B49">
        <v>37</v>
      </c>
      <c r="C49" t="s">
        <v>1436</v>
      </c>
      <c r="D49">
        <f t="shared" si="0"/>
        <v>5</v>
      </c>
      <c r="E49" s="1" t="s">
        <v>1437</v>
      </c>
      <c r="F49" t="s">
        <v>1939</v>
      </c>
    </row>
    <row r="50" spans="1:6" x14ac:dyDescent="0.2">
      <c r="A50">
        <v>38</v>
      </c>
      <c r="B50">
        <v>42</v>
      </c>
      <c r="C50" t="s">
        <v>1438</v>
      </c>
      <c r="D50">
        <f t="shared" si="0"/>
        <v>5</v>
      </c>
      <c r="E50" s="1" t="s">
        <v>1439</v>
      </c>
      <c r="F50" t="s">
        <v>1939</v>
      </c>
    </row>
    <row r="51" spans="1:6" x14ac:dyDescent="0.2">
      <c r="A51">
        <v>43</v>
      </c>
      <c r="B51">
        <v>47</v>
      </c>
      <c r="C51" t="s">
        <v>1440</v>
      </c>
      <c r="D51">
        <f t="shared" si="0"/>
        <v>5</v>
      </c>
      <c r="E51" s="1" t="s">
        <v>1441</v>
      </c>
      <c r="F51" t="s">
        <v>1939</v>
      </c>
    </row>
    <row r="52" spans="1:6" x14ac:dyDescent="0.2">
      <c r="A52">
        <v>48</v>
      </c>
      <c r="B52">
        <v>52</v>
      </c>
      <c r="C52" t="s">
        <v>1442</v>
      </c>
      <c r="D52">
        <f t="shared" si="0"/>
        <v>5</v>
      </c>
      <c r="E52" s="1" t="s">
        <v>1443</v>
      </c>
      <c r="F52" t="s">
        <v>1939</v>
      </c>
    </row>
    <row r="53" spans="1:6" x14ac:dyDescent="0.2">
      <c r="A53">
        <v>53</v>
      </c>
      <c r="B53">
        <v>57</v>
      </c>
      <c r="C53" t="s">
        <v>1444</v>
      </c>
      <c r="D53">
        <f t="shared" si="0"/>
        <v>5</v>
      </c>
      <c r="E53" s="1" t="s">
        <v>1445</v>
      </c>
      <c r="F53" t="s">
        <v>1939</v>
      </c>
    </row>
    <row r="54" spans="1:6" x14ac:dyDescent="0.2">
      <c r="A54">
        <v>58</v>
      </c>
      <c r="B54">
        <v>62</v>
      </c>
      <c r="C54" t="s">
        <v>1446</v>
      </c>
      <c r="D54">
        <f t="shared" si="0"/>
        <v>5</v>
      </c>
      <c r="E54" s="1" t="s">
        <v>1447</v>
      </c>
      <c r="F54" t="s">
        <v>1939</v>
      </c>
    </row>
    <row r="55" spans="1:6" x14ac:dyDescent="0.2">
      <c r="A55">
        <v>63</v>
      </c>
      <c r="B55">
        <v>67</v>
      </c>
      <c r="C55" t="s">
        <v>1448</v>
      </c>
      <c r="D55">
        <f t="shared" si="0"/>
        <v>5</v>
      </c>
      <c r="E55" s="1" t="s">
        <v>1449</v>
      </c>
      <c r="F55" t="s">
        <v>1939</v>
      </c>
    </row>
    <row r="56" spans="1:6" x14ac:dyDescent="0.2">
      <c r="A56">
        <v>68</v>
      </c>
      <c r="B56">
        <v>72</v>
      </c>
      <c r="C56" t="s">
        <v>1450</v>
      </c>
      <c r="D56">
        <f t="shared" si="0"/>
        <v>5</v>
      </c>
      <c r="E56" s="1" t="s">
        <v>1451</v>
      </c>
      <c r="F56" t="s">
        <v>1939</v>
      </c>
    </row>
    <row r="57" spans="1:6" x14ac:dyDescent="0.2">
      <c r="A57">
        <v>73</v>
      </c>
      <c r="B57">
        <v>75</v>
      </c>
      <c r="C57" t="s">
        <v>1452</v>
      </c>
      <c r="D57">
        <f t="shared" si="0"/>
        <v>3</v>
      </c>
      <c r="E57" s="1" t="s">
        <v>1453</v>
      </c>
      <c r="F57" t="s">
        <v>1939</v>
      </c>
    </row>
    <row r="58" spans="1:6" x14ac:dyDescent="0.2">
      <c r="A58">
        <v>76</v>
      </c>
      <c r="B58">
        <v>78</v>
      </c>
      <c r="C58" t="s">
        <v>1454</v>
      </c>
      <c r="D58">
        <f t="shared" si="0"/>
        <v>3</v>
      </c>
      <c r="E58" s="1" t="s">
        <v>1455</v>
      </c>
      <c r="F58" t="s">
        <v>1939</v>
      </c>
    </row>
    <row r="59" spans="1:6" x14ac:dyDescent="0.2">
      <c r="A59">
        <v>79</v>
      </c>
      <c r="B59">
        <v>81</v>
      </c>
      <c r="C59" t="s">
        <v>1456</v>
      </c>
      <c r="D59">
        <f t="shared" si="0"/>
        <v>3</v>
      </c>
      <c r="E59" s="1" t="s">
        <v>1457</v>
      </c>
      <c r="F59" t="s">
        <v>1939</v>
      </c>
    </row>
    <row r="60" spans="1:6" x14ac:dyDescent="0.2">
      <c r="A60">
        <v>82</v>
      </c>
      <c r="B60">
        <v>84</v>
      </c>
      <c r="C60" t="s">
        <v>1458</v>
      </c>
      <c r="D60">
        <f t="shared" si="0"/>
        <v>3</v>
      </c>
      <c r="E60" s="1" t="s">
        <v>1459</v>
      </c>
      <c r="F60" t="s">
        <v>1939</v>
      </c>
    </row>
    <row r="61" spans="1:6" x14ac:dyDescent="0.2">
      <c r="A61">
        <v>85</v>
      </c>
      <c r="B61">
        <v>87</v>
      </c>
      <c r="C61" t="s">
        <v>1460</v>
      </c>
      <c r="D61">
        <f t="shared" si="0"/>
        <v>3</v>
      </c>
      <c r="E61" s="1" t="s">
        <v>1461</v>
      </c>
      <c r="F61" t="s">
        <v>1939</v>
      </c>
    </row>
    <row r="62" spans="1:6" x14ac:dyDescent="0.2">
      <c r="A62">
        <v>88</v>
      </c>
      <c r="B62">
        <v>89</v>
      </c>
      <c r="C62" t="s">
        <v>1462</v>
      </c>
      <c r="D62">
        <f t="shared" si="0"/>
        <v>2</v>
      </c>
      <c r="E62" s="1" t="s">
        <v>1463</v>
      </c>
      <c r="F62" t="s">
        <v>1939</v>
      </c>
    </row>
    <row r="63" spans="1:6" x14ac:dyDescent="0.2">
      <c r="A63">
        <v>90</v>
      </c>
      <c r="B63">
        <v>91</v>
      </c>
      <c r="C63" t="s">
        <v>1464</v>
      </c>
      <c r="D63">
        <f t="shared" si="0"/>
        <v>2</v>
      </c>
      <c r="E63" s="1" t="s">
        <v>1465</v>
      </c>
      <c r="F63" t="s">
        <v>1939</v>
      </c>
    </row>
    <row r="64" spans="1:6" x14ac:dyDescent="0.2">
      <c r="A64">
        <v>92</v>
      </c>
      <c r="B64">
        <v>92</v>
      </c>
      <c r="C64">
        <v>92</v>
      </c>
      <c r="D64">
        <f t="shared" si="0"/>
        <v>1</v>
      </c>
      <c r="E64" s="1" t="s">
        <v>1466</v>
      </c>
      <c r="F64" t="s">
        <v>1939</v>
      </c>
    </row>
    <row r="65" spans="1:6" x14ac:dyDescent="0.2">
      <c r="A65">
        <v>93</v>
      </c>
      <c r="B65">
        <v>93</v>
      </c>
      <c r="C65">
        <v>93</v>
      </c>
      <c r="D65">
        <f t="shared" si="0"/>
        <v>1</v>
      </c>
      <c r="E65" s="1" t="s">
        <v>1467</v>
      </c>
      <c r="F65" t="s">
        <v>1939</v>
      </c>
    </row>
    <row r="66" spans="1:6" x14ac:dyDescent="0.2">
      <c r="A66">
        <v>94</v>
      </c>
      <c r="B66">
        <v>94</v>
      </c>
      <c r="C66">
        <v>94</v>
      </c>
      <c r="D66">
        <f t="shared" si="0"/>
        <v>1</v>
      </c>
      <c r="E66" s="1" t="s">
        <v>1468</v>
      </c>
      <c r="F66" t="s">
        <v>1939</v>
      </c>
    </row>
    <row r="67" spans="1:6" x14ac:dyDescent="0.2">
      <c r="A67">
        <v>95</v>
      </c>
      <c r="B67">
        <v>95</v>
      </c>
      <c r="C67">
        <v>95</v>
      </c>
      <c r="D67">
        <f t="shared" ref="D67:D130" si="1">B67-A67+1</f>
        <v>1</v>
      </c>
      <c r="E67" s="1" t="s">
        <v>1469</v>
      </c>
      <c r="F67" t="s">
        <v>1939</v>
      </c>
    </row>
    <row r="68" spans="1:6" x14ac:dyDescent="0.2">
      <c r="A68">
        <v>96</v>
      </c>
      <c r="B68">
        <v>96</v>
      </c>
      <c r="C68">
        <v>96</v>
      </c>
      <c r="D68">
        <f t="shared" si="1"/>
        <v>1</v>
      </c>
      <c r="E68" s="1" t="s">
        <v>1470</v>
      </c>
      <c r="F68" t="s">
        <v>1939</v>
      </c>
    </row>
    <row r="69" spans="1:6" x14ac:dyDescent="0.2">
      <c r="A69">
        <v>97</v>
      </c>
      <c r="B69">
        <v>97</v>
      </c>
      <c r="C69">
        <v>97</v>
      </c>
      <c r="D69">
        <f t="shared" si="1"/>
        <v>1</v>
      </c>
      <c r="E69" s="1" t="s">
        <v>1471</v>
      </c>
      <c r="F69" t="s">
        <v>1939</v>
      </c>
    </row>
    <row r="70" spans="1:6" x14ac:dyDescent="0.2">
      <c r="A70">
        <v>98</v>
      </c>
      <c r="B70">
        <v>98</v>
      </c>
      <c r="C70">
        <v>98</v>
      </c>
      <c r="D70">
        <f t="shared" si="1"/>
        <v>1</v>
      </c>
      <c r="E70" s="1" t="s">
        <v>1472</v>
      </c>
      <c r="F70" t="s">
        <v>1939</v>
      </c>
    </row>
    <row r="71" spans="1:6" x14ac:dyDescent="0.2">
      <c r="A71">
        <v>99</v>
      </c>
      <c r="B71">
        <v>99</v>
      </c>
      <c r="C71">
        <v>99</v>
      </c>
      <c r="D71">
        <f t="shared" si="1"/>
        <v>1</v>
      </c>
      <c r="E71" s="1" t="s">
        <v>1473</v>
      </c>
      <c r="F71" t="s">
        <v>1939</v>
      </c>
    </row>
    <row r="72" spans="1:6" x14ac:dyDescent="0.2">
      <c r="A72">
        <v>100</v>
      </c>
      <c r="B72">
        <v>100</v>
      </c>
      <c r="C72">
        <v>100</v>
      </c>
      <c r="D72">
        <f t="shared" si="1"/>
        <v>1</v>
      </c>
      <c r="E72" s="1" t="s">
        <v>1474</v>
      </c>
      <c r="F72" t="s">
        <v>1939</v>
      </c>
    </row>
    <row r="73" spans="1:6" x14ac:dyDescent="0.2">
      <c r="A73">
        <v>1</v>
      </c>
      <c r="B73">
        <v>20</v>
      </c>
      <c r="C73" t="s">
        <v>1932</v>
      </c>
      <c r="D73">
        <f t="shared" si="1"/>
        <v>20</v>
      </c>
      <c r="E73" s="1" t="s">
        <v>1908</v>
      </c>
      <c r="F73" t="s">
        <v>1940</v>
      </c>
    </row>
    <row r="74" spans="1:6" x14ac:dyDescent="0.2">
      <c r="A74">
        <v>21</v>
      </c>
      <c r="B74">
        <v>30</v>
      </c>
      <c r="C74" t="s">
        <v>1475</v>
      </c>
      <c r="D74">
        <f t="shared" si="1"/>
        <v>10</v>
      </c>
      <c r="E74" s="1" t="s">
        <v>1476</v>
      </c>
      <c r="F74" t="s">
        <v>1940</v>
      </c>
    </row>
    <row r="75" spans="1:6" x14ac:dyDescent="0.2">
      <c r="A75">
        <v>31</v>
      </c>
      <c r="B75">
        <v>40</v>
      </c>
      <c r="C75" t="s">
        <v>1477</v>
      </c>
      <c r="D75">
        <f t="shared" si="1"/>
        <v>10</v>
      </c>
      <c r="E75" s="1" t="s">
        <v>1478</v>
      </c>
      <c r="F75" t="s">
        <v>1940</v>
      </c>
    </row>
    <row r="76" spans="1:6" x14ac:dyDescent="0.2">
      <c r="A76">
        <v>41</v>
      </c>
      <c r="B76">
        <v>50</v>
      </c>
      <c r="C76" t="s">
        <v>1479</v>
      </c>
      <c r="D76">
        <f t="shared" si="1"/>
        <v>10</v>
      </c>
      <c r="E76" s="1" t="s">
        <v>1480</v>
      </c>
      <c r="F76" t="s">
        <v>1940</v>
      </c>
    </row>
    <row r="77" spans="1:6" x14ac:dyDescent="0.2">
      <c r="A77">
        <v>51</v>
      </c>
      <c r="B77">
        <v>57</v>
      </c>
      <c r="C77" t="s">
        <v>1481</v>
      </c>
      <c r="D77">
        <f t="shared" si="1"/>
        <v>7</v>
      </c>
      <c r="E77" s="1" t="s">
        <v>1482</v>
      </c>
      <c r="F77" t="s">
        <v>1940</v>
      </c>
    </row>
    <row r="78" spans="1:6" x14ac:dyDescent="0.2">
      <c r="A78">
        <v>58</v>
      </c>
      <c r="B78">
        <v>62</v>
      </c>
      <c r="C78" t="s">
        <v>1446</v>
      </c>
      <c r="D78">
        <f t="shared" si="1"/>
        <v>5</v>
      </c>
      <c r="E78" s="1" t="s">
        <v>1483</v>
      </c>
      <c r="F78" t="s">
        <v>1940</v>
      </c>
    </row>
    <row r="79" spans="1:6" x14ac:dyDescent="0.2">
      <c r="A79">
        <v>63</v>
      </c>
      <c r="B79">
        <v>67</v>
      </c>
      <c r="C79" t="s">
        <v>1448</v>
      </c>
      <c r="D79">
        <f t="shared" si="1"/>
        <v>5</v>
      </c>
      <c r="E79" s="1" t="s">
        <v>1484</v>
      </c>
      <c r="F79" t="s">
        <v>1940</v>
      </c>
    </row>
    <row r="80" spans="1:6" x14ac:dyDescent="0.2">
      <c r="A80">
        <v>68</v>
      </c>
      <c r="B80">
        <v>72</v>
      </c>
      <c r="C80" t="s">
        <v>1450</v>
      </c>
      <c r="D80">
        <f t="shared" si="1"/>
        <v>5</v>
      </c>
      <c r="E80" s="1" t="s">
        <v>1485</v>
      </c>
      <c r="F80" t="s">
        <v>1940</v>
      </c>
    </row>
    <row r="81" spans="1:6" x14ac:dyDescent="0.2">
      <c r="A81">
        <v>73</v>
      </c>
      <c r="B81">
        <v>77</v>
      </c>
      <c r="C81" t="s">
        <v>1486</v>
      </c>
      <c r="D81">
        <f t="shared" si="1"/>
        <v>5</v>
      </c>
      <c r="E81" s="1" t="s">
        <v>1487</v>
      </c>
      <c r="F81" t="s">
        <v>1940</v>
      </c>
    </row>
    <row r="82" spans="1:6" x14ac:dyDescent="0.2">
      <c r="A82">
        <v>78</v>
      </c>
      <c r="B82">
        <v>82</v>
      </c>
      <c r="C82" t="s">
        <v>1488</v>
      </c>
      <c r="D82">
        <f t="shared" si="1"/>
        <v>5</v>
      </c>
      <c r="E82" s="1" t="s">
        <v>1489</v>
      </c>
      <c r="F82" t="s">
        <v>1940</v>
      </c>
    </row>
    <row r="83" spans="1:6" x14ac:dyDescent="0.2">
      <c r="A83">
        <v>83</v>
      </c>
      <c r="B83">
        <v>87</v>
      </c>
      <c r="C83" t="s">
        <v>1490</v>
      </c>
      <c r="D83">
        <f t="shared" si="1"/>
        <v>5</v>
      </c>
      <c r="E83" s="1" t="s">
        <v>1491</v>
      </c>
      <c r="F83" t="s">
        <v>1940</v>
      </c>
    </row>
    <row r="84" spans="1:6" x14ac:dyDescent="0.2">
      <c r="A84">
        <v>88</v>
      </c>
      <c r="B84">
        <v>92</v>
      </c>
      <c r="C84" t="s">
        <v>1933</v>
      </c>
      <c r="D84">
        <f t="shared" si="1"/>
        <v>5</v>
      </c>
      <c r="E84" s="1" t="s">
        <v>1660</v>
      </c>
      <c r="F84" t="s">
        <v>1940</v>
      </c>
    </row>
    <row r="85" spans="1:6" x14ac:dyDescent="0.2">
      <c r="A85">
        <v>93</v>
      </c>
      <c r="B85">
        <v>95</v>
      </c>
      <c r="C85" t="s">
        <v>1492</v>
      </c>
      <c r="D85">
        <f t="shared" si="1"/>
        <v>3</v>
      </c>
      <c r="E85" s="1" t="s">
        <v>1493</v>
      </c>
      <c r="F85" t="s">
        <v>1940</v>
      </c>
    </row>
    <row r="86" spans="1:6" x14ac:dyDescent="0.2">
      <c r="A86">
        <v>96</v>
      </c>
      <c r="B86">
        <v>98</v>
      </c>
      <c r="C86" t="s">
        <v>1494</v>
      </c>
      <c r="D86">
        <f t="shared" si="1"/>
        <v>3</v>
      </c>
      <c r="E86" s="1" t="s">
        <v>1495</v>
      </c>
      <c r="F86" t="s">
        <v>1940</v>
      </c>
    </row>
    <row r="87" spans="1:6" x14ac:dyDescent="0.2">
      <c r="A87">
        <v>99</v>
      </c>
      <c r="B87">
        <v>99</v>
      </c>
      <c r="C87">
        <v>99</v>
      </c>
      <c r="D87">
        <f t="shared" si="1"/>
        <v>1</v>
      </c>
      <c r="E87" s="1" t="s">
        <v>1496</v>
      </c>
      <c r="F87" t="s">
        <v>1940</v>
      </c>
    </row>
    <row r="88" spans="1:6" x14ac:dyDescent="0.2">
      <c r="A88">
        <v>100</v>
      </c>
      <c r="B88">
        <v>100</v>
      </c>
      <c r="C88">
        <v>100</v>
      </c>
      <c r="D88">
        <f t="shared" si="1"/>
        <v>1</v>
      </c>
      <c r="E88" s="1" t="s">
        <v>1497</v>
      </c>
      <c r="F88" t="s">
        <v>1940</v>
      </c>
    </row>
    <row r="89" spans="1:6" x14ac:dyDescent="0.2">
      <c r="A89">
        <v>1</v>
      </c>
      <c r="B89">
        <v>30</v>
      </c>
      <c r="C89" t="s">
        <v>1659</v>
      </c>
      <c r="D89">
        <f t="shared" si="1"/>
        <v>30</v>
      </c>
      <c r="E89" s="1" t="s">
        <v>1660</v>
      </c>
      <c r="F89" t="s">
        <v>1945</v>
      </c>
    </row>
    <row r="90" spans="1:6" x14ac:dyDescent="0.2">
      <c r="A90">
        <v>31</v>
      </c>
      <c r="B90">
        <v>55</v>
      </c>
      <c r="C90" t="s">
        <v>1500</v>
      </c>
      <c r="D90">
        <f t="shared" si="1"/>
        <v>25</v>
      </c>
      <c r="E90" s="1" t="s">
        <v>1501</v>
      </c>
      <c r="F90" t="s">
        <v>1945</v>
      </c>
    </row>
    <row r="91" spans="1:6" x14ac:dyDescent="0.2">
      <c r="A91">
        <v>56</v>
      </c>
      <c r="B91">
        <v>70</v>
      </c>
      <c r="C91" t="s">
        <v>1934</v>
      </c>
      <c r="D91">
        <f t="shared" si="1"/>
        <v>15</v>
      </c>
      <c r="E91" s="1" t="s">
        <v>1908</v>
      </c>
      <c r="F91" t="s">
        <v>1945</v>
      </c>
    </row>
    <row r="92" spans="1:6" x14ac:dyDescent="0.2">
      <c r="A92">
        <v>71</v>
      </c>
      <c r="B92">
        <v>85</v>
      </c>
      <c r="C92" t="s">
        <v>1502</v>
      </c>
      <c r="D92">
        <f t="shared" si="1"/>
        <v>15</v>
      </c>
      <c r="E92" s="1" t="s">
        <v>1503</v>
      </c>
      <c r="F92" t="s">
        <v>1945</v>
      </c>
    </row>
    <row r="93" spans="1:6" x14ac:dyDescent="0.2">
      <c r="A93">
        <v>86</v>
      </c>
      <c r="B93">
        <v>93</v>
      </c>
      <c r="C93" t="s">
        <v>1504</v>
      </c>
      <c r="D93">
        <f t="shared" si="1"/>
        <v>8</v>
      </c>
      <c r="E93" s="1" t="s">
        <v>1505</v>
      </c>
      <c r="F93" t="s">
        <v>1945</v>
      </c>
    </row>
    <row r="94" spans="1:6" x14ac:dyDescent="0.2">
      <c r="A94">
        <v>94</v>
      </c>
      <c r="B94">
        <v>98</v>
      </c>
      <c r="C94" t="s">
        <v>1506</v>
      </c>
      <c r="D94">
        <f t="shared" si="1"/>
        <v>5</v>
      </c>
      <c r="E94" s="1" t="s">
        <v>1507</v>
      </c>
      <c r="F94" t="s">
        <v>1945</v>
      </c>
    </row>
    <row r="95" spans="1:6" x14ac:dyDescent="0.2">
      <c r="A95">
        <v>99</v>
      </c>
      <c r="B95">
        <v>100</v>
      </c>
      <c r="C95" t="s">
        <v>1946</v>
      </c>
      <c r="D95">
        <f t="shared" si="1"/>
        <v>2</v>
      </c>
      <c r="E95" s="1" t="s">
        <v>1508</v>
      </c>
      <c r="F95" t="s">
        <v>1945</v>
      </c>
    </row>
    <row r="96" spans="1:6" x14ac:dyDescent="0.2">
      <c r="A96">
        <v>1</v>
      </c>
      <c r="B96">
        <v>15</v>
      </c>
      <c r="C96" t="s">
        <v>1398</v>
      </c>
      <c r="D96">
        <f t="shared" si="1"/>
        <v>15</v>
      </c>
      <c r="E96" s="1" t="s">
        <v>1509</v>
      </c>
      <c r="F96" t="s">
        <v>1941</v>
      </c>
    </row>
    <row r="97" spans="1:6" x14ac:dyDescent="0.2">
      <c r="A97">
        <v>16</v>
      </c>
      <c r="B97">
        <v>18</v>
      </c>
      <c r="C97" t="s">
        <v>1510</v>
      </c>
      <c r="D97">
        <f t="shared" si="1"/>
        <v>3</v>
      </c>
      <c r="E97" s="1" t="s">
        <v>1511</v>
      </c>
      <c r="F97" t="s">
        <v>1941</v>
      </c>
    </row>
    <row r="98" spans="1:6" x14ac:dyDescent="0.2">
      <c r="A98">
        <v>19</v>
      </c>
      <c r="B98">
        <v>21</v>
      </c>
      <c r="C98" t="s">
        <v>1512</v>
      </c>
      <c r="D98">
        <f t="shared" si="1"/>
        <v>3</v>
      </c>
      <c r="E98" s="1" t="s">
        <v>1513</v>
      </c>
      <c r="F98" t="s">
        <v>1941</v>
      </c>
    </row>
    <row r="99" spans="1:6" x14ac:dyDescent="0.2">
      <c r="A99">
        <v>22</v>
      </c>
      <c r="B99">
        <v>23</v>
      </c>
      <c r="C99" t="s">
        <v>1514</v>
      </c>
      <c r="D99">
        <f t="shared" si="1"/>
        <v>2</v>
      </c>
      <c r="E99" s="1" t="s">
        <v>1515</v>
      </c>
      <c r="F99" t="s">
        <v>1941</v>
      </c>
    </row>
    <row r="100" spans="1:6" x14ac:dyDescent="0.2">
      <c r="A100">
        <v>24</v>
      </c>
      <c r="B100">
        <v>25</v>
      </c>
      <c r="C100" t="s">
        <v>1516</v>
      </c>
      <c r="D100">
        <f t="shared" si="1"/>
        <v>2</v>
      </c>
      <c r="E100" s="1" t="s">
        <v>1517</v>
      </c>
      <c r="F100" t="s">
        <v>1941</v>
      </c>
    </row>
    <row r="101" spans="1:6" x14ac:dyDescent="0.2">
      <c r="A101">
        <v>26</v>
      </c>
      <c r="B101">
        <v>27</v>
      </c>
      <c r="C101" t="s">
        <v>1518</v>
      </c>
      <c r="D101">
        <f t="shared" si="1"/>
        <v>2</v>
      </c>
      <c r="E101" s="1" t="s">
        <v>1519</v>
      </c>
      <c r="F101" t="s">
        <v>1941</v>
      </c>
    </row>
    <row r="102" spans="1:6" x14ac:dyDescent="0.2">
      <c r="A102">
        <v>28</v>
      </c>
      <c r="B102">
        <v>29</v>
      </c>
      <c r="C102" t="s">
        <v>1520</v>
      </c>
      <c r="D102">
        <f t="shared" si="1"/>
        <v>2</v>
      </c>
      <c r="E102" s="1" t="s">
        <v>1521</v>
      </c>
      <c r="F102" t="s">
        <v>1941</v>
      </c>
    </row>
    <row r="103" spans="1:6" x14ac:dyDescent="0.2">
      <c r="A103">
        <v>30</v>
      </c>
      <c r="B103">
        <v>31</v>
      </c>
      <c r="C103" t="s">
        <v>1522</v>
      </c>
      <c r="D103">
        <f t="shared" si="1"/>
        <v>2</v>
      </c>
      <c r="E103" s="1" t="s">
        <v>1523</v>
      </c>
      <c r="F103" t="s">
        <v>1941</v>
      </c>
    </row>
    <row r="104" spans="1:6" x14ac:dyDescent="0.2">
      <c r="A104">
        <v>32</v>
      </c>
      <c r="B104">
        <v>33</v>
      </c>
      <c r="C104" t="s">
        <v>1524</v>
      </c>
      <c r="D104">
        <f t="shared" si="1"/>
        <v>2</v>
      </c>
      <c r="E104" s="1" t="s">
        <v>1525</v>
      </c>
      <c r="F104" t="s">
        <v>1941</v>
      </c>
    </row>
    <row r="105" spans="1:6" x14ac:dyDescent="0.2">
      <c r="A105">
        <v>34</v>
      </c>
      <c r="B105">
        <v>35</v>
      </c>
      <c r="C105" t="s">
        <v>1526</v>
      </c>
      <c r="D105">
        <f t="shared" si="1"/>
        <v>2</v>
      </c>
      <c r="E105" s="1" t="s">
        <v>1527</v>
      </c>
      <c r="F105" t="s">
        <v>1941</v>
      </c>
    </row>
    <row r="106" spans="1:6" x14ac:dyDescent="0.2">
      <c r="A106">
        <v>36</v>
      </c>
      <c r="B106">
        <v>37</v>
      </c>
      <c r="C106" t="s">
        <v>1528</v>
      </c>
      <c r="D106">
        <f t="shared" si="1"/>
        <v>2</v>
      </c>
      <c r="E106" s="1" t="s">
        <v>1529</v>
      </c>
      <c r="F106" t="s">
        <v>1941</v>
      </c>
    </row>
    <row r="107" spans="1:6" x14ac:dyDescent="0.2">
      <c r="A107">
        <v>38</v>
      </c>
      <c r="B107">
        <v>39</v>
      </c>
      <c r="C107" t="s">
        <v>1530</v>
      </c>
      <c r="D107">
        <f t="shared" si="1"/>
        <v>2</v>
      </c>
      <c r="E107" s="1" t="s">
        <v>1531</v>
      </c>
      <c r="F107" t="s">
        <v>1941</v>
      </c>
    </row>
    <row r="108" spans="1:6" x14ac:dyDescent="0.2">
      <c r="A108">
        <v>40</v>
      </c>
      <c r="B108">
        <v>41</v>
      </c>
      <c r="C108" t="s">
        <v>1532</v>
      </c>
      <c r="D108">
        <f t="shared" si="1"/>
        <v>2</v>
      </c>
      <c r="E108" s="1" t="s">
        <v>1533</v>
      </c>
      <c r="F108" t="s">
        <v>1941</v>
      </c>
    </row>
    <row r="109" spans="1:6" x14ac:dyDescent="0.2">
      <c r="A109">
        <v>42</v>
      </c>
      <c r="B109">
        <v>43</v>
      </c>
      <c r="C109" t="s">
        <v>1534</v>
      </c>
      <c r="D109">
        <f t="shared" si="1"/>
        <v>2</v>
      </c>
      <c r="E109" s="1" t="s">
        <v>1535</v>
      </c>
      <c r="F109" t="s">
        <v>1941</v>
      </c>
    </row>
    <row r="110" spans="1:6" x14ac:dyDescent="0.2">
      <c r="A110">
        <v>44</v>
      </c>
      <c r="B110">
        <v>45</v>
      </c>
      <c r="C110" t="s">
        <v>1536</v>
      </c>
      <c r="D110">
        <f t="shared" si="1"/>
        <v>2</v>
      </c>
      <c r="E110" s="1" t="s">
        <v>1537</v>
      </c>
      <c r="F110" t="s">
        <v>1941</v>
      </c>
    </row>
    <row r="111" spans="1:6" x14ac:dyDescent="0.2">
      <c r="A111">
        <v>46</v>
      </c>
      <c r="B111">
        <v>47</v>
      </c>
      <c r="C111" t="s">
        <v>1538</v>
      </c>
      <c r="D111">
        <f t="shared" si="1"/>
        <v>2</v>
      </c>
      <c r="E111" s="1" t="s">
        <v>1539</v>
      </c>
      <c r="F111" t="s">
        <v>1941</v>
      </c>
    </row>
    <row r="112" spans="1:6" x14ac:dyDescent="0.2">
      <c r="A112">
        <v>48</v>
      </c>
      <c r="B112">
        <v>49</v>
      </c>
      <c r="C112" t="s">
        <v>1540</v>
      </c>
      <c r="D112">
        <f t="shared" si="1"/>
        <v>2</v>
      </c>
      <c r="E112" s="1" t="s">
        <v>1541</v>
      </c>
      <c r="F112" t="s">
        <v>1941</v>
      </c>
    </row>
    <row r="113" spans="1:6" x14ac:dyDescent="0.2">
      <c r="A113">
        <v>50</v>
      </c>
      <c r="B113">
        <v>51</v>
      </c>
      <c r="C113" t="s">
        <v>1542</v>
      </c>
      <c r="D113">
        <f t="shared" si="1"/>
        <v>2</v>
      </c>
      <c r="E113" s="1" t="s">
        <v>1543</v>
      </c>
      <c r="F113" t="s">
        <v>1941</v>
      </c>
    </row>
    <row r="114" spans="1:6" x14ac:dyDescent="0.2">
      <c r="A114">
        <v>52</v>
      </c>
      <c r="B114">
        <v>53</v>
      </c>
      <c r="C114" t="s">
        <v>1544</v>
      </c>
      <c r="D114">
        <f t="shared" si="1"/>
        <v>2</v>
      </c>
      <c r="E114" s="1" t="s">
        <v>1545</v>
      </c>
      <c r="F114" t="s">
        <v>1941</v>
      </c>
    </row>
    <row r="115" spans="1:6" x14ac:dyDescent="0.2">
      <c r="A115">
        <v>54</v>
      </c>
      <c r="B115">
        <v>55</v>
      </c>
      <c r="C115" t="s">
        <v>1546</v>
      </c>
      <c r="D115">
        <f t="shared" si="1"/>
        <v>2</v>
      </c>
      <c r="E115" s="1" t="s">
        <v>1547</v>
      </c>
      <c r="F115" t="s">
        <v>1941</v>
      </c>
    </row>
    <row r="116" spans="1:6" x14ac:dyDescent="0.2">
      <c r="A116">
        <v>56</v>
      </c>
      <c r="B116">
        <v>57</v>
      </c>
      <c r="C116" t="s">
        <v>1548</v>
      </c>
      <c r="D116">
        <f t="shared" si="1"/>
        <v>2</v>
      </c>
      <c r="E116" s="1" t="s">
        <v>1549</v>
      </c>
      <c r="F116" t="s">
        <v>1941</v>
      </c>
    </row>
    <row r="117" spans="1:6" x14ac:dyDescent="0.2">
      <c r="A117">
        <v>58</v>
      </c>
      <c r="B117">
        <v>59</v>
      </c>
      <c r="C117" t="s">
        <v>1550</v>
      </c>
      <c r="D117">
        <f t="shared" si="1"/>
        <v>2</v>
      </c>
      <c r="E117" s="1" t="s">
        <v>1551</v>
      </c>
      <c r="F117" t="s">
        <v>1941</v>
      </c>
    </row>
    <row r="118" spans="1:6" x14ac:dyDescent="0.2">
      <c r="A118">
        <v>60</v>
      </c>
      <c r="B118">
        <v>61</v>
      </c>
      <c r="C118" t="s">
        <v>1552</v>
      </c>
      <c r="D118">
        <f t="shared" si="1"/>
        <v>2</v>
      </c>
      <c r="E118" s="1" t="s">
        <v>1553</v>
      </c>
      <c r="F118" t="s">
        <v>1941</v>
      </c>
    </row>
    <row r="119" spans="1:6" x14ac:dyDescent="0.2">
      <c r="A119">
        <v>62</v>
      </c>
      <c r="B119">
        <v>63</v>
      </c>
      <c r="C119" t="s">
        <v>1554</v>
      </c>
      <c r="D119">
        <f t="shared" si="1"/>
        <v>2</v>
      </c>
      <c r="E119" s="1" t="s">
        <v>1555</v>
      </c>
      <c r="F119" t="s">
        <v>1941</v>
      </c>
    </row>
    <row r="120" spans="1:6" x14ac:dyDescent="0.2">
      <c r="A120">
        <v>64</v>
      </c>
      <c r="B120">
        <v>65</v>
      </c>
      <c r="C120" t="s">
        <v>1556</v>
      </c>
      <c r="D120">
        <f t="shared" si="1"/>
        <v>2</v>
      </c>
      <c r="E120" s="1" t="s">
        <v>1557</v>
      </c>
      <c r="F120" t="s">
        <v>1941</v>
      </c>
    </row>
    <row r="121" spans="1:6" x14ac:dyDescent="0.2">
      <c r="A121">
        <v>66</v>
      </c>
      <c r="B121">
        <v>66</v>
      </c>
      <c r="C121">
        <v>66</v>
      </c>
      <c r="D121">
        <f t="shared" si="1"/>
        <v>1</v>
      </c>
      <c r="E121" s="1" t="s">
        <v>1558</v>
      </c>
      <c r="F121" t="s">
        <v>1941</v>
      </c>
    </row>
    <row r="122" spans="1:6" x14ac:dyDescent="0.2">
      <c r="A122">
        <v>67</v>
      </c>
      <c r="B122">
        <v>67</v>
      </c>
      <c r="C122">
        <v>67</v>
      </c>
      <c r="D122">
        <f t="shared" si="1"/>
        <v>1</v>
      </c>
      <c r="E122" s="1" t="s">
        <v>1559</v>
      </c>
      <c r="F122" t="s">
        <v>1941</v>
      </c>
    </row>
    <row r="123" spans="1:6" x14ac:dyDescent="0.2">
      <c r="A123">
        <v>68</v>
      </c>
      <c r="B123">
        <v>68</v>
      </c>
      <c r="C123">
        <v>68</v>
      </c>
      <c r="D123">
        <f t="shared" si="1"/>
        <v>1</v>
      </c>
      <c r="E123" s="1" t="s">
        <v>1560</v>
      </c>
      <c r="F123" t="s">
        <v>1941</v>
      </c>
    </row>
    <row r="124" spans="1:6" x14ac:dyDescent="0.2">
      <c r="A124">
        <v>69</v>
      </c>
      <c r="B124">
        <v>69</v>
      </c>
      <c r="C124">
        <v>69</v>
      </c>
      <c r="D124">
        <f t="shared" si="1"/>
        <v>1</v>
      </c>
      <c r="E124" s="1" t="s">
        <v>1561</v>
      </c>
      <c r="F124" t="s">
        <v>1941</v>
      </c>
    </row>
    <row r="125" spans="1:6" x14ac:dyDescent="0.2">
      <c r="A125">
        <v>70</v>
      </c>
      <c r="B125">
        <v>70</v>
      </c>
      <c r="C125">
        <v>70</v>
      </c>
      <c r="D125">
        <f t="shared" si="1"/>
        <v>1</v>
      </c>
      <c r="E125" s="1" t="s">
        <v>1562</v>
      </c>
      <c r="F125" t="s">
        <v>1941</v>
      </c>
    </row>
    <row r="126" spans="1:6" x14ac:dyDescent="0.2">
      <c r="A126">
        <v>71</v>
      </c>
      <c r="B126">
        <v>71</v>
      </c>
      <c r="C126">
        <v>71</v>
      </c>
      <c r="D126">
        <f t="shared" si="1"/>
        <v>1</v>
      </c>
      <c r="E126" s="1" t="s">
        <v>1563</v>
      </c>
      <c r="F126" t="s">
        <v>1941</v>
      </c>
    </row>
    <row r="127" spans="1:6" x14ac:dyDescent="0.2">
      <c r="A127">
        <v>72</v>
      </c>
      <c r="B127">
        <v>72</v>
      </c>
      <c r="C127">
        <v>72</v>
      </c>
      <c r="D127">
        <f t="shared" si="1"/>
        <v>1</v>
      </c>
      <c r="E127" s="1" t="s">
        <v>1564</v>
      </c>
      <c r="F127" t="s">
        <v>1941</v>
      </c>
    </row>
    <row r="128" spans="1:6" x14ac:dyDescent="0.2">
      <c r="A128">
        <v>73</v>
      </c>
      <c r="B128">
        <v>73</v>
      </c>
      <c r="C128">
        <v>73</v>
      </c>
      <c r="D128">
        <f t="shared" si="1"/>
        <v>1</v>
      </c>
      <c r="E128" s="1" t="s">
        <v>1565</v>
      </c>
      <c r="F128" t="s">
        <v>1941</v>
      </c>
    </row>
    <row r="129" spans="1:6" x14ac:dyDescent="0.2">
      <c r="A129">
        <v>74</v>
      </c>
      <c r="B129">
        <v>74</v>
      </c>
      <c r="C129">
        <v>74</v>
      </c>
      <c r="D129">
        <f t="shared" si="1"/>
        <v>1</v>
      </c>
      <c r="E129" s="1" t="s">
        <v>1566</v>
      </c>
      <c r="F129" t="s">
        <v>1941</v>
      </c>
    </row>
    <row r="130" spans="1:6" x14ac:dyDescent="0.2">
      <c r="A130">
        <v>75</v>
      </c>
      <c r="B130">
        <v>75</v>
      </c>
      <c r="C130">
        <v>75</v>
      </c>
      <c r="D130">
        <f t="shared" si="1"/>
        <v>1</v>
      </c>
      <c r="E130" s="1" t="s">
        <v>1567</v>
      </c>
      <c r="F130" t="s">
        <v>1941</v>
      </c>
    </row>
    <row r="131" spans="1:6" x14ac:dyDescent="0.2">
      <c r="A131">
        <v>76</v>
      </c>
      <c r="B131">
        <v>76</v>
      </c>
      <c r="C131">
        <v>76</v>
      </c>
      <c r="D131">
        <f t="shared" ref="D131:D194" si="2">B131-A131+1</f>
        <v>1</v>
      </c>
      <c r="E131" s="1" t="s">
        <v>1568</v>
      </c>
      <c r="F131" t="s">
        <v>1941</v>
      </c>
    </row>
    <row r="132" spans="1:6" x14ac:dyDescent="0.2">
      <c r="A132">
        <v>77</v>
      </c>
      <c r="B132">
        <v>77</v>
      </c>
      <c r="C132">
        <v>77</v>
      </c>
      <c r="D132">
        <f t="shared" si="2"/>
        <v>1</v>
      </c>
      <c r="E132" s="1" t="s">
        <v>1569</v>
      </c>
      <c r="F132" t="s">
        <v>1941</v>
      </c>
    </row>
    <row r="133" spans="1:6" x14ac:dyDescent="0.2">
      <c r="A133">
        <v>78</v>
      </c>
      <c r="B133">
        <v>78</v>
      </c>
      <c r="C133">
        <v>78</v>
      </c>
      <c r="D133">
        <f t="shared" si="2"/>
        <v>1</v>
      </c>
      <c r="E133" s="1" t="s">
        <v>1570</v>
      </c>
      <c r="F133" t="s">
        <v>1941</v>
      </c>
    </row>
    <row r="134" spans="1:6" x14ac:dyDescent="0.2">
      <c r="A134">
        <v>79</v>
      </c>
      <c r="B134">
        <v>79</v>
      </c>
      <c r="C134">
        <v>79</v>
      </c>
      <c r="D134">
        <f t="shared" si="2"/>
        <v>1</v>
      </c>
      <c r="E134" s="1" t="s">
        <v>1571</v>
      </c>
      <c r="F134" t="s">
        <v>1941</v>
      </c>
    </row>
    <row r="135" spans="1:6" x14ac:dyDescent="0.2">
      <c r="A135">
        <v>80</v>
      </c>
      <c r="B135">
        <v>80</v>
      </c>
      <c r="C135">
        <v>80</v>
      </c>
      <c r="D135">
        <f t="shared" si="2"/>
        <v>1</v>
      </c>
      <c r="E135" s="1" t="s">
        <v>1572</v>
      </c>
      <c r="F135" t="s">
        <v>1941</v>
      </c>
    </row>
    <row r="136" spans="1:6" x14ac:dyDescent="0.2">
      <c r="A136">
        <v>81</v>
      </c>
      <c r="B136">
        <v>81</v>
      </c>
      <c r="C136">
        <v>81</v>
      </c>
      <c r="D136">
        <f t="shared" si="2"/>
        <v>1</v>
      </c>
      <c r="E136" s="1" t="s">
        <v>1573</v>
      </c>
      <c r="F136" t="s">
        <v>1941</v>
      </c>
    </row>
    <row r="137" spans="1:6" x14ac:dyDescent="0.2">
      <c r="A137">
        <v>82</v>
      </c>
      <c r="B137">
        <v>82</v>
      </c>
      <c r="C137">
        <v>82</v>
      </c>
      <c r="D137">
        <f t="shared" si="2"/>
        <v>1</v>
      </c>
      <c r="E137" s="1" t="s">
        <v>1574</v>
      </c>
      <c r="F137" t="s">
        <v>1941</v>
      </c>
    </row>
    <row r="138" spans="1:6" x14ac:dyDescent="0.2">
      <c r="A138">
        <v>83</v>
      </c>
      <c r="B138">
        <v>83</v>
      </c>
      <c r="C138">
        <v>83</v>
      </c>
      <c r="D138">
        <f t="shared" si="2"/>
        <v>1</v>
      </c>
      <c r="E138" s="1" t="s">
        <v>1575</v>
      </c>
      <c r="F138" t="s">
        <v>1941</v>
      </c>
    </row>
    <row r="139" spans="1:6" x14ac:dyDescent="0.2">
      <c r="A139">
        <v>84</v>
      </c>
      <c r="B139">
        <v>84</v>
      </c>
      <c r="C139">
        <v>84</v>
      </c>
      <c r="D139">
        <f t="shared" si="2"/>
        <v>1</v>
      </c>
      <c r="E139" s="1" t="s">
        <v>1576</v>
      </c>
      <c r="F139" t="s">
        <v>1941</v>
      </c>
    </row>
    <row r="140" spans="1:6" x14ac:dyDescent="0.2">
      <c r="A140">
        <v>85</v>
      </c>
      <c r="B140">
        <v>85</v>
      </c>
      <c r="C140">
        <v>85</v>
      </c>
      <c r="D140">
        <f t="shared" si="2"/>
        <v>1</v>
      </c>
      <c r="E140" s="1" t="s">
        <v>1577</v>
      </c>
      <c r="F140" t="s">
        <v>1941</v>
      </c>
    </row>
    <row r="141" spans="1:6" x14ac:dyDescent="0.2">
      <c r="A141">
        <v>86</v>
      </c>
      <c r="B141">
        <v>86</v>
      </c>
      <c r="C141">
        <v>86</v>
      </c>
      <c r="D141">
        <f t="shared" si="2"/>
        <v>1</v>
      </c>
      <c r="E141" s="1" t="s">
        <v>1578</v>
      </c>
      <c r="F141" t="s">
        <v>1941</v>
      </c>
    </row>
    <row r="142" spans="1:6" x14ac:dyDescent="0.2">
      <c r="A142">
        <v>87</v>
      </c>
      <c r="B142">
        <v>87</v>
      </c>
      <c r="C142">
        <v>87</v>
      </c>
      <c r="D142">
        <f t="shared" si="2"/>
        <v>1</v>
      </c>
      <c r="E142" s="1" t="s">
        <v>1579</v>
      </c>
      <c r="F142" t="s">
        <v>1941</v>
      </c>
    </row>
    <row r="143" spans="1:6" x14ac:dyDescent="0.2">
      <c r="A143">
        <v>88</v>
      </c>
      <c r="B143">
        <v>88</v>
      </c>
      <c r="C143">
        <v>88</v>
      </c>
      <c r="D143">
        <f t="shared" si="2"/>
        <v>1</v>
      </c>
      <c r="E143" s="1" t="s">
        <v>1580</v>
      </c>
      <c r="F143" t="s">
        <v>1941</v>
      </c>
    </row>
    <row r="144" spans="1:6" x14ac:dyDescent="0.2">
      <c r="A144">
        <v>89</v>
      </c>
      <c r="B144">
        <v>89</v>
      </c>
      <c r="C144">
        <v>89</v>
      </c>
      <c r="D144">
        <f t="shared" si="2"/>
        <v>1</v>
      </c>
      <c r="E144" s="1" t="s">
        <v>1581</v>
      </c>
      <c r="F144" t="s">
        <v>1941</v>
      </c>
    </row>
    <row r="145" spans="1:6" x14ac:dyDescent="0.2">
      <c r="A145">
        <v>90</v>
      </c>
      <c r="B145">
        <v>90</v>
      </c>
      <c r="C145">
        <v>90</v>
      </c>
      <c r="D145">
        <f t="shared" si="2"/>
        <v>1</v>
      </c>
      <c r="E145" s="1" t="s">
        <v>1582</v>
      </c>
      <c r="F145" t="s">
        <v>1941</v>
      </c>
    </row>
    <row r="146" spans="1:6" x14ac:dyDescent="0.2">
      <c r="A146">
        <v>91</v>
      </c>
      <c r="B146">
        <v>91</v>
      </c>
      <c r="C146">
        <v>91</v>
      </c>
      <c r="D146">
        <f t="shared" si="2"/>
        <v>1</v>
      </c>
      <c r="E146" s="1" t="s">
        <v>1583</v>
      </c>
      <c r="F146" t="s">
        <v>1941</v>
      </c>
    </row>
    <row r="147" spans="1:6" x14ac:dyDescent="0.2">
      <c r="A147">
        <v>92</v>
      </c>
      <c r="B147">
        <v>92</v>
      </c>
      <c r="C147">
        <v>92</v>
      </c>
      <c r="D147">
        <f t="shared" si="2"/>
        <v>1</v>
      </c>
      <c r="E147" s="1" t="s">
        <v>1584</v>
      </c>
      <c r="F147" t="s">
        <v>1941</v>
      </c>
    </row>
    <row r="148" spans="1:6" x14ac:dyDescent="0.2">
      <c r="A148">
        <v>93</v>
      </c>
      <c r="B148">
        <v>93</v>
      </c>
      <c r="C148">
        <v>93</v>
      </c>
      <c r="D148">
        <f t="shared" si="2"/>
        <v>1</v>
      </c>
      <c r="E148" s="1" t="s">
        <v>1585</v>
      </c>
      <c r="F148" t="s">
        <v>1941</v>
      </c>
    </row>
    <row r="149" spans="1:6" x14ac:dyDescent="0.2">
      <c r="A149">
        <v>94</v>
      </c>
      <c r="B149">
        <v>94</v>
      </c>
      <c r="C149">
        <v>94</v>
      </c>
      <c r="D149">
        <f t="shared" si="2"/>
        <v>1</v>
      </c>
      <c r="E149" s="1" t="s">
        <v>1586</v>
      </c>
      <c r="F149" t="s">
        <v>1941</v>
      </c>
    </row>
    <row r="150" spans="1:6" x14ac:dyDescent="0.2">
      <c r="A150">
        <v>95</v>
      </c>
      <c r="B150">
        <v>95</v>
      </c>
      <c r="C150">
        <v>95</v>
      </c>
      <c r="D150">
        <f t="shared" si="2"/>
        <v>1</v>
      </c>
      <c r="E150" s="1" t="s">
        <v>1587</v>
      </c>
      <c r="F150" t="s">
        <v>1941</v>
      </c>
    </row>
    <row r="151" spans="1:6" x14ac:dyDescent="0.2">
      <c r="A151">
        <v>96</v>
      </c>
      <c r="B151">
        <v>96</v>
      </c>
      <c r="C151">
        <v>96</v>
      </c>
      <c r="D151">
        <f t="shared" si="2"/>
        <v>1</v>
      </c>
      <c r="E151" s="1" t="s">
        <v>1588</v>
      </c>
      <c r="F151" t="s">
        <v>1941</v>
      </c>
    </row>
    <row r="152" spans="1:6" x14ac:dyDescent="0.2">
      <c r="A152">
        <v>97</v>
      </c>
      <c r="B152">
        <v>97</v>
      </c>
      <c r="C152">
        <v>97</v>
      </c>
      <c r="D152">
        <f t="shared" si="2"/>
        <v>1</v>
      </c>
      <c r="E152" s="1" t="s">
        <v>1589</v>
      </c>
      <c r="F152" t="s">
        <v>1941</v>
      </c>
    </row>
    <row r="153" spans="1:6" x14ac:dyDescent="0.2">
      <c r="A153">
        <v>98</v>
      </c>
      <c r="B153">
        <v>98</v>
      </c>
      <c r="C153">
        <v>98</v>
      </c>
      <c r="D153">
        <f t="shared" si="2"/>
        <v>1</v>
      </c>
      <c r="E153" s="1" t="s">
        <v>1590</v>
      </c>
      <c r="F153" t="s">
        <v>1941</v>
      </c>
    </row>
    <row r="154" spans="1:6" x14ac:dyDescent="0.2">
      <c r="A154">
        <v>99</v>
      </c>
      <c r="B154">
        <v>99</v>
      </c>
      <c r="C154">
        <v>99</v>
      </c>
      <c r="D154">
        <f t="shared" si="2"/>
        <v>1</v>
      </c>
      <c r="E154" s="1" t="s">
        <v>1591</v>
      </c>
      <c r="F154" t="s">
        <v>1941</v>
      </c>
    </row>
    <row r="155" spans="1:6" x14ac:dyDescent="0.2">
      <c r="A155">
        <v>100</v>
      </c>
      <c r="B155">
        <v>100</v>
      </c>
      <c r="C155">
        <v>100</v>
      </c>
      <c r="D155">
        <f t="shared" si="2"/>
        <v>1</v>
      </c>
      <c r="E155" s="1" t="s">
        <v>1592</v>
      </c>
      <c r="F155" t="s">
        <v>1941</v>
      </c>
    </row>
    <row r="156" spans="1:6" x14ac:dyDescent="0.2">
      <c r="A156">
        <v>1</v>
      </c>
      <c r="B156">
        <v>11</v>
      </c>
      <c r="C156" t="s">
        <v>1593</v>
      </c>
      <c r="D156">
        <f t="shared" si="2"/>
        <v>11</v>
      </c>
      <c r="E156" s="1" t="s">
        <v>1594</v>
      </c>
      <c r="F156" t="s">
        <v>1942</v>
      </c>
    </row>
    <row r="157" spans="1:6" x14ac:dyDescent="0.2">
      <c r="A157">
        <v>12</v>
      </c>
      <c r="B157">
        <v>14</v>
      </c>
      <c r="C157" t="s">
        <v>1595</v>
      </c>
      <c r="D157">
        <f t="shared" si="2"/>
        <v>3</v>
      </c>
      <c r="E157" s="1" t="s">
        <v>1596</v>
      </c>
      <c r="F157" t="s">
        <v>1942</v>
      </c>
    </row>
    <row r="158" spans="1:6" x14ac:dyDescent="0.2">
      <c r="A158" t="s">
        <v>1947</v>
      </c>
      <c r="B158" t="s">
        <v>1916</v>
      </c>
      <c r="C158" t="s">
        <v>1916</v>
      </c>
      <c r="E158" s="1" t="s">
        <v>1918</v>
      </c>
      <c r="F158" t="s">
        <v>1942</v>
      </c>
    </row>
    <row r="159" spans="1:6" x14ac:dyDescent="0.2">
      <c r="E159" s="1" t="s">
        <v>1919</v>
      </c>
      <c r="F159" t="s">
        <v>1942</v>
      </c>
    </row>
    <row r="160" spans="1:6" x14ac:dyDescent="0.2">
      <c r="E160" s="1" t="s">
        <v>1920</v>
      </c>
      <c r="F160" t="s">
        <v>1942</v>
      </c>
    </row>
    <row r="161" spans="1:6" x14ac:dyDescent="0.2">
      <c r="E161" s="1" t="s">
        <v>1921</v>
      </c>
      <c r="F161" t="s">
        <v>1942</v>
      </c>
    </row>
    <row r="162" spans="1:6" x14ac:dyDescent="0.2">
      <c r="E162" s="1" t="s">
        <v>1922</v>
      </c>
      <c r="F162" t="s">
        <v>1942</v>
      </c>
    </row>
    <row r="163" spans="1:6" x14ac:dyDescent="0.2">
      <c r="E163" s="1" t="s">
        <v>1923</v>
      </c>
      <c r="F163" t="s">
        <v>1942</v>
      </c>
    </row>
    <row r="164" spans="1:6" x14ac:dyDescent="0.2">
      <c r="E164" s="1" t="s">
        <v>1924</v>
      </c>
      <c r="F164" t="s">
        <v>1942</v>
      </c>
    </row>
    <row r="165" spans="1:6" x14ac:dyDescent="0.2">
      <c r="A165">
        <v>15</v>
      </c>
      <c r="B165">
        <v>15</v>
      </c>
      <c r="C165">
        <v>15</v>
      </c>
      <c r="D165">
        <f t="shared" si="2"/>
        <v>1</v>
      </c>
      <c r="E165" s="1" t="s">
        <v>1597</v>
      </c>
      <c r="F165" t="s">
        <v>1942</v>
      </c>
    </row>
    <row r="166" spans="1:6" x14ac:dyDescent="0.2">
      <c r="A166">
        <v>16</v>
      </c>
      <c r="B166">
        <v>16</v>
      </c>
      <c r="C166">
        <v>16</v>
      </c>
      <c r="D166">
        <f t="shared" si="2"/>
        <v>1</v>
      </c>
      <c r="E166" s="1" t="s">
        <v>1598</v>
      </c>
      <c r="F166" t="s">
        <v>1942</v>
      </c>
    </row>
    <row r="167" spans="1:6" x14ac:dyDescent="0.2">
      <c r="A167">
        <v>17</v>
      </c>
      <c r="B167">
        <v>17</v>
      </c>
      <c r="C167">
        <v>17</v>
      </c>
      <c r="D167">
        <f t="shared" si="2"/>
        <v>1</v>
      </c>
      <c r="E167" s="1" t="s">
        <v>1599</v>
      </c>
      <c r="F167" t="s">
        <v>1942</v>
      </c>
    </row>
    <row r="168" spans="1:6" x14ac:dyDescent="0.2">
      <c r="A168">
        <v>18</v>
      </c>
      <c r="B168">
        <v>18</v>
      </c>
      <c r="C168">
        <v>18</v>
      </c>
      <c r="D168">
        <f t="shared" si="2"/>
        <v>1</v>
      </c>
      <c r="E168" s="1" t="s">
        <v>1600</v>
      </c>
      <c r="F168" t="s">
        <v>1942</v>
      </c>
    </row>
    <row r="169" spans="1:6" x14ac:dyDescent="0.2">
      <c r="A169">
        <v>19</v>
      </c>
      <c r="B169">
        <v>19</v>
      </c>
      <c r="C169">
        <v>19</v>
      </c>
      <c r="D169">
        <f t="shared" si="2"/>
        <v>1</v>
      </c>
      <c r="E169" s="1" t="s">
        <v>1601</v>
      </c>
      <c r="F169" t="s">
        <v>1942</v>
      </c>
    </row>
    <row r="170" spans="1:6" x14ac:dyDescent="0.2">
      <c r="A170">
        <v>20</v>
      </c>
      <c r="B170">
        <v>20</v>
      </c>
      <c r="C170">
        <v>20</v>
      </c>
      <c r="D170">
        <f t="shared" si="2"/>
        <v>1</v>
      </c>
      <c r="E170" s="1" t="s">
        <v>1602</v>
      </c>
      <c r="F170" t="s">
        <v>1942</v>
      </c>
    </row>
    <row r="171" spans="1:6" x14ac:dyDescent="0.2">
      <c r="A171">
        <v>21</v>
      </c>
      <c r="B171">
        <v>21</v>
      </c>
      <c r="C171">
        <v>21</v>
      </c>
      <c r="D171">
        <f t="shared" si="2"/>
        <v>1</v>
      </c>
      <c r="E171" s="1" t="s">
        <v>1603</v>
      </c>
      <c r="F171" t="s">
        <v>1942</v>
      </c>
    </row>
    <row r="172" spans="1:6" x14ac:dyDescent="0.2">
      <c r="A172">
        <v>22</v>
      </c>
      <c r="B172">
        <v>22</v>
      </c>
      <c r="C172">
        <v>22</v>
      </c>
      <c r="D172">
        <f t="shared" si="2"/>
        <v>1</v>
      </c>
      <c r="E172" s="1" t="s">
        <v>1604</v>
      </c>
      <c r="F172" t="s">
        <v>1942</v>
      </c>
    </row>
    <row r="173" spans="1:6" x14ac:dyDescent="0.2">
      <c r="A173">
        <v>23</v>
      </c>
      <c r="B173">
        <v>23</v>
      </c>
      <c r="C173">
        <v>23</v>
      </c>
      <c r="D173">
        <f t="shared" si="2"/>
        <v>1</v>
      </c>
      <c r="E173" s="1" t="s">
        <v>1605</v>
      </c>
      <c r="F173" t="s">
        <v>1942</v>
      </c>
    </row>
    <row r="174" spans="1:6" x14ac:dyDescent="0.2">
      <c r="A174">
        <v>24</v>
      </c>
      <c r="B174">
        <v>24</v>
      </c>
      <c r="C174">
        <v>24</v>
      </c>
      <c r="D174">
        <f t="shared" si="2"/>
        <v>1</v>
      </c>
      <c r="E174" s="1" t="s">
        <v>1606</v>
      </c>
      <c r="F174" t="s">
        <v>1942</v>
      </c>
    </row>
    <row r="175" spans="1:6" x14ac:dyDescent="0.2">
      <c r="A175">
        <v>25</v>
      </c>
      <c r="B175">
        <v>25</v>
      </c>
      <c r="C175">
        <v>25</v>
      </c>
      <c r="D175">
        <f t="shared" si="2"/>
        <v>1</v>
      </c>
      <c r="E175" s="1" t="s">
        <v>1607</v>
      </c>
      <c r="F175" t="s">
        <v>1942</v>
      </c>
    </row>
    <row r="176" spans="1:6" x14ac:dyDescent="0.2">
      <c r="A176">
        <v>26</v>
      </c>
      <c r="B176">
        <v>26</v>
      </c>
      <c r="C176">
        <v>26</v>
      </c>
      <c r="D176">
        <f t="shared" si="2"/>
        <v>1</v>
      </c>
      <c r="E176" s="1" t="s">
        <v>1608</v>
      </c>
      <c r="F176" t="s">
        <v>1942</v>
      </c>
    </row>
    <row r="177" spans="1:6" x14ac:dyDescent="0.2">
      <c r="A177">
        <v>27</v>
      </c>
      <c r="B177">
        <v>27</v>
      </c>
      <c r="C177">
        <v>27</v>
      </c>
      <c r="D177">
        <f t="shared" si="2"/>
        <v>1</v>
      </c>
      <c r="E177" s="1" t="s">
        <v>1609</v>
      </c>
      <c r="F177" t="s">
        <v>1942</v>
      </c>
    </row>
    <row r="178" spans="1:6" x14ac:dyDescent="0.2">
      <c r="A178">
        <v>28</v>
      </c>
      <c r="B178">
        <v>28</v>
      </c>
      <c r="C178">
        <v>28</v>
      </c>
      <c r="D178">
        <f t="shared" si="2"/>
        <v>1</v>
      </c>
      <c r="E178" s="1" t="s">
        <v>1610</v>
      </c>
      <c r="F178" t="s">
        <v>1942</v>
      </c>
    </row>
    <row r="179" spans="1:6" x14ac:dyDescent="0.2">
      <c r="A179">
        <v>29</v>
      </c>
      <c r="B179">
        <v>29</v>
      </c>
      <c r="C179">
        <v>29</v>
      </c>
      <c r="D179">
        <f t="shared" si="2"/>
        <v>1</v>
      </c>
      <c r="E179" s="1" t="s">
        <v>1611</v>
      </c>
      <c r="F179" t="s">
        <v>1942</v>
      </c>
    </row>
    <row r="180" spans="1:6" x14ac:dyDescent="0.2">
      <c r="A180">
        <v>30</v>
      </c>
      <c r="B180">
        <v>30</v>
      </c>
      <c r="C180">
        <v>30</v>
      </c>
      <c r="D180">
        <f t="shared" si="2"/>
        <v>1</v>
      </c>
      <c r="E180" s="1" t="s">
        <v>1612</v>
      </c>
      <c r="F180" t="s">
        <v>1942</v>
      </c>
    </row>
    <row r="181" spans="1:6" x14ac:dyDescent="0.2">
      <c r="A181">
        <v>31</v>
      </c>
      <c r="B181">
        <v>31</v>
      </c>
      <c r="C181">
        <v>31</v>
      </c>
      <c r="D181">
        <f t="shared" si="2"/>
        <v>1</v>
      </c>
      <c r="E181" s="1" t="s">
        <v>1613</v>
      </c>
      <c r="F181" t="s">
        <v>1942</v>
      </c>
    </row>
    <row r="182" spans="1:6" x14ac:dyDescent="0.2">
      <c r="A182">
        <v>32</v>
      </c>
      <c r="B182">
        <v>32</v>
      </c>
      <c r="C182">
        <v>32</v>
      </c>
      <c r="D182">
        <f t="shared" si="2"/>
        <v>1</v>
      </c>
      <c r="E182" s="1" t="s">
        <v>1614</v>
      </c>
      <c r="F182" t="s">
        <v>1942</v>
      </c>
    </row>
    <row r="183" spans="1:6" x14ac:dyDescent="0.2">
      <c r="A183">
        <v>33</v>
      </c>
      <c r="B183">
        <v>33</v>
      </c>
      <c r="C183">
        <v>33</v>
      </c>
      <c r="D183">
        <f t="shared" si="2"/>
        <v>1</v>
      </c>
      <c r="E183" s="1" t="s">
        <v>1615</v>
      </c>
      <c r="F183" t="s">
        <v>1942</v>
      </c>
    </row>
    <row r="184" spans="1:6" x14ac:dyDescent="0.2">
      <c r="A184">
        <v>34</v>
      </c>
      <c r="B184">
        <v>34</v>
      </c>
      <c r="C184">
        <v>34</v>
      </c>
      <c r="D184">
        <f t="shared" si="2"/>
        <v>1</v>
      </c>
      <c r="E184" s="1" t="s">
        <v>1616</v>
      </c>
      <c r="F184" t="s">
        <v>1942</v>
      </c>
    </row>
    <row r="185" spans="1:6" x14ac:dyDescent="0.2">
      <c r="A185">
        <v>35</v>
      </c>
      <c r="B185">
        <v>35</v>
      </c>
      <c r="C185">
        <v>35</v>
      </c>
      <c r="D185">
        <f t="shared" si="2"/>
        <v>1</v>
      </c>
      <c r="E185" s="1" t="s">
        <v>1617</v>
      </c>
      <c r="F185" t="s">
        <v>1942</v>
      </c>
    </row>
    <row r="186" spans="1:6" x14ac:dyDescent="0.2">
      <c r="A186">
        <v>36</v>
      </c>
      <c r="B186">
        <v>36</v>
      </c>
      <c r="C186">
        <v>36</v>
      </c>
      <c r="D186">
        <f t="shared" si="2"/>
        <v>1</v>
      </c>
      <c r="E186" s="1" t="s">
        <v>1618</v>
      </c>
      <c r="F186" t="s">
        <v>1942</v>
      </c>
    </row>
    <row r="187" spans="1:6" x14ac:dyDescent="0.2">
      <c r="A187">
        <v>37</v>
      </c>
      <c r="B187">
        <v>37</v>
      </c>
      <c r="C187">
        <v>37</v>
      </c>
      <c r="D187">
        <f t="shared" si="2"/>
        <v>1</v>
      </c>
      <c r="E187" s="1" t="s">
        <v>1619</v>
      </c>
      <c r="F187" t="s">
        <v>1942</v>
      </c>
    </row>
    <row r="188" spans="1:6" x14ac:dyDescent="0.2">
      <c r="A188">
        <v>38</v>
      </c>
      <c r="B188">
        <v>38</v>
      </c>
      <c r="C188">
        <v>38</v>
      </c>
      <c r="D188">
        <f t="shared" si="2"/>
        <v>1</v>
      </c>
      <c r="E188" s="1" t="s">
        <v>1620</v>
      </c>
      <c r="F188" t="s">
        <v>1942</v>
      </c>
    </row>
    <row r="189" spans="1:6" x14ac:dyDescent="0.2">
      <c r="A189">
        <v>39</v>
      </c>
      <c r="B189">
        <v>39</v>
      </c>
      <c r="C189">
        <v>39</v>
      </c>
      <c r="D189">
        <f t="shared" si="2"/>
        <v>1</v>
      </c>
      <c r="E189" s="1" t="s">
        <v>1621</v>
      </c>
      <c r="F189" t="s">
        <v>1942</v>
      </c>
    </row>
    <row r="190" spans="1:6" x14ac:dyDescent="0.2">
      <c r="A190">
        <v>40</v>
      </c>
      <c r="B190">
        <v>40</v>
      </c>
      <c r="C190">
        <v>40</v>
      </c>
      <c r="D190">
        <f t="shared" si="2"/>
        <v>1</v>
      </c>
      <c r="E190" s="1" t="s">
        <v>1622</v>
      </c>
      <c r="F190" t="s">
        <v>1942</v>
      </c>
    </row>
    <row r="191" spans="1:6" x14ac:dyDescent="0.2">
      <c r="A191">
        <v>41</v>
      </c>
      <c r="B191">
        <v>41</v>
      </c>
      <c r="C191">
        <v>41</v>
      </c>
      <c r="D191">
        <f t="shared" si="2"/>
        <v>1</v>
      </c>
      <c r="E191" s="1" t="s">
        <v>1623</v>
      </c>
      <c r="F191" t="s">
        <v>1942</v>
      </c>
    </row>
    <row r="192" spans="1:6" x14ac:dyDescent="0.2">
      <c r="A192">
        <v>42</v>
      </c>
      <c r="B192">
        <v>42</v>
      </c>
      <c r="C192">
        <v>42</v>
      </c>
      <c r="D192">
        <f t="shared" si="2"/>
        <v>1</v>
      </c>
      <c r="E192" s="1" t="s">
        <v>1624</v>
      </c>
      <c r="F192" t="s">
        <v>1942</v>
      </c>
    </row>
    <row r="193" spans="1:6" x14ac:dyDescent="0.2">
      <c r="A193">
        <v>43</v>
      </c>
      <c r="B193">
        <v>43</v>
      </c>
      <c r="C193">
        <v>43</v>
      </c>
      <c r="D193">
        <f t="shared" si="2"/>
        <v>1</v>
      </c>
      <c r="E193" s="1" t="s">
        <v>1625</v>
      </c>
      <c r="F193" t="s">
        <v>1942</v>
      </c>
    </row>
    <row r="194" spans="1:6" x14ac:dyDescent="0.2">
      <c r="A194">
        <v>44</v>
      </c>
      <c r="B194">
        <v>44</v>
      </c>
      <c r="C194">
        <v>44</v>
      </c>
      <c r="D194">
        <f t="shared" si="2"/>
        <v>1</v>
      </c>
      <c r="E194" s="1" t="s">
        <v>1626</v>
      </c>
      <c r="F194" t="s">
        <v>1942</v>
      </c>
    </row>
    <row r="195" spans="1:6" x14ac:dyDescent="0.2">
      <c r="A195">
        <v>45</v>
      </c>
      <c r="B195">
        <v>45</v>
      </c>
      <c r="C195">
        <v>45</v>
      </c>
      <c r="D195">
        <f t="shared" ref="D195:D258" si="3">B195-A195+1</f>
        <v>1</v>
      </c>
      <c r="E195" s="1" t="s">
        <v>1627</v>
      </c>
      <c r="F195" t="s">
        <v>1942</v>
      </c>
    </row>
    <row r="196" spans="1:6" x14ac:dyDescent="0.2">
      <c r="A196">
        <v>46</v>
      </c>
      <c r="B196">
        <v>46</v>
      </c>
      <c r="C196">
        <v>46</v>
      </c>
      <c r="D196">
        <f t="shared" si="3"/>
        <v>1</v>
      </c>
      <c r="E196" s="1" t="s">
        <v>1628</v>
      </c>
      <c r="F196" t="s">
        <v>1942</v>
      </c>
    </row>
    <row r="197" spans="1:6" x14ac:dyDescent="0.2">
      <c r="A197">
        <v>47</v>
      </c>
      <c r="B197">
        <v>47</v>
      </c>
      <c r="C197">
        <v>47</v>
      </c>
      <c r="D197">
        <f t="shared" si="3"/>
        <v>1</v>
      </c>
      <c r="E197" s="1" t="s">
        <v>1629</v>
      </c>
      <c r="F197" t="s">
        <v>1942</v>
      </c>
    </row>
    <row r="198" spans="1:6" x14ac:dyDescent="0.2">
      <c r="A198">
        <v>48</v>
      </c>
      <c r="B198">
        <v>48</v>
      </c>
      <c r="C198">
        <v>48</v>
      </c>
      <c r="D198">
        <f t="shared" si="3"/>
        <v>1</v>
      </c>
      <c r="E198" s="1" t="s">
        <v>1630</v>
      </c>
      <c r="F198" t="s">
        <v>1942</v>
      </c>
    </row>
    <row r="199" spans="1:6" x14ac:dyDescent="0.2">
      <c r="A199">
        <v>49</v>
      </c>
      <c r="B199">
        <v>49</v>
      </c>
      <c r="C199">
        <v>49</v>
      </c>
      <c r="D199">
        <f t="shared" si="3"/>
        <v>1</v>
      </c>
      <c r="E199" s="1" t="s">
        <v>1631</v>
      </c>
      <c r="F199" t="s">
        <v>1942</v>
      </c>
    </row>
    <row r="200" spans="1:6" x14ac:dyDescent="0.2">
      <c r="A200">
        <v>50</v>
      </c>
      <c r="B200">
        <v>50</v>
      </c>
      <c r="C200">
        <v>50</v>
      </c>
      <c r="D200">
        <f t="shared" si="3"/>
        <v>1</v>
      </c>
      <c r="E200" s="1" t="s">
        <v>1632</v>
      </c>
      <c r="F200" t="s">
        <v>1942</v>
      </c>
    </row>
    <row r="201" spans="1:6" x14ac:dyDescent="0.2">
      <c r="A201">
        <v>51</v>
      </c>
      <c r="B201">
        <v>51</v>
      </c>
      <c r="C201">
        <v>51</v>
      </c>
      <c r="D201">
        <f t="shared" si="3"/>
        <v>1</v>
      </c>
      <c r="E201" s="1" t="s">
        <v>1633</v>
      </c>
      <c r="F201" t="s">
        <v>1942</v>
      </c>
    </row>
    <row r="202" spans="1:6" x14ac:dyDescent="0.2">
      <c r="A202">
        <v>52</v>
      </c>
      <c r="B202">
        <v>52</v>
      </c>
      <c r="C202">
        <v>52</v>
      </c>
      <c r="D202">
        <f t="shared" si="3"/>
        <v>1</v>
      </c>
      <c r="E202" s="1" t="s">
        <v>1634</v>
      </c>
      <c r="F202" t="s">
        <v>1942</v>
      </c>
    </row>
    <row r="203" spans="1:6" x14ac:dyDescent="0.2">
      <c r="A203">
        <v>53</v>
      </c>
      <c r="B203">
        <v>53</v>
      </c>
      <c r="C203">
        <v>53</v>
      </c>
      <c r="D203">
        <f t="shared" si="3"/>
        <v>1</v>
      </c>
      <c r="E203" s="1" t="s">
        <v>1635</v>
      </c>
      <c r="F203" t="s">
        <v>1942</v>
      </c>
    </row>
    <row r="204" spans="1:6" x14ac:dyDescent="0.2">
      <c r="A204">
        <v>54</v>
      </c>
      <c r="B204">
        <v>54</v>
      </c>
      <c r="C204">
        <v>54</v>
      </c>
      <c r="D204">
        <f t="shared" si="3"/>
        <v>1</v>
      </c>
      <c r="E204" s="1" t="s">
        <v>1636</v>
      </c>
      <c r="F204" t="s">
        <v>1942</v>
      </c>
    </row>
    <row r="205" spans="1:6" x14ac:dyDescent="0.2">
      <c r="A205">
        <v>55</v>
      </c>
      <c r="B205">
        <v>55</v>
      </c>
      <c r="C205">
        <v>55</v>
      </c>
      <c r="D205">
        <f t="shared" si="3"/>
        <v>1</v>
      </c>
      <c r="E205" s="1" t="s">
        <v>1637</v>
      </c>
      <c r="F205" t="s">
        <v>1942</v>
      </c>
    </row>
    <row r="206" spans="1:6" x14ac:dyDescent="0.2">
      <c r="A206">
        <v>56</v>
      </c>
      <c r="B206">
        <v>56</v>
      </c>
      <c r="C206">
        <v>56</v>
      </c>
      <c r="D206">
        <f t="shared" si="3"/>
        <v>1</v>
      </c>
      <c r="E206" s="1" t="s">
        <v>1638</v>
      </c>
      <c r="F206" t="s">
        <v>1942</v>
      </c>
    </row>
    <row r="207" spans="1:6" x14ac:dyDescent="0.2">
      <c r="A207">
        <v>57</v>
      </c>
      <c r="B207">
        <v>57</v>
      </c>
      <c r="C207">
        <v>57</v>
      </c>
      <c r="D207">
        <f t="shared" si="3"/>
        <v>1</v>
      </c>
      <c r="E207" s="1" t="s">
        <v>1639</v>
      </c>
      <c r="F207" t="s">
        <v>1942</v>
      </c>
    </row>
    <row r="208" spans="1:6" x14ac:dyDescent="0.2">
      <c r="A208">
        <v>58</v>
      </c>
      <c r="B208">
        <v>58</v>
      </c>
      <c r="C208">
        <v>58</v>
      </c>
      <c r="D208">
        <f t="shared" si="3"/>
        <v>1</v>
      </c>
      <c r="E208" s="1" t="s">
        <v>1640</v>
      </c>
      <c r="F208" t="s">
        <v>1942</v>
      </c>
    </row>
    <row r="209" spans="1:6" x14ac:dyDescent="0.2">
      <c r="A209">
        <v>59</v>
      </c>
      <c r="B209">
        <v>59</v>
      </c>
      <c r="C209">
        <v>59</v>
      </c>
      <c r="D209">
        <f t="shared" si="3"/>
        <v>1</v>
      </c>
      <c r="E209" s="1" t="s">
        <v>1641</v>
      </c>
      <c r="F209" t="s">
        <v>1942</v>
      </c>
    </row>
    <row r="210" spans="1:6" x14ac:dyDescent="0.2">
      <c r="A210">
        <v>60</v>
      </c>
      <c r="B210">
        <v>60</v>
      </c>
      <c r="C210">
        <v>60</v>
      </c>
      <c r="D210">
        <f t="shared" si="3"/>
        <v>1</v>
      </c>
      <c r="E210" s="1" t="s">
        <v>1642</v>
      </c>
      <c r="F210" t="s">
        <v>1942</v>
      </c>
    </row>
    <row r="211" spans="1:6" x14ac:dyDescent="0.2">
      <c r="A211">
        <v>61</v>
      </c>
      <c r="B211">
        <v>61</v>
      </c>
      <c r="C211">
        <v>61</v>
      </c>
      <c r="D211">
        <f t="shared" si="3"/>
        <v>1</v>
      </c>
      <c r="E211" s="1" t="s">
        <v>1643</v>
      </c>
      <c r="F211" t="s">
        <v>1942</v>
      </c>
    </row>
    <row r="212" spans="1:6" x14ac:dyDescent="0.2">
      <c r="A212">
        <v>62</v>
      </c>
      <c r="B212">
        <v>62</v>
      </c>
      <c r="C212">
        <v>62</v>
      </c>
      <c r="D212">
        <f t="shared" si="3"/>
        <v>1</v>
      </c>
      <c r="E212" s="1" t="s">
        <v>1644</v>
      </c>
      <c r="F212" t="s">
        <v>1942</v>
      </c>
    </row>
    <row r="213" spans="1:6" x14ac:dyDescent="0.2">
      <c r="A213">
        <v>63</v>
      </c>
      <c r="B213">
        <v>63</v>
      </c>
      <c r="C213">
        <v>63</v>
      </c>
      <c r="D213">
        <f t="shared" si="3"/>
        <v>1</v>
      </c>
      <c r="E213" s="1" t="s">
        <v>1645</v>
      </c>
      <c r="F213" t="s">
        <v>1942</v>
      </c>
    </row>
    <row r="214" spans="1:6" x14ac:dyDescent="0.2">
      <c r="A214">
        <v>64</v>
      </c>
      <c r="B214">
        <v>64</v>
      </c>
      <c r="C214">
        <v>64</v>
      </c>
      <c r="D214">
        <f t="shared" si="3"/>
        <v>1</v>
      </c>
      <c r="E214" s="1" t="s">
        <v>1646</v>
      </c>
      <c r="F214" t="s">
        <v>1942</v>
      </c>
    </row>
    <row r="215" spans="1:6" x14ac:dyDescent="0.2">
      <c r="A215">
        <v>65</v>
      </c>
      <c r="B215">
        <v>65</v>
      </c>
      <c r="C215">
        <v>65</v>
      </c>
      <c r="D215">
        <f t="shared" si="3"/>
        <v>1</v>
      </c>
      <c r="E215" s="1" t="s">
        <v>1647</v>
      </c>
      <c r="F215" t="s">
        <v>1942</v>
      </c>
    </row>
    <row r="216" spans="1:6" x14ac:dyDescent="0.2">
      <c r="A216">
        <v>66</v>
      </c>
      <c r="B216">
        <v>66</v>
      </c>
      <c r="C216">
        <v>66</v>
      </c>
      <c r="D216">
        <f t="shared" si="3"/>
        <v>1</v>
      </c>
      <c r="E216" s="1" t="s">
        <v>1648</v>
      </c>
      <c r="F216" t="s">
        <v>1942</v>
      </c>
    </row>
    <row r="217" spans="1:6" x14ac:dyDescent="0.2">
      <c r="A217">
        <v>67</v>
      </c>
      <c r="B217">
        <v>67</v>
      </c>
      <c r="C217">
        <v>67</v>
      </c>
      <c r="D217">
        <f t="shared" si="3"/>
        <v>1</v>
      </c>
      <c r="E217" s="1" t="s">
        <v>1649</v>
      </c>
      <c r="F217" t="s">
        <v>1942</v>
      </c>
    </row>
    <row r="218" spans="1:6" x14ac:dyDescent="0.2">
      <c r="A218">
        <v>68</v>
      </c>
      <c r="B218">
        <v>68</v>
      </c>
      <c r="C218">
        <v>68</v>
      </c>
      <c r="D218">
        <f t="shared" si="3"/>
        <v>1</v>
      </c>
      <c r="E218" s="1" t="s">
        <v>1650</v>
      </c>
      <c r="F218" t="s">
        <v>1942</v>
      </c>
    </row>
    <row r="219" spans="1:6" x14ac:dyDescent="0.2">
      <c r="A219">
        <v>69</v>
      </c>
      <c r="B219">
        <v>69</v>
      </c>
      <c r="C219">
        <v>69</v>
      </c>
      <c r="D219">
        <f t="shared" si="3"/>
        <v>1</v>
      </c>
      <c r="E219" s="1" t="s">
        <v>1651</v>
      </c>
      <c r="F219" t="s">
        <v>1942</v>
      </c>
    </row>
    <row r="220" spans="1:6" x14ac:dyDescent="0.2">
      <c r="A220">
        <v>70</v>
      </c>
      <c r="B220">
        <v>70</v>
      </c>
      <c r="C220">
        <v>70</v>
      </c>
      <c r="D220">
        <f t="shared" si="3"/>
        <v>1</v>
      </c>
      <c r="E220" s="1" t="s">
        <v>1652</v>
      </c>
      <c r="F220" t="s">
        <v>1942</v>
      </c>
    </row>
    <row r="221" spans="1:6" x14ac:dyDescent="0.2">
      <c r="A221">
        <v>71</v>
      </c>
      <c r="B221">
        <v>71</v>
      </c>
      <c r="C221">
        <v>71</v>
      </c>
      <c r="D221">
        <f t="shared" si="3"/>
        <v>1</v>
      </c>
      <c r="E221" s="1" t="s">
        <v>1653</v>
      </c>
      <c r="F221" t="s">
        <v>1942</v>
      </c>
    </row>
    <row r="222" spans="1:6" x14ac:dyDescent="0.2">
      <c r="A222">
        <v>72</v>
      </c>
      <c r="B222">
        <v>72</v>
      </c>
      <c r="C222">
        <v>72</v>
      </c>
      <c r="D222">
        <f t="shared" si="3"/>
        <v>1</v>
      </c>
      <c r="E222" s="1" t="s">
        <v>1654</v>
      </c>
      <c r="F222" t="s">
        <v>1942</v>
      </c>
    </row>
    <row r="223" spans="1:6" x14ac:dyDescent="0.2">
      <c r="A223">
        <v>73</v>
      </c>
      <c r="B223">
        <v>73</v>
      </c>
      <c r="C223">
        <v>73</v>
      </c>
      <c r="D223">
        <f t="shared" si="3"/>
        <v>1</v>
      </c>
      <c r="E223" s="1" t="s">
        <v>1655</v>
      </c>
      <c r="F223" t="s">
        <v>1942</v>
      </c>
    </row>
    <row r="224" spans="1:6" x14ac:dyDescent="0.2">
      <c r="A224">
        <v>74</v>
      </c>
      <c r="B224">
        <v>74</v>
      </c>
      <c r="C224">
        <v>74</v>
      </c>
      <c r="D224">
        <f t="shared" si="3"/>
        <v>1</v>
      </c>
      <c r="E224" s="1" t="s">
        <v>1656</v>
      </c>
      <c r="F224" t="s">
        <v>1942</v>
      </c>
    </row>
    <row r="225" spans="1:6" x14ac:dyDescent="0.2">
      <c r="A225">
        <v>75</v>
      </c>
      <c r="B225">
        <v>75</v>
      </c>
      <c r="C225">
        <v>75</v>
      </c>
      <c r="D225">
        <f t="shared" si="3"/>
        <v>1</v>
      </c>
      <c r="E225" s="1" t="s">
        <v>1657</v>
      </c>
      <c r="F225" t="s">
        <v>1942</v>
      </c>
    </row>
    <row r="226" spans="1:6" x14ac:dyDescent="0.2">
      <c r="A226">
        <v>76</v>
      </c>
      <c r="B226">
        <v>76</v>
      </c>
      <c r="C226">
        <v>76</v>
      </c>
      <c r="D226">
        <f t="shared" si="3"/>
        <v>1</v>
      </c>
      <c r="E226" s="1" t="s">
        <v>1658</v>
      </c>
      <c r="F226" t="s">
        <v>1942</v>
      </c>
    </row>
    <row r="227" spans="1:6" x14ac:dyDescent="0.2">
      <c r="A227">
        <v>77</v>
      </c>
      <c r="B227">
        <v>77</v>
      </c>
      <c r="C227">
        <v>77</v>
      </c>
      <c r="D227">
        <f t="shared" si="3"/>
        <v>1</v>
      </c>
      <c r="E227" s="1" t="s">
        <v>1378</v>
      </c>
      <c r="F227" t="s">
        <v>1942</v>
      </c>
    </row>
    <row r="228" spans="1:6" x14ac:dyDescent="0.2">
      <c r="A228">
        <v>78</v>
      </c>
      <c r="B228">
        <v>78</v>
      </c>
      <c r="C228">
        <v>78</v>
      </c>
      <c r="D228">
        <f t="shared" si="3"/>
        <v>1</v>
      </c>
      <c r="E228" s="1" t="s">
        <v>1661</v>
      </c>
      <c r="F228" t="s">
        <v>1942</v>
      </c>
    </row>
    <row r="229" spans="1:6" x14ac:dyDescent="0.2">
      <c r="A229">
        <v>79</v>
      </c>
      <c r="B229">
        <v>79</v>
      </c>
      <c r="C229">
        <v>79</v>
      </c>
      <c r="D229">
        <f t="shared" si="3"/>
        <v>1</v>
      </c>
      <c r="E229" s="1" t="s">
        <v>1662</v>
      </c>
      <c r="F229" t="s">
        <v>1942</v>
      </c>
    </row>
    <row r="230" spans="1:6" x14ac:dyDescent="0.2">
      <c r="A230">
        <v>80</v>
      </c>
      <c r="B230">
        <v>80</v>
      </c>
      <c r="C230">
        <v>80</v>
      </c>
      <c r="D230">
        <f t="shared" si="3"/>
        <v>1</v>
      </c>
      <c r="E230" s="1" t="s">
        <v>1663</v>
      </c>
      <c r="F230" t="s">
        <v>1942</v>
      </c>
    </row>
    <row r="231" spans="1:6" x14ac:dyDescent="0.2">
      <c r="A231">
        <v>81</v>
      </c>
      <c r="B231">
        <v>81</v>
      </c>
      <c r="C231">
        <v>81</v>
      </c>
      <c r="D231">
        <f t="shared" si="3"/>
        <v>1</v>
      </c>
      <c r="E231" s="1" t="s">
        <v>1664</v>
      </c>
      <c r="F231" t="s">
        <v>1942</v>
      </c>
    </row>
    <row r="232" spans="1:6" x14ac:dyDescent="0.2">
      <c r="A232">
        <v>82</v>
      </c>
      <c r="B232">
        <v>82</v>
      </c>
      <c r="C232">
        <v>82</v>
      </c>
      <c r="D232">
        <f t="shared" si="3"/>
        <v>1</v>
      </c>
      <c r="E232" s="1" t="s">
        <v>1665</v>
      </c>
      <c r="F232" t="s">
        <v>1942</v>
      </c>
    </row>
    <row r="233" spans="1:6" x14ac:dyDescent="0.2">
      <c r="A233">
        <v>83</v>
      </c>
      <c r="B233">
        <v>83</v>
      </c>
      <c r="C233">
        <v>83</v>
      </c>
      <c r="D233">
        <f t="shared" si="3"/>
        <v>1</v>
      </c>
      <c r="E233" s="1" t="s">
        <v>1666</v>
      </c>
      <c r="F233" t="s">
        <v>1942</v>
      </c>
    </row>
    <row r="234" spans="1:6" x14ac:dyDescent="0.2">
      <c r="A234">
        <v>84</v>
      </c>
      <c r="B234">
        <v>84</v>
      </c>
      <c r="C234">
        <v>84</v>
      </c>
      <c r="D234">
        <f t="shared" si="3"/>
        <v>1</v>
      </c>
      <c r="E234" s="1" t="s">
        <v>1667</v>
      </c>
      <c r="F234" t="s">
        <v>1942</v>
      </c>
    </row>
    <row r="235" spans="1:6" x14ac:dyDescent="0.2">
      <c r="A235">
        <v>85</v>
      </c>
      <c r="B235">
        <v>85</v>
      </c>
      <c r="C235">
        <v>85</v>
      </c>
      <c r="D235">
        <f t="shared" si="3"/>
        <v>1</v>
      </c>
      <c r="E235" s="1" t="s">
        <v>1668</v>
      </c>
      <c r="F235" t="s">
        <v>1942</v>
      </c>
    </row>
    <row r="236" spans="1:6" x14ac:dyDescent="0.2">
      <c r="A236">
        <v>86</v>
      </c>
      <c r="B236">
        <v>86</v>
      </c>
      <c r="C236">
        <v>86</v>
      </c>
      <c r="D236">
        <f t="shared" si="3"/>
        <v>1</v>
      </c>
      <c r="E236" s="1" t="s">
        <v>1669</v>
      </c>
      <c r="F236" t="s">
        <v>1942</v>
      </c>
    </row>
    <row r="237" spans="1:6" x14ac:dyDescent="0.2">
      <c r="A237">
        <v>87</v>
      </c>
      <c r="B237">
        <v>87</v>
      </c>
      <c r="C237">
        <v>87</v>
      </c>
      <c r="D237">
        <f t="shared" si="3"/>
        <v>1</v>
      </c>
      <c r="E237" s="1" t="s">
        <v>1670</v>
      </c>
      <c r="F237" t="s">
        <v>1942</v>
      </c>
    </row>
    <row r="238" spans="1:6" x14ac:dyDescent="0.2">
      <c r="A238">
        <v>88</v>
      </c>
      <c r="B238">
        <v>88</v>
      </c>
      <c r="C238">
        <v>88</v>
      </c>
      <c r="D238">
        <f t="shared" si="3"/>
        <v>1</v>
      </c>
      <c r="E238" s="1" t="s">
        <v>1671</v>
      </c>
      <c r="F238" t="s">
        <v>1942</v>
      </c>
    </row>
    <row r="239" spans="1:6" x14ac:dyDescent="0.2">
      <c r="A239">
        <v>89</v>
      </c>
      <c r="B239">
        <v>89</v>
      </c>
      <c r="C239">
        <v>89</v>
      </c>
      <c r="D239">
        <f t="shared" si="3"/>
        <v>1</v>
      </c>
      <c r="E239" s="1" t="s">
        <v>1672</v>
      </c>
      <c r="F239" t="s">
        <v>1942</v>
      </c>
    </row>
    <row r="240" spans="1:6" x14ac:dyDescent="0.2">
      <c r="A240">
        <v>90</v>
      </c>
      <c r="B240">
        <v>90</v>
      </c>
      <c r="C240">
        <v>90</v>
      </c>
      <c r="D240">
        <f t="shared" si="3"/>
        <v>1</v>
      </c>
      <c r="E240" s="1" t="s">
        <v>1673</v>
      </c>
      <c r="F240" t="s">
        <v>1942</v>
      </c>
    </row>
    <row r="241" spans="1:6" x14ac:dyDescent="0.2">
      <c r="A241">
        <v>91</v>
      </c>
      <c r="B241">
        <v>91</v>
      </c>
      <c r="C241">
        <v>91</v>
      </c>
      <c r="D241">
        <f t="shared" si="3"/>
        <v>1</v>
      </c>
      <c r="E241" s="1" t="s">
        <v>1674</v>
      </c>
      <c r="F241" t="s">
        <v>1942</v>
      </c>
    </row>
    <row r="242" spans="1:6" x14ac:dyDescent="0.2">
      <c r="A242">
        <v>92</v>
      </c>
      <c r="B242">
        <v>92</v>
      </c>
      <c r="C242">
        <v>92</v>
      </c>
      <c r="D242">
        <f t="shared" si="3"/>
        <v>1</v>
      </c>
      <c r="E242" s="1" t="s">
        <v>1675</v>
      </c>
      <c r="F242" t="s">
        <v>1942</v>
      </c>
    </row>
    <row r="243" spans="1:6" x14ac:dyDescent="0.2">
      <c r="A243">
        <v>93</v>
      </c>
      <c r="B243">
        <v>93</v>
      </c>
      <c r="C243">
        <v>93</v>
      </c>
      <c r="D243">
        <f t="shared" si="3"/>
        <v>1</v>
      </c>
      <c r="E243" s="1" t="s">
        <v>1676</v>
      </c>
      <c r="F243" t="s">
        <v>1942</v>
      </c>
    </row>
    <row r="244" spans="1:6" x14ac:dyDescent="0.2">
      <c r="A244">
        <v>94</v>
      </c>
      <c r="B244">
        <v>94</v>
      </c>
      <c r="C244">
        <v>94</v>
      </c>
      <c r="D244">
        <f t="shared" si="3"/>
        <v>1</v>
      </c>
      <c r="E244" s="1" t="s">
        <v>1677</v>
      </c>
      <c r="F244" t="s">
        <v>1942</v>
      </c>
    </row>
    <row r="245" spans="1:6" x14ac:dyDescent="0.2">
      <c r="A245">
        <v>95</v>
      </c>
      <c r="B245">
        <v>95</v>
      </c>
      <c r="C245">
        <v>95</v>
      </c>
      <c r="D245">
        <f t="shared" si="3"/>
        <v>1</v>
      </c>
      <c r="E245" s="1" t="s">
        <v>1678</v>
      </c>
      <c r="F245" t="s">
        <v>1942</v>
      </c>
    </row>
    <row r="246" spans="1:6" x14ac:dyDescent="0.2">
      <c r="A246">
        <v>96</v>
      </c>
      <c r="B246">
        <v>96</v>
      </c>
      <c r="C246">
        <v>96</v>
      </c>
      <c r="D246">
        <f t="shared" si="3"/>
        <v>1</v>
      </c>
      <c r="E246" s="1" t="s">
        <v>1679</v>
      </c>
      <c r="F246" t="s">
        <v>1942</v>
      </c>
    </row>
    <row r="247" spans="1:6" x14ac:dyDescent="0.2">
      <c r="A247">
        <v>97</v>
      </c>
      <c r="B247">
        <v>97</v>
      </c>
      <c r="C247">
        <v>97</v>
      </c>
      <c r="D247">
        <f t="shared" si="3"/>
        <v>1</v>
      </c>
      <c r="E247" s="1" t="s">
        <v>1680</v>
      </c>
      <c r="F247" t="s">
        <v>1942</v>
      </c>
    </row>
    <row r="248" spans="1:6" x14ac:dyDescent="0.2">
      <c r="A248">
        <v>98</v>
      </c>
      <c r="B248">
        <v>98</v>
      </c>
      <c r="C248">
        <v>98</v>
      </c>
      <c r="D248">
        <f t="shared" si="3"/>
        <v>1</v>
      </c>
      <c r="E248" s="1" t="s">
        <v>1681</v>
      </c>
      <c r="F248" t="s">
        <v>1942</v>
      </c>
    </row>
    <row r="249" spans="1:6" x14ac:dyDescent="0.2">
      <c r="A249">
        <v>99</v>
      </c>
      <c r="B249">
        <v>99</v>
      </c>
      <c r="C249">
        <v>99</v>
      </c>
      <c r="D249">
        <f t="shared" si="3"/>
        <v>1</v>
      </c>
      <c r="E249" s="1" t="s">
        <v>1682</v>
      </c>
      <c r="F249" t="s">
        <v>1942</v>
      </c>
    </row>
    <row r="250" spans="1:6" x14ac:dyDescent="0.2">
      <c r="A250">
        <v>100</v>
      </c>
      <c r="B250">
        <v>100</v>
      </c>
      <c r="C250">
        <v>100</v>
      </c>
      <c r="D250">
        <f t="shared" si="3"/>
        <v>1</v>
      </c>
      <c r="E250" s="1" t="s">
        <v>1683</v>
      </c>
      <c r="F250" t="s">
        <v>1942</v>
      </c>
    </row>
    <row r="251" spans="1:6" x14ac:dyDescent="0.2">
      <c r="A251">
        <v>1</v>
      </c>
      <c r="B251">
        <v>10</v>
      </c>
      <c r="C251" t="s">
        <v>1684</v>
      </c>
      <c r="D251">
        <f t="shared" si="3"/>
        <v>10</v>
      </c>
      <c r="E251" s="1" t="s">
        <v>1685</v>
      </c>
      <c r="F251" t="s">
        <v>1943</v>
      </c>
    </row>
    <row r="252" spans="1:6" x14ac:dyDescent="0.2">
      <c r="A252">
        <v>11</v>
      </c>
      <c r="B252">
        <v>12</v>
      </c>
      <c r="C252" t="s">
        <v>1686</v>
      </c>
      <c r="D252">
        <f t="shared" si="3"/>
        <v>2</v>
      </c>
      <c r="E252" s="1" t="s">
        <v>1687</v>
      </c>
      <c r="F252" t="s">
        <v>1943</v>
      </c>
    </row>
    <row r="253" spans="1:6" x14ac:dyDescent="0.2">
      <c r="A253">
        <v>13</v>
      </c>
      <c r="B253">
        <v>14</v>
      </c>
      <c r="C253" t="s">
        <v>1688</v>
      </c>
      <c r="D253">
        <f t="shared" si="3"/>
        <v>2</v>
      </c>
      <c r="E253" s="1" t="s">
        <v>1689</v>
      </c>
      <c r="F253" t="s">
        <v>1943</v>
      </c>
    </row>
    <row r="254" spans="1:6" x14ac:dyDescent="0.2">
      <c r="A254">
        <v>15</v>
      </c>
      <c r="B254">
        <v>16</v>
      </c>
      <c r="C254" t="s">
        <v>1690</v>
      </c>
      <c r="D254">
        <f t="shared" si="3"/>
        <v>2</v>
      </c>
      <c r="E254" s="1" t="s">
        <v>1691</v>
      </c>
      <c r="F254" t="s">
        <v>1943</v>
      </c>
    </row>
    <row r="255" spans="1:6" x14ac:dyDescent="0.2">
      <c r="A255">
        <v>17</v>
      </c>
      <c r="B255">
        <v>18</v>
      </c>
      <c r="C255" t="s">
        <v>1692</v>
      </c>
      <c r="D255">
        <f t="shared" si="3"/>
        <v>2</v>
      </c>
      <c r="E255" s="1" t="s">
        <v>1693</v>
      </c>
      <c r="F255" t="s">
        <v>1943</v>
      </c>
    </row>
    <row r="256" spans="1:6" x14ac:dyDescent="0.2">
      <c r="A256">
        <v>19</v>
      </c>
      <c r="B256">
        <v>20</v>
      </c>
      <c r="C256" t="s">
        <v>1694</v>
      </c>
      <c r="D256">
        <f t="shared" si="3"/>
        <v>2</v>
      </c>
      <c r="E256" s="1" t="s">
        <v>1695</v>
      </c>
      <c r="F256" t="s">
        <v>1943</v>
      </c>
    </row>
    <row r="257" spans="1:6" x14ac:dyDescent="0.2">
      <c r="A257">
        <v>21</v>
      </c>
      <c r="B257">
        <v>22</v>
      </c>
      <c r="C257" t="s">
        <v>1696</v>
      </c>
      <c r="D257">
        <f t="shared" si="3"/>
        <v>2</v>
      </c>
      <c r="E257" s="1" t="s">
        <v>1697</v>
      </c>
      <c r="F257" t="s">
        <v>1943</v>
      </c>
    </row>
    <row r="258" spans="1:6" x14ac:dyDescent="0.2">
      <c r="A258">
        <v>23</v>
      </c>
      <c r="B258">
        <v>24</v>
      </c>
      <c r="C258" t="s">
        <v>1698</v>
      </c>
      <c r="D258">
        <f t="shared" si="3"/>
        <v>2</v>
      </c>
      <c r="E258" s="1" t="s">
        <v>1699</v>
      </c>
      <c r="F258" t="s">
        <v>1943</v>
      </c>
    </row>
    <row r="259" spans="1:6" x14ac:dyDescent="0.2">
      <c r="A259">
        <v>25</v>
      </c>
      <c r="B259">
        <v>26</v>
      </c>
      <c r="C259" t="s">
        <v>1700</v>
      </c>
      <c r="D259">
        <f t="shared" ref="D259:D322" si="4">B259-A259+1</f>
        <v>2</v>
      </c>
      <c r="E259" s="1" t="s">
        <v>1701</v>
      </c>
      <c r="F259" t="s">
        <v>1943</v>
      </c>
    </row>
    <row r="260" spans="1:6" x14ac:dyDescent="0.2">
      <c r="A260">
        <v>27</v>
      </c>
      <c r="B260">
        <v>28</v>
      </c>
      <c r="C260" t="s">
        <v>1702</v>
      </c>
      <c r="D260">
        <f t="shared" si="4"/>
        <v>2</v>
      </c>
      <c r="E260" s="1" t="s">
        <v>1703</v>
      </c>
      <c r="F260" t="s">
        <v>1943</v>
      </c>
    </row>
    <row r="261" spans="1:6" x14ac:dyDescent="0.2">
      <c r="A261">
        <v>29</v>
      </c>
      <c r="B261">
        <v>30</v>
      </c>
      <c r="C261" t="s">
        <v>1704</v>
      </c>
      <c r="D261">
        <f t="shared" si="4"/>
        <v>2</v>
      </c>
      <c r="E261" s="1" t="s">
        <v>1705</v>
      </c>
      <c r="F261" t="s">
        <v>1943</v>
      </c>
    </row>
    <row r="262" spans="1:6" x14ac:dyDescent="0.2">
      <c r="A262">
        <v>31</v>
      </c>
      <c r="B262">
        <v>32</v>
      </c>
      <c r="C262" t="s">
        <v>1706</v>
      </c>
      <c r="D262">
        <f t="shared" si="4"/>
        <v>2</v>
      </c>
      <c r="E262" s="1" t="s">
        <v>1707</v>
      </c>
      <c r="F262" t="s">
        <v>1943</v>
      </c>
    </row>
    <row r="263" spans="1:6" x14ac:dyDescent="0.2">
      <c r="A263">
        <v>33</v>
      </c>
      <c r="B263">
        <v>34</v>
      </c>
      <c r="C263" t="s">
        <v>1708</v>
      </c>
      <c r="D263">
        <f t="shared" si="4"/>
        <v>2</v>
      </c>
      <c r="E263" s="1" t="s">
        <v>1709</v>
      </c>
      <c r="F263" t="s">
        <v>1943</v>
      </c>
    </row>
    <row r="264" spans="1:6" x14ac:dyDescent="0.2">
      <c r="A264">
        <v>35</v>
      </c>
      <c r="B264">
        <v>36</v>
      </c>
      <c r="C264" t="s">
        <v>1710</v>
      </c>
      <c r="D264">
        <f t="shared" si="4"/>
        <v>2</v>
      </c>
      <c r="E264" s="1" t="s">
        <v>1711</v>
      </c>
      <c r="F264" t="s">
        <v>1943</v>
      </c>
    </row>
    <row r="265" spans="1:6" x14ac:dyDescent="0.2">
      <c r="A265">
        <v>37</v>
      </c>
      <c r="B265">
        <v>38</v>
      </c>
      <c r="C265" t="s">
        <v>1712</v>
      </c>
      <c r="D265">
        <f t="shared" si="4"/>
        <v>2</v>
      </c>
      <c r="E265" s="1" t="s">
        <v>1713</v>
      </c>
      <c r="F265" t="s">
        <v>1943</v>
      </c>
    </row>
    <row r="266" spans="1:6" x14ac:dyDescent="0.2">
      <c r="A266">
        <v>39</v>
      </c>
      <c r="B266">
        <v>40</v>
      </c>
      <c r="C266" t="s">
        <v>1714</v>
      </c>
      <c r="D266">
        <f t="shared" si="4"/>
        <v>2</v>
      </c>
      <c r="E266" s="1" t="s">
        <v>1715</v>
      </c>
      <c r="F266" t="s">
        <v>1943</v>
      </c>
    </row>
    <row r="267" spans="1:6" x14ac:dyDescent="0.2">
      <c r="A267">
        <v>41</v>
      </c>
      <c r="B267">
        <v>42</v>
      </c>
      <c r="C267" t="s">
        <v>1716</v>
      </c>
      <c r="D267">
        <f t="shared" si="4"/>
        <v>2</v>
      </c>
      <c r="E267" s="1" t="s">
        <v>1717</v>
      </c>
      <c r="F267" t="s">
        <v>1943</v>
      </c>
    </row>
    <row r="268" spans="1:6" x14ac:dyDescent="0.2">
      <c r="A268">
        <v>43</v>
      </c>
      <c r="B268">
        <v>44</v>
      </c>
      <c r="C268" t="s">
        <v>1718</v>
      </c>
      <c r="D268">
        <f t="shared" si="4"/>
        <v>2</v>
      </c>
      <c r="E268" s="1" t="s">
        <v>1719</v>
      </c>
      <c r="F268" t="s">
        <v>1943</v>
      </c>
    </row>
    <row r="269" spans="1:6" x14ac:dyDescent="0.2">
      <c r="A269">
        <v>45</v>
      </c>
      <c r="B269">
        <v>46</v>
      </c>
      <c r="C269" t="s">
        <v>1720</v>
      </c>
      <c r="D269">
        <f t="shared" si="4"/>
        <v>2</v>
      </c>
      <c r="E269" s="1" t="s">
        <v>1721</v>
      </c>
      <c r="F269" t="s">
        <v>1943</v>
      </c>
    </row>
    <row r="270" spans="1:6" x14ac:dyDescent="0.2">
      <c r="A270">
        <v>47</v>
      </c>
      <c r="B270">
        <v>48</v>
      </c>
      <c r="C270" t="s">
        <v>1722</v>
      </c>
      <c r="D270">
        <f t="shared" si="4"/>
        <v>2</v>
      </c>
      <c r="E270" s="1" t="s">
        <v>1723</v>
      </c>
      <c r="F270" t="s">
        <v>1943</v>
      </c>
    </row>
    <row r="271" spans="1:6" x14ac:dyDescent="0.2">
      <c r="A271">
        <v>49</v>
      </c>
      <c r="B271">
        <v>50</v>
      </c>
      <c r="C271" t="s">
        <v>1724</v>
      </c>
      <c r="D271">
        <f t="shared" si="4"/>
        <v>2</v>
      </c>
      <c r="E271" s="1" t="s">
        <v>1725</v>
      </c>
      <c r="F271" t="s">
        <v>1943</v>
      </c>
    </row>
    <row r="272" spans="1:6" x14ac:dyDescent="0.2">
      <c r="A272">
        <v>51</v>
      </c>
      <c r="B272">
        <v>52</v>
      </c>
      <c r="C272" t="s">
        <v>1726</v>
      </c>
      <c r="D272">
        <f t="shared" si="4"/>
        <v>2</v>
      </c>
      <c r="E272" s="1" t="s">
        <v>1727</v>
      </c>
      <c r="F272" t="s">
        <v>1943</v>
      </c>
    </row>
    <row r="273" spans="1:6" x14ac:dyDescent="0.2">
      <c r="A273">
        <v>53</v>
      </c>
      <c r="B273">
        <v>54</v>
      </c>
      <c r="C273" t="s">
        <v>1728</v>
      </c>
      <c r="D273">
        <f t="shared" si="4"/>
        <v>2</v>
      </c>
      <c r="E273" s="1" t="s">
        <v>1729</v>
      </c>
      <c r="F273" t="s">
        <v>1943</v>
      </c>
    </row>
    <row r="274" spans="1:6" x14ac:dyDescent="0.2">
      <c r="A274">
        <v>55</v>
      </c>
      <c r="B274">
        <v>55</v>
      </c>
      <c r="C274">
        <v>55</v>
      </c>
      <c r="D274">
        <f t="shared" si="4"/>
        <v>1</v>
      </c>
      <c r="E274" s="1" t="s">
        <v>1730</v>
      </c>
      <c r="F274" t="s">
        <v>1943</v>
      </c>
    </row>
    <row r="275" spans="1:6" x14ac:dyDescent="0.2">
      <c r="A275">
        <v>56</v>
      </c>
      <c r="B275">
        <v>56</v>
      </c>
      <c r="C275">
        <v>56</v>
      </c>
      <c r="D275">
        <f t="shared" si="4"/>
        <v>1</v>
      </c>
      <c r="E275" s="1" t="s">
        <v>1731</v>
      </c>
      <c r="F275" t="s">
        <v>1943</v>
      </c>
    </row>
    <row r="276" spans="1:6" x14ac:dyDescent="0.2">
      <c r="A276">
        <v>57</v>
      </c>
      <c r="B276">
        <v>57</v>
      </c>
      <c r="C276">
        <v>57</v>
      </c>
      <c r="D276">
        <f t="shared" si="4"/>
        <v>1</v>
      </c>
      <c r="E276" s="1" t="s">
        <v>1732</v>
      </c>
      <c r="F276" t="s">
        <v>1943</v>
      </c>
    </row>
    <row r="277" spans="1:6" x14ac:dyDescent="0.2">
      <c r="A277">
        <v>58</v>
      </c>
      <c r="B277">
        <v>58</v>
      </c>
      <c r="C277">
        <v>58</v>
      </c>
      <c r="D277">
        <f t="shared" si="4"/>
        <v>1</v>
      </c>
      <c r="E277" s="1" t="s">
        <v>1733</v>
      </c>
      <c r="F277" t="s">
        <v>1943</v>
      </c>
    </row>
    <row r="278" spans="1:6" x14ac:dyDescent="0.2">
      <c r="A278">
        <v>59</v>
      </c>
      <c r="B278">
        <v>59</v>
      </c>
      <c r="C278">
        <v>59</v>
      </c>
      <c r="D278">
        <f t="shared" si="4"/>
        <v>1</v>
      </c>
      <c r="E278" s="1" t="s">
        <v>1734</v>
      </c>
      <c r="F278" t="s">
        <v>1943</v>
      </c>
    </row>
    <row r="279" spans="1:6" x14ac:dyDescent="0.2">
      <c r="A279">
        <v>60</v>
      </c>
      <c r="B279">
        <v>60</v>
      </c>
      <c r="C279">
        <v>60</v>
      </c>
      <c r="D279">
        <f t="shared" si="4"/>
        <v>1</v>
      </c>
      <c r="E279" s="1" t="s">
        <v>1735</v>
      </c>
      <c r="F279" t="s">
        <v>1943</v>
      </c>
    </row>
    <row r="280" spans="1:6" x14ac:dyDescent="0.2">
      <c r="A280">
        <v>61</v>
      </c>
      <c r="B280">
        <v>61</v>
      </c>
      <c r="C280">
        <v>61</v>
      </c>
      <c r="D280">
        <f t="shared" si="4"/>
        <v>1</v>
      </c>
      <c r="E280" s="1" t="s">
        <v>1736</v>
      </c>
      <c r="F280" t="s">
        <v>1943</v>
      </c>
    </row>
    <row r="281" spans="1:6" x14ac:dyDescent="0.2">
      <c r="A281">
        <v>62</v>
      </c>
      <c r="B281">
        <v>62</v>
      </c>
      <c r="C281">
        <v>62</v>
      </c>
      <c r="D281">
        <f t="shared" si="4"/>
        <v>1</v>
      </c>
      <c r="E281" s="1" t="s">
        <v>1737</v>
      </c>
      <c r="F281" t="s">
        <v>1943</v>
      </c>
    </row>
    <row r="282" spans="1:6" x14ac:dyDescent="0.2">
      <c r="A282">
        <v>63</v>
      </c>
      <c r="B282">
        <v>63</v>
      </c>
      <c r="C282">
        <v>63</v>
      </c>
      <c r="D282">
        <f t="shared" si="4"/>
        <v>1</v>
      </c>
      <c r="E282" s="1" t="s">
        <v>1738</v>
      </c>
      <c r="F282" t="s">
        <v>1943</v>
      </c>
    </row>
    <row r="283" spans="1:6" x14ac:dyDescent="0.2">
      <c r="A283">
        <v>64</v>
      </c>
      <c r="B283">
        <v>64</v>
      </c>
      <c r="C283">
        <v>64</v>
      </c>
      <c r="D283">
        <f t="shared" si="4"/>
        <v>1</v>
      </c>
      <c r="E283" s="1" t="s">
        <v>1739</v>
      </c>
      <c r="F283" t="s">
        <v>1943</v>
      </c>
    </row>
    <row r="284" spans="1:6" x14ac:dyDescent="0.2">
      <c r="A284">
        <v>65</v>
      </c>
      <c r="B284">
        <v>65</v>
      </c>
      <c r="C284">
        <v>65</v>
      </c>
      <c r="D284">
        <f t="shared" si="4"/>
        <v>1</v>
      </c>
      <c r="E284" s="1" t="s">
        <v>1740</v>
      </c>
      <c r="F284" t="s">
        <v>1943</v>
      </c>
    </row>
    <row r="285" spans="1:6" x14ac:dyDescent="0.2">
      <c r="A285">
        <v>66</v>
      </c>
      <c r="B285">
        <v>66</v>
      </c>
      <c r="C285">
        <v>66</v>
      </c>
      <c r="D285">
        <f t="shared" si="4"/>
        <v>1</v>
      </c>
      <c r="E285" s="1" t="s">
        <v>1741</v>
      </c>
      <c r="F285" t="s">
        <v>1943</v>
      </c>
    </row>
    <row r="286" spans="1:6" x14ac:dyDescent="0.2">
      <c r="A286">
        <v>67</v>
      </c>
      <c r="B286">
        <v>67</v>
      </c>
      <c r="C286">
        <v>67</v>
      </c>
      <c r="D286">
        <f t="shared" si="4"/>
        <v>1</v>
      </c>
      <c r="E286" s="1" t="s">
        <v>1742</v>
      </c>
      <c r="F286" t="s">
        <v>1943</v>
      </c>
    </row>
    <row r="287" spans="1:6" x14ac:dyDescent="0.2">
      <c r="A287">
        <v>68</v>
      </c>
      <c r="B287">
        <v>68</v>
      </c>
      <c r="C287">
        <v>68</v>
      </c>
      <c r="D287">
        <f t="shared" si="4"/>
        <v>1</v>
      </c>
      <c r="E287" s="1" t="s">
        <v>1743</v>
      </c>
      <c r="F287" t="s">
        <v>1943</v>
      </c>
    </row>
    <row r="288" spans="1:6" x14ac:dyDescent="0.2">
      <c r="A288">
        <v>69</v>
      </c>
      <c r="B288">
        <v>69</v>
      </c>
      <c r="C288">
        <v>69</v>
      </c>
      <c r="D288">
        <f t="shared" si="4"/>
        <v>1</v>
      </c>
      <c r="E288" s="1" t="s">
        <v>1744</v>
      </c>
      <c r="F288" t="s">
        <v>1943</v>
      </c>
    </row>
    <row r="289" spans="1:6" x14ac:dyDescent="0.2">
      <c r="A289">
        <v>70</v>
      </c>
      <c r="B289">
        <v>70</v>
      </c>
      <c r="C289">
        <v>70</v>
      </c>
      <c r="D289">
        <f t="shared" si="4"/>
        <v>1</v>
      </c>
      <c r="E289" s="1" t="s">
        <v>1745</v>
      </c>
      <c r="F289" t="s">
        <v>1943</v>
      </c>
    </row>
    <row r="290" spans="1:6" x14ac:dyDescent="0.2">
      <c r="A290">
        <v>71</v>
      </c>
      <c r="B290">
        <v>71</v>
      </c>
      <c r="C290">
        <v>71</v>
      </c>
      <c r="D290">
        <f t="shared" si="4"/>
        <v>1</v>
      </c>
      <c r="E290" s="1" t="s">
        <v>1746</v>
      </c>
      <c r="F290" t="s">
        <v>1943</v>
      </c>
    </row>
    <row r="291" spans="1:6" x14ac:dyDescent="0.2">
      <c r="A291">
        <v>72</v>
      </c>
      <c r="B291">
        <v>72</v>
      </c>
      <c r="C291">
        <v>72</v>
      </c>
      <c r="D291">
        <f t="shared" si="4"/>
        <v>1</v>
      </c>
      <c r="E291" s="1" t="s">
        <v>1747</v>
      </c>
      <c r="F291" t="s">
        <v>1943</v>
      </c>
    </row>
    <row r="292" spans="1:6" x14ac:dyDescent="0.2">
      <c r="A292">
        <v>73</v>
      </c>
      <c r="B292">
        <v>73</v>
      </c>
      <c r="C292">
        <v>73</v>
      </c>
      <c r="D292">
        <f t="shared" si="4"/>
        <v>1</v>
      </c>
      <c r="E292" s="1" t="s">
        <v>1748</v>
      </c>
      <c r="F292" t="s">
        <v>1943</v>
      </c>
    </row>
    <row r="293" spans="1:6" x14ac:dyDescent="0.2">
      <c r="A293">
        <v>74</v>
      </c>
      <c r="B293">
        <v>74</v>
      </c>
      <c r="C293">
        <v>74</v>
      </c>
      <c r="D293">
        <f t="shared" si="4"/>
        <v>1</v>
      </c>
      <c r="E293" s="1" t="s">
        <v>1749</v>
      </c>
      <c r="F293" t="s">
        <v>1943</v>
      </c>
    </row>
    <row r="294" spans="1:6" x14ac:dyDescent="0.2">
      <c r="A294">
        <v>75</v>
      </c>
      <c r="B294">
        <v>75</v>
      </c>
      <c r="C294">
        <v>75</v>
      </c>
      <c r="D294">
        <f t="shared" si="4"/>
        <v>1</v>
      </c>
      <c r="E294" s="1" t="s">
        <v>1750</v>
      </c>
      <c r="F294" t="s">
        <v>1943</v>
      </c>
    </row>
    <row r="295" spans="1:6" x14ac:dyDescent="0.2">
      <c r="A295">
        <v>76</v>
      </c>
      <c r="B295">
        <v>76</v>
      </c>
      <c r="C295">
        <v>76</v>
      </c>
      <c r="D295">
        <f t="shared" si="4"/>
        <v>1</v>
      </c>
      <c r="E295" s="1" t="s">
        <v>1751</v>
      </c>
      <c r="F295" t="s">
        <v>1943</v>
      </c>
    </row>
    <row r="296" spans="1:6" x14ac:dyDescent="0.2">
      <c r="A296">
        <v>77</v>
      </c>
      <c r="B296">
        <v>77</v>
      </c>
      <c r="C296">
        <v>77</v>
      </c>
      <c r="D296">
        <f t="shared" si="4"/>
        <v>1</v>
      </c>
      <c r="E296" s="1" t="s">
        <v>1752</v>
      </c>
      <c r="F296" t="s">
        <v>1943</v>
      </c>
    </row>
    <row r="297" spans="1:6" x14ac:dyDescent="0.2">
      <c r="A297">
        <v>78</v>
      </c>
      <c r="B297">
        <v>78</v>
      </c>
      <c r="C297">
        <v>78</v>
      </c>
      <c r="D297">
        <f t="shared" si="4"/>
        <v>1</v>
      </c>
      <c r="E297" s="1" t="s">
        <v>1753</v>
      </c>
      <c r="F297" t="s">
        <v>1943</v>
      </c>
    </row>
    <row r="298" spans="1:6" x14ac:dyDescent="0.2">
      <c r="A298">
        <v>79</v>
      </c>
      <c r="B298">
        <v>79</v>
      </c>
      <c r="C298">
        <v>79</v>
      </c>
      <c r="D298">
        <f t="shared" si="4"/>
        <v>1</v>
      </c>
      <c r="E298" s="1" t="s">
        <v>1754</v>
      </c>
      <c r="F298" t="s">
        <v>1943</v>
      </c>
    </row>
    <row r="299" spans="1:6" x14ac:dyDescent="0.2">
      <c r="A299">
        <v>80</v>
      </c>
      <c r="B299">
        <v>80</v>
      </c>
      <c r="C299">
        <v>80</v>
      </c>
      <c r="D299">
        <f t="shared" si="4"/>
        <v>1</v>
      </c>
      <c r="E299" s="1" t="s">
        <v>1755</v>
      </c>
      <c r="F299" t="s">
        <v>1943</v>
      </c>
    </row>
    <row r="300" spans="1:6" x14ac:dyDescent="0.2">
      <c r="A300">
        <v>81</v>
      </c>
      <c r="B300">
        <v>81</v>
      </c>
      <c r="C300">
        <v>81</v>
      </c>
      <c r="D300">
        <f t="shared" si="4"/>
        <v>1</v>
      </c>
      <c r="E300" s="1" t="s">
        <v>1756</v>
      </c>
      <c r="F300" t="s">
        <v>1943</v>
      </c>
    </row>
    <row r="301" spans="1:6" x14ac:dyDescent="0.2">
      <c r="A301">
        <v>82</v>
      </c>
      <c r="B301">
        <v>82</v>
      </c>
      <c r="C301">
        <v>82</v>
      </c>
      <c r="D301">
        <f t="shared" si="4"/>
        <v>1</v>
      </c>
      <c r="E301" s="1" t="s">
        <v>1757</v>
      </c>
      <c r="F301" t="s">
        <v>1943</v>
      </c>
    </row>
    <row r="302" spans="1:6" x14ac:dyDescent="0.2">
      <c r="A302">
        <v>83</v>
      </c>
      <c r="B302">
        <v>83</v>
      </c>
      <c r="C302">
        <v>83</v>
      </c>
      <c r="D302">
        <f t="shared" si="4"/>
        <v>1</v>
      </c>
      <c r="E302" s="1" t="s">
        <v>1758</v>
      </c>
      <c r="F302" t="s">
        <v>1943</v>
      </c>
    </row>
    <row r="303" spans="1:6" x14ac:dyDescent="0.2">
      <c r="A303">
        <v>84</v>
      </c>
      <c r="B303">
        <v>84</v>
      </c>
      <c r="C303">
        <v>84</v>
      </c>
      <c r="D303">
        <f t="shared" si="4"/>
        <v>1</v>
      </c>
      <c r="E303" s="1" t="s">
        <v>1759</v>
      </c>
      <c r="F303" t="s">
        <v>1943</v>
      </c>
    </row>
    <row r="304" spans="1:6" x14ac:dyDescent="0.2">
      <c r="A304">
        <v>85</v>
      </c>
      <c r="B304">
        <v>85</v>
      </c>
      <c r="C304">
        <v>85</v>
      </c>
      <c r="D304">
        <f t="shared" si="4"/>
        <v>1</v>
      </c>
      <c r="E304" s="1" t="s">
        <v>1760</v>
      </c>
      <c r="F304" t="s">
        <v>1943</v>
      </c>
    </row>
    <row r="305" spans="1:6" x14ac:dyDescent="0.2">
      <c r="A305">
        <v>86</v>
      </c>
      <c r="B305">
        <v>86</v>
      </c>
      <c r="C305">
        <v>86</v>
      </c>
      <c r="D305">
        <f t="shared" si="4"/>
        <v>1</v>
      </c>
      <c r="E305" s="1" t="s">
        <v>1761</v>
      </c>
      <c r="F305" t="s">
        <v>1943</v>
      </c>
    </row>
    <row r="306" spans="1:6" x14ac:dyDescent="0.2">
      <c r="A306">
        <v>87</v>
      </c>
      <c r="B306">
        <v>87</v>
      </c>
      <c r="C306">
        <v>87</v>
      </c>
      <c r="D306">
        <f t="shared" si="4"/>
        <v>1</v>
      </c>
      <c r="E306" s="1" t="s">
        <v>1762</v>
      </c>
      <c r="F306" t="s">
        <v>1943</v>
      </c>
    </row>
    <row r="307" spans="1:6" x14ac:dyDescent="0.2">
      <c r="A307">
        <v>88</v>
      </c>
      <c r="B307">
        <v>88</v>
      </c>
      <c r="C307">
        <v>88</v>
      </c>
      <c r="D307">
        <f t="shared" si="4"/>
        <v>1</v>
      </c>
      <c r="E307" s="1" t="s">
        <v>1763</v>
      </c>
      <c r="F307" t="s">
        <v>1943</v>
      </c>
    </row>
    <row r="308" spans="1:6" x14ac:dyDescent="0.2">
      <c r="A308">
        <v>89</v>
      </c>
      <c r="B308">
        <v>89</v>
      </c>
      <c r="C308">
        <v>89</v>
      </c>
      <c r="D308">
        <f t="shared" si="4"/>
        <v>1</v>
      </c>
      <c r="E308" s="1" t="s">
        <v>1764</v>
      </c>
      <c r="F308" t="s">
        <v>1943</v>
      </c>
    </row>
    <row r="309" spans="1:6" x14ac:dyDescent="0.2">
      <c r="A309">
        <v>90</v>
      </c>
      <c r="B309">
        <v>90</v>
      </c>
      <c r="C309">
        <v>90</v>
      </c>
      <c r="D309">
        <f t="shared" si="4"/>
        <v>1</v>
      </c>
      <c r="E309" s="1" t="s">
        <v>1765</v>
      </c>
      <c r="F309" t="s">
        <v>1943</v>
      </c>
    </row>
    <row r="310" spans="1:6" x14ac:dyDescent="0.2">
      <c r="A310">
        <v>91</v>
      </c>
      <c r="B310">
        <v>91</v>
      </c>
      <c r="C310">
        <v>91</v>
      </c>
      <c r="D310">
        <f t="shared" si="4"/>
        <v>1</v>
      </c>
      <c r="E310" s="1" t="s">
        <v>1766</v>
      </c>
      <c r="F310" t="s">
        <v>1943</v>
      </c>
    </row>
    <row r="311" spans="1:6" x14ac:dyDescent="0.2">
      <c r="A311">
        <v>92</v>
      </c>
      <c r="B311">
        <v>92</v>
      </c>
      <c r="C311">
        <v>92</v>
      </c>
      <c r="D311">
        <f t="shared" si="4"/>
        <v>1</v>
      </c>
      <c r="E311" s="1" t="s">
        <v>1767</v>
      </c>
      <c r="F311" t="s">
        <v>1943</v>
      </c>
    </row>
    <row r="312" spans="1:6" x14ac:dyDescent="0.2">
      <c r="A312">
        <v>93</v>
      </c>
      <c r="B312">
        <v>93</v>
      </c>
      <c r="C312">
        <v>93</v>
      </c>
      <c r="D312">
        <f t="shared" si="4"/>
        <v>1</v>
      </c>
      <c r="E312" s="1" t="s">
        <v>1768</v>
      </c>
      <c r="F312" t="s">
        <v>1943</v>
      </c>
    </row>
    <row r="313" spans="1:6" x14ac:dyDescent="0.2">
      <c r="A313">
        <v>94</v>
      </c>
      <c r="B313">
        <v>94</v>
      </c>
      <c r="C313">
        <v>94</v>
      </c>
      <c r="D313">
        <f t="shared" si="4"/>
        <v>1</v>
      </c>
      <c r="E313" s="1" t="s">
        <v>1769</v>
      </c>
      <c r="F313" t="s">
        <v>1943</v>
      </c>
    </row>
    <row r="314" spans="1:6" x14ac:dyDescent="0.2">
      <c r="A314">
        <v>95</v>
      </c>
      <c r="B314">
        <v>95</v>
      </c>
      <c r="C314">
        <v>95</v>
      </c>
      <c r="D314">
        <f t="shared" si="4"/>
        <v>1</v>
      </c>
      <c r="E314" s="1" t="s">
        <v>1770</v>
      </c>
      <c r="F314" t="s">
        <v>1943</v>
      </c>
    </row>
    <row r="315" spans="1:6" x14ac:dyDescent="0.2">
      <c r="A315">
        <v>96</v>
      </c>
      <c r="B315">
        <v>96</v>
      </c>
      <c r="C315">
        <v>96</v>
      </c>
      <c r="D315">
        <f t="shared" si="4"/>
        <v>1</v>
      </c>
      <c r="E315" s="1" t="s">
        <v>1771</v>
      </c>
      <c r="F315" t="s">
        <v>1943</v>
      </c>
    </row>
    <row r="316" spans="1:6" x14ac:dyDescent="0.2">
      <c r="A316">
        <v>97</v>
      </c>
      <c r="B316">
        <v>97</v>
      </c>
      <c r="C316">
        <v>97</v>
      </c>
      <c r="D316">
        <f t="shared" si="4"/>
        <v>1</v>
      </c>
      <c r="E316" s="1" t="s">
        <v>1772</v>
      </c>
      <c r="F316" t="s">
        <v>1943</v>
      </c>
    </row>
    <row r="317" spans="1:6" x14ac:dyDescent="0.2">
      <c r="A317">
        <v>98</v>
      </c>
      <c r="B317">
        <v>98</v>
      </c>
      <c r="C317">
        <v>98</v>
      </c>
      <c r="D317">
        <f t="shared" si="4"/>
        <v>1</v>
      </c>
      <c r="E317" s="1" t="s">
        <v>1773</v>
      </c>
      <c r="F317" t="s">
        <v>1943</v>
      </c>
    </row>
    <row r="318" spans="1:6" x14ac:dyDescent="0.2">
      <c r="A318">
        <v>99</v>
      </c>
      <c r="B318">
        <v>99</v>
      </c>
      <c r="C318">
        <v>99</v>
      </c>
      <c r="D318">
        <f t="shared" si="4"/>
        <v>1</v>
      </c>
      <c r="E318" s="1" t="s">
        <v>1774</v>
      </c>
      <c r="F318" t="s">
        <v>1943</v>
      </c>
    </row>
    <row r="319" spans="1:6" x14ac:dyDescent="0.2">
      <c r="A319">
        <v>100</v>
      </c>
      <c r="B319">
        <v>100</v>
      </c>
      <c r="C319">
        <v>100</v>
      </c>
      <c r="D319">
        <f t="shared" si="4"/>
        <v>1</v>
      </c>
      <c r="E319" s="1" t="s">
        <v>1775</v>
      </c>
      <c r="F319" t="s">
        <v>1943</v>
      </c>
    </row>
    <row r="320" spans="1:6" x14ac:dyDescent="0.2">
      <c r="A320">
        <v>1</v>
      </c>
      <c r="B320">
        <v>5</v>
      </c>
      <c r="C320" t="s">
        <v>1776</v>
      </c>
      <c r="D320">
        <f t="shared" si="4"/>
        <v>5</v>
      </c>
      <c r="E320" s="1" t="s">
        <v>1777</v>
      </c>
      <c r="F320" t="s">
        <v>1944</v>
      </c>
    </row>
    <row r="321" spans="1:6" x14ac:dyDescent="0.2">
      <c r="A321">
        <v>6</v>
      </c>
      <c r="B321">
        <v>10</v>
      </c>
      <c r="C321" t="s">
        <v>1778</v>
      </c>
      <c r="D321">
        <f t="shared" si="4"/>
        <v>5</v>
      </c>
      <c r="E321" s="1" t="s">
        <v>1779</v>
      </c>
      <c r="F321" t="s">
        <v>1944</v>
      </c>
    </row>
    <row r="322" spans="1:6" x14ac:dyDescent="0.2">
      <c r="A322">
        <v>11</v>
      </c>
      <c r="B322">
        <v>15</v>
      </c>
      <c r="C322" t="s">
        <v>1780</v>
      </c>
      <c r="D322">
        <f t="shared" si="4"/>
        <v>5</v>
      </c>
      <c r="E322" s="1" t="s">
        <v>1781</v>
      </c>
      <c r="F322" t="s">
        <v>1944</v>
      </c>
    </row>
    <row r="323" spans="1:6" x14ac:dyDescent="0.2">
      <c r="A323">
        <v>16</v>
      </c>
      <c r="B323">
        <v>20</v>
      </c>
      <c r="C323" t="s">
        <v>1782</v>
      </c>
      <c r="D323">
        <f t="shared" ref="D323:D379" si="5">B323-A323+1</f>
        <v>5</v>
      </c>
      <c r="E323" s="1" t="s">
        <v>1783</v>
      </c>
      <c r="F323" t="s">
        <v>1944</v>
      </c>
    </row>
    <row r="324" spans="1:6" x14ac:dyDescent="0.2">
      <c r="A324">
        <v>21</v>
      </c>
      <c r="B324">
        <v>23</v>
      </c>
      <c r="C324" t="s">
        <v>1784</v>
      </c>
      <c r="D324">
        <f t="shared" si="5"/>
        <v>3</v>
      </c>
      <c r="E324" s="1" t="s">
        <v>1785</v>
      </c>
      <c r="F324" t="s">
        <v>1944</v>
      </c>
    </row>
    <row r="325" spans="1:6" x14ac:dyDescent="0.2">
      <c r="A325">
        <v>24</v>
      </c>
      <c r="B325">
        <v>26</v>
      </c>
      <c r="C325" t="s">
        <v>1786</v>
      </c>
      <c r="D325">
        <f t="shared" si="5"/>
        <v>3</v>
      </c>
      <c r="E325" s="1" t="s">
        <v>1787</v>
      </c>
      <c r="F325" t="s">
        <v>1944</v>
      </c>
    </row>
    <row r="326" spans="1:6" x14ac:dyDescent="0.2">
      <c r="A326">
        <v>27</v>
      </c>
      <c r="B326">
        <v>29</v>
      </c>
      <c r="C326" t="s">
        <v>1788</v>
      </c>
      <c r="D326">
        <f t="shared" si="5"/>
        <v>3</v>
      </c>
      <c r="E326" s="1" t="s">
        <v>1789</v>
      </c>
      <c r="F326" t="s">
        <v>1944</v>
      </c>
    </row>
    <row r="327" spans="1:6" x14ac:dyDescent="0.2">
      <c r="A327">
        <v>30</v>
      </c>
      <c r="B327">
        <v>32</v>
      </c>
      <c r="C327" t="s">
        <v>1790</v>
      </c>
      <c r="D327">
        <f t="shared" si="5"/>
        <v>3</v>
      </c>
      <c r="E327" s="1" t="s">
        <v>1791</v>
      </c>
      <c r="F327" t="s">
        <v>1944</v>
      </c>
    </row>
    <row r="328" spans="1:6" x14ac:dyDescent="0.2">
      <c r="A328">
        <v>33</v>
      </c>
      <c r="B328">
        <v>35</v>
      </c>
      <c r="C328" t="s">
        <v>1792</v>
      </c>
      <c r="D328">
        <f t="shared" si="5"/>
        <v>3</v>
      </c>
      <c r="E328" s="1" t="s">
        <v>1793</v>
      </c>
      <c r="F328" t="s">
        <v>1944</v>
      </c>
    </row>
    <row r="329" spans="1:6" x14ac:dyDescent="0.2">
      <c r="A329">
        <v>36</v>
      </c>
      <c r="B329">
        <v>38</v>
      </c>
      <c r="C329" t="s">
        <v>1794</v>
      </c>
      <c r="D329">
        <f t="shared" si="5"/>
        <v>3</v>
      </c>
      <c r="E329" s="1" t="s">
        <v>1795</v>
      </c>
      <c r="F329" t="s">
        <v>1944</v>
      </c>
    </row>
    <row r="330" spans="1:6" x14ac:dyDescent="0.2">
      <c r="A330">
        <v>39</v>
      </c>
      <c r="B330">
        <v>41</v>
      </c>
      <c r="C330" t="s">
        <v>1796</v>
      </c>
      <c r="D330">
        <f t="shared" si="5"/>
        <v>3</v>
      </c>
      <c r="E330" s="1" t="s">
        <v>1797</v>
      </c>
      <c r="F330" t="s">
        <v>1944</v>
      </c>
    </row>
    <row r="331" spans="1:6" x14ac:dyDescent="0.2">
      <c r="A331">
        <v>42</v>
      </c>
      <c r="B331">
        <v>43</v>
      </c>
      <c r="C331" t="s">
        <v>1534</v>
      </c>
      <c r="D331">
        <f t="shared" si="5"/>
        <v>2</v>
      </c>
      <c r="E331" s="1" t="s">
        <v>1798</v>
      </c>
      <c r="F331" t="s">
        <v>1944</v>
      </c>
    </row>
    <row r="332" spans="1:6" x14ac:dyDescent="0.2">
      <c r="A332">
        <v>44</v>
      </c>
      <c r="B332">
        <v>45</v>
      </c>
      <c r="C332" t="s">
        <v>1536</v>
      </c>
      <c r="D332">
        <f t="shared" si="5"/>
        <v>2</v>
      </c>
      <c r="E332" s="1" t="s">
        <v>1799</v>
      </c>
      <c r="F332" t="s">
        <v>1944</v>
      </c>
    </row>
    <row r="333" spans="1:6" x14ac:dyDescent="0.2">
      <c r="A333">
        <v>46</v>
      </c>
      <c r="B333">
        <v>47</v>
      </c>
      <c r="C333" t="s">
        <v>1538</v>
      </c>
      <c r="D333">
        <f t="shared" si="5"/>
        <v>2</v>
      </c>
      <c r="E333" s="1" t="s">
        <v>1800</v>
      </c>
      <c r="F333" t="s">
        <v>1944</v>
      </c>
    </row>
    <row r="334" spans="1:6" x14ac:dyDescent="0.2">
      <c r="A334">
        <v>48</v>
      </c>
      <c r="B334">
        <v>49</v>
      </c>
      <c r="C334" t="s">
        <v>1540</v>
      </c>
      <c r="D334">
        <f t="shared" si="5"/>
        <v>2</v>
      </c>
      <c r="E334" s="1" t="s">
        <v>1801</v>
      </c>
      <c r="F334" t="s">
        <v>1944</v>
      </c>
    </row>
    <row r="335" spans="1:6" x14ac:dyDescent="0.2">
      <c r="A335">
        <v>50</v>
      </c>
      <c r="B335">
        <v>51</v>
      </c>
      <c r="C335" t="s">
        <v>1542</v>
      </c>
      <c r="D335">
        <f t="shared" si="5"/>
        <v>2</v>
      </c>
      <c r="E335" s="1" t="s">
        <v>1802</v>
      </c>
      <c r="F335" t="s">
        <v>1944</v>
      </c>
    </row>
    <row r="336" spans="1:6" x14ac:dyDescent="0.2">
      <c r="A336">
        <v>52</v>
      </c>
      <c r="B336">
        <v>53</v>
      </c>
      <c r="C336" t="s">
        <v>1544</v>
      </c>
      <c r="D336">
        <f t="shared" si="5"/>
        <v>2</v>
      </c>
      <c r="E336" s="1" t="s">
        <v>1803</v>
      </c>
      <c r="F336" t="s">
        <v>1944</v>
      </c>
    </row>
    <row r="337" spans="1:6" x14ac:dyDescent="0.2">
      <c r="A337">
        <v>54</v>
      </c>
      <c r="B337">
        <v>55</v>
      </c>
      <c r="C337" t="s">
        <v>1546</v>
      </c>
      <c r="D337">
        <f t="shared" si="5"/>
        <v>2</v>
      </c>
      <c r="E337" s="1" t="s">
        <v>1804</v>
      </c>
      <c r="F337" t="s">
        <v>1944</v>
      </c>
    </row>
    <row r="338" spans="1:6" x14ac:dyDescent="0.2">
      <c r="A338">
        <v>56</v>
      </c>
      <c r="B338">
        <v>57</v>
      </c>
      <c r="C338" t="s">
        <v>1548</v>
      </c>
      <c r="D338">
        <f t="shared" si="5"/>
        <v>2</v>
      </c>
      <c r="E338" s="1" t="s">
        <v>1805</v>
      </c>
      <c r="F338" t="s">
        <v>1944</v>
      </c>
    </row>
    <row r="339" spans="1:6" x14ac:dyDescent="0.2">
      <c r="A339">
        <v>58</v>
      </c>
      <c r="B339">
        <v>59</v>
      </c>
      <c r="C339" t="s">
        <v>1550</v>
      </c>
      <c r="D339">
        <f t="shared" si="5"/>
        <v>2</v>
      </c>
      <c r="E339" s="1" t="s">
        <v>1806</v>
      </c>
      <c r="F339" t="s">
        <v>1944</v>
      </c>
    </row>
    <row r="340" spans="1:6" x14ac:dyDescent="0.2">
      <c r="A340">
        <v>60</v>
      </c>
      <c r="B340">
        <v>61</v>
      </c>
      <c r="C340" t="s">
        <v>1552</v>
      </c>
      <c r="D340">
        <f t="shared" si="5"/>
        <v>2</v>
      </c>
      <c r="E340" s="1" t="s">
        <v>1807</v>
      </c>
      <c r="F340" t="s">
        <v>1944</v>
      </c>
    </row>
    <row r="341" spans="1:6" x14ac:dyDescent="0.2">
      <c r="A341">
        <v>62</v>
      </c>
      <c r="B341">
        <v>63</v>
      </c>
      <c r="C341" t="s">
        <v>1554</v>
      </c>
      <c r="D341">
        <f t="shared" si="5"/>
        <v>2</v>
      </c>
      <c r="E341" s="1" t="s">
        <v>1808</v>
      </c>
      <c r="F341" t="s">
        <v>1944</v>
      </c>
    </row>
    <row r="342" spans="1:6" x14ac:dyDescent="0.2">
      <c r="A342">
        <v>64</v>
      </c>
      <c r="B342">
        <v>65</v>
      </c>
      <c r="C342" t="s">
        <v>1556</v>
      </c>
      <c r="D342">
        <f t="shared" si="5"/>
        <v>2</v>
      </c>
      <c r="E342" s="1" t="s">
        <v>1809</v>
      </c>
      <c r="F342" t="s">
        <v>1944</v>
      </c>
    </row>
    <row r="343" spans="1:6" x14ac:dyDescent="0.2">
      <c r="A343">
        <v>66</v>
      </c>
      <c r="B343">
        <v>67</v>
      </c>
      <c r="C343" t="s">
        <v>1935</v>
      </c>
      <c r="D343">
        <f t="shared" si="5"/>
        <v>2</v>
      </c>
      <c r="E343" s="1" t="s">
        <v>1378</v>
      </c>
      <c r="F343" t="s">
        <v>1944</v>
      </c>
    </row>
    <row r="344" spans="1:6" x14ac:dyDescent="0.2">
      <c r="A344">
        <v>68</v>
      </c>
      <c r="B344">
        <v>69</v>
      </c>
      <c r="C344" t="s">
        <v>1810</v>
      </c>
      <c r="D344">
        <f t="shared" si="5"/>
        <v>2</v>
      </c>
      <c r="E344" s="1" t="s">
        <v>1811</v>
      </c>
      <c r="F344" t="s">
        <v>1944</v>
      </c>
    </row>
    <row r="345" spans="1:6" x14ac:dyDescent="0.2">
      <c r="A345">
        <v>70</v>
      </c>
      <c r="B345">
        <v>71</v>
      </c>
      <c r="C345" t="s">
        <v>1812</v>
      </c>
      <c r="D345">
        <f t="shared" si="5"/>
        <v>2</v>
      </c>
      <c r="E345" s="1" t="s">
        <v>1813</v>
      </c>
      <c r="F345" t="s">
        <v>1944</v>
      </c>
    </row>
    <row r="346" spans="1:6" x14ac:dyDescent="0.2">
      <c r="A346">
        <v>72</v>
      </c>
      <c r="B346">
        <v>73</v>
      </c>
      <c r="C346" t="s">
        <v>1814</v>
      </c>
      <c r="D346">
        <f t="shared" si="5"/>
        <v>2</v>
      </c>
      <c r="E346" s="1" t="s">
        <v>1815</v>
      </c>
      <c r="F346" t="s">
        <v>1944</v>
      </c>
    </row>
    <row r="347" spans="1:6" x14ac:dyDescent="0.2">
      <c r="A347">
        <v>74</v>
      </c>
      <c r="B347">
        <v>75</v>
      </c>
      <c r="C347" t="s">
        <v>1404</v>
      </c>
      <c r="D347">
        <f t="shared" si="5"/>
        <v>2</v>
      </c>
      <c r="E347" s="1" t="s">
        <v>1816</v>
      </c>
      <c r="F347" t="s">
        <v>1944</v>
      </c>
    </row>
    <row r="348" spans="1:6" x14ac:dyDescent="0.2">
      <c r="A348">
        <v>76</v>
      </c>
      <c r="B348">
        <v>76</v>
      </c>
      <c r="C348">
        <v>76</v>
      </c>
      <c r="D348">
        <f t="shared" si="5"/>
        <v>1</v>
      </c>
      <c r="E348" t="s">
        <v>1936</v>
      </c>
      <c r="F348" t="s">
        <v>1944</v>
      </c>
    </row>
    <row r="349" spans="1:6" x14ac:dyDescent="0.2">
      <c r="A349" t="s">
        <v>1947</v>
      </c>
      <c r="B349" t="s">
        <v>1916</v>
      </c>
      <c r="C349" t="s">
        <v>1916</v>
      </c>
      <c r="E349" s="1" t="s">
        <v>1925</v>
      </c>
      <c r="F349" t="s">
        <v>1944</v>
      </c>
    </row>
    <row r="350" spans="1:6" x14ac:dyDescent="0.2">
      <c r="E350" s="1" t="s">
        <v>1926</v>
      </c>
      <c r="F350" t="s">
        <v>1944</v>
      </c>
    </row>
    <row r="351" spans="1:6" x14ac:dyDescent="0.2">
      <c r="E351" s="1" t="s">
        <v>1927</v>
      </c>
      <c r="F351" t="s">
        <v>1944</v>
      </c>
    </row>
    <row r="352" spans="1:6" x14ac:dyDescent="0.2">
      <c r="E352" s="1" t="s">
        <v>1928</v>
      </c>
      <c r="F352" t="s">
        <v>1944</v>
      </c>
    </row>
    <row r="353" spans="1:6" x14ac:dyDescent="0.2">
      <c r="E353" s="1" t="s">
        <v>1929</v>
      </c>
      <c r="F353" t="s">
        <v>1944</v>
      </c>
    </row>
    <row r="354" spans="1:6" x14ac:dyDescent="0.2">
      <c r="E354" s="1" t="s">
        <v>1930</v>
      </c>
      <c r="F354" t="s">
        <v>1944</v>
      </c>
    </row>
    <row r="355" spans="1:6" x14ac:dyDescent="0.2">
      <c r="E355" s="1" t="s">
        <v>1931</v>
      </c>
      <c r="F355" t="s">
        <v>1944</v>
      </c>
    </row>
    <row r="356" spans="1:6" x14ac:dyDescent="0.2">
      <c r="A356">
        <v>77</v>
      </c>
      <c r="B356">
        <v>77</v>
      </c>
      <c r="C356">
        <v>77</v>
      </c>
      <c r="D356">
        <f t="shared" si="5"/>
        <v>1</v>
      </c>
      <c r="E356" s="1" t="s">
        <v>1817</v>
      </c>
      <c r="F356" t="s">
        <v>1944</v>
      </c>
    </row>
    <row r="357" spans="1:6" x14ac:dyDescent="0.2">
      <c r="A357">
        <v>78</v>
      </c>
      <c r="B357">
        <v>78</v>
      </c>
      <c r="C357">
        <v>78</v>
      </c>
      <c r="D357">
        <f t="shared" si="5"/>
        <v>1</v>
      </c>
      <c r="E357" s="1" t="s">
        <v>1818</v>
      </c>
      <c r="F357" t="s">
        <v>1944</v>
      </c>
    </row>
    <row r="358" spans="1:6" x14ac:dyDescent="0.2">
      <c r="A358">
        <v>79</v>
      </c>
      <c r="B358">
        <v>79</v>
      </c>
      <c r="C358">
        <v>79</v>
      </c>
      <c r="D358">
        <f t="shared" si="5"/>
        <v>1</v>
      </c>
      <c r="E358" s="1" t="s">
        <v>1819</v>
      </c>
      <c r="F358" t="s">
        <v>1944</v>
      </c>
    </row>
    <row r="359" spans="1:6" x14ac:dyDescent="0.2">
      <c r="A359">
        <v>80</v>
      </c>
      <c r="B359">
        <v>80</v>
      </c>
      <c r="C359">
        <v>80</v>
      </c>
      <c r="D359">
        <f t="shared" si="5"/>
        <v>1</v>
      </c>
      <c r="E359" s="1" t="s">
        <v>1820</v>
      </c>
      <c r="F359" t="s">
        <v>1944</v>
      </c>
    </row>
    <row r="360" spans="1:6" x14ac:dyDescent="0.2">
      <c r="A360">
        <v>81</v>
      </c>
      <c r="B360">
        <v>81</v>
      </c>
      <c r="C360">
        <v>81</v>
      </c>
      <c r="D360">
        <f t="shared" si="5"/>
        <v>1</v>
      </c>
      <c r="E360" s="1" t="s">
        <v>1821</v>
      </c>
      <c r="F360" t="s">
        <v>1944</v>
      </c>
    </row>
    <row r="361" spans="1:6" x14ac:dyDescent="0.2">
      <c r="A361">
        <v>82</v>
      </c>
      <c r="B361">
        <v>82</v>
      </c>
      <c r="C361">
        <v>82</v>
      </c>
      <c r="D361">
        <f t="shared" si="5"/>
        <v>1</v>
      </c>
      <c r="E361" s="1" t="s">
        <v>1822</v>
      </c>
      <c r="F361" t="s">
        <v>1944</v>
      </c>
    </row>
    <row r="362" spans="1:6" x14ac:dyDescent="0.2">
      <c r="A362">
        <v>83</v>
      </c>
      <c r="B362">
        <v>83</v>
      </c>
      <c r="C362">
        <v>83</v>
      </c>
      <c r="D362">
        <f t="shared" si="5"/>
        <v>1</v>
      </c>
      <c r="E362" s="1" t="s">
        <v>1823</v>
      </c>
      <c r="F362" t="s">
        <v>1944</v>
      </c>
    </row>
    <row r="363" spans="1:6" x14ac:dyDescent="0.2">
      <c r="A363">
        <v>84</v>
      </c>
      <c r="B363">
        <v>84</v>
      </c>
      <c r="C363">
        <v>84</v>
      </c>
      <c r="D363">
        <f t="shared" si="5"/>
        <v>1</v>
      </c>
      <c r="E363" s="1" t="s">
        <v>1824</v>
      </c>
      <c r="F363" t="s">
        <v>1944</v>
      </c>
    </row>
    <row r="364" spans="1:6" x14ac:dyDescent="0.2">
      <c r="A364">
        <v>85</v>
      </c>
      <c r="B364">
        <v>85</v>
      </c>
      <c r="C364">
        <v>85</v>
      </c>
      <c r="D364">
        <f t="shared" si="5"/>
        <v>1</v>
      </c>
      <c r="E364" s="1" t="s">
        <v>1825</v>
      </c>
      <c r="F364" t="s">
        <v>1944</v>
      </c>
    </row>
    <row r="365" spans="1:6" x14ac:dyDescent="0.2">
      <c r="A365">
        <v>86</v>
      </c>
      <c r="B365">
        <v>86</v>
      </c>
      <c r="C365">
        <v>86</v>
      </c>
      <c r="D365">
        <f t="shared" si="5"/>
        <v>1</v>
      </c>
      <c r="E365" s="1" t="s">
        <v>1826</v>
      </c>
      <c r="F365" t="s">
        <v>1944</v>
      </c>
    </row>
    <row r="366" spans="1:6" x14ac:dyDescent="0.2">
      <c r="A366">
        <v>87</v>
      </c>
      <c r="B366">
        <v>87</v>
      </c>
      <c r="C366">
        <v>87</v>
      </c>
      <c r="D366">
        <f t="shared" si="5"/>
        <v>1</v>
      </c>
      <c r="E366" s="1" t="s">
        <v>1827</v>
      </c>
      <c r="F366" t="s">
        <v>1944</v>
      </c>
    </row>
    <row r="367" spans="1:6" x14ac:dyDescent="0.2">
      <c r="A367">
        <v>88</v>
      </c>
      <c r="B367">
        <v>88</v>
      </c>
      <c r="C367">
        <v>88</v>
      </c>
      <c r="D367">
        <f t="shared" si="5"/>
        <v>1</v>
      </c>
      <c r="E367" s="1" t="s">
        <v>1828</v>
      </c>
      <c r="F367" t="s">
        <v>1944</v>
      </c>
    </row>
    <row r="368" spans="1:6" x14ac:dyDescent="0.2">
      <c r="A368">
        <v>89</v>
      </c>
      <c r="B368">
        <v>89</v>
      </c>
      <c r="C368">
        <v>89</v>
      </c>
      <c r="D368">
        <f t="shared" si="5"/>
        <v>1</v>
      </c>
      <c r="E368" s="1" t="s">
        <v>1829</v>
      </c>
      <c r="F368" t="s">
        <v>1944</v>
      </c>
    </row>
    <row r="369" spans="1:6" x14ac:dyDescent="0.2">
      <c r="A369">
        <v>90</v>
      </c>
      <c r="B369">
        <v>90</v>
      </c>
      <c r="C369">
        <v>90</v>
      </c>
      <c r="D369">
        <f t="shared" si="5"/>
        <v>1</v>
      </c>
      <c r="E369" s="1" t="s">
        <v>1830</v>
      </c>
      <c r="F369" t="s">
        <v>1944</v>
      </c>
    </row>
    <row r="370" spans="1:6" x14ac:dyDescent="0.2">
      <c r="A370">
        <v>91</v>
      </c>
      <c r="B370">
        <v>91</v>
      </c>
      <c r="C370">
        <v>91</v>
      </c>
      <c r="D370">
        <f t="shared" si="5"/>
        <v>1</v>
      </c>
      <c r="E370" s="1" t="s">
        <v>1831</v>
      </c>
      <c r="F370" t="s">
        <v>1944</v>
      </c>
    </row>
    <row r="371" spans="1:6" x14ac:dyDescent="0.2">
      <c r="A371">
        <v>92</v>
      </c>
      <c r="B371">
        <v>92</v>
      </c>
      <c r="C371">
        <v>92</v>
      </c>
      <c r="D371">
        <f t="shared" si="5"/>
        <v>1</v>
      </c>
      <c r="E371" s="1" t="s">
        <v>1832</v>
      </c>
      <c r="F371" t="s">
        <v>1944</v>
      </c>
    </row>
    <row r="372" spans="1:6" x14ac:dyDescent="0.2">
      <c r="A372">
        <v>93</v>
      </c>
      <c r="B372">
        <v>93</v>
      </c>
      <c r="C372">
        <v>93</v>
      </c>
      <c r="D372">
        <f t="shared" si="5"/>
        <v>1</v>
      </c>
      <c r="E372" s="1" t="s">
        <v>1833</v>
      </c>
      <c r="F372" t="s">
        <v>1944</v>
      </c>
    </row>
    <row r="373" spans="1:6" x14ac:dyDescent="0.2">
      <c r="A373">
        <v>94</v>
      </c>
      <c r="B373">
        <v>94</v>
      </c>
      <c r="C373">
        <v>94</v>
      </c>
      <c r="D373">
        <f t="shared" si="5"/>
        <v>1</v>
      </c>
      <c r="E373" s="1" t="s">
        <v>1834</v>
      </c>
      <c r="F373" t="s">
        <v>1944</v>
      </c>
    </row>
    <row r="374" spans="1:6" x14ac:dyDescent="0.2">
      <c r="A374">
        <v>95</v>
      </c>
      <c r="B374">
        <v>95</v>
      </c>
      <c r="C374">
        <v>95</v>
      </c>
      <c r="D374">
        <f t="shared" si="5"/>
        <v>1</v>
      </c>
      <c r="E374" s="1" t="s">
        <v>1835</v>
      </c>
      <c r="F374" t="s">
        <v>1944</v>
      </c>
    </row>
    <row r="375" spans="1:6" x14ac:dyDescent="0.2">
      <c r="A375">
        <v>96</v>
      </c>
      <c r="B375">
        <v>96</v>
      </c>
      <c r="C375">
        <v>96</v>
      </c>
      <c r="D375">
        <f t="shared" si="5"/>
        <v>1</v>
      </c>
      <c r="E375" s="1" t="s">
        <v>1836</v>
      </c>
      <c r="F375" t="s">
        <v>1944</v>
      </c>
    </row>
    <row r="376" spans="1:6" x14ac:dyDescent="0.2">
      <c r="A376">
        <v>97</v>
      </c>
      <c r="B376">
        <v>97</v>
      </c>
      <c r="C376">
        <v>97</v>
      </c>
      <c r="D376">
        <f t="shared" si="5"/>
        <v>1</v>
      </c>
      <c r="E376" s="1" t="s">
        <v>1837</v>
      </c>
      <c r="F376" t="s">
        <v>1944</v>
      </c>
    </row>
    <row r="377" spans="1:6" x14ac:dyDescent="0.2">
      <c r="A377">
        <v>98</v>
      </c>
      <c r="B377">
        <v>98</v>
      </c>
      <c r="C377">
        <v>98</v>
      </c>
      <c r="D377">
        <f t="shared" si="5"/>
        <v>1</v>
      </c>
      <c r="E377" s="1" t="s">
        <v>1838</v>
      </c>
      <c r="F377" t="s">
        <v>1944</v>
      </c>
    </row>
    <row r="378" spans="1:6" x14ac:dyDescent="0.2">
      <c r="A378">
        <v>99</v>
      </c>
      <c r="B378">
        <v>99</v>
      </c>
      <c r="C378">
        <v>99</v>
      </c>
      <c r="D378">
        <f t="shared" si="5"/>
        <v>1</v>
      </c>
      <c r="E378" s="1" t="s">
        <v>1839</v>
      </c>
      <c r="F378" t="s">
        <v>1944</v>
      </c>
    </row>
    <row r="379" spans="1:6" x14ac:dyDescent="0.2">
      <c r="A379">
        <v>100</v>
      </c>
      <c r="B379">
        <v>100</v>
      </c>
      <c r="C379">
        <v>100</v>
      </c>
      <c r="D379">
        <f t="shared" si="5"/>
        <v>1</v>
      </c>
      <c r="E379" s="1" t="s">
        <v>1840</v>
      </c>
      <c r="F379" t="s">
        <v>1944</v>
      </c>
    </row>
  </sheetData>
  <autoFilter ref="A1:F379" xr:uid="{F0AAF702-14CB-5640-AB92-5D0CEE3D7777}"/>
  <hyperlinks>
    <hyperlink ref="E2" r:id="rId1" display="https://www.dndbeyond.com/magic-items/potion-of-healing" xr:uid="{FBB731F7-68E9-9144-B167-2F2C214893D8}"/>
    <hyperlink ref="E3" r:id="rId2" display="https://www.dndbeyond.com/magic-items/spell-scroll" xr:uid="{15864419-C7A3-6D42-A473-E444B61730F2}"/>
    <hyperlink ref="E4" r:id="rId3" display="https://www.dndbeyond.com/magic-items/potion-of-climbing" xr:uid="{8E83DC27-ACDA-8B44-A38E-0739C0ED6676}"/>
    <hyperlink ref="E5" r:id="rId4" display="https://www.dndbeyond.com/magic-items/spell-scroll" xr:uid="{87C26B9D-76BD-8042-84AB-FC81F51E24E0}"/>
    <hyperlink ref="E6" r:id="rId5" display="https://www.dndbeyond.com/magic-items/spell-scroll" xr:uid="{D8EFCDB5-9143-2E48-BA6F-1BC1FE590F93}"/>
    <hyperlink ref="E7" r:id="rId6" display="https://www.dndbeyond.com/magic-items/potion-of-healing-greater" xr:uid="{E8428423-6223-A34C-8273-2959DD6BD0F5}"/>
    <hyperlink ref="E8" r:id="rId7" display="https://www.dndbeyond.com/magic-items/bag-of-holding" xr:uid="{E92F001D-C828-3B40-983D-A8DD05B0B80C}"/>
    <hyperlink ref="E9" r:id="rId8" display="https://www.dndbeyond.com/magic-items/driftglobe" xr:uid="{EF91C5D6-2186-6A41-83B0-A62EA8E287E3}"/>
    <hyperlink ref="E10" r:id="rId9" display="https://www.dndbeyond.com/magic-items/potion-of-healing-greater" xr:uid="{5C375DF6-B8F2-B44C-AA13-D958A23B4F74}"/>
    <hyperlink ref="E11" r:id="rId10" display="https://www.dndbeyond.com/magic-items/potion-of-fire-breath" xr:uid="{92C6AA0D-BD5A-0948-9A84-6948F8F0C47C}"/>
    <hyperlink ref="E12" r:id="rId11" display="https://www.dndbeyond.com/magic-items/potion-of-resistance" xr:uid="{E46CD66F-5C8D-C64F-A5AB-9C75C33C209A}"/>
    <hyperlink ref="E13" r:id="rId12" display="https://www.dndbeyond.com/magic-items/ammunition-1" xr:uid="{6C1C46AF-652F-B74D-9067-0282C333556F}"/>
    <hyperlink ref="E14" r:id="rId13" display="https://www.dndbeyond.com/magic-items/potion-of-animal-friendship" xr:uid="{3A11AE52-2283-A64F-9564-B61CA683175C}"/>
    <hyperlink ref="E15" r:id="rId14" display="https://www.dndbeyond.com/magic-items/potion-of-hill-giant-strength" xr:uid="{549D7C46-1D46-AA4B-ABB9-F4B36059D9F2}"/>
    <hyperlink ref="E16" r:id="rId15" display="https://www.dndbeyond.com/magic-items/potion-of-growth" xr:uid="{EC5CA739-B7FE-724F-A155-CA63F14FA0E2}"/>
    <hyperlink ref="E17" r:id="rId16" display="https://www.dndbeyond.com/magic-items/potion-of-water-breathing" xr:uid="{1EE6EF20-1BC0-6B49-BE7B-BC70DE73CC4D}"/>
    <hyperlink ref="E18" r:id="rId17" display="https://www.dndbeyond.com/magic-items/spell-scroll" xr:uid="{E5ACC8B7-468F-1444-996A-733CBE3EF4B2}"/>
    <hyperlink ref="E19" r:id="rId18" display="https://www.dndbeyond.com/magic-items/spell-scroll" xr:uid="{49DF3E5C-A9F2-C641-AB8E-39B8D6769DB4}"/>
    <hyperlink ref="E20" r:id="rId19" display="https://www.dndbeyond.com/magic-items/bag-of-holding" xr:uid="{A5D64A34-3119-084C-B5EE-FDB62CBF8269}"/>
    <hyperlink ref="E21" r:id="rId20" display="https://www.dndbeyond.com/magic-items/keoghtoms-ointment" xr:uid="{9CD0BE9A-06F9-6044-9811-630E6DFEC34C}"/>
    <hyperlink ref="E22" r:id="rId21" display="https://www.dndbeyond.com/magic-items/oil-of-slipperiness" xr:uid="{13BA992C-5E67-9444-84AA-F3A3616170F9}"/>
    <hyperlink ref="E23" r:id="rId22" display="https://www.dndbeyond.com/magic-items/dust-of-disappearance" xr:uid="{39219D2B-F206-6B41-BD13-AB14057F3182}"/>
    <hyperlink ref="E24" r:id="rId23" display="https://www.dndbeyond.com/magic-items/dust-of-dryness" xr:uid="{288FDD64-D803-D745-8BB6-59094462CD09}"/>
    <hyperlink ref="E25" r:id="rId24" display="https://www.dndbeyond.com/magic-items/dust-of-sneezing-and-choking" xr:uid="{C9F4F7F8-F6FB-2A46-88E6-A283B5186E98}"/>
    <hyperlink ref="E26" r:id="rId25" display="https://www.dndbeyond.com/magic-items/elemental-gem" xr:uid="{D19CFA71-E4AB-4545-A743-A4E6C6772B82}"/>
    <hyperlink ref="E27" r:id="rId26" display="https://www.dndbeyond.com/magic-items/philter-of-love" xr:uid="{A4426EC8-2726-0343-8D49-69C3754D4BA8}"/>
    <hyperlink ref="E28" r:id="rId27" display="https://www.dndbeyond.com/magic-items/alchemy-jug" xr:uid="{A641642C-B375-7940-9795-97AD872CCD01}"/>
    <hyperlink ref="E29" r:id="rId28" display="https://www.dndbeyond.com/magic-items/cap-of-water-breathing" xr:uid="{E30E8243-383F-DD4C-A5C6-E7AD77AD93A4}"/>
    <hyperlink ref="E30" r:id="rId29" display="https://www.dndbeyond.com/magic-items/cloak-of-the-manta-ray" xr:uid="{18E91C89-D911-DB4B-AF08-CB9A93A9D028}"/>
    <hyperlink ref="E31" r:id="rId30" display="https://www.dndbeyond.com/magic-items/driftglobe" xr:uid="{2F080016-281D-3244-8ED5-181BA7395F9F}"/>
    <hyperlink ref="E32" r:id="rId31" display="https://www.dndbeyond.com/magic-items/goggles-of-night" xr:uid="{F0FDAA9F-DCC0-0042-B009-24FF074D4F8A}"/>
    <hyperlink ref="E33" r:id="rId32" display="https://www.dndbeyond.com/magic-items/helm-of-comprehending-languages" xr:uid="{0EF14AA2-76A1-FC4B-B4D8-4128632E7024}"/>
    <hyperlink ref="E34" r:id="rId33" display="https://www.dndbeyond.com/magic-items/immovable-rod" xr:uid="{CA7FE5C8-39DA-224C-91D2-011AF8EE59A3}"/>
    <hyperlink ref="E35" r:id="rId34" display="https://www.dndbeyond.com/magic-items/lantern-of-revealing" xr:uid="{8B9F2EC7-09A2-9446-9856-ED72709F4E7D}"/>
    <hyperlink ref="E36" r:id="rId35" display="https://www.dndbeyond.com/magic-items/mariners-armor" xr:uid="{FA09CA3A-AEA4-8340-8949-731DD3FE95A3}"/>
    <hyperlink ref="E37" r:id="rId36" display="https://www.dndbeyond.com/magic-items/mithral-armor" xr:uid="{B798C1FE-F7F3-164D-AE14-035A0165F2D2}"/>
    <hyperlink ref="E38" r:id="rId37" display="https://www.dndbeyond.com/magic-items/potion-of-poison" xr:uid="{D41EBA97-B198-2548-977D-7A2CF727C38E}"/>
    <hyperlink ref="E39" r:id="rId38" display="https://www.dndbeyond.com/magic-items/ring-of-swimming" xr:uid="{2BE83195-B125-7D4E-875F-D79561452B2F}"/>
    <hyperlink ref="E40" r:id="rId39" display="https://www.dndbeyond.com/magic-items/robe-of-useful-items" xr:uid="{78BFE3C4-5D83-5347-9CEC-4D9873E1B04D}"/>
    <hyperlink ref="E41" r:id="rId40" display="https://www.dndbeyond.com/magic-items/rope-of-climbing" xr:uid="{739B198D-B8CF-854B-94E3-7054C388CDD2}"/>
    <hyperlink ref="E42" r:id="rId41" display="https://www.dndbeyond.com/magic-items/saddle-of-the-cavalier" xr:uid="{59BC7890-3099-C94E-ABA4-646FD31C9454}"/>
    <hyperlink ref="E43" r:id="rId42" display="https://www.dndbeyond.com/magic-items/wand-of-magic-detection" xr:uid="{4636BAB4-7DF2-CA40-9F9F-B851759DC7F7}"/>
    <hyperlink ref="E44" r:id="rId43" display="https://www.dndbeyond.com/magic-items/wand-of-secrets" xr:uid="{4A1BBA69-1013-0649-9D45-A0D5010DA597}"/>
    <hyperlink ref="E45" r:id="rId44" display="https://www.dndbeyond.com/magic-items/potion-of-healing-superior" xr:uid="{2D61E238-D55C-5146-8B50-AACC5CAC35B2}"/>
    <hyperlink ref="E46" r:id="rId45" display="https://www.dndbeyond.com/magic-items/spell-scroll" xr:uid="{906E7D33-C1BC-FC45-A3E1-BC371D8FBE7C}"/>
    <hyperlink ref="E47" r:id="rId46" display="https://www.dndbeyond.com/magic-items/ammunition-2" xr:uid="{D4CEBB7C-C70B-CF4C-8027-C6279F70D5C2}"/>
    <hyperlink ref="E48" r:id="rId47" display="https://www.dndbeyond.com/magic-items/potion-of-clairvoyance" xr:uid="{29B4DAF5-C263-B14F-99D3-5009B2171D37}"/>
    <hyperlink ref="E49" r:id="rId48" display="https://www.dndbeyond.com/magic-items/potion-of-diminution" xr:uid="{02F99CDA-E832-3D4A-9B62-A3122AE552B5}"/>
    <hyperlink ref="E50" r:id="rId49" display="https://www.dndbeyond.com/magic-items/potion-of-gaseous-form" xr:uid="{FF6CC3D3-7008-704E-BC11-2890BA9B1A1A}"/>
    <hyperlink ref="E51" r:id="rId50" display="https://www.dndbeyond.com/magic-items/potion-of-frost-giant-strength" xr:uid="{DB38D686-2E5F-7149-959D-E02D143473BC}"/>
    <hyperlink ref="E52" r:id="rId51" display="https://www.dndbeyond.com/magic-items/potion-of-stone-giant-strength" xr:uid="{37B461E1-13E8-5849-B7FE-C425F8F90295}"/>
    <hyperlink ref="E53" r:id="rId52" display="https://www.dndbeyond.com/magic-items/potion-of-heroism" xr:uid="{0636817C-EBBD-FA45-8C7B-185A64F7E4A9}"/>
    <hyperlink ref="E54" r:id="rId53" display="https://www.dndbeyond.com/magic-items/potion-of-invulnerability" xr:uid="{870E50B9-1E60-E54D-A507-C93A5440E80A}"/>
    <hyperlink ref="E55" r:id="rId54" display="https://www.dndbeyond.com/magic-items/potion-of-mind-reading" xr:uid="{0799758A-E221-5E4F-9459-9C76CD530F52}"/>
    <hyperlink ref="E56" r:id="rId55" display="https://www.dndbeyond.com/magic-items/spell-scroll" xr:uid="{A07B68E2-A7AB-854A-BA97-5366CEC1EE22}"/>
    <hyperlink ref="E57" r:id="rId56" display="https://www.dndbeyond.com/magic-items/elixir-of-health" xr:uid="{C2F42670-9119-B04C-BBE9-B06A3E54D19E}"/>
    <hyperlink ref="E58" r:id="rId57" display="https://www.dndbeyond.com/magic-items/oil-of-etherealness" xr:uid="{FFC8BD64-12DE-D645-8195-083CF02CAA89}"/>
    <hyperlink ref="E59" r:id="rId58" display="https://www.dndbeyond.com/magic-items/potion-of-fire-giant-strength" xr:uid="{C968DAE1-8AB0-7B49-BDC3-F4121FC2F3A8}"/>
    <hyperlink ref="E60" r:id="rId59" display="https://www.dndbeyond.com/magic-items/quaals-feather-token" xr:uid="{B0953502-1B7B-114C-A801-D7D1ADE2F90A}"/>
    <hyperlink ref="E61" r:id="rId60" display="https://www.dndbeyond.com/magic-items/scroll-of-protection" xr:uid="{7145379C-B7A4-2D48-A685-5AE5893E6313}"/>
    <hyperlink ref="E62" r:id="rId61" display="https://www.dndbeyond.com/magic-items/bag-of-beans" xr:uid="{FB9F71CD-ADE4-DF4A-B3A7-F9B6553BBCC7}"/>
    <hyperlink ref="E63" r:id="rId62" display="https://www.dndbeyond.com/magic-items/bead-of-force" xr:uid="{A8ACBA93-7EA9-BD4B-A875-B70BE970A9F6}"/>
    <hyperlink ref="E64" r:id="rId63" display="https://www.dndbeyond.com/magic-items/chime-of-opening" xr:uid="{BCA6F788-3F8B-394F-AADB-6095BFAC953A}"/>
    <hyperlink ref="E65" r:id="rId64" display="https://www.dndbeyond.com/magic-items/decanter-of-endless-water" xr:uid="{3E996822-3FB9-E948-9293-98296E4EEA4A}"/>
    <hyperlink ref="E66" r:id="rId65" display="https://www.dndbeyond.com/magic-items/eyes-of-minute-seeing" xr:uid="{ED9C48CC-151C-8143-9A0C-522EB324D9CD}"/>
    <hyperlink ref="E67" r:id="rId66" display="https://www.dndbeyond.com/magic-items/folding-boat" xr:uid="{962D63BA-5764-664E-B67C-4A59A6E8B011}"/>
    <hyperlink ref="E68" r:id="rId67" display="https://www.dndbeyond.com/magic-items/hewards-handy-haversack" xr:uid="{11CED0A4-E45E-6244-AEAE-D9345D7EAC3D}"/>
    <hyperlink ref="E69" r:id="rId68" display="https://www.dndbeyond.com/magic-items/horseshoes-of-speed" xr:uid="{75B4CDEC-D6E4-DE46-A019-94B1D9326D6D}"/>
    <hyperlink ref="E70" r:id="rId69" display="https://www.dndbeyond.com/magic-items/necklace-of-fireballs" xr:uid="{9BBA1225-24C5-6047-BD06-B81C0494B905}"/>
    <hyperlink ref="E71" r:id="rId70" display="https://www.dndbeyond.com/magic-items/periapt-of-health" xr:uid="{550BCA72-0250-9D4C-993A-E676BE370618}"/>
    <hyperlink ref="E72" r:id="rId71" display="https://www.dndbeyond.com/magic-items/sending-stones" xr:uid="{0E7DF4A4-0998-DD4A-86C0-76EAA1ECAE3B}"/>
    <hyperlink ref="E73" r:id="rId72" display="https://www.dndbeyond.com/magic-items/potion-of-healing-supreme" xr:uid="{D7C93C5F-8DDE-3B4B-9307-2A8C9EA959A8}"/>
    <hyperlink ref="E74" r:id="rId73" display="https://www.dndbeyond.com/magic-items/potion-of-invisibility" xr:uid="{BCF85A79-3A8E-4149-8904-2E33F5A9FAA8}"/>
    <hyperlink ref="E75" r:id="rId74" display="https://www.dndbeyond.com/magic-items/potion-of-speed" xr:uid="{A5F78E62-5AC2-314B-B925-DFD21D56D0F6}"/>
    <hyperlink ref="E76" r:id="rId75" display="https://www.dndbeyond.com/magic-items/spell-scroll" xr:uid="{91A9B007-FD36-6C48-9B14-511DFA40E84C}"/>
    <hyperlink ref="E77" r:id="rId76" display="https://www.dndbeyond.com/magic-items/spell-scroll" xr:uid="{F6A930E5-ADA8-3B4A-ACF3-13A77A540956}"/>
    <hyperlink ref="E78" r:id="rId77" display="https://www.dndbeyond.com/magic-items/ammunition-3" xr:uid="{03321860-8052-A149-BBBA-21A4727E8D5D}"/>
    <hyperlink ref="E79" r:id="rId78" display="https://www.dndbeyond.com/magic-items/oil-of-sharpness" xr:uid="{FE02A2D1-A717-C245-B583-1AAC60804EA7}"/>
    <hyperlink ref="E80" r:id="rId79" display="https://www.dndbeyond.com/magic-items/potion-of-flying" xr:uid="{4F203182-A871-F242-98D8-D1BFCCF579F7}"/>
    <hyperlink ref="E81" r:id="rId80" display="https://www.dndbeyond.com/magic-items/potion-of-cloud-giant-strength" xr:uid="{B463E0D1-692C-E443-87DF-EFAB004DA745}"/>
    <hyperlink ref="E82" r:id="rId81" display="https://www.dndbeyond.com/magic-items/potion-of-longevity" xr:uid="{862A8A3A-4C23-924D-865A-77219B614930}"/>
    <hyperlink ref="E83" r:id="rId82" display="https://www.dndbeyond.com/magic-items/potion-of-vitality" xr:uid="{B73B27B1-575D-EC48-BEB2-2B46EC73E917}"/>
    <hyperlink ref="E84" r:id="rId83" display="https://www.dndbeyond.com/magic-items/spell-scroll" xr:uid="{3DD53D87-0AC7-A744-B667-8929C7CCE9F2}"/>
    <hyperlink ref="E85" r:id="rId84" display="https://www.dndbeyond.com/magic-items/horseshoes-of-a-zephyr" xr:uid="{F427EA49-C1B4-A445-A06B-936F180D0030}"/>
    <hyperlink ref="E86" r:id="rId85" display="https://www.dndbeyond.com/magic-items/nolzurs-marvelous-pigments" xr:uid="{80890F3D-B94B-4D4C-8511-20EDF95276E7}"/>
    <hyperlink ref="E87" r:id="rId86" display="https://www.dndbeyond.com/magic-items/bag-of-devouring" xr:uid="{4A6492A4-215F-0D45-8865-73DFAC57DF7C}"/>
    <hyperlink ref="E88" r:id="rId87" display="https://www.dndbeyond.com/magic-items/portable-hole" xr:uid="{4BEE2F20-CF63-6345-B62C-A80718E38CEE}"/>
    <hyperlink ref="E89" r:id="rId88" display="https://www.dndbeyond.com/magic-items/spell-scroll" xr:uid="{B053FACE-FF43-D345-9889-6266D4DE39F5}"/>
    <hyperlink ref="E90" r:id="rId89" display="https://www.dndbeyond.com/magic-items/potion-of-storm-giant-strength" xr:uid="{749DE59F-F7A1-2948-BAA7-EFA8531A3152}"/>
    <hyperlink ref="E91" r:id="rId90" display="https://www.dndbeyond.com/magic-items/potion-of-healing-supreme" xr:uid="{DBD4E52A-9561-9147-BB1F-2A073FC43DCA}"/>
    <hyperlink ref="E92" r:id="rId91" display="https://www.dndbeyond.com/magic-items/spell-scroll" xr:uid="{BD6DE7B0-DD9C-8C42-AF14-58C1081A4800}"/>
    <hyperlink ref="E93" r:id="rId92" display="https://www.dndbeyond.com/magic-items/universal-solvent" xr:uid="{31BA916B-FEED-AC48-92A5-11E6BA379608}"/>
    <hyperlink ref="E94" r:id="rId93" display="https://www.dndbeyond.com/magic-items/arrow-of-slaying" xr:uid="{037563D8-7815-124C-B7DF-B5147AE44705}"/>
    <hyperlink ref="E95" r:id="rId94" display="https://www.dndbeyond.com/magic-items/sovereign-glue" xr:uid="{5BA0659D-DEED-AF46-BB3B-4C95C814AF2E}"/>
    <hyperlink ref="E96" r:id="rId95" display="https://www.dndbeyond.com/magic-items/weapon-1" xr:uid="{43B01E1A-1A68-8541-AF5B-9E4C5300241F}"/>
    <hyperlink ref="E97" r:id="rId96" display="https://www.dndbeyond.com/magic-items/shield-1" xr:uid="{3C32D627-5FDF-7045-9993-FE83132EB859}"/>
    <hyperlink ref="E98" r:id="rId97" display="https://www.dndbeyond.com/magic-items/sentinel-shield" xr:uid="{8512A98F-232F-D04C-B389-BE3496D337DA}"/>
    <hyperlink ref="E99" r:id="rId98" display="https://www.dndbeyond.com/magic-items/amulet-of-proof-against-detection-and-location" xr:uid="{2DA78BF6-06E9-6C41-AA36-A266E7894476}"/>
    <hyperlink ref="E100" r:id="rId99" display="https://www.dndbeyond.com/magic-items/boots-of-elvenkind" xr:uid="{0D4149CF-3D63-8A4A-8DF5-2392E7120A48}"/>
    <hyperlink ref="E101" r:id="rId100" display="https://www.dndbeyond.com/magic-items/boots-of-striding-and-springing" xr:uid="{9C669AF0-593F-CD4B-A891-E2578528FF9A}"/>
    <hyperlink ref="E102" r:id="rId101" display="https://www.dndbeyond.com/magic-items/bracers-of-archery" xr:uid="{AAC78A8F-CFCC-9D43-86E0-1483EFB90329}"/>
    <hyperlink ref="E103" r:id="rId102" display="https://www.dndbeyond.com/magic-items/brooch-of-shielding" xr:uid="{37B3060B-394D-064B-8A6F-9255BCEFBAB0}"/>
    <hyperlink ref="E104" r:id="rId103" display="https://www.dndbeyond.com/magic-items/broom-of-flying" xr:uid="{1B9A2A8F-EF93-0F4C-A857-D9A7751C9694}"/>
    <hyperlink ref="E105" r:id="rId104" display="https://www.dndbeyond.com/magic-items/cloak-of-elvenkind" xr:uid="{8BFE4A2D-AFD9-AA4D-9D8E-119E5E871420}"/>
    <hyperlink ref="E106" r:id="rId105" display="https://www.dndbeyond.com/magic-items/cloak-of-protection" xr:uid="{C84B844A-86DA-EE42-896B-F79D4A0E8A0C}"/>
    <hyperlink ref="E107" r:id="rId106" display="https://www.dndbeyond.com/magic-items/gauntlets-of-ogre-power" xr:uid="{D53B5AB8-C2DF-7D41-A34A-8C897EA358D9}"/>
    <hyperlink ref="E108" r:id="rId107" display="https://www.dndbeyond.com/magic-items/hat-of-disguise" xr:uid="{CA48B6A7-731B-6A4F-BCE2-922EC6A94CE7}"/>
    <hyperlink ref="E109" r:id="rId108" display="https://www.dndbeyond.com/magic-items/javelin-of-lightning" xr:uid="{9B5042C3-CE24-424D-A835-5C3415F0ECAE}"/>
    <hyperlink ref="E110" r:id="rId109" display="https://www.dndbeyond.com/magic-items/pearl-of-power" xr:uid="{2851C40F-6741-0042-8557-938274636B28}"/>
    <hyperlink ref="E111" r:id="rId110" display="https://www.dndbeyond.com/magic-items/rod-of-the-pact-keeper-1" xr:uid="{B1BC34AE-5606-064F-BB2C-D4930C467841}"/>
    <hyperlink ref="E112" r:id="rId111" display="https://www.dndbeyond.com/magic-items/slippers-of-spider-climbing" xr:uid="{3D0C24A7-79B3-834C-805D-8172E306E600}"/>
    <hyperlink ref="E113" r:id="rId112" display="https://www.dndbeyond.com/magic-items/staff-of-the-adder" xr:uid="{6CB0431E-8B3E-F545-B8B4-24B971B66F31}"/>
    <hyperlink ref="E114" r:id="rId113" display="https://www.dndbeyond.com/magic-items/staff-of-the-python" xr:uid="{9956A7D1-7B30-FF4A-B2EB-79903039445F}"/>
    <hyperlink ref="E115" r:id="rId114" display="https://www.dndbeyond.com/magic-items/sword-of-vengeance" xr:uid="{8A65C1CB-18DF-424F-9386-E8B7ADBBB216}"/>
    <hyperlink ref="E116" r:id="rId115" display="https://www.dndbeyond.com/magic-items/trident-of-fish-command" xr:uid="{189028B6-247B-0241-86EE-4FAE62EBF0EC}"/>
    <hyperlink ref="E117" r:id="rId116" display="https://www.dndbeyond.com/magic-items/wand-of-magic-missiles" xr:uid="{4CE91DF3-C3FA-594A-80CC-5475D533741B}"/>
    <hyperlink ref="E118" r:id="rId117" display="https://www.dndbeyond.com/magic-items/wand-of-the-war-mage-1" xr:uid="{BE26FC23-C909-8340-984F-F61689B8855F}"/>
    <hyperlink ref="E119" r:id="rId118" display="https://www.dndbeyond.com/magic-items/wand-of-web" xr:uid="{DE104FCA-838B-7949-A6BF-6F91197C0171}"/>
    <hyperlink ref="E120" r:id="rId119" display="https://www.dndbeyond.com/magic-items/weapon-of-warning" xr:uid="{F2A498C4-EAEE-4048-B99D-287D12F7C7F0}"/>
    <hyperlink ref="E121" r:id="rId120" display="https://www.dndbeyond.com/magic-items/adamantine-armor" xr:uid="{A28ADDE6-B20F-C948-ADC9-2BF6B1503DE4}"/>
    <hyperlink ref="E122" r:id="rId121" display="https://www.dndbeyond.com/magic-items/adamantine-armor" xr:uid="{58360544-C554-2540-905E-FE575590154D}"/>
    <hyperlink ref="E123" r:id="rId122" display="https://www.dndbeyond.com/magic-items/adamantine-armor" xr:uid="{E761C81A-E426-D544-B0A4-A72523404B09}"/>
    <hyperlink ref="E124" r:id="rId123" display="https://www.dndbeyond.com/magic-items/bag-of-tricks" xr:uid="{7AE444C5-C7F5-2A4A-A692-525F32D33DC9}"/>
    <hyperlink ref="E125" r:id="rId124" display="https://www.dndbeyond.com/magic-items/bag-of-tricks" xr:uid="{BB2C0818-5D27-7245-857D-843928C6645C}"/>
    <hyperlink ref="E126" r:id="rId125" display="https://www.dndbeyond.com/magic-items/bag-of-tricks" xr:uid="{C72B1817-10D2-F144-8B56-312B2BA18EC2}"/>
    <hyperlink ref="E127" r:id="rId126" display="https://www.dndbeyond.com/magic-items/boots-of-the-winterlands" xr:uid="{C9DA6CD8-1305-2647-B684-8320E0FD6323}"/>
    <hyperlink ref="E128" r:id="rId127" display="https://www.dndbeyond.com/magic-items/circlet-of-blasting" xr:uid="{7565C190-783F-934C-A78D-38B457927F37}"/>
    <hyperlink ref="E129" r:id="rId128" display="https://www.dndbeyond.com/magic-items/deck-of-illusions" xr:uid="{29CA3275-3696-9B4B-A8AD-E918075270B6}"/>
    <hyperlink ref="E130" r:id="rId129" display="https://www.dndbeyond.com/magic-items/eversmoking-bottle" xr:uid="{5393892D-8C43-8F4A-A159-D4353BC89171}"/>
    <hyperlink ref="E131" r:id="rId130" display="https://www.dndbeyond.com/magic-items/eyes-of-charming" xr:uid="{35A38BBE-BDE1-5642-BF1C-6BE0C194C02A}"/>
    <hyperlink ref="E132" r:id="rId131" display="https://www.dndbeyond.com/magic-items/eyes-of-the-eagle" xr:uid="{65916D97-1A14-5248-8FF0-8F969D5ABB1E}"/>
    <hyperlink ref="E133" r:id="rId132" display="https://www.dndbeyond.com/magic-items/figurine-of-wondrous-power" xr:uid="{0C3BC88C-EF0D-1C4D-AE7A-50C9535D1700}"/>
    <hyperlink ref="E134" r:id="rId133" display="https://www.dndbeyond.com/magic-items/gem-of-brightness" xr:uid="{77BA4972-B56F-4848-B775-5B155BD6ED6B}"/>
    <hyperlink ref="E135" r:id="rId134" display="https://www.dndbeyond.com/magic-items/gloves-of-missile-snaring" xr:uid="{32409F19-1729-5144-9FCD-CB6577788469}"/>
    <hyperlink ref="E136" r:id="rId135" display="https://www.dndbeyond.com/magic-items/gloves-of-swimming-and-climbing" xr:uid="{928F23E1-03AB-694D-A5A4-0554BA9EBF6E}"/>
    <hyperlink ref="E137" r:id="rId136" display="https://www.dndbeyond.com/magic-items/gloves-of-thievery" xr:uid="{D2944608-3785-5E4D-8A0F-75DE4DC426E7}"/>
    <hyperlink ref="E138" r:id="rId137" display="https://www.dndbeyond.com/magic-items/headband-of-intellect" xr:uid="{B160C2B2-374F-1D47-B476-DBC9492D6A0A}"/>
    <hyperlink ref="E139" r:id="rId138" display="https://www.dndbeyond.com/magic-items/helm-of-telepathy" xr:uid="{708331CC-9431-764C-880A-5D494DB03103}"/>
    <hyperlink ref="E140" r:id="rId139" display="https://www.dndbeyond.com/magic-items/instrument-of-the-bards" xr:uid="{FFA059BD-C677-8249-A7D7-4568B07BE831}"/>
    <hyperlink ref="E141" r:id="rId140" display="https://www.dndbeyond.com/magic-items/instrument-of-the-bards" xr:uid="{D2DB9AD9-008C-1A42-98BD-A181BBEF124C}"/>
    <hyperlink ref="E142" r:id="rId141" display="https://www.dndbeyond.com/magic-items/instrument-of-the-bards" xr:uid="{AB5505A4-1FBB-D744-98C6-2AF6B7D8DE41}"/>
    <hyperlink ref="E143" r:id="rId142" display="https://www.dndbeyond.com/magic-items/medallion-of-thoughts" xr:uid="{EDE55F08-D3E6-B94B-8210-8372FA0388D7}"/>
    <hyperlink ref="E144" r:id="rId143" display="https://www.dndbeyond.com/magic-items/necklace-of-adaptation" xr:uid="{E4DDFF16-769D-EE4E-A83F-B12189215804}"/>
    <hyperlink ref="E145" r:id="rId144" display="https://www.dndbeyond.com/magic-items/periapt-of-wound-closure" xr:uid="{0E05C2A1-6827-0A4C-AE21-D5A96AF2B6F3}"/>
    <hyperlink ref="E146" r:id="rId145" display="https://www.dndbeyond.com/magic-items/pipes-of-haunting" xr:uid="{5D737250-1BCE-1642-89BE-0B96DE9FA56F}"/>
    <hyperlink ref="E147" r:id="rId146" display="https://www.dndbeyond.com/magic-items/pipes-of-the-sewers" xr:uid="{BAC17185-D3DC-144D-A09B-C912CB7E50B9}"/>
    <hyperlink ref="E148" r:id="rId147" display="https://www.dndbeyond.com/magic-items/ring-of-jumping" xr:uid="{42FEF04B-F921-1B4D-80B9-019424F4E721}"/>
    <hyperlink ref="E149" r:id="rId148" display="https://www.dndbeyond.com/magic-items/ring-of-mind-shielding" xr:uid="{BF357392-C9FC-774A-9C99-765A751E8247}"/>
    <hyperlink ref="E150" r:id="rId149" display="https://www.dndbeyond.com/magic-items/ring-of-warmth" xr:uid="{CD90F699-E86D-B24C-9555-18A5CA475803}"/>
    <hyperlink ref="E151" r:id="rId150" display="https://www.dndbeyond.com/magic-items/ring-of-water-walking" xr:uid="{EEB0A8E7-D4FD-044E-8D85-F4BE0D27BF96}"/>
    <hyperlink ref="E152" r:id="rId151" display="https://www.dndbeyond.com/magic-items/quiver-of-ehlonna" xr:uid="{CB17F157-EA86-3B46-8582-F64F9449E058}"/>
    <hyperlink ref="E153" r:id="rId152" display="https://www.dndbeyond.com/magic-items/stone-of-good-luck-luckstone" xr:uid="{53C0EC60-6F3E-C146-956C-2B82AD66E499}"/>
    <hyperlink ref="E154" r:id="rId153" display="https://www.dndbeyond.com/magic-items/wind-fan" xr:uid="{DCAE6A1B-A8FB-C747-B874-3C283564E605}"/>
    <hyperlink ref="E155" r:id="rId154" display="https://www.dndbeyond.com/magic-items/winged-boots" xr:uid="{99CCF4B7-ADBE-AC45-B578-946E2CC8347D}"/>
    <hyperlink ref="E156" r:id="rId155" display="https://www.dndbeyond.com/magic-items/weapon-2" xr:uid="{9096337C-095E-4D44-B2F0-3235B23EDCD3}"/>
    <hyperlink ref="E157" r:id="rId156" display="https://www.dndbeyond.com/magic-items/figurine-of-wondrous-power" xr:uid="{6914C546-9BF1-A64B-A87B-29890A833887}"/>
    <hyperlink ref="E158" r:id="rId157" display="https://www.dndbeyond.com/magic-items/figurine-of-wondrous-power-bronze-griffon" xr:uid="{86532369-00B8-1E43-9B4B-613DD75DB397}"/>
    <hyperlink ref="E159" r:id="rId158" display="https://www.dndbeyond.com/magic-items/figurine-of-wondrous-power-ebony-fly" xr:uid="{D5D80280-1FA9-FB4A-BB47-9DE144B81376}"/>
    <hyperlink ref="E160" r:id="rId159" display="https://www.dndbeyond.com/magic-items/figurine-of-wondrous-power-golden-lions" xr:uid="{A48CF2B1-4ECF-DF42-81C0-AFDA8C4D79A3}"/>
    <hyperlink ref="E161" r:id="rId160" display="https://www.dndbeyond.com/magic-items/figurine-of-wondrous-power-ivory-goats" xr:uid="{D739056E-8E4E-F34A-B0C0-10DACF7EC84E}"/>
    <hyperlink ref="E162" r:id="rId161" display="https://www.dndbeyond.com/magic-items/figurine-of-wondrous-power-marble-elephant" xr:uid="{4614B407-7CC8-9341-A675-680FD97B4563}"/>
    <hyperlink ref="E163" r:id="rId162" display="https://www.dndbeyond.com/magic-items/figurine-of-wondrous-power-onyx-dog" xr:uid="{A29123F6-45B7-9E46-A24C-807DD5CC4230}"/>
    <hyperlink ref="E164" r:id="rId163" display="https://www.dndbeyond.com/magic-items/figurine-of-wondrous-power-serpentine-owl" xr:uid="{82FFE663-C65E-E14E-A8BF-F106415B7790}"/>
    <hyperlink ref="E165" r:id="rId164" display="https://www.dndbeyond.com/magic-items/adamantine-armor" xr:uid="{B42CBB31-3BB6-E84E-BB65-C796BD6681DE}"/>
    <hyperlink ref="E166" r:id="rId165" display="https://www.dndbeyond.com/magic-items/adamantine-armor" xr:uid="{2B51D8BD-418C-F744-ADD5-BC1B32F05C5B}"/>
    <hyperlink ref="E167" r:id="rId166" display="https://www.dndbeyond.com/magic-items/amulet-of-health" xr:uid="{8B26AA9F-B033-D04D-A1E0-ABA4B0E28E01}"/>
    <hyperlink ref="E168" r:id="rId167" display="https://www.dndbeyond.com/magic-items/armor-of-vulnerability" xr:uid="{632DA97C-9B48-8A46-9BB7-40394066769D}"/>
    <hyperlink ref="E169" r:id="rId168" display="https://www.dndbeyond.com/magic-items/arrow-catching-shield" xr:uid="{8FB54FFB-5067-454F-85F7-BAAF82FA6AD3}"/>
    <hyperlink ref="E170" r:id="rId169" display="https://www.dndbeyond.com/magic-items/belt-of-dwarvenkind" xr:uid="{D5C38CBE-A5AC-F84C-8C1A-4FFDC690F724}"/>
    <hyperlink ref="E171" r:id="rId170" display="https://www.dndbeyond.com/magic-items/belt-of-hill-giant-strength" xr:uid="{7CC81BBC-B209-8F44-AF12-B69D334C6246}"/>
    <hyperlink ref="E172" r:id="rId171" display="https://www.dndbeyond.com/magic-items/berserker-axe" xr:uid="{7980A15F-930C-3E4F-837C-5013EDDEF0D6}"/>
    <hyperlink ref="E173" r:id="rId172" display="https://www.dndbeyond.com/magic-items/boots-of-levitation" xr:uid="{DAA1374E-DF27-3148-8D77-00EF86C37D2F}"/>
    <hyperlink ref="E174" r:id="rId173" display="https://www.dndbeyond.com/magic-items/boots-of-speed" xr:uid="{31FD4DF7-2A75-3B44-ADAD-EE9F39E3C935}"/>
    <hyperlink ref="E175" r:id="rId174" display="https://www.dndbeyond.com/magic-items/bowl-of-commanding-water-elementals" xr:uid="{C372F311-D3DF-C446-8C68-326768371D09}"/>
    <hyperlink ref="E176" r:id="rId175" display="https://www.dndbeyond.com/magic-items/bracers-of-defense" xr:uid="{8D9E2A21-1267-FC4B-A9E2-0E04AB34234F}"/>
    <hyperlink ref="E177" r:id="rId176" display="https://www.dndbeyond.com/magic-items/brazier-of-commanding-fire-elementals" xr:uid="{65A8F1FA-AF2C-0745-B459-3A9074921130}"/>
    <hyperlink ref="E178" r:id="rId177" display="https://www.dndbeyond.com/magic-items/cape-of-the-mountebank" xr:uid="{4DC57F96-4D8A-FF45-9188-112587823CA5}"/>
    <hyperlink ref="E179" r:id="rId178" display="https://www.dndbeyond.com/magic-items/censer-of-controlling-air-elementals" xr:uid="{A04EB421-F760-8B49-A8E4-40176F515E48}"/>
    <hyperlink ref="E180" r:id="rId179" display="https://www.dndbeyond.com/magic-items/armor-1" xr:uid="{52A28DF1-4F4D-4749-9136-BFD4D19632AA}"/>
    <hyperlink ref="E181" r:id="rId180" display="https://www.dndbeyond.com/magic-items/armor-of-resistance" xr:uid="{E4E42D90-8334-B740-8072-85D3566AB54B}"/>
    <hyperlink ref="E182" r:id="rId181" display="https://www.dndbeyond.com/magic-items/armor-1" xr:uid="{17F7FCFF-2143-F743-BD5F-10B8A3BC6D13}"/>
    <hyperlink ref="E183" r:id="rId182" display="https://www.dndbeyond.com/magic-items/armor-of-resistance" xr:uid="{3897CA2A-CF36-9143-B091-6DE239C0407D}"/>
    <hyperlink ref="E184" r:id="rId183" display="https://www.dndbeyond.com/magic-items/cloak-of-displacement" xr:uid="{00FBFF70-42C0-8542-97C8-72C71892C30F}"/>
    <hyperlink ref="E185" r:id="rId184" display="https://www.dndbeyond.com/magic-items/cloak-of-the-bat" xr:uid="{9A978326-96FA-AD4B-B490-BEBB2A033571}"/>
    <hyperlink ref="E186" r:id="rId185" display="https://www.dndbeyond.com/magic-items/cube-of-force" xr:uid="{4CFCA450-1961-6043-B98A-CF95DE7F5563}"/>
    <hyperlink ref="E187" r:id="rId186" display="https://www.dndbeyond.com/magic-items/daerns-instant-fortress" xr:uid="{AC0867B1-E19A-C54E-B2EC-6B9FFF0AB0BC}"/>
    <hyperlink ref="E188" r:id="rId187" display="https://www.dndbeyond.com/magic-items/dagger-of-venom" xr:uid="{EC6C1774-87C1-0044-9371-59F0BA05FFAE}"/>
    <hyperlink ref="E189" r:id="rId188" display="https://www.dndbeyond.com/magic-items/dimensional-shackles" xr:uid="{6C6CD456-2812-1B4F-B630-F6135B899CEF}"/>
    <hyperlink ref="E190" r:id="rId189" display="https://www.dndbeyond.com/magic-items/dragon-slayer" xr:uid="{17F6070D-F3A3-DB47-B659-1CFE68123AD2}"/>
    <hyperlink ref="E191" r:id="rId190" display="https://www.dndbeyond.com/magic-items/elven-chain" xr:uid="{AC615F90-0660-F847-8205-EB59531D0DF0}"/>
    <hyperlink ref="E192" r:id="rId191" display="https://www.dndbeyond.com/magic-items/flame-tongue" xr:uid="{D6616E54-91F1-DF47-9C19-5F133EAE2B03}"/>
    <hyperlink ref="E193" r:id="rId192" display="https://www.dndbeyond.com/magic-items/gem-of-seeing" xr:uid="{CEBF08C9-E7AB-6046-A00B-508651C305B8}"/>
    <hyperlink ref="E194" r:id="rId193" display="https://www.dndbeyond.com/magic-items/giant-slayer" xr:uid="{7776785F-4515-A842-938B-E048AE1857F7}"/>
    <hyperlink ref="E195" r:id="rId194" display="https://www.dndbeyond.com/magic-items/glamoured-studded-leather" xr:uid="{DFA0E562-527D-A246-BCAB-171BD49744E0}"/>
    <hyperlink ref="E196" r:id="rId195" display="https://www.dndbeyond.com/magic-items/helm-of-teleportation" xr:uid="{D46DFF17-06E0-0B41-8FD0-8C377E418DFC}"/>
    <hyperlink ref="E197" r:id="rId196" display="https://www.dndbeyond.com/magic-items/horn-of-blasting" xr:uid="{FF966B40-F285-464B-9C62-CFA43452CC10}"/>
    <hyperlink ref="E198" r:id="rId197" display="https://www.dndbeyond.com/magic-items/horn-of-valhalla" xr:uid="{4AC08F88-BF89-2B42-8FE1-D8868FA69D74}"/>
    <hyperlink ref="E199" r:id="rId198" display="https://www.dndbeyond.com/magic-items/instrument-of-the-bards" xr:uid="{D23D2C31-BCBD-9D47-89BC-9AB0DEC1488A}"/>
    <hyperlink ref="E200" r:id="rId199" display="https://www.dndbeyond.com/magic-items/instrument-of-the-bards" xr:uid="{14C58458-F4B2-1544-BD80-83B75EEB8A4B}"/>
    <hyperlink ref="E201" r:id="rId200" display="https://www.dndbeyond.com/magic-items/ioun-stone" xr:uid="{C525E295-186E-8B4D-AF85-FEA75D2BADCB}"/>
    <hyperlink ref="E202" r:id="rId201" display="https://www.dndbeyond.com/magic-items/ioun-stone" xr:uid="{6577D31B-0A4A-CA47-9258-4FCC15F9BC8F}"/>
    <hyperlink ref="E203" r:id="rId202" display="https://www.dndbeyond.com/magic-items/ioun-stone" xr:uid="{6B971848-65D7-3749-8C29-0C680A9924DA}"/>
    <hyperlink ref="E204" r:id="rId203" display="https://www.dndbeyond.com/magic-items/ioun-stone" xr:uid="{6AF21E2E-5C4E-8945-92C8-3E922E6154EA}"/>
    <hyperlink ref="E205" r:id="rId204" display="https://www.dndbeyond.com/magic-items/iron-bands-of-bilarro" xr:uid="{189EA43C-45FC-8444-A702-A97731411915}"/>
    <hyperlink ref="E206" r:id="rId205" display="https://www.dndbeyond.com/magic-items/armor-1" xr:uid="{1B2DDFF4-D49C-6647-B386-0D893252D3C5}"/>
    <hyperlink ref="E207" r:id="rId206" display="https://www.dndbeyond.com/magic-items/armor-of-resistance" xr:uid="{6E15C333-8512-134C-A090-09B0F64FF2AD}"/>
    <hyperlink ref="E208" r:id="rId207" display="https://www.dndbeyond.com/magic-items/mace-of-disruption" xr:uid="{1A669DCD-F2AD-E042-82CB-87806CAA777A}"/>
    <hyperlink ref="E209" r:id="rId208" display="https://www.dndbeyond.com/magic-items/mace-of-smiting" xr:uid="{47A2CF13-FD1F-EF4A-A5B4-EFC4A47F75A6}"/>
    <hyperlink ref="E210" r:id="rId209" display="https://www.dndbeyond.com/magic-items/mace-of-terror" xr:uid="{F1B04CC9-953C-754B-979F-DD9DBC273F7C}"/>
    <hyperlink ref="E211" r:id="rId210" display="https://www.dndbeyond.com/magic-items/mantle-of-spell-resistance" xr:uid="{2E8693BD-4A41-5C43-BF5F-2F0A9A9FAB07}"/>
    <hyperlink ref="E212" r:id="rId211" display="https://www.dndbeyond.com/magic-items/necklace-of-prayer-beads" xr:uid="{E3E23366-F942-D44C-BACB-A51EC6D0158E}"/>
    <hyperlink ref="E213" r:id="rId212" display="https://www.dndbeyond.com/magic-items/periapt-of-proof-against-poison" xr:uid="{C9204655-0871-6648-9ABF-3384A427F271}"/>
    <hyperlink ref="E214" r:id="rId213" display="https://www.dndbeyond.com/magic-items/ring-of-animal-influence" xr:uid="{109D8CCD-313A-A34C-A9E1-3153CB24C142}"/>
    <hyperlink ref="E215" r:id="rId214" display="https://www.dndbeyond.com/magic-items/ring-of-evasion" xr:uid="{27B8ECC1-300E-A142-B330-5C23C361D0FE}"/>
    <hyperlink ref="E216" r:id="rId215" display="https://www.dndbeyond.com/magic-items/ring-of-feather-falling" xr:uid="{08D5D76C-57A1-AC46-95C3-3A6572021B84}"/>
    <hyperlink ref="E217" r:id="rId216" display="https://www.dndbeyond.com/magic-items/ring-of-free-action" xr:uid="{D695C35D-BF5E-6F40-B56C-0A6A9A14BDCD}"/>
    <hyperlink ref="E218" r:id="rId217" display="https://www.dndbeyond.com/magic-items/ring-of-protection" xr:uid="{34B96C4A-7365-FD46-B99E-E068E5218746}"/>
    <hyperlink ref="E219" r:id="rId218" display="https://www.dndbeyond.com/magic-items/ring-of-resistance" xr:uid="{14A53D99-5E49-6841-B3DB-C8676129989C}"/>
    <hyperlink ref="E220" r:id="rId219" display="https://www.dndbeyond.com/magic-items/ring-of-spell-storing" xr:uid="{F3BC2C72-16E8-7649-B1BC-CB9C656B21D6}"/>
    <hyperlink ref="E221" r:id="rId220" display="https://www.dndbeyond.com/magic-items/ring-of-the-ram" xr:uid="{7F8E0224-5192-8D4A-8593-1DACB9EE356E}"/>
    <hyperlink ref="E222" r:id="rId221" display="https://www.dndbeyond.com/magic-items/ring-of-x-ray-vision" xr:uid="{D6F6F0E6-392B-8846-876A-73B9487DC665}"/>
    <hyperlink ref="E223" r:id="rId222" display="https://www.dndbeyond.com/magic-items/robe-of-eyes" xr:uid="{68824FCD-4492-6044-AC9B-253BCC8E8C0D}"/>
    <hyperlink ref="E224" r:id="rId223" display="https://www.dndbeyond.com/magic-items/rod-of-rulership" xr:uid="{0221AFE4-C8BF-FF47-8698-187BEC822433}"/>
    <hyperlink ref="E225" r:id="rId224" display="https://www.dndbeyond.com/magic-items/rod-of-the-pact-keeper-2" xr:uid="{476B8178-0C1F-B84A-B610-58251508E403}"/>
    <hyperlink ref="E226" r:id="rId225" display="https://www.dndbeyond.com/magic-items/rope-of-entanglement" xr:uid="{4DB6831E-F7DE-5F49-B774-DE09EB2381FA}"/>
    <hyperlink ref="E227" r:id="rId226" display="https://www.dndbeyond.com/magic-items/armor-1" xr:uid="{9E004761-F662-C04F-915B-0B23CE959432}"/>
    <hyperlink ref="E228" r:id="rId227" display="https://www.dndbeyond.com/magic-items/armor-of-resistance" xr:uid="{FFA5E223-133A-BC4F-97DA-3B7FAD8EEDE0}"/>
    <hyperlink ref="E229" r:id="rId228" display="https://www.dndbeyond.com/magic-items/shield-2" xr:uid="{6F9FF896-09FE-4549-9E9C-3A42D970DCDC}"/>
    <hyperlink ref="E230" r:id="rId229" display="https://www.dndbeyond.com/magic-items/shield-of-missile-attraction" xr:uid="{E5E62282-D5B8-6D49-80BA-2B25D28BD27C}"/>
    <hyperlink ref="E231" r:id="rId230" display="https://www.dndbeyond.com/magic-items/staff-of-charming" xr:uid="{0E26C1DF-9CE9-8D4D-9456-D67A2A36E872}"/>
    <hyperlink ref="E232" r:id="rId231" display="https://www.dndbeyond.com/magic-items/staff-of-healing" xr:uid="{1C027FC0-852A-E544-9319-511B402A50C7}"/>
    <hyperlink ref="E233" r:id="rId232" display="https://www.dndbeyond.com/magic-items/staff-of-swarming-insects" xr:uid="{9FA7EDBC-5745-6940-900B-ACAF30EDE8B4}"/>
    <hyperlink ref="E234" r:id="rId233" display="https://www.dndbeyond.com/magic-items/staff-of-the-woodlands" xr:uid="{FC606F1A-3B27-2B4D-969F-6C6D4BC10A4E}"/>
    <hyperlink ref="E235" r:id="rId234" display="https://www.dndbeyond.com/magic-items/staff-of-withering" xr:uid="{735EAD5A-26FD-BF43-86CC-25D2A3F2222A}"/>
    <hyperlink ref="E236" r:id="rId235" display="https://www.dndbeyond.com/magic-items/stone-of-controlling-earth-elementals" xr:uid="{32316BF0-5E41-B74E-9386-4F67F23B45D0}"/>
    <hyperlink ref="E237" r:id="rId236" display="https://www.dndbeyond.com/magic-items/sun-blade" xr:uid="{DF5B32CA-5449-5043-BE8F-B1BF4C1522DF}"/>
    <hyperlink ref="E238" r:id="rId237" display="https://www.dndbeyond.com/magic-items/sword-of-life-stealing" xr:uid="{842FD65A-D79F-CD46-84D8-50D04575B226}"/>
    <hyperlink ref="E239" r:id="rId238" display="https://www.dndbeyond.com/magic-items/sword-of-wounding" xr:uid="{6816B7DB-60FD-4640-B9C5-7DBD868FAFB8}"/>
    <hyperlink ref="E240" r:id="rId239" display="https://www.dndbeyond.com/magic-items/tentacle-rod" xr:uid="{6D8D2B2F-0BB9-9E41-B920-F3DF07C58080}"/>
    <hyperlink ref="E241" r:id="rId240" display="https://www.dndbeyond.com/magic-items/vicious-weapon" xr:uid="{4EBE94DA-4E6E-9E40-B5D2-EF3834083C40}"/>
    <hyperlink ref="E242" r:id="rId241" display="https://www.dndbeyond.com/magic-items/wand-of-binding" xr:uid="{0AFED5B6-7A90-6C42-A166-137B85C06D8C}"/>
    <hyperlink ref="E243" r:id="rId242" display="https://www.dndbeyond.com/magic-items/wand-of-enemy-detection" xr:uid="{BD040B85-D6AB-8349-B9A5-4450D41AE212}"/>
    <hyperlink ref="E244" r:id="rId243" display="https://www.dndbeyond.com/magic-items/wand-of-fear" xr:uid="{58BD86EC-26A1-214C-B083-88114F16F5DC}"/>
    <hyperlink ref="E245" r:id="rId244" display="https://www.dndbeyond.com/magic-items/wand-of-fireballs" xr:uid="{3A632EF0-518B-6740-A716-96B9BFBD795A}"/>
    <hyperlink ref="E246" r:id="rId245" display="https://www.dndbeyond.com/magic-items/wand-of-lightning-bolts" xr:uid="{DBD41AD2-6AB8-D247-8A1C-2C5BC6260585}"/>
    <hyperlink ref="E247" r:id="rId246" display="https://www.dndbeyond.com/magic-items/wand-of-paralysis" xr:uid="{25EBA118-D0BF-514C-BD8C-42A484703593}"/>
    <hyperlink ref="E248" r:id="rId247" display="https://www.dndbeyond.com/magic-items/wand-of-the-war-mage-2" xr:uid="{772BE83F-6E4B-694F-9C12-9CC7BACCB83C}"/>
    <hyperlink ref="E249" r:id="rId248" display="https://www.dndbeyond.com/magic-items/wand-of-wonder" xr:uid="{49BCF7C8-BC7F-8A47-AE67-ACDDF56E1834}"/>
    <hyperlink ref="E250" r:id="rId249" display="https://www.dndbeyond.com/magic-items/wings-of-flying" xr:uid="{C53E858E-BA8A-A54C-9D7B-CF9F309D9495}"/>
    <hyperlink ref="E251" r:id="rId250" display="https://www.dndbeyond.com/magic-items/weapon-3" xr:uid="{2CE95F0F-0605-EA41-A190-2729078206D8}"/>
    <hyperlink ref="E252" r:id="rId251" display="https://www.dndbeyond.com/magic-items/amulet-of-the-planes" xr:uid="{F7CA9277-6D43-1A45-A464-C9504EFD1721}"/>
    <hyperlink ref="E253" r:id="rId252" display="https://www.dndbeyond.com/magic-items/carpet-of-flying" xr:uid="{B9E5C2E8-8D8A-AE43-A7FB-35E7538D1CD5}"/>
    <hyperlink ref="E254" r:id="rId253" display="https://www.dndbeyond.com/magic-items/crystal-ball" xr:uid="{7CF9EED8-8647-F84C-B5B0-DBE6B20BC34E}"/>
    <hyperlink ref="E255" r:id="rId254" display="https://www.dndbeyond.com/magic-items/ring-of-regeneration" xr:uid="{BFAF5E26-FCA3-524B-B07C-E9930ADA93B7}"/>
    <hyperlink ref="E256" r:id="rId255" display="https://www.dndbeyond.com/magic-items/ring-of-shooting-stars" xr:uid="{708BE881-7A6E-A840-907E-153A0041B371}"/>
    <hyperlink ref="E257" r:id="rId256" display="https://www.dndbeyond.com/magic-items/ring-of-telekinesis" xr:uid="{B6783811-05ED-E349-8968-6591D92C7CA2}"/>
    <hyperlink ref="E258" r:id="rId257" display="https://www.dndbeyond.com/magic-items/robe-of-scintillating-colors" xr:uid="{30833F9E-D98F-F142-838B-158172B86823}"/>
    <hyperlink ref="E259" r:id="rId258" display="https://www.dndbeyond.com/magic-items/robe-of-stars" xr:uid="{AA4C928A-A133-784F-874E-445D4B1A557B}"/>
    <hyperlink ref="E260" r:id="rId259" display="https://www.dndbeyond.com/magic-items/rod-of-absorption" xr:uid="{30EA997E-D17A-744A-862A-B78EC3AC9444}"/>
    <hyperlink ref="E261" r:id="rId260" display="https://www.dndbeyond.com/magic-items/rod-of-alertness" xr:uid="{A1E228FC-AF2F-9249-9082-39A88024B389}"/>
    <hyperlink ref="E262" r:id="rId261" display="https://www.dndbeyond.com/magic-items/rod-of-security" xr:uid="{36CE6106-08DE-6C4F-8486-C02D682799FD}"/>
    <hyperlink ref="E263" r:id="rId262" display="https://www.dndbeyond.com/magic-items/rod-of-the-pact-keeper-3" xr:uid="{80DA5F40-297C-8747-85CB-6C96EC3FBF00}"/>
    <hyperlink ref="E264" r:id="rId263" display="https://www.dndbeyond.com/magic-items/scimitar-of-speed" xr:uid="{618355BC-FEBD-B443-953E-01A3FAEF8FCF}"/>
    <hyperlink ref="E265" r:id="rId264" display="https://www.dndbeyond.com/magic-items/shield-3" xr:uid="{B29B6C90-0B88-B142-89EE-394B787BA90A}"/>
    <hyperlink ref="E266" r:id="rId265" display="https://www.dndbeyond.com/magic-items/staff-of-fire" xr:uid="{A0F257BB-9722-4546-9FDE-C20AB6C5A315}"/>
    <hyperlink ref="E267" r:id="rId266" display="https://www.dndbeyond.com/magic-items/staff-of-frost" xr:uid="{1AB69D31-DFBC-A843-AB36-798FA3209C0D}"/>
    <hyperlink ref="E268" r:id="rId267" display="https://www.dndbeyond.com/magic-items/staff-of-power" xr:uid="{434A12CE-9CA7-5C45-BB72-389B7CC6D088}"/>
    <hyperlink ref="E269" r:id="rId268" display="https://www.dndbeyond.com/magic-items/staff-of-striking" xr:uid="{66B08CDD-A998-0447-99A4-F4CCEE0E55A0}"/>
    <hyperlink ref="E270" r:id="rId269" display="https://www.dndbeyond.com/magic-items/staff-of-thunder-and-lightning" xr:uid="{1C8E5188-A3C9-A048-9343-16BEDA6D277B}"/>
    <hyperlink ref="E271" r:id="rId270" display="https://www.dndbeyond.com/magic-items/sword-of-sharpness" xr:uid="{14C49F88-3CD9-494A-A567-A8D88DFEAD57}"/>
    <hyperlink ref="E272" r:id="rId271" display="https://www.dndbeyond.com/magic-items/wand-of-polymorph" xr:uid="{12393682-484F-4141-B160-DF4A44A31212}"/>
    <hyperlink ref="E273" r:id="rId272" display="https://www.dndbeyond.com/magic-items/wand-of-the-war-mage-3" xr:uid="{9EDA8B17-41E2-DA44-B8D8-7D4CAE39E0DD}"/>
    <hyperlink ref="E274" r:id="rId273" display="https://www.dndbeyond.com/magic-items/adamantine-armor" xr:uid="{B61C1651-9B2D-344C-96F6-A070772A191C}"/>
    <hyperlink ref="E275" r:id="rId274" display="https://www.dndbeyond.com/magic-items/adamantine-armor" xr:uid="{1A3280CA-9310-4F44-88C2-2929BED2182E}"/>
    <hyperlink ref="E276" r:id="rId275" display="https://www.dndbeyond.com/magic-items/animated-shield" xr:uid="{168B02B3-578A-3844-98BD-C3EBF4225F40}"/>
    <hyperlink ref="E277" r:id="rId276" display="https://www.dndbeyond.com/magic-items/belt-of-fire-giant-strength" xr:uid="{4C7CC2ED-7B10-F540-9244-2C0E7936A0FD}"/>
    <hyperlink ref="E278" r:id="rId277" display="https://www.dndbeyond.com/magic-items/belt-of-frost-giant-strength" xr:uid="{7B2AB770-75CA-0148-B762-61FF77CE7086}"/>
    <hyperlink ref="E279" r:id="rId278" display="https://www.dndbeyond.com/magic-items/armor-1" xr:uid="{2B744B39-F796-F442-BFB0-6AC03C472454}"/>
    <hyperlink ref="E280" r:id="rId279" display="https://www.dndbeyond.com/magic-items/armor-of-resistance" xr:uid="{75AC5393-F45B-1942-A682-B5944087C6F9}"/>
    <hyperlink ref="E281" r:id="rId280" display="https://www.dndbeyond.com/magic-items/candle-of-invocation" xr:uid="{6A49E5C4-80BA-0F40-B794-398CFF9A2629}"/>
    <hyperlink ref="E282" r:id="rId281" display="https://www.dndbeyond.com/magic-items/armor-2" xr:uid="{112EA5B4-B2F2-C347-B5F9-C199FDA4F0A6}"/>
    <hyperlink ref="E283" r:id="rId282" display="https://www.dndbeyond.com/magic-items/armor-2" xr:uid="{62571F9E-0181-6942-94E8-DA1C1E5B2E55}"/>
    <hyperlink ref="E284" r:id="rId283" display="https://www.dndbeyond.com/magic-items/cloak-of-arachnida" xr:uid="{A3723E58-67FE-394E-B886-AA916E8E98EE}"/>
    <hyperlink ref="E285" r:id="rId284" display="https://www.dndbeyond.com/magic-items/dancing-sword" xr:uid="{19DAE259-A0A8-D743-BD61-5AAAF315E077}"/>
    <hyperlink ref="E286" r:id="rId285" display="https://www.dndbeyond.com/magic-items/demon-armor" xr:uid="{18AD1311-3F18-F741-B38C-53B0F8FEEFC5}"/>
    <hyperlink ref="E287" r:id="rId286" display="https://www.dndbeyond.com/magic-items/dragon-scale-mail" xr:uid="{66E42818-6948-9E4D-B4DD-B56D9D1D92EE}"/>
    <hyperlink ref="E288" r:id="rId287" display="https://www.dndbeyond.com/magic-items/dwarven-plate" xr:uid="{599BF83C-639E-E046-98C1-DAE0F8B2BBB3}"/>
    <hyperlink ref="E289" r:id="rId288" display="https://www.dndbeyond.com/magic-items/dwarven-thrower" xr:uid="{91A2E012-4224-EE43-ABC7-1B316842FF07}"/>
    <hyperlink ref="E290" r:id="rId289" display="https://www.dndbeyond.com/magic-items/efreeti-bottle" xr:uid="{BA8D5224-8DA6-264F-87E3-EDAAED6D5D2D}"/>
    <hyperlink ref="E291" r:id="rId290" display="https://www.dndbeyond.com/magic-items/figurine-of-wondrous-power" xr:uid="{0ABF500F-A7D8-3B43-A34D-55F77366BF49}"/>
    <hyperlink ref="E292" r:id="rId291" display="https://www.dndbeyond.com/magic-items/frost-brand" xr:uid="{AB5D90BF-2AD0-3E4A-953F-EB468EF7D268}"/>
    <hyperlink ref="E293" r:id="rId292" display="https://www.dndbeyond.com/magic-items/helm-of-brilliance" xr:uid="{A1532BE7-1A1F-4A49-B0F6-DBD6E14E77A9}"/>
    <hyperlink ref="E294" r:id="rId293" display="https://www.dndbeyond.com/magic-items/horn-of-valhalla" xr:uid="{B1959B2A-7AD5-8949-A1B3-5B2B13D47316}"/>
    <hyperlink ref="E295" r:id="rId294" display="https://www.dndbeyond.com/magic-items/instrument-of-the-bards" xr:uid="{CD778B77-CFF5-F948-A96F-423A162F6F40}"/>
    <hyperlink ref="E296" r:id="rId295" display="https://www.dndbeyond.com/magic-items/ioun-stone" xr:uid="{4A015B00-204B-634E-8204-9A874C7C2ED6}"/>
    <hyperlink ref="E297" r:id="rId296" display="https://www.dndbeyond.com/magic-items/ioun-stone" xr:uid="{96B7DE0C-458E-6041-B99C-BB54FED0880F}"/>
    <hyperlink ref="E298" r:id="rId297" display="https://www.dndbeyond.com/magic-items/ioun-stone" xr:uid="{96CCF9A2-394A-0A42-9E84-A4CFD4294778}"/>
    <hyperlink ref="E299" r:id="rId298" display="https://www.dndbeyond.com/magic-items/ioun-stone" xr:uid="{03934C86-1760-2E4F-A35B-9DD19C3EF5BD}"/>
    <hyperlink ref="E300" r:id="rId299" display="https://www.dndbeyond.com/magic-items/ioun-stone" xr:uid="{536CCA17-EFE3-E442-8D19-A407DCB1DCCE}"/>
    <hyperlink ref="E301" r:id="rId300" display="https://www.dndbeyond.com/magic-items/ioun-stone" xr:uid="{9B469B5C-E4D3-5442-9FB5-DD626CB37A05}"/>
    <hyperlink ref="E302" r:id="rId301" display="https://www.dndbeyond.com/magic-items/ioun-stone" xr:uid="{45BEAEF3-DA4E-474A-9427-DA6B90AD31E5}"/>
    <hyperlink ref="E303" r:id="rId302" display="https://www.dndbeyond.com/magic-items/armor-2" xr:uid="{B9128D0B-0B5E-A749-9614-D0E9FC05A233}"/>
    <hyperlink ref="E304" r:id="rId303" display="https://www.dndbeyond.com/magic-items/manual-of-bodily-health" xr:uid="{B5882263-ECC6-C84A-A0C7-8B8B1178CAB3}"/>
    <hyperlink ref="E305" r:id="rId304" display="https://www.dndbeyond.com/magic-items/manual-of-gainful-exercise" xr:uid="{B4E61E83-F3A8-E347-ACD1-5303F8289E1D}"/>
    <hyperlink ref="E306" r:id="rId305" display="https://www.dndbeyond.com/magic-items/manual-of-golems" xr:uid="{AEF081E6-F7F2-C143-BB23-7D41A5B338F8}"/>
    <hyperlink ref="E307" r:id="rId306" display="https://www.dndbeyond.com/magic-items/manual-of-quickness-of-action" xr:uid="{CE421852-DF42-FC46-BB7E-677A1F4E9278}"/>
    <hyperlink ref="E308" r:id="rId307" display="https://www.dndbeyond.com/magic-items/mirror-of-life-trapping" xr:uid="{1A0C9923-79AB-D04F-9869-B57556779433}"/>
    <hyperlink ref="E309" r:id="rId308" display="https://www.dndbeyond.com/magic-items/nine-lives-stealer" xr:uid="{4E52BCE5-C582-7E4B-9B3F-20DBAE566EFC}"/>
    <hyperlink ref="E310" r:id="rId309" display="https://www.dndbeyond.com/magic-items/oathbow" xr:uid="{99CC17B7-681A-3441-AC1F-87BEF1DEEFF7}"/>
    <hyperlink ref="E311" r:id="rId310" display="https://www.dndbeyond.com/magic-items/armor-2" xr:uid="{248F5BE4-28DA-1245-921F-A83ED4BF26DE}"/>
    <hyperlink ref="E312" r:id="rId311" display="https://www.dndbeyond.com/magic-items/spellguard-shield" xr:uid="{88812B86-ED01-5D4E-B5A3-62D80524F124}"/>
    <hyperlink ref="E313" r:id="rId312" display="https://www.dndbeyond.com/magic-items/armor-1" xr:uid="{80CE51DF-FBD4-2644-97E9-A326085ACB3D}"/>
    <hyperlink ref="E314" r:id="rId313" display="https://www.dndbeyond.com/magic-items/armor-of-resistance" xr:uid="{D1A7A2E0-0F82-8044-A421-2DB2BB3D0FF0}"/>
    <hyperlink ref="E315" r:id="rId314" display="https://www.dndbeyond.com/magic-items/armor-1" xr:uid="{E64FBBE9-C6B4-C946-B9B0-3F12C868325B}"/>
    <hyperlink ref="E316" r:id="rId315" display="https://www.dndbeyond.com/magic-items/armor-of-resistance" xr:uid="{67A8890F-0682-324E-9D4F-E6C7C52D62FD}"/>
    <hyperlink ref="E317" r:id="rId316" display="https://www.dndbeyond.com/magic-items/tome-of-clear-thought" xr:uid="{54609785-002A-9F4A-8190-3ACAD0FA72A2}"/>
    <hyperlink ref="E318" r:id="rId317" display="https://www.dndbeyond.com/magic-items/tome-of-leadership-and-influence" xr:uid="{49B73524-6454-6C45-8A81-CA2AC9994766}"/>
    <hyperlink ref="E319" r:id="rId318" display="https://www.dndbeyond.com/magic-items/tome-of-understanding" xr:uid="{71B6E179-4031-E64B-9265-F9B178710E74}"/>
    <hyperlink ref="E320" r:id="rId319" display="https://www.dndbeyond.com/magic-items/defender" xr:uid="{D8614EE0-F608-C94E-8F13-DA56D7CED591}"/>
    <hyperlink ref="E321" r:id="rId320" display="https://www.dndbeyond.com/magic-items/hammer-of-thunderbolts" xr:uid="{180C49E0-D62F-A347-9E5D-7C73F6B47219}"/>
    <hyperlink ref="E322" r:id="rId321" display="https://www.dndbeyond.com/magic-items/luck-blade" xr:uid="{0BFEEA46-EB2C-B24A-8552-A2CC69C63D51}"/>
    <hyperlink ref="E323" r:id="rId322" display="https://www.dndbeyond.com/magic-items/sword-of-answering" xr:uid="{BE5FAFC6-EF12-AC4E-B3B2-EF74A0776AB6}"/>
    <hyperlink ref="E324" r:id="rId323" display="https://www.dndbeyond.com/magic-items/holy-avenger" xr:uid="{F3DF26E7-63EE-9540-A299-12164F452CBF}"/>
    <hyperlink ref="E325" r:id="rId324" display="https://www.dndbeyond.com/magic-items/ring-of-djinni-summoning" xr:uid="{C9673A02-A2F8-4949-A203-3EC7A170073F}"/>
    <hyperlink ref="E326" r:id="rId325" display="https://www.dndbeyond.com/magic-items/ring-of-invisibility" xr:uid="{C0CE9FAA-48E9-0A49-A4D9-12E07A722A07}"/>
    <hyperlink ref="E327" r:id="rId326" display="https://www.dndbeyond.com/magic-items/ring-of-spell-turning" xr:uid="{1FC7F946-6CA4-E247-888E-5C12CBD6668F}"/>
    <hyperlink ref="E328" r:id="rId327" display="https://www.dndbeyond.com/magic-items/rod-of-lordly-might" xr:uid="{42F27C96-6C4A-0C49-AA24-4ED605E1B139}"/>
    <hyperlink ref="E329" r:id="rId328" display="https://www.dndbeyond.com/magic-items/staff-of-the-magi" xr:uid="{431D238B-B5BA-5940-8898-6CDBBC9AFAE2}"/>
    <hyperlink ref="E330" r:id="rId329" display="https://www.dndbeyond.com/magic-items/vorpal-sword" xr:uid="{B21DCA22-85F6-E94C-A47A-C37F2255DF33}"/>
    <hyperlink ref="E331" r:id="rId330" display="https://www.dndbeyond.com/magic-items/belt-of-cloud-giant-strength" xr:uid="{602778B8-7235-6F46-AA9D-CC2273CB5658}"/>
    <hyperlink ref="E332" r:id="rId331" display="https://www.dndbeyond.com/magic-items/armor-2" xr:uid="{799A52E5-EF63-3A4C-98BD-E4496ADCB8A0}"/>
    <hyperlink ref="E333" r:id="rId332" display="https://www.dndbeyond.com/magic-items/armor-3" xr:uid="{472876EC-3A11-004E-965F-31D21258400D}"/>
    <hyperlink ref="E334" r:id="rId333" display="https://www.dndbeyond.com/magic-items/armor-3" xr:uid="{516DF4D0-0624-DA43-82C3-61C6D438B3F2}"/>
    <hyperlink ref="E335" r:id="rId334" display="https://www.dndbeyond.com/magic-items/cloak-of-invisibility" xr:uid="{393C9CF5-A74E-CA40-8853-0FA2F19E2F68}"/>
    <hyperlink ref="E336" r:id="rId335" display="https://www.dndbeyond.com/magic-items/crystal-ball" xr:uid="{BE33D8AB-61B2-504E-9743-AB52C61DA7FB}"/>
    <hyperlink ref="E337" r:id="rId336" display="https://www.dndbeyond.com/magic-items/armor-1" xr:uid="{F7D8C7E0-A506-7B48-B92F-44C7A02AE0F1}"/>
    <hyperlink ref="E338" r:id="rId337" display="https://www.dndbeyond.com/magic-items/iron-flask" xr:uid="{63922836-560F-9C47-BAF6-1BD6E1D691A8}"/>
    <hyperlink ref="E339" r:id="rId338" display="https://www.dndbeyond.com/magic-items/armor-3" xr:uid="{C83B499A-E05C-3242-B23A-B56CE9F64B94}"/>
    <hyperlink ref="E340" r:id="rId339" display="https://www.dndbeyond.com/magic-items/armor-1" xr:uid="{C15FBC89-5008-6743-BA80-B510413B4AFD}"/>
    <hyperlink ref="E341" r:id="rId340" display="https://www.dndbeyond.com/magic-items/robe-of-the-archmagi" xr:uid="{CF685085-C882-194B-8B6C-67A0AE2990F8}"/>
    <hyperlink ref="E342" r:id="rId341" display="https://www.dndbeyond.com/magic-items/rod-of-resurrection" xr:uid="{60A8196D-404F-DA43-96A6-F81EB2B90AF2}"/>
    <hyperlink ref="E343" r:id="rId342" display="https://www.dndbeyond.com/magic-items/armor-1" xr:uid="{CE52A4AD-DBC1-474D-96F7-BE03B672D3EB}"/>
    <hyperlink ref="E344" r:id="rId343" display="https://www.dndbeyond.com/magic-items/scarab-of-protection" xr:uid="{12D4B04F-5854-8A44-8C4F-104A283BF022}"/>
    <hyperlink ref="E345" r:id="rId344" display="https://www.dndbeyond.com/magic-items/armor-2" xr:uid="{DAEDA669-3497-1D44-9873-F30E52DD66C8}"/>
    <hyperlink ref="E346" r:id="rId345" display="https://www.dndbeyond.com/magic-items/armor-2" xr:uid="{4A6FD4D2-27D6-2647-B507-0889731567C1}"/>
    <hyperlink ref="E347" r:id="rId346" display="https://www.dndbeyond.com/magic-items/well-of-many-worlds" xr:uid="{40A63F84-0048-874B-A75B-9A9A94AC6652}"/>
    <hyperlink ref="E349" r:id="rId347" display="https://www.dndbeyond.com/magic-items/armor-2" xr:uid="{CB1905B2-7341-B74F-ADE3-3C4585F80575}"/>
    <hyperlink ref="E350" r:id="rId348" display="https://www.dndbeyond.com/magic-items/armor-2" xr:uid="{D68795A1-3C86-3643-86CB-9F5355BFAD9E}"/>
    <hyperlink ref="E351" r:id="rId349" display="https://www.dndbeyond.com/magic-items/armor-3" xr:uid="{D967A654-80DA-C746-9A33-86D457A5A4F3}"/>
    <hyperlink ref="E352" r:id="rId350" display="https://www.dndbeyond.com/magic-items/armor-3" xr:uid="{B21D516B-1FB9-EA4A-9F8B-BDDEC2EBA9DA}"/>
    <hyperlink ref="E353" r:id="rId351" display="https://www.dndbeyond.com/magic-items/armor-3" xr:uid="{CA1EAC3D-9978-184A-B55D-A1C6F41E5F2C}"/>
    <hyperlink ref="E354" r:id="rId352" display="https://www.dndbeyond.com/magic-items/armor-3" xr:uid="{C24D7DF1-7434-2441-A701-157B6930F2A1}"/>
    <hyperlink ref="E355" r:id="rId353" display="https://www.dndbeyond.com/magic-items/armor-3" xr:uid="{1DA99AFB-81A0-C046-880D-379651C7234F}"/>
    <hyperlink ref="E356" r:id="rId354" display="https://www.dndbeyond.com/magic-items/apparatus-of-kwalish" xr:uid="{5F856D82-5002-4D4C-85BE-CB37FFAA3B0B}"/>
    <hyperlink ref="E357" r:id="rId355" display="https://www.dndbeyond.com/magic-items/armor-of-invulnerability" xr:uid="{BD740A60-C60D-D942-A983-E7EA08C62CAE}"/>
    <hyperlink ref="E358" r:id="rId356" display="https://www.dndbeyond.com/magic-items/belt-of-storm-giant-strength" xr:uid="{04710A2E-1AE4-3642-9319-368919D10226}"/>
    <hyperlink ref="E359" r:id="rId357" display="https://www.dndbeyond.com/magic-items/cubic-gate" xr:uid="{5F57CB5E-39F0-7E49-8571-38FDE91495D2}"/>
    <hyperlink ref="E360" r:id="rId358" display="https://www.dndbeyond.com/magic-items/deck-of-many-things" xr:uid="{E2962E3B-7015-7A4C-84F1-39EA095354F6}"/>
    <hyperlink ref="E361" r:id="rId359" display="https://www.dndbeyond.com/magic-items/efreeti-chain" xr:uid="{A525B81A-3087-DE46-BE36-C202F67B0810}"/>
    <hyperlink ref="E362" r:id="rId360" display="https://www.dndbeyond.com/magic-items/armor-of-resistance" xr:uid="{CB390A7D-994B-0A43-8ADE-1A886AE1858D}"/>
    <hyperlink ref="E363" r:id="rId361" display="https://www.dndbeyond.com/magic-items/horn-of-valhalla" xr:uid="{25418896-2641-2A41-A72B-1CD9DA1392E2}"/>
    <hyperlink ref="E364" r:id="rId362" display="https://www.dndbeyond.com/magic-items/instrument-of-the-bards" xr:uid="{B45B47CD-D454-2540-84CC-523BC176D6F8}"/>
    <hyperlink ref="E365" r:id="rId363" display="https://www.dndbeyond.com/magic-items/ioun-stone" xr:uid="{5D18810E-6DD9-284C-9DEC-B51BC423D663}"/>
    <hyperlink ref="E366" r:id="rId364" display="https://www.dndbeyond.com/magic-items/ioun-stone" xr:uid="{246B68DE-C0DE-FA46-B272-6DF75F890522}"/>
    <hyperlink ref="E367" r:id="rId365" display="https://www.dndbeyond.com/magic-items/ioun-stone" xr:uid="{C0D61940-621C-8846-BCD0-2006126CB98E}"/>
    <hyperlink ref="E368" r:id="rId366" display="https://www.dndbeyond.com/magic-items/plate-armor-of-etherealness" xr:uid="{87B61AB0-F5B3-3249-B794-976E664F7FAD}"/>
    <hyperlink ref="E369" r:id="rId367" display="https://www.dndbeyond.com/magic-items/armor-of-resistance" xr:uid="{79EB2215-657A-2742-975A-2D4124C8798D}"/>
    <hyperlink ref="E370" r:id="rId368" display="https://www.dndbeyond.com/magic-items/ring-of-air-elemental-command" xr:uid="{001FF381-16E3-0F45-B08C-767AF8769DDD}"/>
    <hyperlink ref="E371" r:id="rId369" display="https://www.dndbeyond.com/magic-items/ring-of-earth-elemental-command" xr:uid="{5E188AD8-9372-044B-8AE5-FBFF4571DC89}"/>
    <hyperlink ref="E372" r:id="rId370" display="https://www.dndbeyond.com/magic-items/ring-of-fire-elemental-command" xr:uid="{723239FE-78CF-1945-BE05-425825C75BCC}"/>
    <hyperlink ref="E373" r:id="rId371" display="https://www.dndbeyond.com/magic-items/ring-of-three-wishes" xr:uid="{4838EE34-0216-AB49-AE9E-19EE5DD2D12A}"/>
    <hyperlink ref="E374" r:id="rId372" display="https://www.dndbeyond.com/magic-items/ring-of-water-elemental-command" xr:uid="{1B64CAAC-34AB-CF4E-8DCB-1ADD1B7A769D}"/>
    <hyperlink ref="E375" r:id="rId373" display="https://www.dndbeyond.com/magic-items/sphere-of-annihilation" xr:uid="{6C82DB98-2B0E-1947-88AB-400867D6FE80}"/>
    <hyperlink ref="E376" r:id="rId374" display="https://www.dndbeyond.com/magic-items/talisman-of-pure-good" xr:uid="{0F3663F1-BA11-B74A-941C-98B23E0C0A48}"/>
    <hyperlink ref="E377" r:id="rId375" display="https://www.dndbeyond.com/magic-items/talisman-of-the-sphere" xr:uid="{A07D0DD3-DD34-F344-9C3E-A8F72CE15605}"/>
    <hyperlink ref="E378" r:id="rId376" display="https://www.dndbeyond.com/magic-items/talisman-of-ultimate-evil" xr:uid="{85EE46AB-5945-C841-8DA6-94F2DBBE8F51}"/>
    <hyperlink ref="E379" r:id="rId377" display="https://www.dndbeyond.com/magic-items/tome-of-the-stilled-tongue" xr:uid="{50E8966A-B7D1-BB4B-B9A0-6D206E38EDD3}"/>
  </hyperlinks>
  <pageMargins left="0.7" right="0.7" top="0.75" bottom="0.75" header="0.3" footer="0.3"/>
  <drawing r:id="rId37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27A46-68A4-C844-9C0D-AC8B15D43214}">
  <sheetPr filterMode="1"/>
  <dimension ref="A1:G563"/>
  <sheetViews>
    <sheetView tabSelected="1" topLeftCell="A533" workbookViewId="0">
      <selection activeCell="G484" sqref="G484"/>
    </sheetView>
  </sheetViews>
  <sheetFormatPr baseColWidth="10" defaultRowHeight="16" x14ac:dyDescent="0.2"/>
  <cols>
    <col min="1" max="1" width="13.6640625" style="7" bestFit="1" customWidth="1"/>
    <col min="2" max="2" width="12.1640625" style="7" bestFit="1" customWidth="1"/>
    <col min="3" max="3" width="7.1640625" bestFit="1" customWidth="1"/>
    <col min="4" max="4" width="14" bestFit="1" customWidth="1"/>
    <col min="5" max="5" width="40.1640625" bestFit="1" customWidth="1"/>
    <col min="6" max="6" width="13.5" bestFit="1" customWidth="1"/>
  </cols>
  <sheetData>
    <row r="1" spans="1:7" x14ac:dyDescent="0.2">
      <c r="A1" s="7" t="s">
        <v>1950</v>
      </c>
      <c r="B1" s="7" t="s">
        <v>1951</v>
      </c>
      <c r="C1" t="s">
        <v>1369</v>
      </c>
      <c r="D1" t="s">
        <v>1901</v>
      </c>
      <c r="E1" t="s">
        <v>1948</v>
      </c>
      <c r="F1" t="s">
        <v>1949</v>
      </c>
      <c r="G1" t="s">
        <v>2451</v>
      </c>
    </row>
    <row r="2" spans="1:7" hidden="1" x14ac:dyDescent="0.2">
      <c r="A2" s="7">
        <v>1</v>
      </c>
      <c r="B2" s="7">
        <v>50</v>
      </c>
      <c r="C2" t="s">
        <v>1370</v>
      </c>
      <c r="D2">
        <f>B2-A2+1</f>
        <v>50</v>
      </c>
      <c r="E2" s="1" t="s">
        <v>1371</v>
      </c>
      <c r="F2" t="s">
        <v>2106</v>
      </c>
      <c r="G2">
        <v>1</v>
      </c>
    </row>
    <row r="3" spans="1:7" hidden="1" x14ac:dyDescent="0.2">
      <c r="A3" s="7">
        <v>51</v>
      </c>
      <c r="B3" s="7">
        <v>60</v>
      </c>
      <c r="C3" t="s">
        <v>1372</v>
      </c>
      <c r="D3">
        <v>10</v>
      </c>
      <c r="E3" s="1" t="s">
        <v>2030</v>
      </c>
      <c r="F3" t="s">
        <v>2106</v>
      </c>
      <c r="G3">
        <v>1</v>
      </c>
    </row>
    <row r="4" spans="1:7" hidden="1" x14ac:dyDescent="0.2">
      <c r="A4" s="7">
        <v>51</v>
      </c>
      <c r="B4" s="7">
        <v>60</v>
      </c>
      <c r="C4" t="s">
        <v>1372</v>
      </c>
      <c r="D4">
        <v>10</v>
      </c>
      <c r="E4" s="1" t="s">
        <v>2096</v>
      </c>
      <c r="F4" t="s">
        <v>2106</v>
      </c>
      <c r="G4">
        <v>1</v>
      </c>
    </row>
    <row r="5" spans="1:7" hidden="1" x14ac:dyDescent="0.2">
      <c r="A5" s="7">
        <v>51</v>
      </c>
      <c r="B5" s="7">
        <v>60</v>
      </c>
      <c r="C5" t="s">
        <v>1372</v>
      </c>
      <c r="D5">
        <v>10</v>
      </c>
      <c r="E5" s="1" t="s">
        <v>2036</v>
      </c>
      <c r="F5" t="s">
        <v>2106</v>
      </c>
      <c r="G5">
        <v>1</v>
      </c>
    </row>
    <row r="6" spans="1:7" hidden="1" x14ac:dyDescent="0.2">
      <c r="A6" s="7">
        <v>51</v>
      </c>
      <c r="B6" s="7">
        <v>60</v>
      </c>
      <c r="C6" t="s">
        <v>1372</v>
      </c>
      <c r="D6">
        <v>10</v>
      </c>
      <c r="E6" s="1" t="s">
        <v>2046</v>
      </c>
      <c r="F6" t="s">
        <v>2106</v>
      </c>
      <c r="G6">
        <v>1</v>
      </c>
    </row>
    <row r="7" spans="1:7" hidden="1" x14ac:dyDescent="0.2">
      <c r="A7" s="7">
        <v>51</v>
      </c>
      <c r="B7" s="7">
        <v>60</v>
      </c>
      <c r="C7" t="s">
        <v>1372</v>
      </c>
      <c r="D7">
        <v>10</v>
      </c>
      <c r="E7" s="1" t="s">
        <v>2066</v>
      </c>
      <c r="F7" t="s">
        <v>2106</v>
      </c>
      <c r="G7">
        <v>1</v>
      </c>
    </row>
    <row r="8" spans="1:7" hidden="1" x14ac:dyDescent="0.2">
      <c r="A8" s="7">
        <v>51</v>
      </c>
      <c r="B8" s="7">
        <v>60</v>
      </c>
      <c r="C8" t="s">
        <v>1372</v>
      </c>
      <c r="D8">
        <v>10</v>
      </c>
      <c r="E8" s="1" t="s">
        <v>2086</v>
      </c>
      <c r="F8" t="s">
        <v>2106</v>
      </c>
      <c r="G8">
        <v>1</v>
      </c>
    </row>
    <row r="9" spans="1:7" hidden="1" x14ac:dyDescent="0.2">
      <c r="A9" s="7">
        <v>51</v>
      </c>
      <c r="B9" s="7">
        <v>60</v>
      </c>
      <c r="C9" t="s">
        <v>1372</v>
      </c>
      <c r="D9">
        <v>10</v>
      </c>
      <c r="E9" s="1" t="s">
        <v>2076</v>
      </c>
      <c r="F9" t="s">
        <v>2106</v>
      </c>
      <c r="G9">
        <v>1</v>
      </c>
    </row>
    <row r="10" spans="1:7" hidden="1" x14ac:dyDescent="0.2">
      <c r="A10" s="7">
        <v>61</v>
      </c>
      <c r="B10" s="7">
        <v>70</v>
      </c>
      <c r="C10" t="s">
        <v>1374</v>
      </c>
      <c r="D10">
        <f>B10-A10+1</f>
        <v>10</v>
      </c>
      <c r="E10" s="1" t="s">
        <v>1375</v>
      </c>
      <c r="F10" t="s">
        <v>2106</v>
      </c>
      <c r="G10">
        <v>1</v>
      </c>
    </row>
    <row r="11" spans="1:7" hidden="1" x14ac:dyDescent="0.2">
      <c r="A11" s="7">
        <v>71</v>
      </c>
      <c r="B11" s="7">
        <v>90</v>
      </c>
      <c r="C11" t="s">
        <v>1376</v>
      </c>
      <c r="D11">
        <v>20</v>
      </c>
      <c r="E11" s="1" t="s">
        <v>2031</v>
      </c>
      <c r="F11" t="s">
        <v>2106</v>
      </c>
      <c r="G11">
        <v>1</v>
      </c>
    </row>
    <row r="12" spans="1:7" hidden="1" x14ac:dyDescent="0.2">
      <c r="A12" s="7">
        <v>71</v>
      </c>
      <c r="B12" s="7">
        <v>90</v>
      </c>
      <c r="C12" t="s">
        <v>1376</v>
      </c>
      <c r="D12">
        <v>20</v>
      </c>
      <c r="E12" s="1" t="s">
        <v>2097</v>
      </c>
      <c r="F12" t="s">
        <v>2106</v>
      </c>
      <c r="G12">
        <v>1</v>
      </c>
    </row>
    <row r="13" spans="1:7" hidden="1" x14ac:dyDescent="0.2">
      <c r="A13" s="7">
        <v>71</v>
      </c>
      <c r="B13" s="7">
        <v>90</v>
      </c>
      <c r="C13" t="s">
        <v>1376</v>
      </c>
      <c r="D13">
        <v>20</v>
      </c>
      <c r="E13" s="1" t="s">
        <v>2037</v>
      </c>
      <c r="F13" t="s">
        <v>2106</v>
      </c>
      <c r="G13">
        <v>1</v>
      </c>
    </row>
    <row r="14" spans="1:7" hidden="1" x14ac:dyDescent="0.2">
      <c r="A14" s="7">
        <v>71</v>
      </c>
      <c r="B14" s="7">
        <v>90</v>
      </c>
      <c r="C14" t="s">
        <v>1376</v>
      </c>
      <c r="D14">
        <v>20</v>
      </c>
      <c r="E14" s="1" t="s">
        <v>2047</v>
      </c>
      <c r="F14" t="s">
        <v>2106</v>
      </c>
      <c r="G14">
        <v>1</v>
      </c>
    </row>
    <row r="15" spans="1:7" hidden="1" x14ac:dyDescent="0.2">
      <c r="A15" s="7">
        <v>71</v>
      </c>
      <c r="B15" s="7">
        <v>90</v>
      </c>
      <c r="C15" t="s">
        <v>1376</v>
      </c>
      <c r="D15">
        <v>20</v>
      </c>
      <c r="E15" s="1" t="s">
        <v>2056</v>
      </c>
      <c r="F15" t="s">
        <v>2106</v>
      </c>
      <c r="G15">
        <v>1</v>
      </c>
    </row>
    <row r="16" spans="1:7" hidden="1" x14ac:dyDescent="0.2">
      <c r="A16" s="7">
        <v>71</v>
      </c>
      <c r="B16" s="7">
        <v>90</v>
      </c>
      <c r="C16" t="s">
        <v>1376</v>
      </c>
      <c r="D16">
        <v>20</v>
      </c>
      <c r="E16" s="1" t="s">
        <v>2061</v>
      </c>
      <c r="F16" t="s">
        <v>2106</v>
      </c>
      <c r="G16">
        <v>1</v>
      </c>
    </row>
    <row r="17" spans="1:7" hidden="1" x14ac:dyDescent="0.2">
      <c r="A17" s="7">
        <v>71</v>
      </c>
      <c r="B17" s="7">
        <v>90</v>
      </c>
      <c r="C17" t="s">
        <v>1376</v>
      </c>
      <c r="D17">
        <v>20</v>
      </c>
      <c r="E17" s="1" t="s">
        <v>2067</v>
      </c>
      <c r="F17" t="s">
        <v>2106</v>
      </c>
      <c r="G17">
        <v>1</v>
      </c>
    </row>
    <row r="18" spans="1:7" hidden="1" x14ac:dyDescent="0.2">
      <c r="A18" s="7">
        <v>71</v>
      </c>
      <c r="B18" s="7">
        <v>90</v>
      </c>
      <c r="C18" t="s">
        <v>1376</v>
      </c>
      <c r="D18">
        <v>20</v>
      </c>
      <c r="E18" s="1" t="s">
        <v>2087</v>
      </c>
      <c r="F18" t="s">
        <v>2106</v>
      </c>
      <c r="G18">
        <v>1</v>
      </c>
    </row>
    <row r="19" spans="1:7" hidden="1" x14ac:dyDescent="0.2">
      <c r="A19" s="7">
        <v>71</v>
      </c>
      <c r="B19" s="7">
        <v>90</v>
      </c>
      <c r="C19" t="s">
        <v>1376</v>
      </c>
      <c r="D19">
        <v>20</v>
      </c>
      <c r="E19" s="1" t="s">
        <v>2077</v>
      </c>
      <c r="F19" t="s">
        <v>2106</v>
      </c>
      <c r="G19">
        <v>1</v>
      </c>
    </row>
    <row r="20" spans="1:7" hidden="1" x14ac:dyDescent="0.2">
      <c r="A20" s="7">
        <v>91</v>
      </c>
      <c r="B20" s="7">
        <v>94</v>
      </c>
      <c r="C20" t="s">
        <v>1902</v>
      </c>
      <c r="D20">
        <v>4</v>
      </c>
      <c r="E20" s="1" t="s">
        <v>2032</v>
      </c>
      <c r="F20" t="s">
        <v>2106</v>
      </c>
      <c r="G20">
        <v>1</v>
      </c>
    </row>
    <row r="21" spans="1:7" hidden="1" x14ac:dyDescent="0.2">
      <c r="A21" s="7">
        <v>91</v>
      </c>
      <c r="B21" s="7">
        <v>94</v>
      </c>
      <c r="C21" t="s">
        <v>1902</v>
      </c>
      <c r="D21">
        <v>4</v>
      </c>
      <c r="E21" s="1" t="s">
        <v>2098</v>
      </c>
      <c r="F21" t="s">
        <v>2106</v>
      </c>
      <c r="G21">
        <v>1</v>
      </c>
    </row>
    <row r="22" spans="1:7" hidden="1" x14ac:dyDescent="0.2">
      <c r="A22" s="7">
        <v>91</v>
      </c>
      <c r="B22" s="7">
        <v>94</v>
      </c>
      <c r="C22" t="s">
        <v>1902</v>
      </c>
      <c r="D22">
        <v>4</v>
      </c>
      <c r="E22" s="1" t="s">
        <v>2038</v>
      </c>
      <c r="F22" t="s">
        <v>2106</v>
      </c>
      <c r="G22">
        <v>1</v>
      </c>
    </row>
    <row r="23" spans="1:7" hidden="1" x14ac:dyDescent="0.2">
      <c r="A23" s="7">
        <v>91</v>
      </c>
      <c r="B23" s="7">
        <v>94</v>
      </c>
      <c r="C23" t="s">
        <v>1902</v>
      </c>
      <c r="D23">
        <v>4</v>
      </c>
      <c r="E23" s="1" t="s">
        <v>2048</v>
      </c>
      <c r="F23" t="s">
        <v>2106</v>
      </c>
      <c r="G23">
        <v>1</v>
      </c>
    </row>
    <row r="24" spans="1:7" hidden="1" x14ac:dyDescent="0.2">
      <c r="A24" s="7">
        <v>91</v>
      </c>
      <c r="B24" s="7">
        <v>94</v>
      </c>
      <c r="C24" t="s">
        <v>1902</v>
      </c>
      <c r="D24">
        <v>4</v>
      </c>
      <c r="E24" s="1" t="s">
        <v>2057</v>
      </c>
      <c r="F24" t="s">
        <v>2106</v>
      </c>
      <c r="G24">
        <v>1</v>
      </c>
    </row>
    <row r="25" spans="1:7" hidden="1" x14ac:dyDescent="0.2">
      <c r="A25" s="7">
        <v>91</v>
      </c>
      <c r="B25" s="7">
        <v>94</v>
      </c>
      <c r="C25" t="s">
        <v>1902</v>
      </c>
      <c r="D25">
        <v>4</v>
      </c>
      <c r="E25" s="1" t="s">
        <v>2062</v>
      </c>
      <c r="F25" t="s">
        <v>2106</v>
      </c>
      <c r="G25">
        <v>1</v>
      </c>
    </row>
    <row r="26" spans="1:7" hidden="1" x14ac:dyDescent="0.2">
      <c r="A26" s="7">
        <v>91</v>
      </c>
      <c r="B26" s="7">
        <v>94</v>
      </c>
      <c r="C26" t="s">
        <v>1902</v>
      </c>
      <c r="D26">
        <v>4</v>
      </c>
      <c r="E26" s="1" t="s">
        <v>2068</v>
      </c>
      <c r="F26" t="s">
        <v>2106</v>
      </c>
      <c r="G26">
        <v>1</v>
      </c>
    </row>
    <row r="27" spans="1:7" hidden="1" x14ac:dyDescent="0.2">
      <c r="A27" s="7">
        <v>91</v>
      </c>
      <c r="B27" s="7">
        <v>94</v>
      </c>
      <c r="C27" t="s">
        <v>1902</v>
      </c>
      <c r="D27">
        <v>4</v>
      </c>
      <c r="E27" s="1" t="s">
        <v>2088</v>
      </c>
      <c r="F27" t="s">
        <v>2106</v>
      </c>
      <c r="G27">
        <v>1</v>
      </c>
    </row>
    <row r="28" spans="1:7" hidden="1" x14ac:dyDescent="0.2">
      <c r="A28" s="7">
        <v>91</v>
      </c>
      <c r="B28" s="7">
        <v>94</v>
      </c>
      <c r="C28" t="s">
        <v>1902</v>
      </c>
      <c r="D28">
        <v>4</v>
      </c>
      <c r="E28" s="1" t="s">
        <v>2078</v>
      </c>
      <c r="F28" t="s">
        <v>2106</v>
      </c>
      <c r="G28">
        <v>1</v>
      </c>
    </row>
    <row r="29" spans="1:7" hidden="1" x14ac:dyDescent="0.2">
      <c r="A29" s="7">
        <v>95</v>
      </c>
      <c r="B29" s="7">
        <v>98</v>
      </c>
      <c r="C29" t="s">
        <v>1903</v>
      </c>
      <c r="D29">
        <f>B29-A29+1</f>
        <v>4</v>
      </c>
      <c r="E29" s="1" t="s">
        <v>1399</v>
      </c>
      <c r="F29" t="s">
        <v>2106</v>
      </c>
      <c r="G29">
        <v>1</v>
      </c>
    </row>
    <row r="30" spans="1:7" x14ac:dyDescent="0.2">
      <c r="A30" s="7">
        <v>15</v>
      </c>
      <c r="B30" s="7">
        <v>15</v>
      </c>
      <c r="C30">
        <v>15</v>
      </c>
      <c r="D30">
        <f>B30-A30+1</f>
        <v>1</v>
      </c>
      <c r="E30" s="1" t="s">
        <v>1597</v>
      </c>
      <c r="F30" t="s">
        <v>2112</v>
      </c>
    </row>
    <row r="31" spans="1:7" x14ac:dyDescent="0.2">
      <c r="A31" s="7">
        <v>66</v>
      </c>
      <c r="B31" s="7">
        <v>66</v>
      </c>
      <c r="C31">
        <v>66</v>
      </c>
      <c r="D31">
        <f>B31-A31+1</f>
        <v>1</v>
      </c>
      <c r="E31" s="1" t="s">
        <v>1558</v>
      </c>
      <c r="F31" t="s">
        <v>2111</v>
      </c>
    </row>
    <row r="32" spans="1:7" hidden="1" x14ac:dyDescent="0.2">
      <c r="A32" s="7">
        <v>1</v>
      </c>
      <c r="B32" s="7">
        <v>15</v>
      </c>
      <c r="C32" t="s">
        <v>1398</v>
      </c>
      <c r="D32">
        <f>B32-A32+1</f>
        <v>15</v>
      </c>
      <c r="E32" s="1" t="s">
        <v>1399</v>
      </c>
      <c r="F32" t="s">
        <v>2107</v>
      </c>
      <c r="G32">
        <v>1</v>
      </c>
    </row>
    <row r="33" spans="1:7" hidden="1" x14ac:dyDescent="0.2">
      <c r="A33" s="7">
        <v>16</v>
      </c>
      <c r="B33" s="7">
        <v>22</v>
      </c>
      <c r="C33" t="s">
        <v>1382</v>
      </c>
      <c r="D33">
        <f>B33-A33+1</f>
        <v>7</v>
      </c>
      <c r="E33" s="1" t="s">
        <v>1383</v>
      </c>
      <c r="F33" t="s">
        <v>2107</v>
      </c>
      <c r="G33">
        <v>1</v>
      </c>
    </row>
    <row r="34" spans="1:7" hidden="1" x14ac:dyDescent="0.2">
      <c r="A34" s="7">
        <v>23</v>
      </c>
      <c r="B34" s="7">
        <v>29</v>
      </c>
      <c r="C34" t="s">
        <v>1384</v>
      </c>
      <c r="D34">
        <v>7</v>
      </c>
      <c r="E34" s="1" t="s">
        <v>2119</v>
      </c>
      <c r="F34" t="s">
        <v>2107</v>
      </c>
      <c r="G34">
        <v>1</v>
      </c>
    </row>
    <row r="35" spans="1:7" hidden="1" x14ac:dyDescent="0.2">
      <c r="A35" s="7">
        <v>23</v>
      </c>
      <c r="B35" s="7">
        <v>29</v>
      </c>
      <c r="C35" t="s">
        <v>1384</v>
      </c>
      <c r="D35">
        <v>7</v>
      </c>
      <c r="E35" s="1" t="s">
        <v>2130</v>
      </c>
      <c r="F35" t="s">
        <v>2107</v>
      </c>
      <c r="G35">
        <v>1</v>
      </c>
    </row>
    <row r="36" spans="1:7" hidden="1" x14ac:dyDescent="0.2">
      <c r="A36" s="7">
        <v>23</v>
      </c>
      <c r="B36" s="7">
        <v>29</v>
      </c>
      <c r="C36" t="s">
        <v>1384</v>
      </c>
      <c r="D36">
        <v>7</v>
      </c>
      <c r="E36" s="1" t="s">
        <v>2141</v>
      </c>
      <c r="F36" t="s">
        <v>2107</v>
      </c>
      <c r="G36">
        <v>1</v>
      </c>
    </row>
    <row r="37" spans="1:7" hidden="1" x14ac:dyDescent="0.2">
      <c r="A37" s="7">
        <v>23</v>
      </c>
      <c r="B37" s="7">
        <v>29</v>
      </c>
      <c r="C37" t="s">
        <v>1384</v>
      </c>
      <c r="D37">
        <v>7</v>
      </c>
      <c r="E37" s="1" t="s">
        <v>2152</v>
      </c>
      <c r="F37" t="s">
        <v>2107</v>
      </c>
      <c r="G37">
        <v>1</v>
      </c>
    </row>
    <row r="38" spans="1:7" hidden="1" x14ac:dyDescent="0.2">
      <c r="A38" s="7">
        <v>23</v>
      </c>
      <c r="B38" s="7">
        <v>29</v>
      </c>
      <c r="C38" t="s">
        <v>1384</v>
      </c>
      <c r="D38">
        <v>7</v>
      </c>
      <c r="E38" s="1" t="s">
        <v>2163</v>
      </c>
      <c r="F38" t="s">
        <v>2107</v>
      </c>
      <c r="G38">
        <v>1</v>
      </c>
    </row>
    <row r="39" spans="1:7" hidden="1" x14ac:dyDescent="0.2">
      <c r="A39" s="7">
        <v>23</v>
      </c>
      <c r="B39" s="7">
        <v>29</v>
      </c>
      <c r="C39" t="s">
        <v>1384</v>
      </c>
      <c r="D39">
        <v>7</v>
      </c>
      <c r="E39" s="1" t="s">
        <v>2174</v>
      </c>
      <c r="F39" t="s">
        <v>2107</v>
      </c>
      <c r="G39">
        <v>1</v>
      </c>
    </row>
    <row r="40" spans="1:7" hidden="1" x14ac:dyDescent="0.2">
      <c r="A40" s="7">
        <v>23</v>
      </c>
      <c r="B40" s="7">
        <v>29</v>
      </c>
      <c r="C40" t="s">
        <v>1384</v>
      </c>
      <c r="D40">
        <v>7</v>
      </c>
      <c r="E40" s="1" t="s">
        <v>2185</v>
      </c>
      <c r="F40" t="s">
        <v>2107</v>
      </c>
      <c r="G40">
        <v>1</v>
      </c>
    </row>
    <row r="41" spans="1:7" hidden="1" x14ac:dyDescent="0.2">
      <c r="A41" s="7">
        <v>23</v>
      </c>
      <c r="B41" s="7">
        <v>29</v>
      </c>
      <c r="C41" t="s">
        <v>1384</v>
      </c>
      <c r="D41">
        <v>7</v>
      </c>
      <c r="E41" s="1" t="s">
        <v>2196</v>
      </c>
      <c r="F41" t="s">
        <v>2107</v>
      </c>
      <c r="G41">
        <v>1</v>
      </c>
    </row>
    <row r="42" spans="1:7" hidden="1" x14ac:dyDescent="0.2">
      <c r="A42" s="7">
        <v>23</v>
      </c>
      <c r="B42" s="7">
        <v>29</v>
      </c>
      <c r="C42" t="s">
        <v>1384</v>
      </c>
      <c r="D42">
        <v>7</v>
      </c>
      <c r="E42" s="1" t="s">
        <v>2207</v>
      </c>
      <c r="F42" t="s">
        <v>2107</v>
      </c>
      <c r="G42">
        <v>1</v>
      </c>
    </row>
    <row r="43" spans="1:7" hidden="1" x14ac:dyDescent="0.2">
      <c r="A43" s="7">
        <v>23</v>
      </c>
      <c r="B43" s="7">
        <v>29</v>
      </c>
      <c r="C43" t="s">
        <v>1384</v>
      </c>
      <c r="D43">
        <v>7</v>
      </c>
      <c r="E43" s="1" t="s">
        <v>2218</v>
      </c>
      <c r="F43" t="s">
        <v>2107</v>
      </c>
      <c r="G43">
        <v>1</v>
      </c>
    </row>
    <row r="44" spans="1:7" x14ac:dyDescent="0.2">
      <c r="A44" s="7">
        <v>67</v>
      </c>
      <c r="B44" s="7">
        <v>67</v>
      </c>
      <c r="C44">
        <v>67</v>
      </c>
      <c r="D44">
        <f>B44-A44+1</f>
        <v>1</v>
      </c>
      <c r="E44" s="1" t="s">
        <v>1559</v>
      </c>
      <c r="F44" t="s">
        <v>2111</v>
      </c>
    </row>
    <row r="45" spans="1:7" hidden="1" x14ac:dyDescent="0.2">
      <c r="A45" s="7">
        <v>35</v>
      </c>
      <c r="B45" s="7">
        <v>39</v>
      </c>
      <c r="C45" t="s">
        <v>1388</v>
      </c>
      <c r="D45">
        <f>B45-A45+1</f>
        <v>5</v>
      </c>
      <c r="E45" s="1" t="s">
        <v>1389</v>
      </c>
      <c r="F45" t="s">
        <v>2107</v>
      </c>
      <c r="G45">
        <v>1</v>
      </c>
    </row>
    <row r="46" spans="1:7" hidden="1" x14ac:dyDescent="0.2">
      <c r="A46" s="7">
        <v>40</v>
      </c>
      <c r="B46" s="7">
        <v>44</v>
      </c>
      <c r="C46" t="s">
        <v>1390</v>
      </c>
      <c r="D46">
        <f>B46-A46+1</f>
        <v>5</v>
      </c>
      <c r="E46" s="1" t="s">
        <v>1391</v>
      </c>
      <c r="F46" t="s">
        <v>2107</v>
      </c>
      <c r="G46">
        <v>1</v>
      </c>
    </row>
    <row r="47" spans="1:7" hidden="1" x14ac:dyDescent="0.2">
      <c r="A47" s="7">
        <v>45</v>
      </c>
      <c r="B47" s="7">
        <v>49</v>
      </c>
      <c r="C47" t="s">
        <v>1392</v>
      </c>
      <c r="D47">
        <f>B47-A47+1</f>
        <v>5</v>
      </c>
      <c r="E47" s="1" t="s">
        <v>1393</v>
      </c>
      <c r="F47" t="s">
        <v>2107</v>
      </c>
      <c r="G47">
        <v>1</v>
      </c>
    </row>
    <row r="48" spans="1:7" hidden="1" x14ac:dyDescent="0.2">
      <c r="A48" s="7">
        <v>50</v>
      </c>
      <c r="B48" s="7">
        <v>54</v>
      </c>
      <c r="C48" t="s">
        <v>1394</v>
      </c>
      <c r="D48">
        <f>B48-A48+1</f>
        <v>5</v>
      </c>
      <c r="E48" s="1" t="s">
        <v>1395</v>
      </c>
      <c r="F48" t="s">
        <v>2107</v>
      </c>
      <c r="G48">
        <v>1</v>
      </c>
    </row>
    <row r="49" spans="1:7" hidden="1" x14ac:dyDescent="0.2">
      <c r="A49" s="7">
        <v>55</v>
      </c>
      <c r="B49" s="7">
        <v>59</v>
      </c>
      <c r="C49" t="s">
        <v>1498</v>
      </c>
      <c r="D49">
        <v>5</v>
      </c>
      <c r="E49" s="1" t="s">
        <v>2032</v>
      </c>
      <c r="F49" t="s">
        <v>2107</v>
      </c>
      <c r="G49">
        <v>1</v>
      </c>
    </row>
    <row r="50" spans="1:7" hidden="1" x14ac:dyDescent="0.2">
      <c r="A50" s="7">
        <v>55</v>
      </c>
      <c r="B50" s="7">
        <v>59</v>
      </c>
      <c r="C50" t="s">
        <v>1498</v>
      </c>
      <c r="D50">
        <v>5</v>
      </c>
      <c r="E50" s="1" t="s">
        <v>2098</v>
      </c>
      <c r="F50" t="s">
        <v>2107</v>
      </c>
      <c r="G50">
        <v>1</v>
      </c>
    </row>
    <row r="51" spans="1:7" hidden="1" x14ac:dyDescent="0.2">
      <c r="A51" s="7">
        <v>55</v>
      </c>
      <c r="B51" s="7">
        <v>59</v>
      </c>
      <c r="C51" t="s">
        <v>1498</v>
      </c>
      <c r="D51">
        <v>5</v>
      </c>
      <c r="E51" s="1" t="s">
        <v>2038</v>
      </c>
      <c r="F51" t="s">
        <v>2107</v>
      </c>
      <c r="G51">
        <v>1</v>
      </c>
    </row>
    <row r="52" spans="1:7" hidden="1" x14ac:dyDescent="0.2">
      <c r="A52" s="7">
        <v>55</v>
      </c>
      <c r="B52" s="7">
        <v>59</v>
      </c>
      <c r="C52" t="s">
        <v>1498</v>
      </c>
      <c r="D52">
        <v>5</v>
      </c>
      <c r="E52" s="1" t="s">
        <v>2048</v>
      </c>
      <c r="F52" t="s">
        <v>2107</v>
      </c>
      <c r="G52">
        <v>1</v>
      </c>
    </row>
    <row r="53" spans="1:7" hidden="1" x14ac:dyDescent="0.2">
      <c r="A53" s="7">
        <v>55</v>
      </c>
      <c r="B53" s="7">
        <v>59</v>
      </c>
      <c r="C53" t="s">
        <v>1498</v>
      </c>
      <c r="D53">
        <v>5</v>
      </c>
      <c r="E53" s="1" t="s">
        <v>2057</v>
      </c>
      <c r="F53" t="s">
        <v>2107</v>
      </c>
      <c r="G53">
        <v>1</v>
      </c>
    </row>
    <row r="54" spans="1:7" hidden="1" x14ac:dyDescent="0.2">
      <c r="A54" s="7">
        <v>55</v>
      </c>
      <c r="B54" s="7">
        <v>59</v>
      </c>
      <c r="C54" t="s">
        <v>1498</v>
      </c>
      <c r="D54">
        <v>5</v>
      </c>
      <c r="E54" s="1" t="s">
        <v>2062</v>
      </c>
      <c r="F54" t="s">
        <v>2107</v>
      </c>
      <c r="G54">
        <v>1</v>
      </c>
    </row>
    <row r="55" spans="1:7" hidden="1" x14ac:dyDescent="0.2">
      <c r="A55" s="7">
        <v>55</v>
      </c>
      <c r="B55" s="7">
        <v>59</v>
      </c>
      <c r="C55" t="s">
        <v>1498</v>
      </c>
      <c r="D55">
        <v>5</v>
      </c>
      <c r="E55" s="1" t="s">
        <v>2068</v>
      </c>
      <c r="F55" t="s">
        <v>2107</v>
      </c>
      <c r="G55">
        <v>1</v>
      </c>
    </row>
    <row r="56" spans="1:7" hidden="1" x14ac:dyDescent="0.2">
      <c r="A56" s="7">
        <v>55</v>
      </c>
      <c r="B56" s="7">
        <v>59</v>
      </c>
      <c r="C56" t="s">
        <v>1498</v>
      </c>
      <c r="D56">
        <v>5</v>
      </c>
      <c r="E56" s="1" t="s">
        <v>2088</v>
      </c>
      <c r="F56" t="s">
        <v>2107</v>
      </c>
      <c r="G56">
        <v>1</v>
      </c>
    </row>
    <row r="57" spans="1:7" hidden="1" x14ac:dyDescent="0.2">
      <c r="A57" s="7">
        <v>55</v>
      </c>
      <c r="B57" s="7">
        <v>59</v>
      </c>
      <c r="C57" t="s">
        <v>1498</v>
      </c>
      <c r="D57">
        <v>5</v>
      </c>
      <c r="E57" s="1" t="s">
        <v>2078</v>
      </c>
      <c r="F57" t="s">
        <v>2107</v>
      </c>
      <c r="G57">
        <v>1</v>
      </c>
    </row>
    <row r="58" spans="1:7" hidden="1" x14ac:dyDescent="0.2">
      <c r="A58" s="7">
        <v>60</v>
      </c>
      <c r="B58" s="7">
        <v>64</v>
      </c>
      <c r="C58" t="s">
        <v>1396</v>
      </c>
      <c r="D58">
        <v>5</v>
      </c>
      <c r="E58" s="1" t="s">
        <v>2033</v>
      </c>
      <c r="F58" t="s">
        <v>2107</v>
      </c>
      <c r="G58">
        <v>1</v>
      </c>
    </row>
    <row r="59" spans="1:7" hidden="1" x14ac:dyDescent="0.2">
      <c r="A59" s="7">
        <v>60</v>
      </c>
      <c r="B59" s="7">
        <v>64</v>
      </c>
      <c r="C59" t="s">
        <v>1396</v>
      </c>
      <c r="D59">
        <v>5</v>
      </c>
      <c r="E59" s="1" t="s">
        <v>2099</v>
      </c>
      <c r="F59" t="s">
        <v>2107</v>
      </c>
      <c r="G59">
        <v>1</v>
      </c>
    </row>
    <row r="60" spans="1:7" hidden="1" x14ac:dyDescent="0.2">
      <c r="A60" s="7">
        <v>60</v>
      </c>
      <c r="B60" s="7">
        <v>64</v>
      </c>
      <c r="C60" t="s">
        <v>1396</v>
      </c>
      <c r="D60">
        <v>5</v>
      </c>
      <c r="E60" s="1" t="s">
        <v>2039</v>
      </c>
      <c r="F60" t="s">
        <v>2107</v>
      </c>
      <c r="G60">
        <v>1</v>
      </c>
    </row>
    <row r="61" spans="1:7" hidden="1" x14ac:dyDescent="0.2">
      <c r="A61" s="7">
        <v>60</v>
      </c>
      <c r="B61" s="7">
        <v>64</v>
      </c>
      <c r="C61" t="s">
        <v>1396</v>
      </c>
      <c r="D61">
        <v>5</v>
      </c>
      <c r="E61" s="1" t="s">
        <v>2049</v>
      </c>
      <c r="F61" t="s">
        <v>2107</v>
      </c>
      <c r="G61">
        <v>1</v>
      </c>
    </row>
    <row r="62" spans="1:7" hidden="1" x14ac:dyDescent="0.2">
      <c r="A62" s="7">
        <v>60</v>
      </c>
      <c r="B62" s="7">
        <v>64</v>
      </c>
      <c r="C62" t="s">
        <v>1396</v>
      </c>
      <c r="D62">
        <v>5</v>
      </c>
      <c r="E62" s="1" t="s">
        <v>2058</v>
      </c>
      <c r="F62" t="s">
        <v>2107</v>
      </c>
      <c r="G62">
        <v>1</v>
      </c>
    </row>
    <row r="63" spans="1:7" hidden="1" x14ac:dyDescent="0.2">
      <c r="A63" s="7">
        <v>60</v>
      </c>
      <c r="B63" s="7">
        <v>64</v>
      </c>
      <c r="C63" t="s">
        <v>1396</v>
      </c>
      <c r="D63">
        <v>5</v>
      </c>
      <c r="E63" s="1" t="s">
        <v>2063</v>
      </c>
      <c r="F63" t="s">
        <v>2107</v>
      </c>
      <c r="G63">
        <v>1</v>
      </c>
    </row>
    <row r="64" spans="1:7" hidden="1" x14ac:dyDescent="0.2">
      <c r="A64" s="7">
        <v>60</v>
      </c>
      <c r="B64" s="7">
        <v>64</v>
      </c>
      <c r="C64" t="s">
        <v>1396</v>
      </c>
      <c r="D64">
        <v>5</v>
      </c>
      <c r="E64" s="1" t="s">
        <v>2069</v>
      </c>
      <c r="F64" t="s">
        <v>2107</v>
      </c>
      <c r="G64">
        <v>1</v>
      </c>
    </row>
    <row r="65" spans="1:7" hidden="1" x14ac:dyDescent="0.2">
      <c r="A65" s="7">
        <v>60</v>
      </c>
      <c r="B65" s="7">
        <v>64</v>
      </c>
      <c r="C65" t="s">
        <v>1396</v>
      </c>
      <c r="D65">
        <v>5</v>
      </c>
      <c r="E65" s="1" t="s">
        <v>2089</v>
      </c>
      <c r="F65" t="s">
        <v>2107</v>
      </c>
      <c r="G65">
        <v>1</v>
      </c>
    </row>
    <row r="66" spans="1:7" hidden="1" x14ac:dyDescent="0.2">
      <c r="A66" s="7">
        <v>60</v>
      </c>
      <c r="B66" s="7">
        <v>64</v>
      </c>
      <c r="C66" t="s">
        <v>1396</v>
      </c>
      <c r="D66">
        <v>5</v>
      </c>
      <c r="E66" s="1" t="s">
        <v>2079</v>
      </c>
      <c r="F66" t="s">
        <v>2107</v>
      </c>
      <c r="G66">
        <v>1</v>
      </c>
    </row>
    <row r="67" spans="1:7" x14ac:dyDescent="0.2">
      <c r="A67" s="7">
        <v>55</v>
      </c>
      <c r="B67" s="7">
        <v>55</v>
      </c>
      <c r="C67">
        <v>55</v>
      </c>
      <c r="D67">
        <f>B67-A67+1</f>
        <v>1</v>
      </c>
      <c r="E67" s="1" t="s">
        <v>1730</v>
      </c>
      <c r="F67" t="s">
        <v>2113</v>
      </c>
    </row>
    <row r="68" spans="1:7" x14ac:dyDescent="0.2">
      <c r="A68" s="7">
        <v>56</v>
      </c>
      <c r="B68" s="7">
        <v>56</v>
      </c>
      <c r="C68">
        <v>56</v>
      </c>
      <c r="D68">
        <f>B68-A68+1</f>
        <v>1</v>
      </c>
      <c r="E68" s="1" t="s">
        <v>1731</v>
      </c>
      <c r="F68" t="s">
        <v>2113</v>
      </c>
    </row>
    <row r="69" spans="1:7" hidden="1" x14ac:dyDescent="0.2">
      <c r="A69" s="7">
        <v>71</v>
      </c>
      <c r="B69" s="7">
        <v>73</v>
      </c>
      <c r="C69" t="s">
        <v>1402</v>
      </c>
      <c r="D69">
        <f>B69-A69+1</f>
        <v>3</v>
      </c>
      <c r="E69" s="1" t="s">
        <v>1403</v>
      </c>
      <c r="F69" t="s">
        <v>2107</v>
      </c>
      <c r="G69">
        <v>1</v>
      </c>
    </row>
    <row r="70" spans="1:7" x14ac:dyDescent="0.2">
      <c r="A70" s="7">
        <v>68</v>
      </c>
      <c r="B70" s="7">
        <v>68</v>
      </c>
      <c r="C70">
        <v>68</v>
      </c>
      <c r="D70">
        <f>B70-A70+1</f>
        <v>1</v>
      </c>
      <c r="E70" s="1" t="s">
        <v>1560</v>
      </c>
      <c r="F70" t="s">
        <v>2111</v>
      </c>
    </row>
    <row r="71" spans="1:7" x14ac:dyDescent="0.2">
      <c r="A71" s="7">
        <v>16</v>
      </c>
      <c r="B71" s="7">
        <v>16</v>
      </c>
      <c r="C71">
        <v>16</v>
      </c>
      <c r="D71">
        <f>B71-A71+1</f>
        <v>1</v>
      </c>
      <c r="E71" s="1" t="s">
        <v>1598</v>
      </c>
      <c r="F71" t="s">
        <v>2112</v>
      </c>
    </row>
    <row r="72" spans="1:7" x14ac:dyDescent="0.2">
      <c r="A72" s="7">
        <v>84</v>
      </c>
      <c r="B72" s="7">
        <v>84</v>
      </c>
      <c r="C72">
        <v>84</v>
      </c>
      <c r="D72">
        <f>B72-A72+1</f>
        <v>1</v>
      </c>
      <c r="E72" s="1" t="s">
        <v>1414</v>
      </c>
      <c r="F72" t="s">
        <v>2107</v>
      </c>
    </row>
    <row r="73" spans="1:7" x14ac:dyDescent="0.2">
      <c r="A73" s="7">
        <v>30</v>
      </c>
      <c r="B73" s="7">
        <v>34</v>
      </c>
      <c r="C73" t="s">
        <v>1386</v>
      </c>
      <c r="D73">
        <f>B73-A73+1</f>
        <v>5</v>
      </c>
      <c r="E73" s="1" t="s">
        <v>1387</v>
      </c>
      <c r="F73" t="s">
        <v>2107</v>
      </c>
    </row>
    <row r="74" spans="1:7" x14ac:dyDescent="0.2">
      <c r="A74" s="7">
        <v>23</v>
      </c>
      <c r="B74" s="7">
        <v>27</v>
      </c>
      <c r="C74" t="s">
        <v>1432</v>
      </c>
      <c r="D74">
        <f>B74-A74+1</f>
        <v>5</v>
      </c>
      <c r="E74" s="1" t="s">
        <v>1433</v>
      </c>
      <c r="F74" t="s">
        <v>2108</v>
      </c>
    </row>
    <row r="75" spans="1:7" x14ac:dyDescent="0.2">
      <c r="A75" s="7">
        <v>58</v>
      </c>
      <c r="B75" s="7">
        <v>62</v>
      </c>
      <c r="C75" t="s">
        <v>1446</v>
      </c>
      <c r="D75">
        <f>B75-A75+1</f>
        <v>5</v>
      </c>
      <c r="E75" s="1" t="s">
        <v>1483</v>
      </c>
      <c r="F75" t="s">
        <v>2109</v>
      </c>
    </row>
    <row r="76" spans="1:7" x14ac:dyDescent="0.2">
      <c r="A76" s="7">
        <v>17</v>
      </c>
      <c r="B76" s="7">
        <v>17</v>
      </c>
      <c r="C76">
        <v>17</v>
      </c>
      <c r="D76">
        <f>B76-A76+1</f>
        <v>1</v>
      </c>
      <c r="E76" s="1" t="s">
        <v>1599</v>
      </c>
      <c r="F76" t="s">
        <v>2112</v>
      </c>
    </row>
    <row r="77" spans="1:7" x14ac:dyDescent="0.2">
      <c r="A77" s="7">
        <v>22</v>
      </c>
      <c r="B77" s="7">
        <v>23</v>
      </c>
      <c r="C77" t="s">
        <v>1514</v>
      </c>
      <c r="D77">
        <f>B77-A77+1</f>
        <v>2</v>
      </c>
      <c r="E77" s="1" t="s">
        <v>1515</v>
      </c>
      <c r="F77" t="s">
        <v>2111</v>
      </c>
    </row>
    <row r="78" spans="1:7" x14ac:dyDescent="0.2">
      <c r="A78" s="7">
        <v>11</v>
      </c>
      <c r="B78" s="7">
        <v>12</v>
      </c>
      <c r="C78" t="s">
        <v>1686</v>
      </c>
      <c r="D78">
        <f>B78-A78+1</f>
        <v>2</v>
      </c>
      <c r="E78" s="1" t="s">
        <v>1687</v>
      </c>
      <c r="F78" t="s">
        <v>2113</v>
      </c>
    </row>
    <row r="79" spans="1:7" x14ac:dyDescent="0.2">
      <c r="A79" s="7">
        <v>57</v>
      </c>
      <c r="B79" s="7">
        <v>57</v>
      </c>
      <c r="C79">
        <v>57</v>
      </c>
      <c r="D79">
        <f>B79-A79+1</f>
        <v>1</v>
      </c>
      <c r="E79" s="1" t="s">
        <v>1732</v>
      </c>
      <c r="F79" t="s">
        <v>2113</v>
      </c>
    </row>
    <row r="80" spans="1:7" x14ac:dyDescent="0.2">
      <c r="A80" s="7">
        <v>77</v>
      </c>
      <c r="B80" s="7">
        <v>77</v>
      </c>
      <c r="C80">
        <v>77</v>
      </c>
      <c r="D80">
        <f>B80-A80+1</f>
        <v>1</v>
      </c>
      <c r="E80" s="1" t="s">
        <v>1817</v>
      </c>
      <c r="F80" t="s">
        <v>2114</v>
      </c>
    </row>
    <row r="81" spans="1:7" x14ac:dyDescent="0.2">
      <c r="A81" s="7">
        <v>78</v>
      </c>
      <c r="B81" s="7">
        <v>78</v>
      </c>
      <c r="C81">
        <v>78</v>
      </c>
      <c r="D81">
        <f>B81-A81+1</f>
        <v>1</v>
      </c>
      <c r="E81" s="1" t="s">
        <v>1818</v>
      </c>
      <c r="F81" t="s">
        <v>2114</v>
      </c>
    </row>
    <row r="82" spans="1:7" x14ac:dyDescent="0.2">
      <c r="A82" s="7">
        <v>61</v>
      </c>
      <c r="B82" s="7">
        <v>61</v>
      </c>
      <c r="C82">
        <v>61</v>
      </c>
      <c r="D82">
        <v>1</v>
      </c>
      <c r="E82" s="1" t="s">
        <v>2125</v>
      </c>
      <c r="F82" t="s">
        <v>2113</v>
      </c>
    </row>
    <row r="83" spans="1:7" x14ac:dyDescent="0.2">
      <c r="A83" s="7">
        <v>61</v>
      </c>
      <c r="B83" s="7">
        <v>61</v>
      </c>
      <c r="C83">
        <v>61</v>
      </c>
      <c r="D83">
        <v>1</v>
      </c>
      <c r="E83" s="1" t="s">
        <v>2136</v>
      </c>
      <c r="F83" t="s">
        <v>2113</v>
      </c>
    </row>
    <row r="84" spans="1:7" x14ac:dyDescent="0.2">
      <c r="A84" s="7">
        <v>61</v>
      </c>
      <c r="B84" s="7">
        <v>61</v>
      </c>
      <c r="C84">
        <v>61</v>
      </c>
      <c r="D84">
        <v>1</v>
      </c>
      <c r="E84" s="1" t="s">
        <v>2147</v>
      </c>
      <c r="F84" t="s">
        <v>2113</v>
      </c>
    </row>
    <row r="85" spans="1:7" hidden="1" x14ac:dyDescent="0.2">
      <c r="A85" s="7">
        <v>94</v>
      </c>
      <c r="B85" s="7">
        <v>94</v>
      </c>
      <c r="C85">
        <v>94</v>
      </c>
      <c r="D85">
        <f>B85-A85+1</f>
        <v>1</v>
      </c>
      <c r="E85" s="1" t="s">
        <v>1423</v>
      </c>
      <c r="F85" t="s">
        <v>2107</v>
      </c>
      <c r="G85">
        <v>1</v>
      </c>
    </row>
    <row r="86" spans="1:7" x14ac:dyDescent="0.2">
      <c r="A86" s="7">
        <v>61</v>
      </c>
      <c r="B86" s="7">
        <v>61</v>
      </c>
      <c r="C86">
        <v>61</v>
      </c>
      <c r="D86">
        <v>1</v>
      </c>
      <c r="E86" s="1" t="s">
        <v>2158</v>
      </c>
      <c r="F86" t="s">
        <v>2113</v>
      </c>
    </row>
    <row r="87" spans="1:7" x14ac:dyDescent="0.2">
      <c r="A87" s="7">
        <v>61</v>
      </c>
      <c r="B87" s="7">
        <v>61</v>
      </c>
      <c r="C87">
        <v>61</v>
      </c>
      <c r="D87">
        <v>1</v>
      </c>
      <c r="E87" s="1" t="s">
        <v>2169</v>
      </c>
      <c r="F87" t="s">
        <v>2113</v>
      </c>
    </row>
    <row r="88" spans="1:7" x14ac:dyDescent="0.2">
      <c r="A88" s="7">
        <v>61</v>
      </c>
      <c r="B88" s="7">
        <v>61</v>
      </c>
      <c r="C88">
        <v>61</v>
      </c>
      <c r="D88">
        <v>1</v>
      </c>
      <c r="E88" s="1" t="s">
        <v>2180</v>
      </c>
      <c r="F88" t="s">
        <v>2113</v>
      </c>
    </row>
    <row r="89" spans="1:7" x14ac:dyDescent="0.2">
      <c r="A89" s="7">
        <v>61</v>
      </c>
      <c r="B89" s="7">
        <v>61</v>
      </c>
      <c r="C89">
        <v>61</v>
      </c>
      <c r="D89">
        <v>1</v>
      </c>
      <c r="E89" s="1" t="s">
        <v>2191</v>
      </c>
      <c r="F89" t="s">
        <v>2113</v>
      </c>
    </row>
    <row r="90" spans="1:7" x14ac:dyDescent="0.2">
      <c r="A90" s="7">
        <v>61</v>
      </c>
      <c r="B90" s="7">
        <v>61</v>
      </c>
      <c r="C90">
        <v>61</v>
      </c>
      <c r="D90">
        <v>1</v>
      </c>
      <c r="E90" s="1" t="s">
        <v>2202</v>
      </c>
      <c r="F90" t="s">
        <v>2113</v>
      </c>
    </row>
    <row r="91" spans="1:7" x14ac:dyDescent="0.2">
      <c r="A91" s="7">
        <v>61</v>
      </c>
      <c r="B91" s="7">
        <v>61</v>
      </c>
      <c r="C91">
        <v>61</v>
      </c>
      <c r="D91">
        <v>1</v>
      </c>
      <c r="E91" s="1" t="s">
        <v>2213</v>
      </c>
      <c r="F91" t="s">
        <v>2113</v>
      </c>
    </row>
    <row r="92" spans="1:7" hidden="1" x14ac:dyDescent="0.2">
      <c r="A92" s="7">
        <v>1</v>
      </c>
      <c r="B92" s="7">
        <v>15</v>
      </c>
      <c r="C92" t="s">
        <v>1398</v>
      </c>
      <c r="D92">
        <f>B92-A92+1</f>
        <v>15</v>
      </c>
      <c r="E92" s="1" t="s">
        <v>1430</v>
      </c>
      <c r="F92" t="s">
        <v>2108</v>
      </c>
      <c r="G92">
        <v>1</v>
      </c>
    </row>
    <row r="93" spans="1:7" hidden="1" x14ac:dyDescent="0.2">
      <c r="A93" s="7">
        <v>16</v>
      </c>
      <c r="B93" s="7">
        <v>22</v>
      </c>
      <c r="C93" t="s">
        <v>1382</v>
      </c>
      <c r="D93">
        <v>7</v>
      </c>
      <c r="E93" s="1" t="s">
        <v>2034</v>
      </c>
      <c r="F93" t="s">
        <v>2108</v>
      </c>
      <c r="G93">
        <v>1</v>
      </c>
    </row>
    <row r="94" spans="1:7" hidden="1" x14ac:dyDescent="0.2">
      <c r="A94" s="7">
        <v>16</v>
      </c>
      <c r="B94" s="7">
        <v>22</v>
      </c>
      <c r="C94" t="s">
        <v>1382</v>
      </c>
      <c r="D94">
        <v>7</v>
      </c>
      <c r="E94" s="1" t="s">
        <v>2100</v>
      </c>
      <c r="F94" t="s">
        <v>2108</v>
      </c>
      <c r="G94">
        <v>1</v>
      </c>
    </row>
    <row r="95" spans="1:7" hidden="1" x14ac:dyDescent="0.2">
      <c r="A95" s="7">
        <v>16</v>
      </c>
      <c r="B95" s="7">
        <v>22</v>
      </c>
      <c r="C95" t="s">
        <v>1382</v>
      </c>
      <c r="D95">
        <v>7</v>
      </c>
      <c r="E95" s="1" t="s">
        <v>2040</v>
      </c>
      <c r="F95" t="s">
        <v>2108</v>
      </c>
      <c r="G95">
        <v>1</v>
      </c>
    </row>
    <row r="96" spans="1:7" hidden="1" x14ac:dyDescent="0.2">
      <c r="A96" s="7">
        <v>16</v>
      </c>
      <c r="B96" s="7">
        <v>22</v>
      </c>
      <c r="C96" t="s">
        <v>1382</v>
      </c>
      <c r="D96">
        <v>7</v>
      </c>
      <c r="E96" s="1" t="s">
        <v>2050</v>
      </c>
      <c r="F96" t="s">
        <v>2108</v>
      </c>
      <c r="G96">
        <v>1</v>
      </c>
    </row>
    <row r="97" spans="1:7" hidden="1" x14ac:dyDescent="0.2">
      <c r="A97" s="7">
        <v>16</v>
      </c>
      <c r="B97" s="7">
        <v>22</v>
      </c>
      <c r="C97" t="s">
        <v>1382</v>
      </c>
      <c r="D97">
        <v>7</v>
      </c>
      <c r="E97" s="1" t="s">
        <v>2059</v>
      </c>
      <c r="F97" t="s">
        <v>2108</v>
      </c>
      <c r="G97">
        <v>1</v>
      </c>
    </row>
    <row r="98" spans="1:7" hidden="1" x14ac:dyDescent="0.2">
      <c r="A98" s="7">
        <v>16</v>
      </c>
      <c r="B98" s="7">
        <v>22</v>
      </c>
      <c r="C98" t="s">
        <v>1382</v>
      </c>
      <c r="D98">
        <v>7</v>
      </c>
      <c r="E98" s="1" t="s">
        <v>2064</v>
      </c>
      <c r="F98" t="s">
        <v>2108</v>
      </c>
      <c r="G98">
        <v>1</v>
      </c>
    </row>
    <row r="99" spans="1:7" hidden="1" x14ac:dyDescent="0.2">
      <c r="A99" s="7">
        <v>16</v>
      </c>
      <c r="B99" s="7">
        <v>22</v>
      </c>
      <c r="C99" t="s">
        <v>1382</v>
      </c>
      <c r="D99">
        <v>7</v>
      </c>
      <c r="E99" s="1" t="s">
        <v>2070</v>
      </c>
      <c r="F99" t="s">
        <v>2108</v>
      </c>
      <c r="G99">
        <v>1</v>
      </c>
    </row>
    <row r="100" spans="1:7" hidden="1" x14ac:dyDescent="0.2">
      <c r="A100" s="7">
        <v>16</v>
      </c>
      <c r="B100" s="7">
        <v>22</v>
      </c>
      <c r="C100" t="s">
        <v>1382</v>
      </c>
      <c r="D100">
        <v>7</v>
      </c>
      <c r="E100" s="1" t="s">
        <v>2090</v>
      </c>
      <c r="F100" t="s">
        <v>2108</v>
      </c>
      <c r="G100">
        <v>1</v>
      </c>
    </row>
    <row r="101" spans="1:7" hidden="1" x14ac:dyDescent="0.2">
      <c r="A101" s="7">
        <v>16</v>
      </c>
      <c r="B101" s="7">
        <v>22</v>
      </c>
      <c r="C101" t="s">
        <v>1382</v>
      </c>
      <c r="D101">
        <v>7</v>
      </c>
      <c r="E101" s="1" t="s">
        <v>2080</v>
      </c>
      <c r="F101" t="s">
        <v>2108</v>
      </c>
      <c r="G101">
        <v>1</v>
      </c>
    </row>
    <row r="102" spans="1:7" x14ac:dyDescent="0.2">
      <c r="A102" s="7">
        <v>61</v>
      </c>
      <c r="B102" s="7">
        <v>61</v>
      </c>
      <c r="C102">
        <v>61</v>
      </c>
      <c r="D102">
        <v>1</v>
      </c>
      <c r="E102" s="1" t="s">
        <v>2224</v>
      </c>
      <c r="F102" t="s">
        <v>2113</v>
      </c>
    </row>
    <row r="103" spans="1:7" hidden="1" x14ac:dyDescent="0.2">
      <c r="A103" s="7">
        <v>28</v>
      </c>
      <c r="B103" s="7">
        <v>32</v>
      </c>
      <c r="C103" t="s">
        <v>1434</v>
      </c>
      <c r="D103">
        <f>B103-A103+1</f>
        <v>5</v>
      </c>
      <c r="E103" s="1" t="s">
        <v>1435</v>
      </c>
      <c r="F103" t="s">
        <v>2108</v>
      </c>
      <c r="G103">
        <v>1</v>
      </c>
    </row>
    <row r="104" spans="1:7" hidden="1" x14ac:dyDescent="0.2">
      <c r="A104" s="7">
        <v>33</v>
      </c>
      <c r="B104" s="7">
        <v>37</v>
      </c>
      <c r="C104" t="s">
        <v>1436</v>
      </c>
      <c r="D104">
        <f>B104-A104+1</f>
        <v>5</v>
      </c>
      <c r="E104" s="1" t="s">
        <v>1437</v>
      </c>
      <c r="F104" t="s">
        <v>2108</v>
      </c>
      <c r="G104">
        <v>1</v>
      </c>
    </row>
    <row r="105" spans="1:7" hidden="1" x14ac:dyDescent="0.2">
      <c r="A105" s="7">
        <v>38</v>
      </c>
      <c r="B105" s="7">
        <v>42</v>
      </c>
      <c r="C105" t="s">
        <v>1438</v>
      </c>
      <c r="D105">
        <f>B105-A105+1</f>
        <v>5</v>
      </c>
      <c r="E105" s="1" t="s">
        <v>1439</v>
      </c>
      <c r="F105" t="s">
        <v>2108</v>
      </c>
      <c r="G105">
        <v>1</v>
      </c>
    </row>
    <row r="106" spans="1:7" hidden="1" x14ac:dyDescent="0.2">
      <c r="A106" s="7">
        <v>43</v>
      </c>
      <c r="B106" s="7">
        <v>47</v>
      </c>
      <c r="C106" t="s">
        <v>1440</v>
      </c>
      <c r="D106">
        <f>B106-A106+1</f>
        <v>5</v>
      </c>
      <c r="E106" s="1" t="s">
        <v>1441</v>
      </c>
      <c r="F106" t="s">
        <v>2108</v>
      </c>
      <c r="G106">
        <v>1</v>
      </c>
    </row>
    <row r="107" spans="1:7" hidden="1" x14ac:dyDescent="0.2">
      <c r="A107" s="7">
        <v>48</v>
      </c>
      <c r="B107" s="7">
        <v>52</v>
      </c>
      <c r="C107" t="s">
        <v>1442</v>
      </c>
      <c r="D107">
        <f>B107-A107+1</f>
        <v>5</v>
      </c>
      <c r="E107" s="1" t="s">
        <v>1443</v>
      </c>
      <c r="F107" t="s">
        <v>2108</v>
      </c>
      <c r="G107">
        <v>1</v>
      </c>
    </row>
    <row r="108" spans="1:7" hidden="1" x14ac:dyDescent="0.2">
      <c r="A108" s="7">
        <v>53</v>
      </c>
      <c r="B108" s="7">
        <v>57</v>
      </c>
      <c r="C108" t="s">
        <v>1444</v>
      </c>
      <c r="D108">
        <f>B108-A108+1</f>
        <v>5</v>
      </c>
      <c r="E108" s="1" t="s">
        <v>1445</v>
      </c>
      <c r="F108" t="s">
        <v>2108</v>
      </c>
      <c r="G108">
        <v>1</v>
      </c>
    </row>
    <row r="109" spans="1:7" hidden="1" x14ac:dyDescent="0.2">
      <c r="A109" s="7">
        <v>58</v>
      </c>
      <c r="B109" s="7">
        <v>62</v>
      </c>
      <c r="C109" t="s">
        <v>1446</v>
      </c>
      <c r="D109">
        <f>B109-A109+1</f>
        <v>5</v>
      </c>
      <c r="E109" s="1" t="s">
        <v>1447</v>
      </c>
      <c r="F109" t="s">
        <v>2108</v>
      </c>
      <c r="G109">
        <v>1</v>
      </c>
    </row>
    <row r="110" spans="1:7" hidden="1" x14ac:dyDescent="0.2">
      <c r="A110" s="7">
        <v>63</v>
      </c>
      <c r="B110" s="7">
        <v>67</v>
      </c>
      <c r="C110" t="s">
        <v>1448</v>
      </c>
      <c r="D110">
        <f>B110-A110+1</f>
        <v>5</v>
      </c>
      <c r="E110" s="1" t="s">
        <v>1449</v>
      </c>
      <c r="F110" t="s">
        <v>2108</v>
      </c>
      <c r="G110">
        <v>1</v>
      </c>
    </row>
    <row r="111" spans="1:7" hidden="1" x14ac:dyDescent="0.2">
      <c r="A111" s="7">
        <v>68</v>
      </c>
      <c r="B111" s="7">
        <v>72</v>
      </c>
      <c r="C111" t="s">
        <v>1450</v>
      </c>
      <c r="D111">
        <v>5</v>
      </c>
      <c r="E111" s="1" t="s">
        <v>2035</v>
      </c>
      <c r="F111" t="s">
        <v>2108</v>
      </c>
      <c r="G111">
        <v>1</v>
      </c>
    </row>
    <row r="112" spans="1:7" hidden="1" x14ac:dyDescent="0.2">
      <c r="A112" s="7">
        <v>68</v>
      </c>
      <c r="B112" s="7">
        <v>72</v>
      </c>
      <c r="C112" t="s">
        <v>1450</v>
      </c>
      <c r="D112">
        <v>5</v>
      </c>
      <c r="E112" s="1" t="s">
        <v>2101</v>
      </c>
      <c r="F112" t="s">
        <v>2108</v>
      </c>
      <c r="G112">
        <v>1</v>
      </c>
    </row>
    <row r="113" spans="1:7" hidden="1" x14ac:dyDescent="0.2">
      <c r="A113" s="7">
        <v>68</v>
      </c>
      <c r="B113" s="7">
        <v>72</v>
      </c>
      <c r="C113" t="s">
        <v>1450</v>
      </c>
      <c r="D113">
        <v>5</v>
      </c>
      <c r="E113" s="1" t="s">
        <v>2041</v>
      </c>
      <c r="F113" t="s">
        <v>2108</v>
      </c>
      <c r="G113">
        <v>1</v>
      </c>
    </row>
    <row r="114" spans="1:7" hidden="1" x14ac:dyDescent="0.2">
      <c r="A114" s="7">
        <v>68</v>
      </c>
      <c r="B114" s="7">
        <v>72</v>
      </c>
      <c r="C114" t="s">
        <v>1450</v>
      </c>
      <c r="D114">
        <v>5</v>
      </c>
      <c r="E114" s="1" t="s">
        <v>2051</v>
      </c>
      <c r="F114" t="s">
        <v>2108</v>
      </c>
      <c r="G114">
        <v>1</v>
      </c>
    </row>
    <row r="115" spans="1:7" hidden="1" x14ac:dyDescent="0.2">
      <c r="A115" s="7">
        <v>68</v>
      </c>
      <c r="B115" s="7">
        <v>72</v>
      </c>
      <c r="C115" t="s">
        <v>1450</v>
      </c>
      <c r="D115">
        <v>5</v>
      </c>
      <c r="E115" s="1" t="s">
        <v>2060</v>
      </c>
      <c r="F115" t="s">
        <v>2108</v>
      </c>
      <c r="G115">
        <v>1</v>
      </c>
    </row>
    <row r="116" spans="1:7" hidden="1" x14ac:dyDescent="0.2">
      <c r="A116" s="7">
        <v>68</v>
      </c>
      <c r="B116" s="7">
        <v>72</v>
      </c>
      <c r="C116" t="s">
        <v>1450</v>
      </c>
      <c r="D116">
        <v>5</v>
      </c>
      <c r="E116" s="1" t="s">
        <v>2065</v>
      </c>
      <c r="F116" t="s">
        <v>2108</v>
      </c>
      <c r="G116">
        <v>1</v>
      </c>
    </row>
    <row r="117" spans="1:7" hidden="1" x14ac:dyDescent="0.2">
      <c r="A117" s="7">
        <v>68</v>
      </c>
      <c r="B117" s="7">
        <v>72</v>
      </c>
      <c r="C117" t="s">
        <v>1450</v>
      </c>
      <c r="D117">
        <v>5</v>
      </c>
      <c r="E117" s="1" t="s">
        <v>2071</v>
      </c>
      <c r="F117" t="s">
        <v>2108</v>
      </c>
      <c r="G117">
        <v>1</v>
      </c>
    </row>
    <row r="118" spans="1:7" hidden="1" x14ac:dyDescent="0.2">
      <c r="A118" s="7">
        <v>68</v>
      </c>
      <c r="B118" s="7">
        <v>72</v>
      </c>
      <c r="C118" t="s">
        <v>1450</v>
      </c>
      <c r="D118">
        <v>5</v>
      </c>
      <c r="E118" s="1" t="s">
        <v>2091</v>
      </c>
      <c r="F118" t="s">
        <v>2108</v>
      </c>
      <c r="G118">
        <v>1</v>
      </c>
    </row>
    <row r="119" spans="1:7" hidden="1" x14ac:dyDescent="0.2">
      <c r="A119" s="7">
        <v>68</v>
      </c>
      <c r="B119" s="7">
        <v>72</v>
      </c>
      <c r="C119" t="s">
        <v>1450</v>
      </c>
      <c r="D119">
        <v>5</v>
      </c>
      <c r="E119" s="1" t="s">
        <v>2081</v>
      </c>
      <c r="F119" t="s">
        <v>2108</v>
      </c>
      <c r="G119">
        <v>1</v>
      </c>
    </row>
    <row r="120" spans="1:7" x14ac:dyDescent="0.2">
      <c r="A120" s="7">
        <v>31</v>
      </c>
      <c r="B120" s="7">
        <v>31</v>
      </c>
      <c r="C120">
        <v>31</v>
      </c>
      <c r="D120">
        <v>1</v>
      </c>
      <c r="E120" s="1" t="s">
        <v>2120</v>
      </c>
      <c r="F120" t="s">
        <v>2112</v>
      </c>
    </row>
    <row r="121" spans="1:7" hidden="1" x14ac:dyDescent="0.2">
      <c r="A121" s="7">
        <v>76</v>
      </c>
      <c r="B121" s="7">
        <v>78</v>
      </c>
      <c r="C121" t="s">
        <v>1454</v>
      </c>
      <c r="D121">
        <f>B121-A121+1</f>
        <v>3</v>
      </c>
      <c r="E121" s="1" t="s">
        <v>1455</v>
      </c>
      <c r="F121" t="s">
        <v>2108</v>
      </c>
      <c r="G121">
        <v>1</v>
      </c>
    </row>
    <row r="122" spans="1:7" hidden="1" x14ac:dyDescent="0.2">
      <c r="A122" s="7">
        <v>79</v>
      </c>
      <c r="B122" s="7">
        <v>81</v>
      </c>
      <c r="C122" t="s">
        <v>1456</v>
      </c>
      <c r="D122">
        <f>B122-A122+1</f>
        <v>3</v>
      </c>
      <c r="E122" s="1" t="s">
        <v>1457</v>
      </c>
      <c r="F122" t="s">
        <v>2108</v>
      </c>
      <c r="G122">
        <v>1</v>
      </c>
    </row>
    <row r="123" spans="1:7" x14ac:dyDescent="0.2">
      <c r="A123" s="7">
        <v>31</v>
      </c>
      <c r="B123" s="7">
        <v>31</v>
      </c>
      <c r="C123">
        <v>31</v>
      </c>
      <c r="D123">
        <v>1</v>
      </c>
      <c r="E123" s="1" t="s">
        <v>2131</v>
      </c>
      <c r="F123" t="s">
        <v>2112</v>
      </c>
    </row>
    <row r="124" spans="1:7" hidden="1" x14ac:dyDescent="0.2">
      <c r="A124" s="7">
        <v>85</v>
      </c>
      <c r="B124" s="7">
        <v>87</v>
      </c>
      <c r="C124" t="s">
        <v>1460</v>
      </c>
      <c r="D124">
        <f>B124-A124+1</f>
        <v>3</v>
      </c>
      <c r="E124" s="1" t="s">
        <v>1461</v>
      </c>
      <c r="F124" t="s">
        <v>2108</v>
      </c>
      <c r="G124">
        <v>1</v>
      </c>
    </row>
    <row r="125" spans="1:7" x14ac:dyDescent="0.2">
      <c r="A125" s="7">
        <v>31</v>
      </c>
      <c r="B125" s="7">
        <v>31</v>
      </c>
      <c r="C125">
        <v>31</v>
      </c>
      <c r="D125">
        <v>1</v>
      </c>
      <c r="E125" s="1" t="s">
        <v>2142</v>
      </c>
      <c r="F125" t="s">
        <v>2112</v>
      </c>
    </row>
    <row r="126" spans="1:7" x14ac:dyDescent="0.2">
      <c r="A126" s="7">
        <v>31</v>
      </c>
      <c r="B126" s="7">
        <v>31</v>
      </c>
      <c r="C126">
        <v>31</v>
      </c>
      <c r="D126">
        <v>1</v>
      </c>
      <c r="E126" s="1" t="s">
        <v>2153</v>
      </c>
      <c r="F126" t="s">
        <v>2112</v>
      </c>
    </row>
    <row r="127" spans="1:7" x14ac:dyDescent="0.2">
      <c r="A127" s="7">
        <v>31</v>
      </c>
      <c r="B127" s="7">
        <v>31</v>
      </c>
      <c r="C127">
        <v>31</v>
      </c>
      <c r="D127">
        <v>1</v>
      </c>
      <c r="E127" s="1" t="s">
        <v>2164</v>
      </c>
      <c r="F127" t="s">
        <v>2112</v>
      </c>
    </row>
    <row r="128" spans="1:7" x14ac:dyDescent="0.2">
      <c r="A128" s="7">
        <v>31</v>
      </c>
      <c r="B128" s="7">
        <v>31</v>
      </c>
      <c r="C128">
        <v>31</v>
      </c>
      <c r="D128">
        <v>1</v>
      </c>
      <c r="E128" s="1" t="s">
        <v>2175</v>
      </c>
      <c r="F128" t="s">
        <v>2112</v>
      </c>
    </row>
    <row r="129" spans="1:7" x14ac:dyDescent="0.2">
      <c r="A129" s="7">
        <v>31</v>
      </c>
      <c r="B129" s="7">
        <v>31</v>
      </c>
      <c r="C129">
        <v>31</v>
      </c>
      <c r="D129">
        <v>1</v>
      </c>
      <c r="E129" s="1" t="s">
        <v>2186</v>
      </c>
      <c r="F129" t="s">
        <v>2112</v>
      </c>
    </row>
    <row r="130" spans="1:7" x14ac:dyDescent="0.2">
      <c r="A130" s="7">
        <v>31</v>
      </c>
      <c r="B130" s="7">
        <v>31</v>
      </c>
      <c r="C130">
        <v>31</v>
      </c>
      <c r="D130">
        <v>1</v>
      </c>
      <c r="E130" s="1" t="s">
        <v>2197</v>
      </c>
      <c r="F130" t="s">
        <v>2112</v>
      </c>
    </row>
    <row r="131" spans="1:7" x14ac:dyDescent="0.2">
      <c r="A131" s="7">
        <v>31</v>
      </c>
      <c r="B131" s="7">
        <v>31</v>
      </c>
      <c r="C131">
        <v>31</v>
      </c>
      <c r="D131">
        <v>1</v>
      </c>
      <c r="E131" s="1" t="s">
        <v>2208</v>
      </c>
      <c r="F131" t="s">
        <v>2112</v>
      </c>
    </row>
    <row r="132" spans="1:7" x14ac:dyDescent="0.2">
      <c r="A132" s="7">
        <v>31</v>
      </c>
      <c r="B132" s="7">
        <v>31</v>
      </c>
      <c r="C132">
        <v>31</v>
      </c>
      <c r="D132">
        <v>1</v>
      </c>
      <c r="E132" s="1" t="s">
        <v>2219</v>
      </c>
      <c r="F132" t="s">
        <v>2112</v>
      </c>
    </row>
    <row r="133" spans="1:7" x14ac:dyDescent="0.2">
      <c r="A133" s="7">
        <v>33</v>
      </c>
      <c r="B133" s="7">
        <v>33</v>
      </c>
      <c r="C133">
        <v>33</v>
      </c>
      <c r="D133">
        <v>1</v>
      </c>
      <c r="E133" s="1" t="s">
        <v>2121</v>
      </c>
      <c r="F133" t="s">
        <v>2112</v>
      </c>
    </row>
    <row r="134" spans="1:7" x14ac:dyDescent="0.2">
      <c r="A134" s="7">
        <v>33</v>
      </c>
      <c r="B134" s="7">
        <v>33</v>
      </c>
      <c r="C134">
        <v>33</v>
      </c>
      <c r="D134">
        <v>1</v>
      </c>
      <c r="E134" s="1" t="s">
        <v>2132</v>
      </c>
      <c r="F134" t="s">
        <v>2112</v>
      </c>
    </row>
    <row r="135" spans="1:7" x14ac:dyDescent="0.2">
      <c r="A135" s="7">
        <v>33</v>
      </c>
      <c r="B135" s="7">
        <v>33</v>
      </c>
      <c r="C135">
        <v>33</v>
      </c>
      <c r="D135">
        <v>1</v>
      </c>
      <c r="E135" s="1" t="s">
        <v>2143</v>
      </c>
      <c r="F135" t="s">
        <v>2112</v>
      </c>
    </row>
    <row r="136" spans="1:7" hidden="1" x14ac:dyDescent="0.2">
      <c r="A136" s="7">
        <v>1</v>
      </c>
      <c r="B136" s="7">
        <v>20</v>
      </c>
      <c r="C136" t="s">
        <v>1932</v>
      </c>
      <c r="D136">
        <f>B136-A136+1</f>
        <v>20</v>
      </c>
      <c r="E136" s="1" t="s">
        <v>1908</v>
      </c>
      <c r="F136" t="s">
        <v>2109</v>
      </c>
      <c r="G136">
        <v>1</v>
      </c>
    </row>
    <row r="137" spans="1:7" hidden="1" x14ac:dyDescent="0.2">
      <c r="A137" s="7">
        <v>21</v>
      </c>
      <c r="B137" s="7">
        <v>30</v>
      </c>
      <c r="C137" t="s">
        <v>1475</v>
      </c>
      <c r="D137">
        <f>B137-A137+1</f>
        <v>10</v>
      </c>
      <c r="E137" s="1" t="s">
        <v>1476</v>
      </c>
      <c r="F137" t="s">
        <v>2109</v>
      </c>
      <c r="G137">
        <v>1</v>
      </c>
    </row>
    <row r="138" spans="1:7" hidden="1" x14ac:dyDescent="0.2">
      <c r="A138" s="7">
        <v>31</v>
      </c>
      <c r="B138" s="7">
        <v>40</v>
      </c>
      <c r="C138" t="s">
        <v>1477</v>
      </c>
      <c r="D138">
        <f>B138-A138+1</f>
        <v>10</v>
      </c>
      <c r="E138" s="1" t="s">
        <v>1478</v>
      </c>
      <c r="F138" t="s">
        <v>2109</v>
      </c>
      <c r="G138">
        <v>1</v>
      </c>
    </row>
    <row r="139" spans="1:7" hidden="1" x14ac:dyDescent="0.2">
      <c r="A139" s="7">
        <v>41</v>
      </c>
      <c r="B139" s="7">
        <v>50</v>
      </c>
      <c r="C139" t="s">
        <v>1479</v>
      </c>
      <c r="D139">
        <v>10</v>
      </c>
      <c r="E139" s="1" t="s">
        <v>2102</v>
      </c>
      <c r="F139" t="s">
        <v>2109</v>
      </c>
      <c r="G139">
        <v>1</v>
      </c>
    </row>
    <row r="140" spans="1:7" hidden="1" x14ac:dyDescent="0.2">
      <c r="A140" s="7">
        <v>41</v>
      </c>
      <c r="B140" s="7">
        <v>50</v>
      </c>
      <c r="C140" t="s">
        <v>1479</v>
      </c>
      <c r="D140">
        <v>10</v>
      </c>
      <c r="E140" s="1" t="s">
        <v>2042</v>
      </c>
      <c r="F140" t="s">
        <v>2109</v>
      </c>
      <c r="G140">
        <v>1</v>
      </c>
    </row>
    <row r="141" spans="1:7" hidden="1" x14ac:dyDescent="0.2">
      <c r="A141" s="7">
        <v>41</v>
      </c>
      <c r="B141" s="7">
        <v>50</v>
      </c>
      <c r="C141" t="s">
        <v>1479</v>
      </c>
      <c r="D141">
        <v>10</v>
      </c>
      <c r="E141" s="1" t="s">
        <v>2052</v>
      </c>
      <c r="F141" t="s">
        <v>2109</v>
      </c>
      <c r="G141">
        <v>1</v>
      </c>
    </row>
    <row r="142" spans="1:7" hidden="1" x14ac:dyDescent="0.2">
      <c r="A142" s="7">
        <v>41</v>
      </c>
      <c r="B142" s="7">
        <v>50</v>
      </c>
      <c r="C142" t="s">
        <v>1479</v>
      </c>
      <c r="D142">
        <v>10</v>
      </c>
      <c r="E142" s="1" t="s">
        <v>2072</v>
      </c>
      <c r="F142" t="s">
        <v>2109</v>
      </c>
      <c r="G142">
        <v>1</v>
      </c>
    </row>
    <row r="143" spans="1:7" hidden="1" x14ac:dyDescent="0.2">
      <c r="A143" s="7">
        <v>41</v>
      </c>
      <c r="B143" s="7">
        <v>50</v>
      </c>
      <c r="C143" t="s">
        <v>1479</v>
      </c>
      <c r="D143">
        <v>10</v>
      </c>
      <c r="E143" s="1" t="s">
        <v>2092</v>
      </c>
      <c r="F143" t="s">
        <v>2109</v>
      </c>
      <c r="G143">
        <v>1</v>
      </c>
    </row>
    <row r="144" spans="1:7" hidden="1" x14ac:dyDescent="0.2">
      <c r="A144" s="7">
        <v>41</v>
      </c>
      <c r="B144" s="7">
        <v>50</v>
      </c>
      <c r="C144" t="s">
        <v>1479</v>
      </c>
      <c r="D144">
        <v>10</v>
      </c>
      <c r="E144" s="1" t="s">
        <v>2082</v>
      </c>
      <c r="F144" t="s">
        <v>2109</v>
      </c>
      <c r="G144">
        <v>1</v>
      </c>
    </row>
    <row r="145" spans="1:7" hidden="1" x14ac:dyDescent="0.2">
      <c r="A145" s="7">
        <v>51</v>
      </c>
      <c r="B145" s="7">
        <v>57</v>
      </c>
      <c r="C145" t="s">
        <v>1481</v>
      </c>
      <c r="D145">
        <v>7</v>
      </c>
      <c r="E145" s="1" t="s">
        <v>2103</v>
      </c>
      <c r="F145" t="s">
        <v>2109</v>
      </c>
      <c r="G145">
        <v>1</v>
      </c>
    </row>
    <row r="146" spans="1:7" hidden="1" x14ac:dyDescent="0.2">
      <c r="A146" s="7">
        <v>51</v>
      </c>
      <c r="B146" s="7">
        <v>57</v>
      </c>
      <c r="C146" t="s">
        <v>1481</v>
      </c>
      <c r="D146">
        <v>7</v>
      </c>
      <c r="E146" s="1" t="s">
        <v>2043</v>
      </c>
      <c r="F146" t="s">
        <v>2109</v>
      </c>
      <c r="G146">
        <v>1</v>
      </c>
    </row>
    <row r="147" spans="1:7" hidden="1" x14ac:dyDescent="0.2">
      <c r="A147" s="7">
        <v>51</v>
      </c>
      <c r="B147" s="7">
        <v>57</v>
      </c>
      <c r="C147" t="s">
        <v>1481</v>
      </c>
      <c r="D147">
        <v>7</v>
      </c>
      <c r="E147" s="1" t="s">
        <v>2053</v>
      </c>
      <c r="F147" t="s">
        <v>2109</v>
      </c>
      <c r="G147">
        <v>1</v>
      </c>
    </row>
    <row r="148" spans="1:7" hidden="1" x14ac:dyDescent="0.2">
      <c r="A148" s="7">
        <v>51</v>
      </c>
      <c r="B148" s="7">
        <v>57</v>
      </c>
      <c r="C148" t="s">
        <v>1481</v>
      </c>
      <c r="D148">
        <v>7</v>
      </c>
      <c r="E148" s="1" t="s">
        <v>2073</v>
      </c>
      <c r="F148" t="s">
        <v>2109</v>
      </c>
      <c r="G148">
        <v>1</v>
      </c>
    </row>
    <row r="149" spans="1:7" hidden="1" x14ac:dyDescent="0.2">
      <c r="A149" s="7">
        <v>51</v>
      </c>
      <c r="B149" s="7">
        <v>57</v>
      </c>
      <c r="C149" t="s">
        <v>1481</v>
      </c>
      <c r="D149">
        <v>7</v>
      </c>
      <c r="E149" s="1" t="s">
        <v>2093</v>
      </c>
      <c r="F149" t="s">
        <v>2109</v>
      </c>
      <c r="G149">
        <v>1</v>
      </c>
    </row>
    <row r="150" spans="1:7" hidden="1" x14ac:dyDescent="0.2">
      <c r="A150" s="7">
        <v>51</v>
      </c>
      <c r="B150" s="7">
        <v>57</v>
      </c>
      <c r="C150" t="s">
        <v>1481</v>
      </c>
      <c r="D150">
        <v>7</v>
      </c>
      <c r="E150" s="1" t="s">
        <v>2083</v>
      </c>
      <c r="F150" t="s">
        <v>2109</v>
      </c>
      <c r="G150">
        <v>1</v>
      </c>
    </row>
    <row r="151" spans="1:7" x14ac:dyDescent="0.2">
      <c r="A151" s="7">
        <v>33</v>
      </c>
      <c r="B151" s="7">
        <v>33</v>
      </c>
      <c r="C151">
        <v>33</v>
      </c>
      <c r="D151">
        <v>1</v>
      </c>
      <c r="E151" s="1" t="s">
        <v>2154</v>
      </c>
      <c r="F151" t="s">
        <v>2112</v>
      </c>
    </row>
    <row r="152" spans="1:7" hidden="1" x14ac:dyDescent="0.2">
      <c r="A152" s="7">
        <v>63</v>
      </c>
      <c r="B152" s="7">
        <v>67</v>
      </c>
      <c r="C152" t="s">
        <v>1448</v>
      </c>
      <c r="D152">
        <f>B152-A152+1</f>
        <v>5</v>
      </c>
      <c r="E152" s="1" t="s">
        <v>1484</v>
      </c>
      <c r="F152" t="s">
        <v>2109</v>
      </c>
      <c r="G152">
        <v>1</v>
      </c>
    </row>
    <row r="153" spans="1:7" hidden="1" x14ac:dyDescent="0.2">
      <c r="A153" s="7">
        <v>68</v>
      </c>
      <c r="B153" s="7">
        <v>72</v>
      </c>
      <c r="C153" t="s">
        <v>1450</v>
      </c>
      <c r="D153">
        <f>B153-A153+1</f>
        <v>5</v>
      </c>
      <c r="E153" s="1" t="s">
        <v>1485</v>
      </c>
      <c r="F153" t="s">
        <v>2109</v>
      </c>
      <c r="G153">
        <v>1</v>
      </c>
    </row>
    <row r="154" spans="1:7" hidden="1" x14ac:dyDescent="0.2">
      <c r="A154" s="7">
        <v>73</v>
      </c>
      <c r="B154" s="7">
        <v>77</v>
      </c>
      <c r="C154" t="s">
        <v>1486</v>
      </c>
      <c r="D154">
        <f>B154-A154+1</f>
        <v>5</v>
      </c>
      <c r="E154" s="1" t="s">
        <v>1487</v>
      </c>
      <c r="F154" t="s">
        <v>2109</v>
      </c>
      <c r="G154">
        <v>1</v>
      </c>
    </row>
    <row r="155" spans="1:7" hidden="1" x14ac:dyDescent="0.2">
      <c r="A155" s="7">
        <v>78</v>
      </c>
      <c r="B155" s="7">
        <v>82</v>
      </c>
      <c r="C155" t="s">
        <v>1488</v>
      </c>
      <c r="D155">
        <f>B155-A155+1</f>
        <v>5</v>
      </c>
      <c r="E155" s="1" t="s">
        <v>1489</v>
      </c>
      <c r="F155" t="s">
        <v>2109</v>
      </c>
      <c r="G155">
        <v>1</v>
      </c>
    </row>
    <row r="156" spans="1:7" hidden="1" x14ac:dyDescent="0.2">
      <c r="A156" s="7">
        <v>83</v>
      </c>
      <c r="B156" s="7">
        <v>87</v>
      </c>
      <c r="C156" t="s">
        <v>1490</v>
      </c>
      <c r="D156">
        <f>B156-A156+1</f>
        <v>5</v>
      </c>
      <c r="E156" s="1" t="s">
        <v>1491</v>
      </c>
      <c r="F156" t="s">
        <v>2109</v>
      </c>
      <c r="G156">
        <v>1</v>
      </c>
    </row>
    <row r="157" spans="1:7" hidden="1" x14ac:dyDescent="0.2">
      <c r="A157" s="7">
        <v>88</v>
      </c>
      <c r="B157" s="7">
        <v>92</v>
      </c>
      <c r="C157" t="s">
        <v>1933</v>
      </c>
      <c r="D157">
        <v>5</v>
      </c>
      <c r="E157" s="1" t="s">
        <v>2104</v>
      </c>
      <c r="F157" t="s">
        <v>2109</v>
      </c>
      <c r="G157">
        <v>1</v>
      </c>
    </row>
    <row r="158" spans="1:7" hidden="1" x14ac:dyDescent="0.2">
      <c r="A158" s="7">
        <v>88</v>
      </c>
      <c r="B158" s="7">
        <v>92</v>
      </c>
      <c r="C158" t="s">
        <v>1933</v>
      </c>
      <c r="D158">
        <v>5</v>
      </c>
      <c r="E158" s="1" t="s">
        <v>2044</v>
      </c>
      <c r="F158" t="s">
        <v>2109</v>
      </c>
      <c r="G158">
        <v>1</v>
      </c>
    </row>
    <row r="159" spans="1:7" hidden="1" x14ac:dyDescent="0.2">
      <c r="A159" s="7">
        <v>88</v>
      </c>
      <c r="B159" s="7">
        <v>92</v>
      </c>
      <c r="C159" t="s">
        <v>1933</v>
      </c>
      <c r="D159">
        <v>5</v>
      </c>
      <c r="E159" s="1" t="s">
        <v>2054</v>
      </c>
      <c r="F159" t="s">
        <v>2109</v>
      </c>
      <c r="G159">
        <v>1</v>
      </c>
    </row>
    <row r="160" spans="1:7" hidden="1" x14ac:dyDescent="0.2">
      <c r="A160" s="7">
        <v>88</v>
      </c>
      <c r="B160" s="7">
        <v>92</v>
      </c>
      <c r="C160" t="s">
        <v>1933</v>
      </c>
      <c r="D160">
        <v>5</v>
      </c>
      <c r="E160" s="1" t="s">
        <v>2074</v>
      </c>
      <c r="F160" t="s">
        <v>2109</v>
      </c>
      <c r="G160">
        <v>1</v>
      </c>
    </row>
    <row r="161" spans="1:7" hidden="1" x14ac:dyDescent="0.2">
      <c r="A161" s="7">
        <v>88</v>
      </c>
      <c r="B161" s="7">
        <v>92</v>
      </c>
      <c r="C161" t="s">
        <v>1933</v>
      </c>
      <c r="D161">
        <v>5</v>
      </c>
      <c r="E161" s="1" t="s">
        <v>2094</v>
      </c>
      <c r="F161" t="s">
        <v>2109</v>
      </c>
      <c r="G161">
        <v>1</v>
      </c>
    </row>
    <row r="162" spans="1:7" hidden="1" x14ac:dyDescent="0.2">
      <c r="A162" s="7">
        <v>88</v>
      </c>
      <c r="B162" s="7">
        <v>92</v>
      </c>
      <c r="C162" t="s">
        <v>1933</v>
      </c>
      <c r="D162">
        <v>5</v>
      </c>
      <c r="E162" s="1" t="s">
        <v>2084</v>
      </c>
      <c r="F162" t="s">
        <v>2109</v>
      </c>
      <c r="G162">
        <v>1</v>
      </c>
    </row>
    <row r="163" spans="1:7" x14ac:dyDescent="0.2">
      <c r="A163" s="7">
        <v>33</v>
      </c>
      <c r="B163" s="7">
        <v>33</v>
      </c>
      <c r="C163">
        <v>33</v>
      </c>
      <c r="D163">
        <v>1</v>
      </c>
      <c r="E163" s="1" t="s">
        <v>2165</v>
      </c>
      <c r="F163" t="s">
        <v>2112</v>
      </c>
    </row>
    <row r="164" spans="1:7" x14ac:dyDescent="0.2">
      <c r="A164" s="7">
        <v>33</v>
      </c>
      <c r="B164" s="7">
        <v>33</v>
      </c>
      <c r="C164">
        <v>33</v>
      </c>
      <c r="D164">
        <v>1</v>
      </c>
      <c r="E164" s="1" t="s">
        <v>2176</v>
      </c>
      <c r="F164" t="s">
        <v>2112</v>
      </c>
    </row>
    <row r="165" spans="1:7" x14ac:dyDescent="0.2">
      <c r="A165" s="7">
        <v>33</v>
      </c>
      <c r="B165" s="7">
        <v>33</v>
      </c>
      <c r="C165">
        <v>33</v>
      </c>
      <c r="D165">
        <v>1</v>
      </c>
      <c r="E165" s="1" t="s">
        <v>2187</v>
      </c>
      <c r="F165" t="s">
        <v>2112</v>
      </c>
    </row>
    <row r="166" spans="1:7" x14ac:dyDescent="0.2">
      <c r="A166" s="7">
        <v>33</v>
      </c>
      <c r="B166" s="7">
        <v>33</v>
      </c>
      <c r="C166">
        <v>33</v>
      </c>
      <c r="D166">
        <v>1</v>
      </c>
      <c r="E166" s="1" t="s">
        <v>2198</v>
      </c>
      <c r="F166" t="s">
        <v>2112</v>
      </c>
    </row>
    <row r="167" spans="1:7" hidden="1" x14ac:dyDescent="0.2">
      <c r="A167" s="7">
        <v>1</v>
      </c>
      <c r="B167" s="7">
        <v>30</v>
      </c>
      <c r="C167" t="s">
        <v>1659</v>
      </c>
      <c r="D167">
        <v>30</v>
      </c>
      <c r="E167" s="1" t="s">
        <v>2104</v>
      </c>
      <c r="F167" t="s">
        <v>2110</v>
      </c>
      <c r="G167">
        <v>1</v>
      </c>
    </row>
    <row r="168" spans="1:7" hidden="1" x14ac:dyDescent="0.2">
      <c r="A168" s="7">
        <v>1</v>
      </c>
      <c r="B168" s="7">
        <v>30</v>
      </c>
      <c r="C168" t="s">
        <v>1659</v>
      </c>
      <c r="D168">
        <v>30</v>
      </c>
      <c r="E168" s="1" t="s">
        <v>2044</v>
      </c>
      <c r="F168" t="s">
        <v>2110</v>
      </c>
      <c r="G168">
        <v>1</v>
      </c>
    </row>
    <row r="169" spans="1:7" hidden="1" x14ac:dyDescent="0.2">
      <c r="A169" s="7">
        <v>1</v>
      </c>
      <c r="B169" s="7">
        <v>30</v>
      </c>
      <c r="C169" t="s">
        <v>1659</v>
      </c>
      <c r="D169">
        <v>30</v>
      </c>
      <c r="E169" s="1" t="s">
        <v>2054</v>
      </c>
      <c r="F169" t="s">
        <v>2110</v>
      </c>
      <c r="G169">
        <v>1</v>
      </c>
    </row>
    <row r="170" spans="1:7" hidden="1" x14ac:dyDescent="0.2">
      <c r="A170" s="7">
        <v>1</v>
      </c>
      <c r="B170" s="7">
        <v>30</v>
      </c>
      <c r="C170" t="s">
        <v>1659</v>
      </c>
      <c r="D170">
        <v>30</v>
      </c>
      <c r="E170" s="1" t="s">
        <v>2074</v>
      </c>
      <c r="F170" t="s">
        <v>2110</v>
      </c>
      <c r="G170">
        <v>1</v>
      </c>
    </row>
    <row r="171" spans="1:7" hidden="1" x14ac:dyDescent="0.2">
      <c r="A171" s="7">
        <v>1</v>
      </c>
      <c r="B171" s="7">
        <v>30</v>
      </c>
      <c r="C171" t="s">
        <v>1659</v>
      </c>
      <c r="D171">
        <v>30</v>
      </c>
      <c r="E171" s="1" t="s">
        <v>2094</v>
      </c>
      <c r="F171" t="s">
        <v>2110</v>
      </c>
      <c r="G171">
        <v>1</v>
      </c>
    </row>
    <row r="172" spans="1:7" hidden="1" x14ac:dyDescent="0.2">
      <c r="A172" s="7">
        <v>1</v>
      </c>
      <c r="B172" s="7">
        <v>30</v>
      </c>
      <c r="C172" t="s">
        <v>1659</v>
      </c>
      <c r="D172">
        <v>30</v>
      </c>
      <c r="E172" s="1" t="s">
        <v>2084</v>
      </c>
      <c r="F172" t="s">
        <v>2110</v>
      </c>
      <c r="G172">
        <v>1</v>
      </c>
    </row>
    <row r="173" spans="1:7" hidden="1" x14ac:dyDescent="0.2">
      <c r="A173" s="7">
        <v>31</v>
      </c>
      <c r="B173" s="7">
        <v>55</v>
      </c>
      <c r="C173" t="s">
        <v>1500</v>
      </c>
      <c r="D173">
        <f>B173-A173+1</f>
        <v>25</v>
      </c>
      <c r="E173" s="1" t="s">
        <v>1501</v>
      </c>
      <c r="F173" t="s">
        <v>2110</v>
      </c>
      <c r="G173">
        <v>1</v>
      </c>
    </row>
    <row r="174" spans="1:7" hidden="1" x14ac:dyDescent="0.2">
      <c r="A174" s="7">
        <v>56</v>
      </c>
      <c r="B174" s="7">
        <v>70</v>
      </c>
      <c r="C174" t="s">
        <v>1934</v>
      </c>
      <c r="D174">
        <f>B174-A174+1</f>
        <v>15</v>
      </c>
      <c r="E174" s="1" t="s">
        <v>1908</v>
      </c>
      <c r="F174" t="s">
        <v>2110</v>
      </c>
      <c r="G174">
        <v>1</v>
      </c>
    </row>
    <row r="175" spans="1:7" hidden="1" x14ac:dyDescent="0.2">
      <c r="A175" s="7">
        <v>71</v>
      </c>
      <c r="B175" s="7">
        <v>85</v>
      </c>
      <c r="C175" t="s">
        <v>1502</v>
      </c>
      <c r="D175">
        <v>15</v>
      </c>
      <c r="E175" s="1" t="s">
        <v>2105</v>
      </c>
      <c r="F175" t="s">
        <v>2110</v>
      </c>
      <c r="G175">
        <v>1</v>
      </c>
    </row>
    <row r="176" spans="1:7" hidden="1" x14ac:dyDescent="0.2">
      <c r="A176" s="7">
        <v>71</v>
      </c>
      <c r="B176" s="7">
        <v>85</v>
      </c>
      <c r="C176" t="s">
        <v>1502</v>
      </c>
      <c r="D176">
        <v>15</v>
      </c>
      <c r="E176" s="1" t="s">
        <v>2045</v>
      </c>
      <c r="F176" t="s">
        <v>2110</v>
      </c>
      <c r="G176">
        <v>1</v>
      </c>
    </row>
    <row r="177" spans="1:7" hidden="1" x14ac:dyDescent="0.2">
      <c r="A177" s="7">
        <v>71</v>
      </c>
      <c r="B177" s="7">
        <v>85</v>
      </c>
      <c r="C177" t="s">
        <v>1502</v>
      </c>
      <c r="D177">
        <v>15</v>
      </c>
      <c r="E177" s="1" t="s">
        <v>2055</v>
      </c>
      <c r="F177" t="s">
        <v>2110</v>
      </c>
      <c r="G177">
        <v>1</v>
      </c>
    </row>
    <row r="178" spans="1:7" hidden="1" x14ac:dyDescent="0.2">
      <c r="A178" s="7">
        <v>71</v>
      </c>
      <c r="B178" s="7">
        <v>85</v>
      </c>
      <c r="C178" t="s">
        <v>1502</v>
      </c>
      <c r="D178">
        <v>15</v>
      </c>
      <c r="E178" s="1" t="s">
        <v>2075</v>
      </c>
      <c r="F178" t="s">
        <v>2110</v>
      </c>
      <c r="G178">
        <v>1</v>
      </c>
    </row>
    <row r="179" spans="1:7" hidden="1" x14ac:dyDescent="0.2">
      <c r="A179" s="7">
        <v>71</v>
      </c>
      <c r="B179" s="7">
        <v>85</v>
      </c>
      <c r="C179" t="s">
        <v>1502</v>
      </c>
      <c r="D179">
        <v>15</v>
      </c>
      <c r="E179" s="1" t="s">
        <v>2095</v>
      </c>
      <c r="F179" t="s">
        <v>2110</v>
      </c>
      <c r="G179">
        <v>1</v>
      </c>
    </row>
    <row r="180" spans="1:7" hidden="1" x14ac:dyDescent="0.2">
      <c r="A180" s="7">
        <v>71</v>
      </c>
      <c r="B180" s="7">
        <v>85</v>
      </c>
      <c r="C180" t="s">
        <v>1502</v>
      </c>
      <c r="D180">
        <v>15</v>
      </c>
      <c r="E180" s="1" t="s">
        <v>2085</v>
      </c>
      <c r="F180" t="s">
        <v>2110</v>
      </c>
      <c r="G180">
        <v>1</v>
      </c>
    </row>
    <row r="181" spans="1:7" x14ac:dyDescent="0.2">
      <c r="A181" s="7">
        <v>33</v>
      </c>
      <c r="B181" s="7">
        <v>33</v>
      </c>
      <c r="C181">
        <v>33</v>
      </c>
      <c r="D181">
        <v>1</v>
      </c>
      <c r="E181" s="1" t="s">
        <v>2209</v>
      </c>
      <c r="F181" t="s">
        <v>2112</v>
      </c>
    </row>
    <row r="182" spans="1:7" x14ac:dyDescent="0.2">
      <c r="A182" s="7">
        <v>33</v>
      </c>
      <c r="B182" s="7">
        <v>33</v>
      </c>
      <c r="C182">
        <v>33</v>
      </c>
      <c r="D182">
        <v>1</v>
      </c>
      <c r="E182" s="1" t="s">
        <v>2220</v>
      </c>
      <c r="F182" t="s">
        <v>2112</v>
      </c>
    </row>
    <row r="183" spans="1:7" x14ac:dyDescent="0.2">
      <c r="A183" s="7">
        <v>83</v>
      </c>
      <c r="B183" s="7">
        <v>83</v>
      </c>
      <c r="C183">
        <v>83</v>
      </c>
      <c r="D183">
        <v>1</v>
      </c>
      <c r="E183" s="1" t="s">
        <v>2128</v>
      </c>
      <c r="F183" t="s">
        <v>2114</v>
      </c>
    </row>
    <row r="184" spans="1:7" x14ac:dyDescent="0.2">
      <c r="A184" s="7">
        <v>83</v>
      </c>
      <c r="B184" s="7">
        <v>83</v>
      </c>
      <c r="C184">
        <v>83</v>
      </c>
      <c r="D184">
        <v>1</v>
      </c>
      <c r="E184" s="1" t="s">
        <v>2139</v>
      </c>
      <c r="F184" t="s">
        <v>2114</v>
      </c>
    </row>
    <row r="185" spans="1:7" x14ac:dyDescent="0.2">
      <c r="A185" s="7">
        <v>83</v>
      </c>
      <c r="B185" s="7">
        <v>83</v>
      </c>
      <c r="C185">
        <v>83</v>
      </c>
      <c r="D185">
        <v>1</v>
      </c>
      <c r="E185" s="1" t="s">
        <v>2150</v>
      </c>
      <c r="F185" t="s">
        <v>2114</v>
      </c>
    </row>
    <row r="186" spans="1:7" x14ac:dyDescent="0.2">
      <c r="A186" s="7">
        <v>83</v>
      </c>
      <c r="B186" s="7">
        <v>83</v>
      </c>
      <c r="C186">
        <v>83</v>
      </c>
      <c r="D186">
        <v>1</v>
      </c>
      <c r="E186" s="1" t="s">
        <v>2161</v>
      </c>
      <c r="F186" t="s">
        <v>2114</v>
      </c>
    </row>
    <row r="187" spans="1:7" x14ac:dyDescent="0.2">
      <c r="A187" s="7">
        <v>83</v>
      </c>
      <c r="B187" s="7">
        <v>83</v>
      </c>
      <c r="C187">
        <v>83</v>
      </c>
      <c r="D187">
        <v>1</v>
      </c>
      <c r="E187" s="1" t="s">
        <v>2172</v>
      </c>
      <c r="F187" t="s">
        <v>2114</v>
      </c>
    </row>
    <row r="188" spans="1:7" x14ac:dyDescent="0.2">
      <c r="A188" s="7">
        <v>83</v>
      </c>
      <c r="B188" s="7">
        <v>83</v>
      </c>
      <c r="C188">
        <v>83</v>
      </c>
      <c r="D188">
        <v>1</v>
      </c>
      <c r="E188" s="1" t="s">
        <v>2183</v>
      </c>
      <c r="F188" t="s">
        <v>2114</v>
      </c>
    </row>
    <row r="189" spans="1:7" x14ac:dyDescent="0.2">
      <c r="A189" s="7">
        <v>83</v>
      </c>
      <c r="B189" s="7">
        <v>83</v>
      </c>
      <c r="C189">
        <v>83</v>
      </c>
      <c r="D189">
        <v>1</v>
      </c>
      <c r="E189" s="1" t="s">
        <v>2194</v>
      </c>
      <c r="F189" t="s">
        <v>2114</v>
      </c>
    </row>
    <row r="190" spans="1:7" x14ac:dyDescent="0.2">
      <c r="A190" s="7">
        <v>83</v>
      </c>
      <c r="B190" s="7">
        <v>83</v>
      </c>
      <c r="C190">
        <v>83</v>
      </c>
      <c r="D190">
        <v>1</v>
      </c>
      <c r="E190" s="1" t="s">
        <v>2205</v>
      </c>
      <c r="F190" t="s">
        <v>2114</v>
      </c>
    </row>
    <row r="191" spans="1:7" x14ac:dyDescent="0.2">
      <c r="A191" s="7">
        <v>83</v>
      </c>
      <c r="B191" s="7">
        <v>83</v>
      </c>
      <c r="C191">
        <v>83</v>
      </c>
      <c r="D191">
        <v>1</v>
      </c>
      <c r="E191" s="1" t="s">
        <v>2216</v>
      </c>
      <c r="F191" t="s">
        <v>2114</v>
      </c>
    </row>
    <row r="192" spans="1:7" x14ac:dyDescent="0.2">
      <c r="A192" s="7">
        <v>83</v>
      </c>
      <c r="B192" s="7">
        <v>83</v>
      </c>
      <c r="C192">
        <v>83</v>
      </c>
      <c r="D192">
        <v>1</v>
      </c>
      <c r="E192" s="1" t="s">
        <v>2227</v>
      </c>
      <c r="F192" t="s">
        <v>2114</v>
      </c>
    </row>
    <row r="193" spans="1:6" x14ac:dyDescent="0.2">
      <c r="A193" s="7">
        <v>57</v>
      </c>
      <c r="B193" s="7">
        <v>57</v>
      </c>
      <c r="C193">
        <v>57</v>
      </c>
      <c r="D193">
        <v>1</v>
      </c>
      <c r="E193" s="1" t="s">
        <v>2122</v>
      </c>
      <c r="F193" t="s">
        <v>2112</v>
      </c>
    </row>
    <row r="194" spans="1:6" x14ac:dyDescent="0.2">
      <c r="A194" s="7">
        <v>57</v>
      </c>
      <c r="B194" s="7">
        <v>57</v>
      </c>
      <c r="C194">
        <v>57</v>
      </c>
      <c r="D194">
        <v>1</v>
      </c>
      <c r="E194" s="1" t="s">
        <v>2133</v>
      </c>
      <c r="F194" t="s">
        <v>2112</v>
      </c>
    </row>
    <row r="195" spans="1:6" x14ac:dyDescent="0.2">
      <c r="A195" s="7">
        <v>57</v>
      </c>
      <c r="B195" s="7">
        <v>57</v>
      </c>
      <c r="C195">
        <v>57</v>
      </c>
      <c r="D195">
        <v>1</v>
      </c>
      <c r="E195" s="1" t="s">
        <v>2144</v>
      </c>
      <c r="F195" t="s">
        <v>2112</v>
      </c>
    </row>
    <row r="196" spans="1:6" x14ac:dyDescent="0.2">
      <c r="A196" s="7">
        <v>57</v>
      </c>
      <c r="B196" s="7">
        <v>57</v>
      </c>
      <c r="C196">
        <v>57</v>
      </c>
      <c r="D196">
        <v>1</v>
      </c>
      <c r="E196" s="1" t="s">
        <v>2155</v>
      </c>
      <c r="F196" t="s">
        <v>2112</v>
      </c>
    </row>
    <row r="197" spans="1:6" x14ac:dyDescent="0.2">
      <c r="A197" s="7">
        <v>57</v>
      </c>
      <c r="B197" s="7">
        <v>57</v>
      </c>
      <c r="C197">
        <v>57</v>
      </c>
      <c r="D197">
        <v>1</v>
      </c>
      <c r="E197" s="1" t="s">
        <v>2166</v>
      </c>
      <c r="F197" t="s">
        <v>2112</v>
      </c>
    </row>
    <row r="198" spans="1:6" x14ac:dyDescent="0.2">
      <c r="A198" s="7">
        <v>57</v>
      </c>
      <c r="B198" s="7">
        <v>57</v>
      </c>
      <c r="C198">
        <v>57</v>
      </c>
      <c r="D198">
        <v>1</v>
      </c>
      <c r="E198" s="1" t="s">
        <v>2177</v>
      </c>
      <c r="F198" t="s">
        <v>2112</v>
      </c>
    </row>
    <row r="199" spans="1:6" x14ac:dyDescent="0.2">
      <c r="A199" s="7">
        <v>57</v>
      </c>
      <c r="B199" s="7">
        <v>57</v>
      </c>
      <c r="C199">
        <v>57</v>
      </c>
      <c r="D199">
        <v>1</v>
      </c>
      <c r="E199" s="1" t="s">
        <v>2188</v>
      </c>
      <c r="F199" t="s">
        <v>2112</v>
      </c>
    </row>
    <row r="200" spans="1:6" x14ac:dyDescent="0.2">
      <c r="A200" s="7">
        <v>57</v>
      </c>
      <c r="B200" s="7">
        <v>57</v>
      </c>
      <c r="C200">
        <v>57</v>
      </c>
      <c r="D200">
        <v>1</v>
      </c>
      <c r="E200" s="1" t="s">
        <v>2199</v>
      </c>
      <c r="F200" t="s">
        <v>2112</v>
      </c>
    </row>
    <row r="201" spans="1:6" x14ac:dyDescent="0.2">
      <c r="A201" s="7">
        <v>57</v>
      </c>
      <c r="B201" s="7">
        <v>57</v>
      </c>
      <c r="C201">
        <v>57</v>
      </c>
      <c r="D201">
        <v>1</v>
      </c>
      <c r="E201" s="1" t="s">
        <v>2210</v>
      </c>
      <c r="F201" t="s">
        <v>2112</v>
      </c>
    </row>
    <row r="202" spans="1:6" x14ac:dyDescent="0.2">
      <c r="A202" s="7">
        <v>57</v>
      </c>
      <c r="B202" s="7">
        <v>57</v>
      </c>
      <c r="C202">
        <v>57</v>
      </c>
      <c r="D202">
        <v>1</v>
      </c>
      <c r="E202" s="1" t="s">
        <v>2221</v>
      </c>
      <c r="F202" t="s">
        <v>2112</v>
      </c>
    </row>
    <row r="203" spans="1:6" x14ac:dyDescent="0.2">
      <c r="A203" s="7">
        <v>90</v>
      </c>
      <c r="B203" s="7">
        <v>90</v>
      </c>
      <c r="C203">
        <v>90</v>
      </c>
      <c r="D203">
        <v>1</v>
      </c>
      <c r="E203" s="1" t="s">
        <v>2129</v>
      </c>
      <c r="F203" t="s">
        <v>2114</v>
      </c>
    </row>
    <row r="204" spans="1:6" x14ac:dyDescent="0.2">
      <c r="A204" s="7">
        <v>90</v>
      </c>
      <c r="B204" s="7">
        <v>90</v>
      </c>
      <c r="C204">
        <v>90</v>
      </c>
      <c r="D204">
        <v>1</v>
      </c>
      <c r="E204" s="1" t="s">
        <v>2140</v>
      </c>
      <c r="F204" t="s">
        <v>2114</v>
      </c>
    </row>
    <row r="205" spans="1:6" x14ac:dyDescent="0.2">
      <c r="A205" s="7">
        <v>90</v>
      </c>
      <c r="B205" s="7">
        <v>90</v>
      </c>
      <c r="C205">
        <v>90</v>
      </c>
      <c r="D205">
        <v>1</v>
      </c>
      <c r="E205" s="1" t="s">
        <v>2151</v>
      </c>
      <c r="F205" t="s">
        <v>2114</v>
      </c>
    </row>
    <row r="206" spans="1:6" x14ac:dyDescent="0.2">
      <c r="A206" s="7">
        <v>90</v>
      </c>
      <c r="B206" s="7">
        <v>90</v>
      </c>
      <c r="C206">
        <v>90</v>
      </c>
      <c r="D206">
        <v>1</v>
      </c>
      <c r="E206" s="1" t="s">
        <v>2162</v>
      </c>
      <c r="F206" t="s">
        <v>2114</v>
      </c>
    </row>
    <row r="207" spans="1:6" x14ac:dyDescent="0.2">
      <c r="A207" s="7">
        <v>90</v>
      </c>
      <c r="B207" s="7">
        <v>90</v>
      </c>
      <c r="C207">
        <v>90</v>
      </c>
      <c r="D207">
        <v>1</v>
      </c>
      <c r="E207" s="1" t="s">
        <v>2173</v>
      </c>
      <c r="F207" t="s">
        <v>2114</v>
      </c>
    </row>
    <row r="208" spans="1:6" x14ac:dyDescent="0.2">
      <c r="A208" s="7">
        <v>90</v>
      </c>
      <c r="B208" s="7">
        <v>90</v>
      </c>
      <c r="C208">
        <v>90</v>
      </c>
      <c r="D208">
        <v>1</v>
      </c>
      <c r="E208" s="1" t="s">
        <v>2184</v>
      </c>
      <c r="F208" t="s">
        <v>2114</v>
      </c>
    </row>
    <row r="209" spans="1:6" x14ac:dyDescent="0.2">
      <c r="A209" s="7">
        <v>90</v>
      </c>
      <c r="B209" s="7">
        <v>90</v>
      </c>
      <c r="C209">
        <v>90</v>
      </c>
      <c r="D209">
        <v>1</v>
      </c>
      <c r="E209" s="1" t="s">
        <v>2195</v>
      </c>
      <c r="F209" t="s">
        <v>2114</v>
      </c>
    </row>
    <row r="210" spans="1:6" x14ac:dyDescent="0.2">
      <c r="A210" s="7">
        <v>90</v>
      </c>
      <c r="B210" s="7">
        <v>90</v>
      </c>
      <c r="C210">
        <v>90</v>
      </c>
      <c r="D210">
        <v>1</v>
      </c>
      <c r="E210" s="1" t="s">
        <v>2206</v>
      </c>
      <c r="F210" t="s">
        <v>2114</v>
      </c>
    </row>
    <row r="211" spans="1:6" x14ac:dyDescent="0.2">
      <c r="A211" s="7">
        <v>90</v>
      </c>
      <c r="B211" s="7">
        <v>90</v>
      </c>
      <c r="C211">
        <v>90</v>
      </c>
      <c r="D211">
        <v>1</v>
      </c>
      <c r="E211" s="1" t="s">
        <v>2217</v>
      </c>
      <c r="F211" t="s">
        <v>2114</v>
      </c>
    </row>
    <row r="212" spans="1:6" x14ac:dyDescent="0.2">
      <c r="A212" s="7">
        <v>90</v>
      </c>
      <c r="B212" s="7">
        <v>90</v>
      </c>
      <c r="C212">
        <v>90</v>
      </c>
      <c r="D212">
        <v>1</v>
      </c>
      <c r="E212" s="1" t="s">
        <v>2228</v>
      </c>
      <c r="F212" t="s">
        <v>2114</v>
      </c>
    </row>
    <row r="213" spans="1:6" x14ac:dyDescent="0.2">
      <c r="A213" s="7">
        <v>78</v>
      </c>
      <c r="B213" s="7">
        <v>78</v>
      </c>
      <c r="C213">
        <v>78</v>
      </c>
      <c r="D213">
        <v>1</v>
      </c>
      <c r="E213" s="1" t="s">
        <v>2124</v>
      </c>
      <c r="F213" t="s">
        <v>2112</v>
      </c>
    </row>
    <row r="214" spans="1:6" x14ac:dyDescent="0.2">
      <c r="A214" s="7">
        <v>78</v>
      </c>
      <c r="B214" s="7">
        <v>78</v>
      </c>
      <c r="C214">
        <v>78</v>
      </c>
      <c r="D214">
        <v>1</v>
      </c>
      <c r="E214" s="1" t="s">
        <v>2135</v>
      </c>
      <c r="F214" t="s">
        <v>2112</v>
      </c>
    </row>
    <row r="215" spans="1:6" x14ac:dyDescent="0.2">
      <c r="A215" s="7">
        <v>78</v>
      </c>
      <c r="B215" s="7">
        <v>78</v>
      </c>
      <c r="C215">
        <v>78</v>
      </c>
      <c r="D215">
        <v>1</v>
      </c>
      <c r="E215" s="1" t="s">
        <v>2146</v>
      </c>
      <c r="F215" t="s">
        <v>2112</v>
      </c>
    </row>
    <row r="216" spans="1:6" x14ac:dyDescent="0.2">
      <c r="A216" s="7">
        <v>78</v>
      </c>
      <c r="B216" s="7">
        <v>78</v>
      </c>
      <c r="C216">
        <v>78</v>
      </c>
      <c r="D216">
        <v>1</v>
      </c>
      <c r="E216" s="1" t="s">
        <v>2157</v>
      </c>
      <c r="F216" t="s">
        <v>2112</v>
      </c>
    </row>
    <row r="217" spans="1:6" x14ac:dyDescent="0.2">
      <c r="A217" s="7">
        <v>78</v>
      </c>
      <c r="B217" s="7">
        <v>78</v>
      </c>
      <c r="C217">
        <v>78</v>
      </c>
      <c r="D217">
        <v>1</v>
      </c>
      <c r="E217" s="1" t="s">
        <v>2168</v>
      </c>
      <c r="F217" t="s">
        <v>2112</v>
      </c>
    </row>
    <row r="218" spans="1:6" x14ac:dyDescent="0.2">
      <c r="A218" s="7">
        <v>78</v>
      </c>
      <c r="B218" s="7">
        <v>78</v>
      </c>
      <c r="C218">
        <v>78</v>
      </c>
      <c r="D218">
        <v>1</v>
      </c>
      <c r="E218" s="1" t="s">
        <v>2179</v>
      </c>
      <c r="F218" t="s">
        <v>2112</v>
      </c>
    </row>
    <row r="219" spans="1:6" x14ac:dyDescent="0.2">
      <c r="A219" s="7">
        <v>78</v>
      </c>
      <c r="B219" s="7">
        <v>78</v>
      </c>
      <c r="C219">
        <v>78</v>
      </c>
      <c r="D219">
        <v>1</v>
      </c>
      <c r="E219" s="1" t="s">
        <v>2190</v>
      </c>
      <c r="F219" t="s">
        <v>2112</v>
      </c>
    </row>
    <row r="220" spans="1:6" x14ac:dyDescent="0.2">
      <c r="A220" s="7">
        <v>78</v>
      </c>
      <c r="B220" s="7">
        <v>78</v>
      </c>
      <c r="C220">
        <v>78</v>
      </c>
      <c r="D220">
        <v>1</v>
      </c>
      <c r="E220" s="1" t="s">
        <v>2201</v>
      </c>
      <c r="F220" t="s">
        <v>2112</v>
      </c>
    </row>
    <row r="221" spans="1:6" x14ac:dyDescent="0.2">
      <c r="A221" s="7">
        <v>78</v>
      </c>
      <c r="B221" s="7">
        <v>78</v>
      </c>
      <c r="C221">
        <v>78</v>
      </c>
      <c r="D221">
        <v>1</v>
      </c>
      <c r="E221" s="1" t="s">
        <v>2212</v>
      </c>
      <c r="F221" t="s">
        <v>2112</v>
      </c>
    </row>
    <row r="222" spans="1:6" x14ac:dyDescent="0.2">
      <c r="A222" s="7">
        <v>78</v>
      </c>
      <c r="B222" s="7">
        <v>78</v>
      </c>
      <c r="C222">
        <v>78</v>
      </c>
      <c r="D222">
        <v>1</v>
      </c>
      <c r="E222" s="1" t="s">
        <v>2223</v>
      </c>
      <c r="F222" t="s">
        <v>2112</v>
      </c>
    </row>
    <row r="223" spans="1:6" x14ac:dyDescent="0.2">
      <c r="A223" s="7">
        <v>95</v>
      </c>
      <c r="B223" s="7">
        <v>95</v>
      </c>
      <c r="C223">
        <v>95</v>
      </c>
      <c r="D223">
        <v>1</v>
      </c>
      <c r="E223" s="1" t="s">
        <v>2126</v>
      </c>
      <c r="F223" t="s">
        <v>2113</v>
      </c>
    </row>
    <row r="224" spans="1:6" x14ac:dyDescent="0.2">
      <c r="A224" s="7">
        <v>95</v>
      </c>
      <c r="B224" s="7">
        <v>95</v>
      </c>
      <c r="C224">
        <v>95</v>
      </c>
      <c r="D224">
        <v>1</v>
      </c>
      <c r="E224" s="1" t="s">
        <v>2137</v>
      </c>
      <c r="F224" t="s">
        <v>2113</v>
      </c>
    </row>
    <row r="225" spans="1:6" x14ac:dyDescent="0.2">
      <c r="A225" s="7">
        <v>95</v>
      </c>
      <c r="B225" s="7">
        <v>95</v>
      </c>
      <c r="C225">
        <v>95</v>
      </c>
      <c r="D225">
        <v>1</v>
      </c>
      <c r="E225" s="1" t="s">
        <v>2148</v>
      </c>
      <c r="F225" t="s">
        <v>2113</v>
      </c>
    </row>
    <row r="226" spans="1:6" x14ac:dyDescent="0.2">
      <c r="A226" s="7">
        <v>95</v>
      </c>
      <c r="B226" s="7">
        <v>95</v>
      </c>
      <c r="C226">
        <v>95</v>
      </c>
      <c r="D226">
        <v>1</v>
      </c>
      <c r="E226" s="1" t="s">
        <v>2159</v>
      </c>
      <c r="F226" t="s">
        <v>2113</v>
      </c>
    </row>
    <row r="227" spans="1:6" x14ac:dyDescent="0.2">
      <c r="A227" s="7">
        <v>95</v>
      </c>
      <c r="B227" s="7">
        <v>95</v>
      </c>
      <c r="C227">
        <v>95</v>
      </c>
      <c r="D227">
        <v>1</v>
      </c>
      <c r="E227" s="1" t="s">
        <v>2170</v>
      </c>
      <c r="F227" t="s">
        <v>2113</v>
      </c>
    </row>
    <row r="228" spans="1:6" x14ac:dyDescent="0.2">
      <c r="A228" s="7">
        <v>95</v>
      </c>
      <c r="B228" s="7">
        <v>95</v>
      </c>
      <c r="C228">
        <v>95</v>
      </c>
      <c r="D228">
        <v>1</v>
      </c>
      <c r="E228" s="1" t="s">
        <v>2181</v>
      </c>
      <c r="F228" t="s">
        <v>2113</v>
      </c>
    </row>
    <row r="229" spans="1:6" x14ac:dyDescent="0.2">
      <c r="A229" s="7">
        <v>95</v>
      </c>
      <c r="B229" s="7">
        <v>95</v>
      </c>
      <c r="C229">
        <v>95</v>
      </c>
      <c r="D229">
        <v>1</v>
      </c>
      <c r="E229" s="1" t="s">
        <v>2192</v>
      </c>
      <c r="F229" t="s">
        <v>2113</v>
      </c>
    </row>
    <row r="230" spans="1:6" x14ac:dyDescent="0.2">
      <c r="A230" s="7">
        <v>95</v>
      </c>
      <c r="B230" s="7">
        <v>95</v>
      </c>
      <c r="C230">
        <v>95</v>
      </c>
      <c r="D230">
        <v>1</v>
      </c>
      <c r="E230" s="1" t="s">
        <v>2203</v>
      </c>
      <c r="F230" t="s">
        <v>2113</v>
      </c>
    </row>
    <row r="231" spans="1:6" x14ac:dyDescent="0.2">
      <c r="A231" s="7">
        <v>95</v>
      </c>
      <c r="B231" s="7">
        <v>95</v>
      </c>
      <c r="C231">
        <v>95</v>
      </c>
      <c r="D231">
        <v>1</v>
      </c>
      <c r="E231" s="1" t="s">
        <v>2214</v>
      </c>
      <c r="F231" t="s">
        <v>2113</v>
      </c>
    </row>
    <row r="232" spans="1:6" x14ac:dyDescent="0.2">
      <c r="A232" s="7">
        <v>95</v>
      </c>
      <c r="B232" s="7">
        <v>95</v>
      </c>
      <c r="C232">
        <v>95</v>
      </c>
      <c r="D232">
        <v>1</v>
      </c>
      <c r="E232" s="1" t="s">
        <v>2225</v>
      </c>
      <c r="F232" t="s">
        <v>2113</v>
      </c>
    </row>
    <row r="233" spans="1:6" x14ac:dyDescent="0.2">
      <c r="A233" s="7">
        <v>97</v>
      </c>
      <c r="B233" s="7">
        <v>97</v>
      </c>
      <c r="C233">
        <v>97</v>
      </c>
      <c r="D233">
        <v>1</v>
      </c>
      <c r="E233" s="1" t="s">
        <v>2127</v>
      </c>
      <c r="F233" t="s">
        <v>2113</v>
      </c>
    </row>
    <row r="234" spans="1:6" x14ac:dyDescent="0.2">
      <c r="A234" s="7">
        <v>97</v>
      </c>
      <c r="B234" s="7">
        <v>97</v>
      </c>
      <c r="C234">
        <v>97</v>
      </c>
      <c r="D234">
        <v>1</v>
      </c>
      <c r="E234" s="1" t="s">
        <v>2138</v>
      </c>
      <c r="F234" t="s">
        <v>2113</v>
      </c>
    </row>
    <row r="235" spans="1:6" x14ac:dyDescent="0.2">
      <c r="A235" s="7">
        <v>97</v>
      </c>
      <c r="B235" s="7">
        <v>97</v>
      </c>
      <c r="C235">
        <v>97</v>
      </c>
      <c r="D235">
        <v>1</v>
      </c>
      <c r="E235" s="1" t="s">
        <v>2149</v>
      </c>
      <c r="F235" t="s">
        <v>2113</v>
      </c>
    </row>
    <row r="236" spans="1:6" x14ac:dyDescent="0.2">
      <c r="A236" s="7">
        <v>97</v>
      </c>
      <c r="B236" s="7">
        <v>97</v>
      </c>
      <c r="C236">
        <v>97</v>
      </c>
      <c r="D236">
        <v>1</v>
      </c>
      <c r="E236" s="1" t="s">
        <v>2160</v>
      </c>
      <c r="F236" t="s">
        <v>2113</v>
      </c>
    </row>
    <row r="237" spans="1:6" x14ac:dyDescent="0.2">
      <c r="A237" s="7">
        <v>97</v>
      </c>
      <c r="B237" s="7">
        <v>97</v>
      </c>
      <c r="C237">
        <v>97</v>
      </c>
      <c r="D237">
        <v>1</v>
      </c>
      <c r="E237" s="1" t="s">
        <v>2171</v>
      </c>
      <c r="F237" t="s">
        <v>2113</v>
      </c>
    </row>
    <row r="238" spans="1:6" x14ac:dyDescent="0.2">
      <c r="A238" s="7">
        <v>97</v>
      </c>
      <c r="B238" s="7">
        <v>97</v>
      </c>
      <c r="C238">
        <v>97</v>
      </c>
      <c r="D238">
        <v>1</v>
      </c>
      <c r="E238" s="1" t="s">
        <v>2182</v>
      </c>
      <c r="F238" t="s">
        <v>2113</v>
      </c>
    </row>
    <row r="239" spans="1:6" x14ac:dyDescent="0.2">
      <c r="A239" s="7">
        <v>97</v>
      </c>
      <c r="B239" s="7">
        <v>97</v>
      </c>
      <c r="C239">
        <v>97</v>
      </c>
      <c r="D239">
        <v>1</v>
      </c>
      <c r="E239" s="1" t="s">
        <v>2193</v>
      </c>
      <c r="F239" t="s">
        <v>2113</v>
      </c>
    </row>
    <row r="240" spans="1:6" x14ac:dyDescent="0.2">
      <c r="A240" s="7">
        <v>97</v>
      </c>
      <c r="B240" s="7">
        <v>97</v>
      </c>
      <c r="C240">
        <v>97</v>
      </c>
      <c r="D240">
        <v>1</v>
      </c>
      <c r="E240" s="1" t="s">
        <v>2204</v>
      </c>
      <c r="F240" t="s">
        <v>2113</v>
      </c>
    </row>
    <row r="241" spans="1:6" x14ac:dyDescent="0.2">
      <c r="A241" s="7">
        <v>97</v>
      </c>
      <c r="B241" s="7">
        <v>97</v>
      </c>
      <c r="C241">
        <v>97</v>
      </c>
      <c r="D241">
        <v>1</v>
      </c>
      <c r="E241" s="1" t="s">
        <v>2215</v>
      </c>
      <c r="F241" t="s">
        <v>2113</v>
      </c>
    </row>
    <row r="242" spans="1:6" x14ac:dyDescent="0.2">
      <c r="A242" s="7">
        <v>97</v>
      </c>
      <c r="B242" s="7">
        <v>97</v>
      </c>
      <c r="C242">
        <v>97</v>
      </c>
      <c r="D242">
        <v>1</v>
      </c>
      <c r="E242" s="1" t="s">
        <v>2226</v>
      </c>
      <c r="F242" t="s">
        <v>2113</v>
      </c>
    </row>
    <row r="243" spans="1:6" x14ac:dyDescent="0.2">
      <c r="A243" s="7">
        <v>18</v>
      </c>
      <c r="B243" s="7">
        <v>18</v>
      </c>
      <c r="C243">
        <v>18</v>
      </c>
      <c r="D243">
        <f>B243-A243+1</f>
        <v>1</v>
      </c>
      <c r="E243" s="1" t="s">
        <v>1600</v>
      </c>
      <c r="F243" t="s">
        <v>2112</v>
      </c>
    </row>
    <row r="244" spans="1:6" x14ac:dyDescent="0.2">
      <c r="A244" s="7">
        <v>60</v>
      </c>
      <c r="B244" s="7">
        <v>60</v>
      </c>
      <c r="C244">
        <v>60</v>
      </c>
      <c r="D244">
        <f>B244-A244+1</f>
        <v>1</v>
      </c>
      <c r="E244" s="1" t="s">
        <v>1735</v>
      </c>
      <c r="F244" t="s">
        <v>2113</v>
      </c>
    </row>
    <row r="245" spans="1:6" x14ac:dyDescent="0.2">
      <c r="A245" s="7">
        <v>30</v>
      </c>
      <c r="B245" s="7">
        <v>30</v>
      </c>
      <c r="C245">
        <v>30</v>
      </c>
      <c r="D245">
        <f>B245-A245+1</f>
        <v>1</v>
      </c>
      <c r="E245" s="1" t="s">
        <v>1612</v>
      </c>
      <c r="F245" t="s">
        <v>2112</v>
      </c>
    </row>
    <row r="246" spans="1:6" x14ac:dyDescent="0.2">
      <c r="A246" s="7">
        <v>32</v>
      </c>
      <c r="B246" s="7">
        <v>32</v>
      </c>
      <c r="C246">
        <v>32</v>
      </c>
      <c r="D246">
        <f>B246-A246+1</f>
        <v>1</v>
      </c>
      <c r="E246" s="1" t="s">
        <v>1614</v>
      </c>
      <c r="F246" t="s">
        <v>2112</v>
      </c>
    </row>
    <row r="247" spans="1:6" x14ac:dyDescent="0.2">
      <c r="A247" s="7">
        <v>54</v>
      </c>
      <c r="B247" s="7">
        <v>55</v>
      </c>
      <c r="C247" t="s">
        <v>1546</v>
      </c>
      <c r="D247">
        <f>B247-A247+1</f>
        <v>2</v>
      </c>
      <c r="E247" s="1" t="s">
        <v>1804</v>
      </c>
      <c r="F247" t="s">
        <v>2114</v>
      </c>
    </row>
    <row r="248" spans="1:6" x14ac:dyDescent="0.2">
      <c r="A248" s="7">
        <v>56</v>
      </c>
      <c r="B248" s="7">
        <v>56</v>
      </c>
      <c r="C248">
        <v>56</v>
      </c>
      <c r="D248">
        <f>B248-A248+1</f>
        <v>1</v>
      </c>
      <c r="E248" s="1" t="s">
        <v>1638</v>
      </c>
      <c r="F248" t="s">
        <v>2112</v>
      </c>
    </row>
    <row r="249" spans="1:6" x14ac:dyDescent="0.2">
      <c r="A249" s="7">
        <v>60</v>
      </c>
      <c r="B249" s="7">
        <v>61</v>
      </c>
      <c r="C249" t="s">
        <v>1552</v>
      </c>
      <c r="D249">
        <f>B249-A249+1</f>
        <v>2</v>
      </c>
      <c r="E249" s="1" t="s">
        <v>1807</v>
      </c>
      <c r="F249" t="s">
        <v>2114</v>
      </c>
    </row>
    <row r="250" spans="1:6" x14ac:dyDescent="0.2">
      <c r="A250" s="7">
        <v>77</v>
      </c>
      <c r="B250" s="7">
        <v>77</v>
      </c>
      <c r="C250">
        <v>77</v>
      </c>
      <c r="D250">
        <f>B250-A250+1</f>
        <v>1</v>
      </c>
      <c r="E250" s="1" t="s">
        <v>1378</v>
      </c>
      <c r="F250" t="s">
        <v>2112</v>
      </c>
    </row>
    <row r="251" spans="1:6" x14ac:dyDescent="0.2">
      <c r="A251" s="7">
        <v>66</v>
      </c>
      <c r="B251" s="7">
        <v>67</v>
      </c>
      <c r="C251" t="s">
        <v>1935</v>
      </c>
      <c r="D251">
        <f>B251-A251+1</f>
        <v>2</v>
      </c>
      <c r="E251" s="1" t="s">
        <v>1378</v>
      </c>
      <c r="F251" t="s">
        <v>2114</v>
      </c>
    </row>
    <row r="252" spans="1:6" x14ac:dyDescent="0.2">
      <c r="A252" s="7">
        <v>94</v>
      </c>
      <c r="B252" s="7">
        <v>94</v>
      </c>
      <c r="C252">
        <v>94</v>
      </c>
      <c r="D252">
        <f>B252-A252+1</f>
        <v>1</v>
      </c>
      <c r="E252" s="1" t="s">
        <v>1769</v>
      </c>
      <c r="F252" t="s">
        <v>2113</v>
      </c>
    </row>
    <row r="253" spans="1:6" x14ac:dyDescent="0.2">
      <c r="A253" s="7">
        <v>96</v>
      </c>
      <c r="B253" s="7">
        <v>96</v>
      </c>
      <c r="C253">
        <v>96</v>
      </c>
      <c r="D253">
        <f>B253-A253+1</f>
        <v>1</v>
      </c>
      <c r="E253" s="1" t="s">
        <v>1771</v>
      </c>
      <c r="F253" t="s">
        <v>2113</v>
      </c>
    </row>
    <row r="254" spans="1:6" x14ac:dyDescent="0.2">
      <c r="A254" s="7">
        <v>44</v>
      </c>
      <c r="B254" s="7">
        <v>45</v>
      </c>
      <c r="C254" t="s">
        <v>1536</v>
      </c>
      <c r="D254">
        <f>B254-A254+1</f>
        <v>2</v>
      </c>
      <c r="E254" s="1" t="s">
        <v>1799</v>
      </c>
      <c r="F254" t="s">
        <v>2114</v>
      </c>
    </row>
    <row r="255" spans="1:6" x14ac:dyDescent="0.2">
      <c r="A255" s="7">
        <v>63</v>
      </c>
      <c r="B255" s="7">
        <v>63</v>
      </c>
      <c r="C255">
        <v>63</v>
      </c>
      <c r="D255">
        <f>B255-A255+1</f>
        <v>1</v>
      </c>
      <c r="E255" s="1" t="s">
        <v>1738</v>
      </c>
      <c r="F255" t="s">
        <v>2113</v>
      </c>
    </row>
    <row r="256" spans="1:6" x14ac:dyDescent="0.2">
      <c r="A256" s="7">
        <v>64</v>
      </c>
      <c r="B256" s="7">
        <v>64</v>
      </c>
      <c r="C256">
        <v>64</v>
      </c>
      <c r="D256">
        <f>B256-A256+1</f>
        <v>1</v>
      </c>
      <c r="E256" s="1" t="s">
        <v>1739</v>
      </c>
      <c r="F256" t="s">
        <v>2113</v>
      </c>
    </row>
    <row r="257" spans="1:6" x14ac:dyDescent="0.2">
      <c r="A257" s="7">
        <v>76</v>
      </c>
      <c r="B257" s="7">
        <v>76</v>
      </c>
      <c r="C257">
        <v>76</v>
      </c>
      <c r="D257">
        <f>B257-A257+1</f>
        <v>1</v>
      </c>
      <c r="E257" s="1" t="s">
        <v>2009</v>
      </c>
      <c r="F257" t="s">
        <v>2114</v>
      </c>
    </row>
    <row r="258" spans="1:6" x14ac:dyDescent="0.2">
      <c r="A258" s="7">
        <v>76</v>
      </c>
      <c r="B258" s="7">
        <v>76</v>
      </c>
      <c r="C258">
        <v>76</v>
      </c>
      <c r="D258">
        <f>B258-A258+1</f>
        <v>1</v>
      </c>
      <c r="E258" s="1" t="s">
        <v>2009</v>
      </c>
      <c r="F258" t="s">
        <v>2114</v>
      </c>
    </row>
    <row r="259" spans="1:6" x14ac:dyDescent="0.2">
      <c r="A259" s="7">
        <v>84</v>
      </c>
      <c r="B259" s="7">
        <v>84</v>
      </c>
      <c r="C259">
        <v>84</v>
      </c>
      <c r="D259">
        <f>B259-A259+1</f>
        <v>1</v>
      </c>
      <c r="E259" s="1" t="s">
        <v>1759</v>
      </c>
      <c r="F259" t="s">
        <v>2113</v>
      </c>
    </row>
    <row r="260" spans="1:6" x14ac:dyDescent="0.2">
      <c r="A260" s="7">
        <v>76</v>
      </c>
      <c r="B260" s="7">
        <v>76</v>
      </c>
      <c r="C260">
        <v>76</v>
      </c>
      <c r="D260">
        <f>B260-A260+1</f>
        <v>1</v>
      </c>
      <c r="E260" s="1" t="s">
        <v>2010</v>
      </c>
      <c r="F260" t="s">
        <v>2114</v>
      </c>
    </row>
    <row r="261" spans="1:6" x14ac:dyDescent="0.2">
      <c r="A261" s="7">
        <v>76</v>
      </c>
      <c r="B261" s="7">
        <v>76</v>
      </c>
      <c r="C261">
        <v>76</v>
      </c>
      <c r="D261">
        <f>B261-A261+1</f>
        <v>1</v>
      </c>
      <c r="E261" s="1" t="s">
        <v>2010</v>
      </c>
      <c r="F261" t="s">
        <v>2114</v>
      </c>
    </row>
    <row r="262" spans="1:6" x14ac:dyDescent="0.2">
      <c r="A262" s="7">
        <v>92</v>
      </c>
      <c r="B262" s="7">
        <v>92</v>
      </c>
      <c r="C262">
        <v>92</v>
      </c>
      <c r="D262">
        <f>B262-A262+1</f>
        <v>1</v>
      </c>
      <c r="E262" s="1" t="s">
        <v>1767</v>
      </c>
      <c r="F262" t="s">
        <v>2113</v>
      </c>
    </row>
    <row r="263" spans="1:6" x14ac:dyDescent="0.2">
      <c r="A263" s="7">
        <v>70</v>
      </c>
      <c r="B263" s="7">
        <v>71</v>
      </c>
      <c r="C263" t="s">
        <v>1812</v>
      </c>
      <c r="D263">
        <f>B263-A263+1</f>
        <v>2</v>
      </c>
      <c r="E263" s="1" t="s">
        <v>1813</v>
      </c>
      <c r="F263" t="s">
        <v>2114</v>
      </c>
    </row>
    <row r="264" spans="1:6" x14ac:dyDescent="0.2">
      <c r="A264" s="7">
        <v>72</v>
      </c>
      <c r="B264" s="7">
        <v>73</v>
      </c>
      <c r="C264" t="s">
        <v>1814</v>
      </c>
      <c r="D264">
        <f>B264-A264+1</f>
        <v>2</v>
      </c>
      <c r="E264" s="1" t="s">
        <v>1815</v>
      </c>
      <c r="F264" t="s">
        <v>2114</v>
      </c>
    </row>
    <row r="265" spans="1:6" x14ac:dyDescent="0.2">
      <c r="A265" s="7">
        <v>76</v>
      </c>
      <c r="B265" s="7">
        <v>76</v>
      </c>
      <c r="C265">
        <v>76</v>
      </c>
      <c r="D265">
        <f>B265-A265+1</f>
        <v>1</v>
      </c>
      <c r="E265" s="1" t="s">
        <v>2012</v>
      </c>
      <c r="F265" t="s">
        <v>2114</v>
      </c>
    </row>
    <row r="266" spans="1:6" x14ac:dyDescent="0.2">
      <c r="A266" s="7">
        <v>76</v>
      </c>
      <c r="B266" s="7">
        <v>76</v>
      </c>
      <c r="C266">
        <v>76</v>
      </c>
      <c r="D266">
        <f>B266-A266+1</f>
        <v>1</v>
      </c>
      <c r="E266" s="1" t="s">
        <v>2012</v>
      </c>
      <c r="F266" t="s">
        <v>2114</v>
      </c>
    </row>
    <row r="267" spans="1:6" x14ac:dyDescent="0.2">
      <c r="A267" s="7">
        <v>46</v>
      </c>
      <c r="B267" s="7">
        <v>47</v>
      </c>
      <c r="C267" t="s">
        <v>1538</v>
      </c>
      <c r="D267">
        <f>B267-A267+1</f>
        <v>2</v>
      </c>
      <c r="E267" s="1" t="s">
        <v>1800</v>
      </c>
      <c r="F267" t="s">
        <v>2114</v>
      </c>
    </row>
    <row r="268" spans="1:6" x14ac:dyDescent="0.2">
      <c r="A268" s="7">
        <v>48</v>
      </c>
      <c r="B268" s="7">
        <v>49</v>
      </c>
      <c r="C268" t="s">
        <v>1540</v>
      </c>
      <c r="D268">
        <f>B268-A268+1</f>
        <v>2</v>
      </c>
      <c r="E268" s="1" t="s">
        <v>1801</v>
      </c>
      <c r="F268" t="s">
        <v>2114</v>
      </c>
    </row>
    <row r="269" spans="1:6" x14ac:dyDescent="0.2">
      <c r="A269" s="7">
        <v>76</v>
      </c>
      <c r="B269" s="7">
        <v>76</v>
      </c>
      <c r="C269">
        <v>76</v>
      </c>
      <c r="D269">
        <f>B269-A269+1</f>
        <v>1</v>
      </c>
      <c r="E269" s="1" t="s">
        <v>2014</v>
      </c>
      <c r="F269" t="s">
        <v>2114</v>
      </c>
    </row>
    <row r="270" spans="1:6" x14ac:dyDescent="0.2">
      <c r="A270" s="7">
        <v>58</v>
      </c>
      <c r="B270" s="7">
        <v>59</v>
      </c>
      <c r="C270" t="s">
        <v>1550</v>
      </c>
      <c r="D270">
        <f>B270-A270+1</f>
        <v>2</v>
      </c>
      <c r="E270" s="1" t="s">
        <v>1806</v>
      </c>
      <c r="F270" t="s">
        <v>2114</v>
      </c>
    </row>
    <row r="271" spans="1:6" x14ac:dyDescent="0.2">
      <c r="A271" s="7">
        <v>76</v>
      </c>
      <c r="B271" s="7">
        <v>76</v>
      </c>
      <c r="C271">
        <v>76</v>
      </c>
      <c r="D271">
        <f>B271-A271+1</f>
        <v>1</v>
      </c>
      <c r="E271" s="1" t="s">
        <v>2015</v>
      </c>
      <c r="F271" t="s">
        <v>2114</v>
      </c>
    </row>
    <row r="272" spans="1:6" x14ac:dyDescent="0.2">
      <c r="A272" s="7">
        <v>76</v>
      </c>
      <c r="B272" s="7">
        <v>76</v>
      </c>
      <c r="C272">
        <v>76</v>
      </c>
      <c r="D272">
        <f>B272-A272+1</f>
        <v>1</v>
      </c>
      <c r="E272" s="1" t="s">
        <v>2013</v>
      </c>
      <c r="F272" t="s">
        <v>2114</v>
      </c>
    </row>
    <row r="273" spans="1:6" x14ac:dyDescent="0.2">
      <c r="A273" s="7">
        <v>76</v>
      </c>
      <c r="B273" s="7">
        <v>76</v>
      </c>
      <c r="C273">
        <v>76</v>
      </c>
      <c r="D273">
        <f>B273-A273+1</f>
        <v>1</v>
      </c>
      <c r="E273" s="1" t="s">
        <v>2013</v>
      </c>
      <c r="F273" t="s">
        <v>2114</v>
      </c>
    </row>
    <row r="274" spans="1:6" x14ac:dyDescent="0.2">
      <c r="A274" s="7">
        <v>76</v>
      </c>
      <c r="B274" s="7">
        <v>76</v>
      </c>
      <c r="C274">
        <v>76</v>
      </c>
      <c r="D274">
        <f>B274-A274+1</f>
        <v>1</v>
      </c>
      <c r="E274" s="1" t="s">
        <v>2011</v>
      </c>
      <c r="F274" t="s">
        <v>2114</v>
      </c>
    </row>
    <row r="275" spans="1:6" x14ac:dyDescent="0.2">
      <c r="A275" s="7">
        <v>76</v>
      </c>
      <c r="B275" s="7">
        <v>76</v>
      </c>
      <c r="C275">
        <v>76</v>
      </c>
      <c r="D275">
        <f>B275-A275+1</f>
        <v>1</v>
      </c>
      <c r="E275" s="1" t="s">
        <v>2011</v>
      </c>
      <c r="F275" t="s">
        <v>2114</v>
      </c>
    </row>
    <row r="276" spans="1:6" x14ac:dyDescent="0.2">
      <c r="A276" s="7">
        <v>94</v>
      </c>
      <c r="B276" s="7">
        <v>98</v>
      </c>
      <c r="C276" t="s">
        <v>1506</v>
      </c>
      <c r="D276">
        <f>B276-A276+1</f>
        <v>5</v>
      </c>
      <c r="E276" s="1" t="s">
        <v>1507</v>
      </c>
      <c r="F276" t="s">
        <v>2110</v>
      </c>
    </row>
    <row r="277" spans="1:6" x14ac:dyDescent="0.2">
      <c r="A277" s="7">
        <v>19</v>
      </c>
      <c r="B277" s="7">
        <v>19</v>
      </c>
      <c r="C277">
        <v>19</v>
      </c>
      <c r="D277">
        <f>B277-A277+1</f>
        <v>1</v>
      </c>
      <c r="E277" s="1" t="s">
        <v>1601</v>
      </c>
      <c r="F277" t="s">
        <v>2112</v>
      </c>
    </row>
    <row r="278" spans="1:6" x14ac:dyDescent="0.2">
      <c r="A278" s="7">
        <v>88</v>
      </c>
      <c r="B278" s="7">
        <v>89</v>
      </c>
      <c r="C278" t="s">
        <v>1462</v>
      </c>
      <c r="D278">
        <f>B278-A278+1</f>
        <v>2</v>
      </c>
      <c r="E278" s="1" t="s">
        <v>1463</v>
      </c>
      <c r="F278" t="s">
        <v>2108</v>
      </c>
    </row>
    <row r="279" spans="1:6" x14ac:dyDescent="0.2">
      <c r="A279" s="7">
        <v>99</v>
      </c>
      <c r="B279" s="7">
        <v>99</v>
      </c>
      <c r="C279">
        <v>99</v>
      </c>
      <c r="D279">
        <f>B279-A279+1</f>
        <v>1</v>
      </c>
      <c r="E279" s="1" t="s">
        <v>1496</v>
      </c>
      <c r="F279" t="s">
        <v>2109</v>
      </c>
    </row>
    <row r="280" spans="1:6" x14ac:dyDescent="0.2">
      <c r="A280" s="7">
        <v>99</v>
      </c>
      <c r="B280" s="7">
        <v>99</v>
      </c>
      <c r="C280">
        <v>99</v>
      </c>
      <c r="D280">
        <f>B280-A280+1</f>
        <v>1</v>
      </c>
      <c r="E280" s="1" t="s">
        <v>1380</v>
      </c>
      <c r="F280" t="s">
        <v>2106</v>
      </c>
    </row>
    <row r="281" spans="1:6" x14ac:dyDescent="0.2">
      <c r="A281" s="7">
        <v>65</v>
      </c>
      <c r="B281" s="7">
        <v>67</v>
      </c>
      <c r="C281" t="s">
        <v>1379</v>
      </c>
      <c r="D281">
        <f>B281-A281+1</f>
        <v>3</v>
      </c>
      <c r="E281" s="1" t="s">
        <v>1380</v>
      </c>
      <c r="F281" t="s">
        <v>2107</v>
      </c>
    </row>
    <row r="282" spans="1:6" x14ac:dyDescent="0.2">
      <c r="A282" s="7">
        <v>69</v>
      </c>
      <c r="B282" s="7">
        <v>69</v>
      </c>
      <c r="C282">
        <v>69</v>
      </c>
      <c r="D282">
        <f>B282-A282+1</f>
        <v>1</v>
      </c>
      <c r="E282" s="1" t="s">
        <v>1561</v>
      </c>
      <c r="F282" t="s">
        <v>2111</v>
      </c>
    </row>
    <row r="283" spans="1:6" x14ac:dyDescent="0.2">
      <c r="A283" s="7">
        <v>70</v>
      </c>
      <c r="B283" s="7">
        <v>70</v>
      </c>
      <c r="C283">
        <v>70</v>
      </c>
      <c r="D283">
        <f>B283-A283+1</f>
        <v>1</v>
      </c>
      <c r="E283" s="1" t="s">
        <v>1562</v>
      </c>
      <c r="F283" t="s">
        <v>2111</v>
      </c>
    </row>
    <row r="284" spans="1:6" x14ac:dyDescent="0.2">
      <c r="A284" s="7">
        <v>71</v>
      </c>
      <c r="B284" s="7">
        <v>71</v>
      </c>
      <c r="C284">
        <v>71</v>
      </c>
      <c r="D284">
        <f>B284-A284+1</f>
        <v>1</v>
      </c>
      <c r="E284" s="1" t="s">
        <v>1563</v>
      </c>
      <c r="F284" t="s">
        <v>2111</v>
      </c>
    </row>
    <row r="285" spans="1:6" x14ac:dyDescent="0.2">
      <c r="A285" s="7">
        <v>90</v>
      </c>
      <c r="B285" s="7">
        <v>91</v>
      </c>
      <c r="C285" t="s">
        <v>1464</v>
      </c>
      <c r="D285">
        <f>B285-A285+1</f>
        <v>2</v>
      </c>
      <c r="E285" s="1" t="s">
        <v>1465</v>
      </c>
      <c r="F285" t="s">
        <v>2108</v>
      </c>
    </row>
    <row r="286" spans="1:6" x14ac:dyDescent="0.2">
      <c r="A286" s="7">
        <v>42</v>
      </c>
      <c r="B286" s="7">
        <v>43</v>
      </c>
      <c r="C286" t="s">
        <v>1534</v>
      </c>
      <c r="D286">
        <f>B286-A286+1</f>
        <v>2</v>
      </c>
      <c r="E286" s="1" t="s">
        <v>1798</v>
      </c>
      <c r="F286" t="s">
        <v>2114</v>
      </c>
    </row>
    <row r="287" spans="1:6" x14ac:dyDescent="0.2">
      <c r="A287" s="7">
        <v>20</v>
      </c>
      <c r="B287" s="7">
        <v>20</v>
      </c>
      <c r="C287">
        <v>20</v>
      </c>
      <c r="D287">
        <f>B287-A287+1</f>
        <v>1</v>
      </c>
      <c r="E287" s="1" t="s">
        <v>1602</v>
      </c>
      <c r="F287" t="s">
        <v>2112</v>
      </c>
    </row>
    <row r="288" spans="1:6" x14ac:dyDescent="0.2">
      <c r="A288" s="7">
        <v>58</v>
      </c>
      <c r="B288" s="7">
        <v>58</v>
      </c>
      <c r="C288">
        <v>58</v>
      </c>
      <c r="D288">
        <f>B288-A288+1</f>
        <v>1</v>
      </c>
      <c r="E288" s="1" t="s">
        <v>1733</v>
      </c>
      <c r="F288" t="s">
        <v>2113</v>
      </c>
    </row>
    <row r="289" spans="1:6" x14ac:dyDescent="0.2">
      <c r="A289" s="7">
        <v>59</v>
      </c>
      <c r="B289" s="7">
        <v>59</v>
      </c>
      <c r="C289">
        <v>59</v>
      </c>
      <c r="D289">
        <f>B289-A289+1</f>
        <v>1</v>
      </c>
      <c r="E289" s="1" t="s">
        <v>2452</v>
      </c>
      <c r="F289" t="s">
        <v>2113</v>
      </c>
    </row>
    <row r="290" spans="1:6" x14ac:dyDescent="0.2">
      <c r="A290" s="7">
        <v>59</v>
      </c>
      <c r="B290" s="7">
        <v>59</v>
      </c>
      <c r="C290">
        <v>59</v>
      </c>
      <c r="D290">
        <f>B290-A290+1</f>
        <v>1</v>
      </c>
      <c r="E290" s="1" t="s">
        <v>2453</v>
      </c>
      <c r="F290" t="s">
        <v>2113</v>
      </c>
    </row>
    <row r="291" spans="1:6" x14ac:dyDescent="0.2">
      <c r="A291" s="7">
        <v>21</v>
      </c>
      <c r="B291" s="7">
        <v>21</v>
      </c>
      <c r="C291">
        <v>21</v>
      </c>
      <c r="D291">
        <f>B291-A291+1</f>
        <v>1</v>
      </c>
      <c r="E291" s="1" t="s">
        <v>1603</v>
      </c>
      <c r="F291" t="s">
        <v>2112</v>
      </c>
    </row>
    <row r="292" spans="1:6" x14ac:dyDescent="0.2">
      <c r="A292" s="7">
        <v>79</v>
      </c>
      <c r="B292" s="7">
        <v>79</v>
      </c>
      <c r="C292">
        <v>79</v>
      </c>
      <c r="D292">
        <f>B292-A292+1</f>
        <v>1</v>
      </c>
      <c r="E292" s="1" t="s">
        <v>1819</v>
      </c>
      <c r="F292" t="s">
        <v>2114</v>
      </c>
    </row>
    <row r="293" spans="1:6" x14ac:dyDescent="0.2">
      <c r="A293" s="7">
        <v>22</v>
      </c>
      <c r="B293" s="7">
        <v>22</v>
      </c>
      <c r="C293">
        <v>22</v>
      </c>
      <c r="D293">
        <f>B293-A293+1</f>
        <v>1</v>
      </c>
      <c r="E293" s="1" t="s">
        <v>1604</v>
      </c>
      <c r="F293" t="s">
        <v>2112</v>
      </c>
    </row>
    <row r="294" spans="1:6" x14ac:dyDescent="0.2">
      <c r="A294" s="7">
        <v>24</v>
      </c>
      <c r="B294" s="7">
        <v>25</v>
      </c>
      <c r="C294" t="s">
        <v>1516</v>
      </c>
      <c r="D294">
        <f>B294-A294+1</f>
        <v>2</v>
      </c>
      <c r="E294" s="1" t="s">
        <v>1517</v>
      </c>
      <c r="F294" t="s">
        <v>2111</v>
      </c>
    </row>
    <row r="295" spans="1:6" x14ac:dyDescent="0.2">
      <c r="A295" s="7">
        <v>23</v>
      </c>
      <c r="B295" s="7">
        <v>23</v>
      </c>
      <c r="C295">
        <v>23</v>
      </c>
      <c r="D295">
        <f>B295-A295+1</f>
        <v>1</v>
      </c>
      <c r="E295" s="1" t="s">
        <v>1605</v>
      </c>
      <c r="F295" t="s">
        <v>2112</v>
      </c>
    </row>
    <row r="296" spans="1:6" x14ac:dyDescent="0.2">
      <c r="A296" s="7">
        <v>24</v>
      </c>
      <c r="B296" s="7">
        <v>24</v>
      </c>
      <c r="C296">
        <v>24</v>
      </c>
      <c r="D296">
        <f>B296-A296+1</f>
        <v>1</v>
      </c>
      <c r="E296" s="1" t="s">
        <v>1606</v>
      </c>
      <c r="F296" t="s">
        <v>2112</v>
      </c>
    </row>
    <row r="297" spans="1:6" x14ac:dyDescent="0.2">
      <c r="A297" s="7">
        <v>26</v>
      </c>
      <c r="B297" s="7">
        <v>27</v>
      </c>
      <c r="C297" t="s">
        <v>1518</v>
      </c>
      <c r="D297">
        <f>B297-A297+1</f>
        <v>2</v>
      </c>
      <c r="E297" s="1" t="s">
        <v>1519</v>
      </c>
      <c r="F297" t="s">
        <v>2111</v>
      </c>
    </row>
    <row r="298" spans="1:6" x14ac:dyDescent="0.2">
      <c r="A298" s="7">
        <v>72</v>
      </c>
      <c r="B298" s="7">
        <v>72</v>
      </c>
      <c r="C298">
        <v>72</v>
      </c>
      <c r="D298">
        <f>B298-A298+1</f>
        <v>1</v>
      </c>
      <c r="E298" s="1" t="s">
        <v>1564</v>
      </c>
      <c r="F298" t="s">
        <v>2111</v>
      </c>
    </row>
    <row r="299" spans="1:6" x14ac:dyDescent="0.2">
      <c r="A299" s="7">
        <v>25</v>
      </c>
      <c r="B299" s="7">
        <v>25</v>
      </c>
      <c r="C299">
        <v>25</v>
      </c>
      <c r="D299">
        <f>B299-A299+1</f>
        <v>1</v>
      </c>
      <c r="E299" s="1" t="s">
        <v>1607</v>
      </c>
      <c r="F299" t="s">
        <v>2112</v>
      </c>
    </row>
    <row r="300" spans="1:6" x14ac:dyDescent="0.2">
      <c r="A300" s="7">
        <v>28</v>
      </c>
      <c r="B300" s="7">
        <v>29</v>
      </c>
      <c r="C300" t="s">
        <v>1520</v>
      </c>
      <c r="D300">
        <f>B300-A300+1</f>
        <v>2</v>
      </c>
      <c r="E300" s="1" t="s">
        <v>1521</v>
      </c>
      <c r="F300" t="s">
        <v>2111</v>
      </c>
    </row>
    <row r="301" spans="1:6" x14ac:dyDescent="0.2">
      <c r="A301" s="7">
        <v>26</v>
      </c>
      <c r="B301" s="7">
        <v>26</v>
      </c>
      <c r="C301">
        <v>26</v>
      </c>
      <c r="D301">
        <f>B301-A301+1</f>
        <v>1</v>
      </c>
      <c r="E301" s="1" t="s">
        <v>1608</v>
      </c>
      <c r="F301" t="s">
        <v>2112</v>
      </c>
    </row>
    <row r="302" spans="1:6" x14ac:dyDescent="0.2">
      <c r="A302" s="7">
        <v>27</v>
      </c>
      <c r="B302" s="7">
        <v>27</v>
      </c>
      <c r="C302">
        <v>27</v>
      </c>
      <c r="D302">
        <f>B302-A302+1</f>
        <v>1</v>
      </c>
      <c r="E302" s="1" t="s">
        <v>1609</v>
      </c>
      <c r="F302" t="s">
        <v>2112</v>
      </c>
    </row>
    <row r="303" spans="1:6" x14ac:dyDescent="0.2">
      <c r="A303" s="7">
        <v>30</v>
      </c>
      <c r="B303" s="7">
        <v>31</v>
      </c>
      <c r="C303" t="s">
        <v>1522</v>
      </c>
      <c r="D303">
        <f>B303-A303+1</f>
        <v>2</v>
      </c>
      <c r="E303" s="1" t="s">
        <v>1523</v>
      </c>
      <c r="F303" t="s">
        <v>2111</v>
      </c>
    </row>
    <row r="304" spans="1:6" x14ac:dyDescent="0.2">
      <c r="A304" s="7">
        <v>32</v>
      </c>
      <c r="B304" s="7">
        <v>33</v>
      </c>
      <c r="C304" t="s">
        <v>1524</v>
      </c>
      <c r="D304">
        <f>B304-A304+1</f>
        <v>2</v>
      </c>
      <c r="E304" s="1" t="s">
        <v>1525</v>
      </c>
      <c r="F304" t="s">
        <v>2111</v>
      </c>
    </row>
    <row r="305" spans="1:6" x14ac:dyDescent="0.2">
      <c r="A305" s="7">
        <v>62</v>
      </c>
      <c r="B305" s="7">
        <v>62</v>
      </c>
      <c r="C305">
        <v>62</v>
      </c>
      <c r="D305">
        <f>B305-A305+1</f>
        <v>1</v>
      </c>
      <c r="E305" s="1" t="s">
        <v>1737</v>
      </c>
      <c r="F305" t="s">
        <v>2113</v>
      </c>
    </row>
    <row r="306" spans="1:6" x14ac:dyDescent="0.2">
      <c r="A306" s="7">
        <v>85</v>
      </c>
      <c r="B306" s="7">
        <v>85</v>
      </c>
      <c r="C306">
        <v>85</v>
      </c>
      <c r="D306">
        <f>B306-A306+1</f>
        <v>1</v>
      </c>
      <c r="E306" s="1" t="s">
        <v>1415</v>
      </c>
      <c r="F306" t="s">
        <v>2107</v>
      </c>
    </row>
    <row r="307" spans="1:6" x14ac:dyDescent="0.2">
      <c r="A307" s="7">
        <v>28</v>
      </c>
      <c r="B307" s="7">
        <v>28</v>
      </c>
      <c r="C307">
        <v>28</v>
      </c>
      <c r="D307">
        <f>B307-A307+1</f>
        <v>1</v>
      </c>
      <c r="E307" s="1" t="s">
        <v>1610</v>
      </c>
      <c r="F307" t="s">
        <v>2112</v>
      </c>
    </row>
    <row r="308" spans="1:6" x14ac:dyDescent="0.2">
      <c r="A308" s="7">
        <v>13</v>
      </c>
      <c r="B308" s="7">
        <v>14</v>
      </c>
      <c r="C308" t="s">
        <v>1688</v>
      </c>
      <c r="D308">
        <f>B308-A308+1</f>
        <v>2</v>
      </c>
      <c r="E308" s="1" t="s">
        <v>1689</v>
      </c>
      <c r="F308" t="s">
        <v>2113</v>
      </c>
    </row>
    <row r="309" spans="1:6" x14ac:dyDescent="0.2">
      <c r="A309" s="7">
        <v>29</v>
      </c>
      <c r="B309" s="7">
        <v>29</v>
      </c>
      <c r="C309">
        <v>29</v>
      </c>
      <c r="D309">
        <f>B309-A309+1</f>
        <v>1</v>
      </c>
      <c r="E309" s="1" t="s">
        <v>1611</v>
      </c>
      <c r="F309" t="s">
        <v>2112</v>
      </c>
    </row>
    <row r="310" spans="1:6" x14ac:dyDescent="0.2">
      <c r="A310" s="7">
        <v>92</v>
      </c>
      <c r="B310" s="7">
        <v>92</v>
      </c>
      <c r="C310">
        <v>92</v>
      </c>
      <c r="D310">
        <f>B310-A310+1</f>
        <v>1</v>
      </c>
      <c r="E310" s="1" t="s">
        <v>1466</v>
      </c>
      <c r="F310" t="s">
        <v>2108</v>
      </c>
    </row>
    <row r="311" spans="1:6" x14ac:dyDescent="0.2">
      <c r="A311" s="7">
        <v>73</v>
      </c>
      <c r="B311" s="7">
        <v>73</v>
      </c>
      <c r="C311">
        <v>73</v>
      </c>
      <c r="D311">
        <f>B311-A311+1</f>
        <v>1</v>
      </c>
      <c r="E311" s="1" t="s">
        <v>1565</v>
      </c>
      <c r="F311" t="s">
        <v>2111</v>
      </c>
    </row>
    <row r="312" spans="1:6" x14ac:dyDescent="0.2">
      <c r="A312" s="7">
        <v>65</v>
      </c>
      <c r="B312" s="7">
        <v>65</v>
      </c>
      <c r="C312">
        <v>65</v>
      </c>
      <c r="D312">
        <f>B312-A312+1</f>
        <v>1</v>
      </c>
      <c r="E312" s="1" t="s">
        <v>1740</v>
      </c>
      <c r="F312" t="s">
        <v>2113</v>
      </c>
    </row>
    <row r="313" spans="1:6" x14ac:dyDescent="0.2">
      <c r="A313" s="7">
        <v>34</v>
      </c>
      <c r="B313" s="7">
        <v>34</v>
      </c>
      <c r="C313">
        <v>34</v>
      </c>
      <c r="D313">
        <f>B313-A313+1</f>
        <v>1</v>
      </c>
      <c r="E313" s="1" t="s">
        <v>1616</v>
      </c>
      <c r="F313" t="s">
        <v>2112</v>
      </c>
    </row>
    <row r="314" spans="1:6" x14ac:dyDescent="0.2">
      <c r="A314" s="7">
        <v>34</v>
      </c>
      <c r="B314" s="7">
        <v>35</v>
      </c>
      <c r="C314" t="s">
        <v>1526</v>
      </c>
      <c r="D314">
        <f>B314-A314+1</f>
        <v>2</v>
      </c>
      <c r="E314" s="1" t="s">
        <v>1527</v>
      </c>
      <c r="F314" t="s">
        <v>2111</v>
      </c>
    </row>
    <row r="315" spans="1:6" x14ac:dyDescent="0.2">
      <c r="A315" s="7">
        <v>50</v>
      </c>
      <c r="B315" s="7">
        <v>51</v>
      </c>
      <c r="C315" t="s">
        <v>1542</v>
      </c>
      <c r="D315">
        <f>B315-A315+1</f>
        <v>2</v>
      </c>
      <c r="E315" s="1" t="s">
        <v>1802</v>
      </c>
      <c r="F315" t="s">
        <v>2114</v>
      </c>
    </row>
    <row r="316" spans="1:6" x14ac:dyDescent="0.2">
      <c r="A316" s="7">
        <v>36</v>
      </c>
      <c r="B316" s="7">
        <v>37</v>
      </c>
      <c r="C316" t="s">
        <v>1528</v>
      </c>
      <c r="D316">
        <f>B316-A316+1</f>
        <v>2</v>
      </c>
      <c r="E316" s="1" t="s">
        <v>1529</v>
      </c>
      <c r="F316" t="s">
        <v>2111</v>
      </c>
    </row>
    <row r="317" spans="1:6" x14ac:dyDescent="0.2">
      <c r="A317" s="7">
        <v>35</v>
      </c>
      <c r="B317" s="7">
        <v>35</v>
      </c>
      <c r="C317">
        <v>35</v>
      </c>
      <c r="D317">
        <f>B317-A317+1</f>
        <v>1</v>
      </c>
      <c r="E317" s="1" t="s">
        <v>1617</v>
      </c>
      <c r="F317" t="s">
        <v>2112</v>
      </c>
    </row>
    <row r="318" spans="1:6" x14ac:dyDescent="0.2">
      <c r="A318" s="7">
        <v>86</v>
      </c>
      <c r="B318" s="7">
        <v>86</v>
      </c>
      <c r="C318">
        <v>86</v>
      </c>
      <c r="D318">
        <f>B318-A318+1</f>
        <v>1</v>
      </c>
      <c r="E318" s="1" t="s">
        <v>1416</v>
      </c>
      <c r="F318" t="s">
        <v>2107</v>
      </c>
    </row>
    <row r="319" spans="1:6" x14ac:dyDescent="0.2">
      <c r="A319" s="7">
        <v>52</v>
      </c>
      <c r="B319" s="7">
        <v>53</v>
      </c>
      <c r="C319" t="s">
        <v>1544</v>
      </c>
      <c r="D319">
        <f>B319-A319+1</f>
        <v>2</v>
      </c>
      <c r="E319" s="1" t="s">
        <v>1803</v>
      </c>
      <c r="F319" t="s">
        <v>2114</v>
      </c>
    </row>
    <row r="320" spans="1:6" x14ac:dyDescent="0.2">
      <c r="A320" s="7">
        <v>15</v>
      </c>
      <c r="B320" s="7">
        <v>16</v>
      </c>
      <c r="C320" t="s">
        <v>1690</v>
      </c>
      <c r="D320">
        <f>B320-A320+1</f>
        <v>2</v>
      </c>
      <c r="E320" s="1" t="s">
        <v>1691</v>
      </c>
      <c r="F320" t="s">
        <v>2113</v>
      </c>
    </row>
    <row r="321" spans="1:7" x14ac:dyDescent="0.2">
      <c r="A321" s="7">
        <v>36</v>
      </c>
      <c r="B321" s="7">
        <v>36</v>
      </c>
      <c r="C321">
        <v>36</v>
      </c>
      <c r="D321">
        <f>B321-A321+1</f>
        <v>1</v>
      </c>
      <c r="E321" s="1" t="s">
        <v>1618</v>
      </c>
      <c r="F321" t="s">
        <v>2112</v>
      </c>
    </row>
    <row r="322" spans="1:7" x14ac:dyDescent="0.2">
      <c r="A322" s="7">
        <v>80</v>
      </c>
      <c r="B322" s="7">
        <v>80</v>
      </c>
      <c r="C322">
        <v>80</v>
      </c>
      <c r="D322">
        <f>B322-A322+1</f>
        <v>1</v>
      </c>
      <c r="E322" s="1" t="s">
        <v>1820</v>
      </c>
      <c r="F322" t="s">
        <v>2114</v>
      </c>
    </row>
    <row r="323" spans="1:7" x14ac:dyDescent="0.2">
      <c r="A323" s="7">
        <v>37</v>
      </c>
      <c r="B323" s="7">
        <v>37</v>
      </c>
      <c r="C323">
        <v>37</v>
      </c>
      <c r="D323">
        <f>B323-A323+1</f>
        <v>1</v>
      </c>
      <c r="E323" s="1" t="s">
        <v>1619</v>
      </c>
      <c r="F323" t="s">
        <v>2112</v>
      </c>
    </row>
    <row r="324" spans="1:7" x14ac:dyDescent="0.2">
      <c r="A324" s="7">
        <v>38</v>
      </c>
      <c r="B324" s="7">
        <v>38</v>
      </c>
      <c r="C324">
        <v>38</v>
      </c>
      <c r="D324">
        <f>B324-A324+1</f>
        <v>1</v>
      </c>
      <c r="E324" s="1" t="s">
        <v>1620</v>
      </c>
      <c r="F324" t="s">
        <v>2112</v>
      </c>
    </row>
    <row r="325" spans="1:7" x14ac:dyDescent="0.2">
      <c r="A325" s="7">
        <v>66</v>
      </c>
      <c r="B325" s="7">
        <v>66</v>
      </c>
      <c r="C325">
        <v>66</v>
      </c>
      <c r="D325">
        <f>B325-A325+1</f>
        <v>1</v>
      </c>
      <c r="E325" s="1" t="s">
        <v>1741</v>
      </c>
      <c r="F325" t="s">
        <v>2113</v>
      </c>
    </row>
    <row r="326" spans="1:7" x14ac:dyDescent="0.2">
      <c r="A326" s="7">
        <v>93</v>
      </c>
      <c r="B326" s="7">
        <v>93</v>
      </c>
      <c r="C326">
        <v>93</v>
      </c>
      <c r="D326">
        <f>B326-A326+1</f>
        <v>1</v>
      </c>
      <c r="E326" s="1" t="s">
        <v>1467</v>
      </c>
      <c r="F326" t="s">
        <v>2108</v>
      </c>
    </row>
    <row r="327" spans="1:7" x14ac:dyDescent="0.2">
      <c r="A327" s="7">
        <v>74</v>
      </c>
      <c r="B327" s="7">
        <v>74</v>
      </c>
      <c r="C327">
        <v>74</v>
      </c>
      <c r="D327">
        <f>B327-A327+1</f>
        <v>1</v>
      </c>
      <c r="E327" s="1" t="s">
        <v>1566</v>
      </c>
      <c r="F327" t="s">
        <v>2111</v>
      </c>
    </row>
    <row r="328" spans="1:7" x14ac:dyDescent="0.2">
      <c r="A328" s="7">
        <v>81</v>
      </c>
      <c r="B328" s="7">
        <v>81</v>
      </c>
      <c r="C328">
        <v>81</v>
      </c>
      <c r="D328">
        <f>B328-A328+1</f>
        <v>1</v>
      </c>
      <c r="E328" s="1" t="s">
        <v>1821</v>
      </c>
      <c r="F328" t="s">
        <v>2114</v>
      </c>
    </row>
    <row r="329" spans="1:7" x14ac:dyDescent="0.2">
      <c r="A329" s="7">
        <v>1</v>
      </c>
      <c r="B329" s="7">
        <v>5</v>
      </c>
      <c r="C329" t="s">
        <v>1776</v>
      </c>
      <c r="D329">
        <f>B329-A329+1</f>
        <v>5</v>
      </c>
      <c r="E329" s="1" t="s">
        <v>1777</v>
      </c>
      <c r="F329" t="s">
        <v>2114</v>
      </c>
    </row>
    <row r="330" spans="1:7" x14ac:dyDescent="0.2">
      <c r="A330" s="7">
        <v>67</v>
      </c>
      <c r="B330" s="7">
        <v>67</v>
      </c>
      <c r="C330">
        <v>67</v>
      </c>
      <c r="D330">
        <f>B330-A330+1</f>
        <v>1</v>
      </c>
      <c r="E330" s="1" t="s">
        <v>1742</v>
      </c>
      <c r="F330" t="s">
        <v>2113</v>
      </c>
    </row>
    <row r="331" spans="1:7" x14ac:dyDescent="0.2">
      <c r="A331" s="7">
        <v>39</v>
      </c>
      <c r="B331" s="7">
        <v>39</v>
      </c>
      <c r="C331">
        <v>39</v>
      </c>
      <c r="D331">
        <f>B331-A331+1</f>
        <v>1</v>
      </c>
      <c r="E331" s="1" t="s">
        <v>1621</v>
      </c>
      <c r="F331" t="s">
        <v>2112</v>
      </c>
    </row>
    <row r="332" spans="1:7" x14ac:dyDescent="0.2">
      <c r="A332" s="7">
        <v>68</v>
      </c>
      <c r="B332" s="7">
        <v>68</v>
      </c>
      <c r="C332">
        <v>68</v>
      </c>
      <c r="D332">
        <f>B332-A332+1</f>
        <v>1</v>
      </c>
      <c r="E332" s="1" t="s">
        <v>1743</v>
      </c>
      <c r="F332" t="s">
        <v>2113</v>
      </c>
    </row>
    <row r="333" spans="1:7" x14ac:dyDescent="0.2">
      <c r="A333" s="7">
        <v>40</v>
      </c>
      <c r="B333" s="7">
        <v>40</v>
      </c>
      <c r="C333">
        <v>40</v>
      </c>
      <c r="D333">
        <f>B333-A333+1</f>
        <v>1</v>
      </c>
      <c r="E333" s="1" t="s">
        <v>1622</v>
      </c>
      <c r="F333" t="s">
        <v>2112</v>
      </c>
    </row>
    <row r="334" spans="1:7" x14ac:dyDescent="0.2">
      <c r="A334" s="7">
        <v>100</v>
      </c>
      <c r="B334" s="7">
        <v>100</v>
      </c>
      <c r="C334">
        <v>100</v>
      </c>
      <c r="D334">
        <f>B334-A334+1</f>
        <v>1</v>
      </c>
      <c r="E334" s="1" t="s">
        <v>1381</v>
      </c>
      <c r="F334" t="s">
        <v>2106</v>
      </c>
    </row>
    <row r="335" spans="1:7" x14ac:dyDescent="0.2">
      <c r="A335" s="7">
        <v>87</v>
      </c>
      <c r="B335" s="7">
        <v>87</v>
      </c>
      <c r="C335">
        <v>87</v>
      </c>
      <c r="D335">
        <f>B335-A335+1</f>
        <v>1</v>
      </c>
      <c r="E335" s="1" t="s">
        <v>1381</v>
      </c>
      <c r="F335" t="s">
        <v>2107</v>
      </c>
    </row>
    <row r="336" spans="1:7" x14ac:dyDescent="0.2">
      <c r="A336" s="7">
        <v>74</v>
      </c>
      <c r="B336" s="7">
        <v>75</v>
      </c>
      <c r="C336" t="s">
        <v>1404</v>
      </c>
      <c r="D336">
        <f>B336-A336+1</f>
        <v>2</v>
      </c>
      <c r="E336" s="1" t="s">
        <v>1405</v>
      </c>
      <c r="F336" t="s">
        <v>2107</v>
      </c>
      <c r="G336">
        <v>1</v>
      </c>
    </row>
    <row r="337" spans="1:7" x14ac:dyDescent="0.2">
      <c r="A337" s="7">
        <v>76</v>
      </c>
      <c r="B337" s="7">
        <v>77</v>
      </c>
      <c r="C337" t="s">
        <v>1406</v>
      </c>
      <c r="D337">
        <f>B337-A337+1</f>
        <v>2</v>
      </c>
      <c r="E337" s="1" t="s">
        <v>1407</v>
      </c>
      <c r="F337" t="s">
        <v>2107</v>
      </c>
      <c r="G337">
        <v>1</v>
      </c>
    </row>
    <row r="338" spans="1:7" x14ac:dyDescent="0.2">
      <c r="A338" s="7">
        <v>78</v>
      </c>
      <c r="B338" s="7">
        <v>79</v>
      </c>
      <c r="C338" t="s">
        <v>1408</v>
      </c>
      <c r="D338">
        <f>B338-A338+1</f>
        <v>2</v>
      </c>
      <c r="E338" s="1" t="s">
        <v>1409</v>
      </c>
      <c r="F338" t="s">
        <v>2107</v>
      </c>
      <c r="G338">
        <v>1</v>
      </c>
    </row>
    <row r="339" spans="1:7" x14ac:dyDescent="0.2">
      <c r="A339" s="7">
        <v>69</v>
      </c>
      <c r="B339" s="7">
        <v>69</v>
      </c>
      <c r="C339">
        <v>69</v>
      </c>
      <c r="D339">
        <f>B339-A339+1</f>
        <v>1</v>
      </c>
      <c r="E339" s="1" t="s">
        <v>1744</v>
      </c>
      <c r="F339" t="s">
        <v>2113</v>
      </c>
    </row>
    <row r="340" spans="1:7" x14ac:dyDescent="0.2">
      <c r="A340" s="7">
        <v>70</v>
      </c>
      <c r="B340" s="7">
        <v>70</v>
      </c>
      <c r="C340">
        <v>70</v>
      </c>
      <c r="D340">
        <f>B340-A340+1</f>
        <v>1</v>
      </c>
      <c r="E340" s="1" t="s">
        <v>1745</v>
      </c>
      <c r="F340" t="s">
        <v>2113</v>
      </c>
    </row>
    <row r="341" spans="1:7" x14ac:dyDescent="0.2">
      <c r="A341" s="7">
        <v>71</v>
      </c>
      <c r="B341" s="7">
        <v>71</v>
      </c>
      <c r="C341">
        <v>71</v>
      </c>
      <c r="D341">
        <f>B341-A341+1</f>
        <v>1</v>
      </c>
      <c r="E341" s="1" t="s">
        <v>1746</v>
      </c>
      <c r="F341" t="s">
        <v>2113</v>
      </c>
    </row>
    <row r="342" spans="1:7" x14ac:dyDescent="0.2">
      <c r="A342" s="7">
        <v>82</v>
      </c>
      <c r="B342" s="7">
        <v>82</v>
      </c>
      <c r="C342">
        <v>82</v>
      </c>
      <c r="D342">
        <f>B342-A342+1</f>
        <v>1</v>
      </c>
      <c r="E342" s="1" t="s">
        <v>1822</v>
      </c>
      <c r="F342" t="s">
        <v>2114</v>
      </c>
    </row>
    <row r="343" spans="1:7" x14ac:dyDescent="0.2">
      <c r="A343" s="7">
        <v>80</v>
      </c>
      <c r="B343" s="7">
        <v>81</v>
      </c>
      <c r="C343" t="s">
        <v>1410</v>
      </c>
      <c r="D343">
        <f>B343-A343+1</f>
        <v>2</v>
      </c>
      <c r="E343" s="1" t="s">
        <v>1411</v>
      </c>
      <c r="F343" t="s">
        <v>2107</v>
      </c>
      <c r="G343">
        <v>1</v>
      </c>
    </row>
    <row r="344" spans="1:7" x14ac:dyDescent="0.2">
      <c r="A344" s="7">
        <v>73</v>
      </c>
      <c r="B344" s="7">
        <v>75</v>
      </c>
      <c r="C344" t="s">
        <v>1452</v>
      </c>
      <c r="D344">
        <f>B344-A344+1</f>
        <v>3</v>
      </c>
      <c r="E344" s="1" t="s">
        <v>1453</v>
      </c>
      <c r="F344" t="s">
        <v>2108</v>
      </c>
      <c r="G344">
        <v>1</v>
      </c>
    </row>
    <row r="345" spans="1:7" x14ac:dyDescent="0.2">
      <c r="A345" s="7">
        <v>41</v>
      </c>
      <c r="B345" s="7">
        <v>41</v>
      </c>
      <c r="C345">
        <v>41</v>
      </c>
      <c r="D345">
        <f>B345-A345+1</f>
        <v>1</v>
      </c>
      <c r="E345" s="1" t="s">
        <v>1623</v>
      </c>
      <c r="F345" t="s">
        <v>2112</v>
      </c>
    </row>
    <row r="346" spans="1:7" x14ac:dyDescent="0.2">
      <c r="A346" s="7">
        <v>75</v>
      </c>
      <c r="B346" s="7">
        <v>75</v>
      </c>
      <c r="C346">
        <v>75</v>
      </c>
      <c r="D346">
        <f>B346-A346+1</f>
        <v>1</v>
      </c>
      <c r="E346" s="1" t="s">
        <v>1567</v>
      </c>
      <c r="F346" t="s">
        <v>2111</v>
      </c>
    </row>
    <row r="347" spans="1:7" x14ac:dyDescent="0.2">
      <c r="A347" s="7">
        <v>76</v>
      </c>
      <c r="B347" s="7">
        <v>76</v>
      </c>
      <c r="C347">
        <v>76</v>
      </c>
      <c r="D347">
        <f>B347-A347+1</f>
        <v>1</v>
      </c>
      <c r="E347" s="1" t="s">
        <v>1568</v>
      </c>
      <c r="F347" t="s">
        <v>2111</v>
      </c>
    </row>
    <row r="348" spans="1:7" x14ac:dyDescent="0.2">
      <c r="A348" s="7">
        <v>94</v>
      </c>
      <c r="B348" s="7">
        <v>94</v>
      </c>
      <c r="C348">
        <v>94</v>
      </c>
      <c r="D348">
        <f>B348-A348+1</f>
        <v>1</v>
      </c>
      <c r="E348" s="1" t="s">
        <v>1468</v>
      </c>
      <c r="F348" t="s">
        <v>2108</v>
      </c>
    </row>
    <row r="349" spans="1:7" x14ac:dyDescent="0.2">
      <c r="A349" s="7">
        <v>77</v>
      </c>
      <c r="B349" s="7">
        <v>77</v>
      </c>
      <c r="C349">
        <v>77</v>
      </c>
      <c r="D349">
        <f>B349-A349+1</f>
        <v>1</v>
      </c>
      <c r="E349" s="1" t="s">
        <v>1569</v>
      </c>
      <c r="F349" t="s">
        <v>2111</v>
      </c>
    </row>
    <row r="350" spans="1:7" x14ac:dyDescent="0.2">
      <c r="A350" s="7">
        <v>12</v>
      </c>
      <c r="B350" s="7">
        <v>14</v>
      </c>
      <c r="C350" t="s">
        <v>1595</v>
      </c>
      <c r="D350">
        <f>B350-A350+1</f>
        <v>3</v>
      </c>
      <c r="E350" s="1" t="s">
        <v>2016</v>
      </c>
      <c r="F350" t="s">
        <v>2112</v>
      </c>
    </row>
    <row r="351" spans="1:7" x14ac:dyDescent="0.2">
      <c r="A351" s="7">
        <v>12</v>
      </c>
      <c r="B351" s="7">
        <v>14</v>
      </c>
      <c r="C351" t="s">
        <v>1595</v>
      </c>
      <c r="D351">
        <f>B351-A351+1</f>
        <v>3</v>
      </c>
      <c r="E351" s="1" t="s">
        <v>2017</v>
      </c>
      <c r="F351" t="s">
        <v>2112</v>
      </c>
    </row>
    <row r="352" spans="1:7" x14ac:dyDescent="0.2">
      <c r="A352" s="7">
        <v>12</v>
      </c>
      <c r="B352" s="7">
        <v>14</v>
      </c>
      <c r="C352" t="s">
        <v>1595</v>
      </c>
      <c r="D352">
        <f>B352-A352+1</f>
        <v>3</v>
      </c>
      <c r="E352" s="1" t="s">
        <v>2018</v>
      </c>
      <c r="F352" t="s">
        <v>2112</v>
      </c>
    </row>
    <row r="353" spans="1:6" x14ac:dyDescent="0.2">
      <c r="A353" s="7">
        <v>12</v>
      </c>
      <c r="B353" s="7">
        <v>14</v>
      </c>
      <c r="C353" t="s">
        <v>1595</v>
      </c>
      <c r="D353">
        <f>B353-A353+1</f>
        <v>3</v>
      </c>
      <c r="E353" s="1" t="s">
        <v>2019</v>
      </c>
      <c r="F353" t="s">
        <v>2112</v>
      </c>
    </row>
    <row r="354" spans="1:6" x14ac:dyDescent="0.2">
      <c r="A354" s="7">
        <v>12</v>
      </c>
      <c r="B354" s="7">
        <v>14</v>
      </c>
      <c r="C354" t="s">
        <v>1595</v>
      </c>
      <c r="D354">
        <f>B354-A354+1</f>
        <v>3</v>
      </c>
      <c r="E354" s="1" t="s">
        <v>2020</v>
      </c>
      <c r="F354" t="s">
        <v>2112</v>
      </c>
    </row>
    <row r="355" spans="1:6" x14ac:dyDescent="0.2">
      <c r="A355" s="7">
        <v>72</v>
      </c>
      <c r="B355" s="7">
        <v>72</v>
      </c>
      <c r="C355">
        <v>72</v>
      </c>
      <c r="D355">
        <f>B355-A355+1</f>
        <v>1</v>
      </c>
      <c r="E355" s="1" t="s">
        <v>1747</v>
      </c>
      <c r="F355" t="s">
        <v>2113</v>
      </c>
    </row>
    <row r="356" spans="1:6" x14ac:dyDescent="0.2">
      <c r="A356" s="7">
        <v>12</v>
      </c>
      <c r="B356" s="7">
        <v>14</v>
      </c>
      <c r="C356" t="s">
        <v>1595</v>
      </c>
      <c r="D356">
        <f>B356-A356+1</f>
        <v>3</v>
      </c>
      <c r="E356" s="1" t="s">
        <v>2021</v>
      </c>
      <c r="F356" t="s">
        <v>2112</v>
      </c>
    </row>
    <row r="357" spans="1:6" x14ac:dyDescent="0.2">
      <c r="A357" s="7">
        <v>12</v>
      </c>
      <c r="B357" s="7">
        <v>14</v>
      </c>
      <c r="C357" t="s">
        <v>1595</v>
      </c>
      <c r="D357">
        <f>B357-A357+1</f>
        <v>3</v>
      </c>
      <c r="E357" s="1" t="s">
        <v>2021</v>
      </c>
      <c r="F357" t="s">
        <v>2112</v>
      </c>
    </row>
    <row r="358" spans="1:6" x14ac:dyDescent="0.2">
      <c r="A358" s="7">
        <v>12</v>
      </c>
      <c r="B358" s="7">
        <v>14</v>
      </c>
      <c r="C358" t="s">
        <v>1595</v>
      </c>
      <c r="D358">
        <f>B358-A358+1</f>
        <v>3</v>
      </c>
      <c r="E358" s="1" t="s">
        <v>2022</v>
      </c>
      <c r="F358" t="s">
        <v>2112</v>
      </c>
    </row>
    <row r="359" spans="1:6" x14ac:dyDescent="0.2">
      <c r="A359" s="7">
        <v>78</v>
      </c>
      <c r="B359" s="7">
        <v>78</v>
      </c>
      <c r="C359">
        <v>78</v>
      </c>
      <c r="D359">
        <f>B359-A359+1</f>
        <v>1</v>
      </c>
      <c r="E359" s="1" t="s">
        <v>1570</v>
      </c>
      <c r="F359" t="s">
        <v>2111</v>
      </c>
    </row>
    <row r="360" spans="1:6" x14ac:dyDescent="0.2">
      <c r="A360" s="7">
        <v>42</v>
      </c>
      <c r="B360" s="7">
        <v>42</v>
      </c>
      <c r="C360">
        <v>42</v>
      </c>
      <c r="D360">
        <f>B360-A360+1</f>
        <v>1</v>
      </c>
      <c r="E360" s="1" t="s">
        <v>1624</v>
      </c>
      <c r="F360" t="s">
        <v>2112</v>
      </c>
    </row>
    <row r="361" spans="1:6" x14ac:dyDescent="0.2">
      <c r="A361" s="7">
        <v>95</v>
      </c>
      <c r="B361" s="7">
        <v>95</v>
      </c>
      <c r="C361">
        <v>95</v>
      </c>
      <c r="D361">
        <f>B361-A361+1</f>
        <v>1</v>
      </c>
      <c r="E361" s="1" t="s">
        <v>1469</v>
      </c>
      <c r="F361" t="s">
        <v>2108</v>
      </c>
    </row>
    <row r="362" spans="1:6" x14ac:dyDescent="0.2">
      <c r="A362" s="7">
        <v>73</v>
      </c>
      <c r="B362" s="7">
        <v>73</v>
      </c>
      <c r="C362">
        <v>73</v>
      </c>
      <c r="D362">
        <f>B362-A362+1</f>
        <v>1</v>
      </c>
      <c r="E362" s="1" t="s">
        <v>1748</v>
      </c>
      <c r="F362" t="s">
        <v>2113</v>
      </c>
    </row>
    <row r="363" spans="1:6" x14ac:dyDescent="0.2">
      <c r="A363" s="7">
        <v>38</v>
      </c>
      <c r="B363" s="7">
        <v>39</v>
      </c>
      <c r="C363" t="s">
        <v>1530</v>
      </c>
      <c r="D363">
        <f>B363-A363+1</f>
        <v>2</v>
      </c>
      <c r="E363" s="1" t="s">
        <v>1531</v>
      </c>
      <c r="F363" t="s">
        <v>2111</v>
      </c>
    </row>
    <row r="364" spans="1:6" x14ac:dyDescent="0.2">
      <c r="A364" s="7">
        <v>79</v>
      </c>
      <c r="B364" s="7">
        <v>79</v>
      </c>
      <c r="C364">
        <v>79</v>
      </c>
      <c r="D364">
        <f>B364-A364+1</f>
        <v>1</v>
      </c>
      <c r="E364" s="1" t="s">
        <v>1571</v>
      </c>
      <c r="F364" t="s">
        <v>2111</v>
      </c>
    </row>
    <row r="365" spans="1:6" x14ac:dyDescent="0.2">
      <c r="A365" s="7">
        <v>43</v>
      </c>
      <c r="B365" s="7">
        <v>43</v>
      </c>
      <c r="C365">
        <v>43</v>
      </c>
      <c r="D365">
        <f>B365-A365+1</f>
        <v>1</v>
      </c>
      <c r="E365" s="1" t="s">
        <v>1625</v>
      </c>
      <c r="F365" t="s">
        <v>2112</v>
      </c>
    </row>
    <row r="366" spans="1:6" x14ac:dyDescent="0.2">
      <c r="A366" s="7">
        <v>44</v>
      </c>
      <c r="B366" s="7">
        <v>44</v>
      </c>
      <c r="C366">
        <v>44</v>
      </c>
      <c r="D366">
        <f>B366-A366+1</f>
        <v>1</v>
      </c>
      <c r="E366" s="1" t="s">
        <v>1626</v>
      </c>
      <c r="F366" t="s">
        <v>2112</v>
      </c>
    </row>
    <row r="367" spans="1:6" x14ac:dyDescent="0.2">
      <c r="A367" s="7">
        <v>45</v>
      </c>
      <c r="B367" s="7">
        <v>45</v>
      </c>
      <c r="C367">
        <v>45</v>
      </c>
      <c r="D367">
        <f>B367-A367+1</f>
        <v>1</v>
      </c>
      <c r="E367" s="1" t="s">
        <v>1627</v>
      </c>
      <c r="F367" t="s">
        <v>2112</v>
      </c>
    </row>
    <row r="368" spans="1:6" x14ac:dyDescent="0.2">
      <c r="A368" s="7">
        <v>80</v>
      </c>
      <c r="B368" s="7">
        <v>80</v>
      </c>
      <c r="C368">
        <v>80</v>
      </c>
      <c r="D368">
        <f>B368-A368+1</f>
        <v>1</v>
      </c>
      <c r="E368" s="1" t="s">
        <v>1572</v>
      </c>
      <c r="F368" t="s">
        <v>2111</v>
      </c>
    </row>
    <row r="369" spans="1:6" x14ac:dyDescent="0.2">
      <c r="A369" s="7">
        <v>81</v>
      </c>
      <c r="B369" s="7">
        <v>81</v>
      </c>
      <c r="C369">
        <v>81</v>
      </c>
      <c r="D369">
        <f>B369-A369+1</f>
        <v>1</v>
      </c>
      <c r="E369" s="1" t="s">
        <v>1573</v>
      </c>
      <c r="F369" t="s">
        <v>2111</v>
      </c>
    </row>
    <row r="370" spans="1:6" x14ac:dyDescent="0.2">
      <c r="A370" s="7">
        <v>82</v>
      </c>
      <c r="B370" s="7">
        <v>82</v>
      </c>
      <c r="C370">
        <v>82</v>
      </c>
      <c r="D370">
        <f>B370-A370+1</f>
        <v>1</v>
      </c>
      <c r="E370" s="1" t="s">
        <v>1574</v>
      </c>
      <c r="F370" t="s">
        <v>2111</v>
      </c>
    </row>
    <row r="371" spans="1:6" x14ac:dyDescent="0.2">
      <c r="A371" s="7">
        <v>88</v>
      </c>
      <c r="B371" s="7">
        <v>88</v>
      </c>
      <c r="C371">
        <v>88</v>
      </c>
      <c r="D371">
        <f>B371-A371+1</f>
        <v>1</v>
      </c>
      <c r="E371" s="1" t="s">
        <v>1417</v>
      </c>
      <c r="F371" t="s">
        <v>2107</v>
      </c>
    </row>
    <row r="372" spans="1:6" x14ac:dyDescent="0.2">
      <c r="A372" s="7">
        <v>6</v>
      </c>
      <c r="B372" s="7">
        <v>10</v>
      </c>
      <c r="C372" t="s">
        <v>1778</v>
      </c>
      <c r="D372">
        <f>B372-A372+1</f>
        <v>5</v>
      </c>
      <c r="E372" s="1" t="s">
        <v>1779</v>
      </c>
      <c r="F372" t="s">
        <v>2114</v>
      </c>
    </row>
    <row r="373" spans="1:6" x14ac:dyDescent="0.2">
      <c r="A373" s="7">
        <v>40</v>
      </c>
      <c r="B373" s="7">
        <v>41</v>
      </c>
      <c r="C373" t="s">
        <v>1532</v>
      </c>
      <c r="D373">
        <f>B373-A373+1</f>
        <v>2</v>
      </c>
      <c r="E373" s="1" t="s">
        <v>1533</v>
      </c>
      <c r="F373" t="s">
        <v>2111</v>
      </c>
    </row>
    <row r="374" spans="1:6" x14ac:dyDescent="0.2">
      <c r="A374" s="7">
        <v>83</v>
      </c>
      <c r="B374" s="7">
        <v>83</v>
      </c>
      <c r="C374">
        <v>83</v>
      </c>
      <c r="D374">
        <f>B374-A374+1</f>
        <v>1</v>
      </c>
      <c r="E374" s="1" t="s">
        <v>1575</v>
      </c>
      <c r="F374" t="s">
        <v>2111</v>
      </c>
    </row>
    <row r="375" spans="1:6" x14ac:dyDescent="0.2">
      <c r="A375" s="7">
        <v>74</v>
      </c>
      <c r="B375" s="7">
        <v>74</v>
      </c>
      <c r="C375">
        <v>74</v>
      </c>
      <c r="D375">
        <f>B375-A375+1</f>
        <v>1</v>
      </c>
      <c r="E375" s="1" t="s">
        <v>1749</v>
      </c>
      <c r="F375" t="s">
        <v>2113</v>
      </c>
    </row>
    <row r="376" spans="1:6" x14ac:dyDescent="0.2">
      <c r="A376" s="7">
        <v>89</v>
      </c>
      <c r="B376" s="7">
        <v>89</v>
      </c>
      <c r="C376">
        <v>89</v>
      </c>
      <c r="D376">
        <f>B376-A376+1</f>
        <v>1</v>
      </c>
      <c r="E376" s="1" t="s">
        <v>1418</v>
      </c>
      <c r="F376" t="s">
        <v>2107</v>
      </c>
    </row>
    <row r="377" spans="1:6" x14ac:dyDescent="0.2">
      <c r="A377" s="7">
        <v>84</v>
      </c>
      <c r="B377" s="7">
        <v>84</v>
      </c>
      <c r="C377">
        <v>84</v>
      </c>
      <c r="D377">
        <f>B377-A377+1</f>
        <v>1</v>
      </c>
      <c r="E377" s="1" t="s">
        <v>1576</v>
      </c>
      <c r="F377" t="s">
        <v>2111</v>
      </c>
    </row>
    <row r="378" spans="1:6" x14ac:dyDescent="0.2">
      <c r="A378" s="7">
        <v>46</v>
      </c>
      <c r="B378" s="7">
        <v>46</v>
      </c>
      <c r="C378">
        <v>46</v>
      </c>
      <c r="D378">
        <f>B378-A378+1</f>
        <v>1</v>
      </c>
      <c r="E378" s="1" t="s">
        <v>1628</v>
      </c>
      <c r="F378" t="s">
        <v>2112</v>
      </c>
    </row>
    <row r="379" spans="1:6" x14ac:dyDescent="0.2">
      <c r="A379" s="7">
        <v>96</v>
      </c>
      <c r="B379" s="7">
        <v>96</v>
      </c>
      <c r="C379">
        <v>96</v>
      </c>
      <c r="D379">
        <f>B379-A379+1</f>
        <v>1</v>
      </c>
      <c r="E379" s="1" t="s">
        <v>1470</v>
      </c>
      <c r="F379" t="s">
        <v>2108</v>
      </c>
    </row>
    <row r="380" spans="1:6" x14ac:dyDescent="0.2">
      <c r="A380" s="7">
        <v>21</v>
      </c>
      <c r="B380" s="7">
        <v>23</v>
      </c>
      <c r="C380" t="s">
        <v>1784</v>
      </c>
      <c r="D380">
        <f>B380-A380+1</f>
        <v>3</v>
      </c>
      <c r="E380" s="1" t="s">
        <v>1785</v>
      </c>
      <c r="F380" t="s">
        <v>2114</v>
      </c>
    </row>
    <row r="381" spans="1:6" x14ac:dyDescent="0.2">
      <c r="A381" s="7">
        <v>47</v>
      </c>
      <c r="B381" s="7">
        <v>47</v>
      </c>
      <c r="C381">
        <v>47</v>
      </c>
      <c r="D381">
        <f>B381-A381+1</f>
        <v>1</v>
      </c>
      <c r="E381" s="1" t="s">
        <v>1629</v>
      </c>
      <c r="F381" t="s">
        <v>2112</v>
      </c>
    </row>
    <row r="382" spans="1:6" x14ac:dyDescent="0.2">
      <c r="A382" s="7">
        <v>48</v>
      </c>
      <c r="B382" s="7">
        <v>48</v>
      </c>
      <c r="C382">
        <v>48</v>
      </c>
      <c r="D382">
        <f>B382-A382+1</f>
        <v>1</v>
      </c>
      <c r="E382" s="1" t="s">
        <v>2116</v>
      </c>
      <c r="F382" t="s">
        <v>2112</v>
      </c>
    </row>
    <row r="383" spans="1:6" x14ac:dyDescent="0.2">
      <c r="A383" s="7">
        <v>75</v>
      </c>
      <c r="B383" s="7">
        <v>75</v>
      </c>
      <c r="C383">
        <v>75</v>
      </c>
      <c r="D383">
        <f>B383-A383+1</f>
        <v>1</v>
      </c>
      <c r="E383" s="1" t="s">
        <v>2117</v>
      </c>
      <c r="F383" t="s">
        <v>2113</v>
      </c>
    </row>
    <row r="384" spans="1:6" x14ac:dyDescent="0.2">
      <c r="A384" s="7">
        <v>84</v>
      </c>
      <c r="B384" s="7">
        <v>84</v>
      </c>
      <c r="C384">
        <v>84</v>
      </c>
      <c r="D384">
        <f>B384-A384+1</f>
        <v>1</v>
      </c>
      <c r="E384" s="1" t="s">
        <v>2118</v>
      </c>
      <c r="F384" t="s">
        <v>2114</v>
      </c>
    </row>
    <row r="385" spans="1:6" x14ac:dyDescent="0.2">
      <c r="A385" s="7">
        <v>48</v>
      </c>
      <c r="B385" s="7">
        <v>48</v>
      </c>
      <c r="C385">
        <v>48</v>
      </c>
      <c r="D385">
        <f>B385-A385+1</f>
        <v>1</v>
      </c>
      <c r="E385" s="1" t="s">
        <v>2115</v>
      </c>
      <c r="F385" t="s">
        <v>2112</v>
      </c>
    </row>
    <row r="386" spans="1:6" x14ac:dyDescent="0.2">
      <c r="A386" s="7">
        <v>93</v>
      </c>
      <c r="B386" s="7">
        <v>95</v>
      </c>
      <c r="C386" t="s">
        <v>1492</v>
      </c>
      <c r="D386">
        <f>B386-A386+1</f>
        <v>3</v>
      </c>
      <c r="E386" s="1" t="s">
        <v>1493</v>
      </c>
      <c r="F386" t="s">
        <v>2109</v>
      </c>
    </row>
    <row r="387" spans="1:6" x14ac:dyDescent="0.2">
      <c r="A387" s="7">
        <v>97</v>
      </c>
      <c r="B387" s="7">
        <v>97</v>
      </c>
      <c r="C387">
        <v>97</v>
      </c>
      <c r="D387">
        <f>B387-A387+1</f>
        <v>1</v>
      </c>
      <c r="E387" s="1" t="s">
        <v>1471</v>
      </c>
      <c r="F387" t="s">
        <v>2108</v>
      </c>
    </row>
    <row r="388" spans="1:6" x14ac:dyDescent="0.2">
      <c r="A388" s="7">
        <v>90</v>
      </c>
      <c r="B388" s="7">
        <v>90</v>
      </c>
      <c r="C388">
        <v>90</v>
      </c>
      <c r="D388">
        <f>B388-A388+1</f>
        <v>1</v>
      </c>
      <c r="E388" s="1" t="s">
        <v>1419</v>
      </c>
      <c r="F388" t="s">
        <v>2107</v>
      </c>
    </row>
    <row r="389" spans="1:6" x14ac:dyDescent="0.2">
      <c r="A389" s="7">
        <v>76</v>
      </c>
      <c r="B389" s="7">
        <v>76</v>
      </c>
      <c r="C389">
        <v>76</v>
      </c>
      <c r="D389">
        <f>B389-A389+1</f>
        <v>1</v>
      </c>
      <c r="E389" s="1" t="s">
        <v>1751</v>
      </c>
      <c r="F389" t="s">
        <v>2113</v>
      </c>
    </row>
    <row r="390" spans="1:6" x14ac:dyDescent="0.2">
      <c r="A390" s="7">
        <v>49</v>
      </c>
      <c r="B390" s="7">
        <v>49</v>
      </c>
      <c r="C390">
        <v>49</v>
      </c>
      <c r="D390">
        <f>B390-A390+1</f>
        <v>1</v>
      </c>
      <c r="E390" s="1" t="s">
        <v>1631</v>
      </c>
      <c r="F390" t="s">
        <v>2112</v>
      </c>
    </row>
    <row r="391" spans="1:6" x14ac:dyDescent="0.2">
      <c r="A391" s="7">
        <v>50</v>
      </c>
      <c r="B391" s="7">
        <v>50</v>
      </c>
      <c r="C391">
        <v>50</v>
      </c>
      <c r="D391">
        <f>B391-A391+1</f>
        <v>1</v>
      </c>
      <c r="E391" s="1" t="s">
        <v>1632</v>
      </c>
      <c r="F391" t="s">
        <v>2112</v>
      </c>
    </row>
    <row r="392" spans="1:6" x14ac:dyDescent="0.2">
      <c r="A392" s="7">
        <v>85</v>
      </c>
      <c r="B392" s="7">
        <v>85</v>
      </c>
      <c r="C392">
        <v>85</v>
      </c>
      <c r="D392">
        <f>B392-A392+1</f>
        <v>1</v>
      </c>
      <c r="E392" s="1" t="s">
        <v>1577</v>
      </c>
      <c r="F392" t="s">
        <v>2111</v>
      </c>
    </row>
    <row r="393" spans="1:6" x14ac:dyDescent="0.2">
      <c r="A393" s="7">
        <v>86</v>
      </c>
      <c r="B393" s="7">
        <v>86</v>
      </c>
      <c r="C393">
        <v>86</v>
      </c>
      <c r="D393">
        <f>B393-A393+1</f>
        <v>1</v>
      </c>
      <c r="E393" s="1" t="s">
        <v>1578</v>
      </c>
      <c r="F393" t="s">
        <v>2111</v>
      </c>
    </row>
    <row r="394" spans="1:6" x14ac:dyDescent="0.2">
      <c r="A394" s="7">
        <v>87</v>
      </c>
      <c r="B394" s="7">
        <v>87</v>
      </c>
      <c r="C394">
        <v>87</v>
      </c>
      <c r="D394">
        <f>B394-A394+1</f>
        <v>1</v>
      </c>
      <c r="E394" s="1" t="s">
        <v>1579</v>
      </c>
      <c r="F394" t="s">
        <v>2111</v>
      </c>
    </row>
    <row r="395" spans="1:6" x14ac:dyDescent="0.2">
      <c r="A395" s="7">
        <v>85</v>
      </c>
      <c r="B395" s="7">
        <v>85</v>
      </c>
      <c r="C395">
        <v>85</v>
      </c>
      <c r="D395">
        <f>B395-A395+1</f>
        <v>1</v>
      </c>
      <c r="E395" s="1" t="s">
        <v>1825</v>
      </c>
      <c r="F395" t="s">
        <v>2114</v>
      </c>
    </row>
    <row r="396" spans="1:6" x14ac:dyDescent="0.2">
      <c r="A396" s="7">
        <v>77</v>
      </c>
      <c r="B396" s="7">
        <v>77</v>
      </c>
      <c r="C396">
        <v>77</v>
      </c>
      <c r="D396">
        <f>B396-A396+1</f>
        <v>1</v>
      </c>
      <c r="E396" s="1" t="s">
        <v>1752</v>
      </c>
      <c r="F396" t="s">
        <v>2113</v>
      </c>
    </row>
    <row r="397" spans="1:6" x14ac:dyDescent="0.2">
      <c r="A397" s="7">
        <v>78</v>
      </c>
      <c r="B397" s="7">
        <v>78</v>
      </c>
      <c r="C397">
        <v>78</v>
      </c>
      <c r="D397">
        <f>B397-A397+1</f>
        <v>1</v>
      </c>
      <c r="E397" s="1" t="s">
        <v>1753</v>
      </c>
      <c r="F397" t="s">
        <v>2113</v>
      </c>
    </row>
    <row r="398" spans="1:6" x14ac:dyDescent="0.2">
      <c r="A398" s="7">
        <v>51</v>
      </c>
      <c r="B398" s="7">
        <v>51</v>
      </c>
      <c r="C398">
        <v>51</v>
      </c>
      <c r="D398">
        <f>B398-A398+1</f>
        <v>1</v>
      </c>
      <c r="E398" s="1" t="s">
        <v>1633</v>
      </c>
      <c r="F398" t="s">
        <v>2112</v>
      </c>
    </row>
    <row r="399" spans="1:6" x14ac:dyDescent="0.2">
      <c r="A399" s="7">
        <v>79</v>
      </c>
      <c r="B399" s="7">
        <v>79</v>
      </c>
      <c r="C399">
        <v>79</v>
      </c>
      <c r="D399">
        <f>B399-A399+1</f>
        <v>1</v>
      </c>
      <c r="E399" s="1" t="s">
        <v>1754</v>
      </c>
      <c r="F399" t="s">
        <v>2113</v>
      </c>
    </row>
    <row r="400" spans="1:6" x14ac:dyDescent="0.2">
      <c r="A400" s="7">
        <v>86</v>
      </c>
      <c r="B400" s="7">
        <v>86</v>
      </c>
      <c r="C400">
        <v>86</v>
      </c>
      <c r="D400">
        <f>B400-A400+1</f>
        <v>1</v>
      </c>
      <c r="E400" s="1" t="s">
        <v>1826</v>
      </c>
      <c r="F400" t="s">
        <v>2114</v>
      </c>
    </row>
    <row r="401" spans="1:7" x14ac:dyDescent="0.2">
      <c r="A401" s="7">
        <v>80</v>
      </c>
      <c r="B401" s="7">
        <v>80</v>
      </c>
      <c r="C401">
        <v>80</v>
      </c>
      <c r="D401">
        <f>B401-A401+1</f>
        <v>1</v>
      </c>
      <c r="E401" s="1" t="s">
        <v>1755</v>
      </c>
      <c r="F401" t="s">
        <v>2113</v>
      </c>
    </row>
    <row r="402" spans="1:7" x14ac:dyDescent="0.2">
      <c r="A402" s="7">
        <v>81</v>
      </c>
      <c r="B402" s="7">
        <v>81</v>
      </c>
      <c r="C402">
        <v>81</v>
      </c>
      <c r="D402">
        <f>B402-A402+1</f>
        <v>1</v>
      </c>
      <c r="E402" s="1" t="s">
        <v>1756</v>
      </c>
      <c r="F402" t="s">
        <v>2113</v>
      </c>
    </row>
    <row r="403" spans="1:7" x14ac:dyDescent="0.2">
      <c r="A403" s="7">
        <v>82</v>
      </c>
      <c r="B403" s="7">
        <v>82</v>
      </c>
      <c r="C403">
        <v>82</v>
      </c>
      <c r="D403">
        <f>B403-A403+1</f>
        <v>1</v>
      </c>
      <c r="E403" s="1" t="s">
        <v>1757</v>
      </c>
      <c r="F403" t="s">
        <v>2113</v>
      </c>
    </row>
    <row r="404" spans="1:7" x14ac:dyDescent="0.2">
      <c r="A404" s="7">
        <v>87</v>
      </c>
      <c r="B404" s="7">
        <v>87</v>
      </c>
      <c r="C404">
        <v>87</v>
      </c>
      <c r="D404">
        <f>B404-A404+1</f>
        <v>1</v>
      </c>
      <c r="E404" s="1" t="s">
        <v>1827</v>
      </c>
      <c r="F404" t="s">
        <v>2114</v>
      </c>
    </row>
    <row r="405" spans="1:7" x14ac:dyDescent="0.2">
      <c r="A405" s="7">
        <v>52</v>
      </c>
      <c r="B405" s="7">
        <v>52</v>
      </c>
      <c r="C405">
        <v>52</v>
      </c>
      <c r="D405">
        <f>B405-A405+1</f>
        <v>1</v>
      </c>
      <c r="E405" s="1" t="s">
        <v>1634</v>
      </c>
      <c r="F405" t="s">
        <v>2112</v>
      </c>
    </row>
    <row r="406" spans="1:7" x14ac:dyDescent="0.2">
      <c r="A406" s="7">
        <v>88</v>
      </c>
      <c r="B406" s="7">
        <v>88</v>
      </c>
      <c r="C406">
        <v>88</v>
      </c>
      <c r="D406">
        <f>B406-A406+1</f>
        <v>1</v>
      </c>
      <c r="E406" s="1" t="s">
        <v>1828</v>
      </c>
      <c r="F406" t="s">
        <v>2114</v>
      </c>
    </row>
    <row r="407" spans="1:7" x14ac:dyDescent="0.2">
      <c r="A407" s="7">
        <v>53</v>
      </c>
      <c r="B407" s="7">
        <v>53</v>
      </c>
      <c r="C407">
        <v>53</v>
      </c>
      <c r="D407">
        <f>B407-A407+1</f>
        <v>1</v>
      </c>
      <c r="E407" s="1" t="s">
        <v>1635</v>
      </c>
      <c r="F407" t="s">
        <v>2112</v>
      </c>
    </row>
    <row r="408" spans="1:7" x14ac:dyDescent="0.2">
      <c r="A408" s="7">
        <v>83</v>
      </c>
      <c r="B408" s="7">
        <v>83</v>
      </c>
      <c r="C408">
        <v>83</v>
      </c>
      <c r="D408">
        <f>B408-A408+1</f>
        <v>1</v>
      </c>
      <c r="E408" s="1" t="s">
        <v>1758</v>
      </c>
      <c r="F408" t="s">
        <v>2113</v>
      </c>
    </row>
    <row r="409" spans="1:7" x14ac:dyDescent="0.2">
      <c r="A409" s="7">
        <v>54</v>
      </c>
      <c r="B409" s="7">
        <v>54</v>
      </c>
      <c r="C409">
        <v>54</v>
      </c>
      <c r="D409">
        <f>B409-A409+1</f>
        <v>1</v>
      </c>
      <c r="E409" s="1" t="s">
        <v>1636</v>
      </c>
      <c r="F409" t="s">
        <v>2112</v>
      </c>
    </row>
    <row r="410" spans="1:7" x14ac:dyDescent="0.2">
      <c r="A410" s="7">
        <v>55</v>
      </c>
      <c r="B410" s="7">
        <v>55</v>
      </c>
      <c r="C410">
        <v>55</v>
      </c>
      <c r="D410">
        <f>B410-A410+1</f>
        <v>1</v>
      </c>
      <c r="E410" s="1" t="s">
        <v>1637</v>
      </c>
      <c r="F410" t="s">
        <v>2112</v>
      </c>
    </row>
    <row r="411" spans="1:7" x14ac:dyDescent="0.2">
      <c r="A411" s="7">
        <v>56</v>
      </c>
      <c r="B411" s="7">
        <v>57</v>
      </c>
      <c r="C411" t="s">
        <v>1548</v>
      </c>
      <c r="D411">
        <f>B411-A411+1</f>
        <v>2</v>
      </c>
      <c r="E411" s="1" t="s">
        <v>1805</v>
      </c>
      <c r="F411" t="s">
        <v>2114</v>
      </c>
    </row>
    <row r="412" spans="1:7" x14ac:dyDescent="0.2">
      <c r="A412" s="7">
        <v>42</v>
      </c>
      <c r="B412" s="7">
        <v>43</v>
      </c>
      <c r="C412" t="s">
        <v>1534</v>
      </c>
      <c r="D412">
        <f>B412-A412+1</f>
        <v>2</v>
      </c>
      <c r="E412" s="1" t="s">
        <v>1535</v>
      </c>
      <c r="F412" t="s">
        <v>2111</v>
      </c>
    </row>
    <row r="413" spans="1:7" x14ac:dyDescent="0.2">
      <c r="A413" s="7">
        <v>68</v>
      </c>
      <c r="B413" s="7">
        <v>70</v>
      </c>
      <c r="C413" t="s">
        <v>1400</v>
      </c>
      <c r="D413">
        <f>B413-A413+1</f>
        <v>3</v>
      </c>
      <c r="E413" s="1" t="s">
        <v>1401</v>
      </c>
      <c r="F413" t="s">
        <v>2107</v>
      </c>
      <c r="G413">
        <v>1</v>
      </c>
    </row>
    <row r="414" spans="1:7" x14ac:dyDescent="0.2">
      <c r="A414" s="7">
        <v>91</v>
      </c>
      <c r="B414" s="7">
        <v>91</v>
      </c>
      <c r="C414">
        <v>91</v>
      </c>
      <c r="D414">
        <f>B414-A414+1</f>
        <v>1</v>
      </c>
      <c r="E414" s="1" t="s">
        <v>1420</v>
      </c>
      <c r="F414" t="s">
        <v>2107</v>
      </c>
    </row>
    <row r="415" spans="1:7" x14ac:dyDescent="0.2">
      <c r="A415" s="7">
        <v>11</v>
      </c>
      <c r="B415" s="7">
        <v>15</v>
      </c>
      <c r="C415" t="s">
        <v>1780</v>
      </c>
      <c r="D415">
        <f>B415-A415+1</f>
        <v>5</v>
      </c>
      <c r="E415" s="1" t="s">
        <v>1781</v>
      </c>
      <c r="F415" t="s">
        <v>2114</v>
      </c>
    </row>
    <row r="416" spans="1:7" x14ac:dyDescent="0.2">
      <c r="A416" s="7">
        <v>58</v>
      </c>
      <c r="B416" s="7">
        <v>58</v>
      </c>
      <c r="C416">
        <v>58</v>
      </c>
      <c r="D416">
        <f>B416-A416+1</f>
        <v>1</v>
      </c>
      <c r="E416" s="1" t="s">
        <v>1640</v>
      </c>
      <c r="F416" t="s">
        <v>2112</v>
      </c>
    </row>
    <row r="417" spans="1:6" x14ac:dyDescent="0.2">
      <c r="A417" s="7">
        <v>59</v>
      </c>
      <c r="B417" s="7">
        <v>59</v>
      </c>
      <c r="C417">
        <v>59</v>
      </c>
      <c r="D417">
        <f>B417-A417+1</f>
        <v>1</v>
      </c>
      <c r="E417" s="1" t="s">
        <v>1641</v>
      </c>
      <c r="F417" t="s">
        <v>2112</v>
      </c>
    </row>
    <row r="418" spans="1:6" x14ac:dyDescent="0.2">
      <c r="A418" s="7">
        <v>60</v>
      </c>
      <c r="B418" s="7">
        <v>60</v>
      </c>
      <c r="C418">
        <v>60</v>
      </c>
      <c r="D418">
        <f>B418-A418+1</f>
        <v>1</v>
      </c>
      <c r="E418" s="1" t="s">
        <v>1642</v>
      </c>
      <c r="F418" t="s">
        <v>2112</v>
      </c>
    </row>
    <row r="419" spans="1:6" x14ac:dyDescent="0.2">
      <c r="A419" s="7">
        <v>61</v>
      </c>
      <c r="B419" s="7">
        <v>61</v>
      </c>
      <c r="C419">
        <v>61</v>
      </c>
      <c r="D419">
        <f>B419-A419+1</f>
        <v>1</v>
      </c>
      <c r="E419" s="1" t="s">
        <v>1643</v>
      </c>
      <c r="F419" t="s">
        <v>2112</v>
      </c>
    </row>
    <row r="420" spans="1:6" x14ac:dyDescent="0.2">
      <c r="A420" s="7">
        <v>85</v>
      </c>
      <c r="B420" s="7">
        <v>85</v>
      </c>
      <c r="C420">
        <v>85</v>
      </c>
      <c r="D420">
        <f>B420-A420+1</f>
        <v>1</v>
      </c>
      <c r="E420" s="1" t="s">
        <v>1760</v>
      </c>
      <c r="F420" t="s">
        <v>2113</v>
      </c>
    </row>
    <row r="421" spans="1:6" x14ac:dyDescent="0.2">
      <c r="A421" s="7">
        <v>86</v>
      </c>
      <c r="B421" s="7">
        <v>86</v>
      </c>
      <c r="C421">
        <v>86</v>
      </c>
      <c r="D421">
        <f>B421-A421+1</f>
        <v>1</v>
      </c>
      <c r="E421" s="1" t="s">
        <v>1761</v>
      </c>
      <c r="F421" t="s">
        <v>2113</v>
      </c>
    </row>
    <row r="422" spans="1:6" x14ac:dyDescent="0.2">
      <c r="A422" s="7">
        <v>87</v>
      </c>
      <c r="B422" s="7">
        <v>87</v>
      </c>
      <c r="C422">
        <v>87</v>
      </c>
      <c r="D422">
        <f>B422-A422+1</f>
        <v>1</v>
      </c>
      <c r="E422" s="1" t="s">
        <v>1762</v>
      </c>
      <c r="F422" t="s">
        <v>2113</v>
      </c>
    </row>
    <row r="423" spans="1:6" x14ac:dyDescent="0.2">
      <c r="A423" s="7">
        <v>88</v>
      </c>
      <c r="B423" s="7">
        <v>88</v>
      </c>
      <c r="C423">
        <v>88</v>
      </c>
      <c r="D423">
        <f>B423-A423+1</f>
        <v>1</v>
      </c>
      <c r="E423" s="1" t="s">
        <v>1763</v>
      </c>
      <c r="F423" t="s">
        <v>2113</v>
      </c>
    </row>
    <row r="424" spans="1:6" x14ac:dyDescent="0.2">
      <c r="A424" s="7">
        <v>92</v>
      </c>
      <c r="B424" s="7">
        <v>92</v>
      </c>
      <c r="C424">
        <v>92</v>
      </c>
      <c r="D424">
        <f>B424-A424+1</f>
        <v>1</v>
      </c>
      <c r="E424" s="1" t="s">
        <v>1421</v>
      </c>
      <c r="F424" t="s">
        <v>2107</v>
      </c>
    </row>
    <row r="425" spans="1:6" x14ac:dyDescent="0.2">
      <c r="A425" s="7">
        <v>88</v>
      </c>
      <c r="B425" s="7">
        <v>88</v>
      </c>
      <c r="C425">
        <v>88</v>
      </c>
      <c r="D425">
        <f>B425-A425+1</f>
        <v>1</v>
      </c>
      <c r="E425" s="1" t="s">
        <v>1580</v>
      </c>
      <c r="F425" t="s">
        <v>2111</v>
      </c>
    </row>
    <row r="426" spans="1:6" x14ac:dyDescent="0.2">
      <c r="A426" s="7">
        <v>89</v>
      </c>
      <c r="B426" s="7">
        <v>89</v>
      </c>
      <c r="C426">
        <v>89</v>
      </c>
      <c r="D426">
        <f>B426-A426+1</f>
        <v>1</v>
      </c>
      <c r="E426" s="1" t="s">
        <v>1764</v>
      </c>
      <c r="F426" t="s">
        <v>2113</v>
      </c>
    </row>
    <row r="427" spans="1:6" x14ac:dyDescent="0.2">
      <c r="A427" s="7">
        <v>93</v>
      </c>
      <c r="B427" s="7">
        <v>93</v>
      </c>
      <c r="C427">
        <v>93</v>
      </c>
      <c r="D427">
        <f>B427-A427+1</f>
        <v>1</v>
      </c>
      <c r="E427" s="1" t="s">
        <v>1422</v>
      </c>
      <c r="F427" t="s">
        <v>2107</v>
      </c>
    </row>
    <row r="428" spans="1:6" x14ac:dyDescent="0.2">
      <c r="A428" s="7">
        <v>89</v>
      </c>
      <c r="B428" s="7">
        <v>89</v>
      </c>
      <c r="C428">
        <v>89</v>
      </c>
      <c r="D428">
        <f>B428-A428+1</f>
        <v>1</v>
      </c>
      <c r="E428" s="1" t="s">
        <v>1581</v>
      </c>
      <c r="F428" t="s">
        <v>2111</v>
      </c>
    </row>
    <row r="429" spans="1:6" x14ac:dyDescent="0.2">
      <c r="A429" s="7">
        <v>98</v>
      </c>
      <c r="B429" s="7">
        <v>98</v>
      </c>
      <c r="C429">
        <v>98</v>
      </c>
      <c r="D429">
        <f>B429-A429+1</f>
        <v>1</v>
      </c>
      <c r="E429" s="1" t="s">
        <v>1472</v>
      </c>
      <c r="F429" t="s">
        <v>2108</v>
      </c>
    </row>
    <row r="430" spans="1:6" x14ac:dyDescent="0.2">
      <c r="A430" s="7">
        <v>62</v>
      </c>
      <c r="B430" s="7">
        <v>62</v>
      </c>
      <c r="C430">
        <v>62</v>
      </c>
      <c r="D430">
        <f>B430-A430+1</f>
        <v>1</v>
      </c>
      <c r="E430" s="1" t="s">
        <v>1644</v>
      </c>
      <c r="F430" t="s">
        <v>2112</v>
      </c>
    </row>
    <row r="431" spans="1:6" x14ac:dyDescent="0.2">
      <c r="A431" s="7">
        <v>90</v>
      </c>
      <c r="B431" s="7">
        <v>90</v>
      </c>
      <c r="C431">
        <v>90</v>
      </c>
      <c r="D431">
        <f>B431-A431+1</f>
        <v>1</v>
      </c>
      <c r="E431" s="1" t="s">
        <v>1765</v>
      </c>
      <c r="F431" t="s">
        <v>2113</v>
      </c>
    </row>
    <row r="432" spans="1:6" x14ac:dyDescent="0.2">
      <c r="A432" s="7">
        <v>96</v>
      </c>
      <c r="B432" s="7">
        <v>98</v>
      </c>
      <c r="C432" t="s">
        <v>1494</v>
      </c>
      <c r="D432">
        <f>B432-A432+1</f>
        <v>3</v>
      </c>
      <c r="E432" s="1" t="s">
        <v>1495</v>
      </c>
      <c r="F432" t="s">
        <v>2109</v>
      </c>
    </row>
    <row r="433" spans="1:7" x14ac:dyDescent="0.2">
      <c r="A433" s="7">
        <v>91</v>
      </c>
      <c r="B433" s="7">
        <v>91</v>
      </c>
      <c r="C433">
        <v>91</v>
      </c>
      <c r="D433">
        <f>B433-A433+1</f>
        <v>1</v>
      </c>
      <c r="E433" s="1" t="s">
        <v>1766</v>
      </c>
      <c r="F433" t="s">
        <v>2113</v>
      </c>
    </row>
    <row r="434" spans="1:7" x14ac:dyDescent="0.2">
      <c r="A434" s="7">
        <v>44</v>
      </c>
      <c r="B434" s="7">
        <v>45</v>
      </c>
      <c r="C434" t="s">
        <v>1536</v>
      </c>
      <c r="D434">
        <f>B434-A434+1</f>
        <v>2</v>
      </c>
      <c r="E434" s="1" t="s">
        <v>1537</v>
      </c>
      <c r="F434" t="s">
        <v>2111</v>
      </c>
    </row>
    <row r="435" spans="1:7" x14ac:dyDescent="0.2">
      <c r="A435" s="7">
        <v>99</v>
      </c>
      <c r="B435" s="7">
        <v>99</v>
      </c>
      <c r="C435">
        <v>99</v>
      </c>
      <c r="D435">
        <f>B435-A435+1</f>
        <v>1</v>
      </c>
      <c r="E435" s="1" t="s">
        <v>1473</v>
      </c>
      <c r="F435" t="s">
        <v>2108</v>
      </c>
    </row>
    <row r="436" spans="1:7" x14ac:dyDescent="0.2">
      <c r="A436" s="7">
        <v>63</v>
      </c>
      <c r="B436" s="7">
        <v>63</v>
      </c>
      <c r="C436">
        <v>63</v>
      </c>
      <c r="D436">
        <f>B436-A436+1</f>
        <v>1</v>
      </c>
      <c r="E436" s="1" t="s">
        <v>1645</v>
      </c>
      <c r="F436" t="s">
        <v>2112</v>
      </c>
    </row>
    <row r="437" spans="1:7" x14ac:dyDescent="0.2">
      <c r="A437" s="7">
        <v>90</v>
      </c>
      <c r="B437" s="7">
        <v>90</v>
      </c>
      <c r="C437">
        <v>90</v>
      </c>
      <c r="D437">
        <f>B437-A437+1</f>
        <v>1</v>
      </c>
      <c r="E437" s="1" t="s">
        <v>1582</v>
      </c>
      <c r="F437" t="s">
        <v>2111</v>
      </c>
    </row>
    <row r="438" spans="1:7" x14ac:dyDescent="0.2">
      <c r="A438" s="7">
        <v>82</v>
      </c>
      <c r="B438" s="7">
        <v>83</v>
      </c>
      <c r="C438" t="s">
        <v>1412</v>
      </c>
      <c r="D438">
        <f>B438-A438+1</f>
        <v>2</v>
      </c>
      <c r="E438" s="1" t="s">
        <v>1413</v>
      </c>
      <c r="F438" t="s">
        <v>2107</v>
      </c>
    </row>
    <row r="439" spans="1:7" x14ac:dyDescent="0.2">
      <c r="A439" s="7">
        <v>91</v>
      </c>
      <c r="B439" s="7">
        <v>91</v>
      </c>
      <c r="C439">
        <v>91</v>
      </c>
      <c r="D439">
        <f>B439-A439+1</f>
        <v>1</v>
      </c>
      <c r="E439" s="1" t="s">
        <v>1583</v>
      </c>
      <c r="F439" t="s">
        <v>2111</v>
      </c>
    </row>
    <row r="440" spans="1:7" x14ac:dyDescent="0.2">
      <c r="A440" s="7">
        <v>92</v>
      </c>
      <c r="B440" s="7">
        <v>92</v>
      </c>
      <c r="C440">
        <v>92</v>
      </c>
      <c r="D440">
        <f>B440-A440+1</f>
        <v>1</v>
      </c>
      <c r="E440" s="1" t="s">
        <v>1584</v>
      </c>
      <c r="F440" t="s">
        <v>2111</v>
      </c>
    </row>
    <row r="441" spans="1:7" x14ac:dyDescent="0.2">
      <c r="A441" s="7">
        <v>89</v>
      </c>
      <c r="B441" s="7">
        <v>89</v>
      </c>
      <c r="C441">
        <v>89</v>
      </c>
      <c r="D441">
        <f>B441-A441+1</f>
        <v>1</v>
      </c>
      <c r="E441" s="1" t="s">
        <v>1829</v>
      </c>
      <c r="F441" t="s">
        <v>2114</v>
      </c>
    </row>
    <row r="442" spans="1:7" x14ac:dyDescent="0.2">
      <c r="A442" s="7">
        <v>100</v>
      </c>
      <c r="B442" s="7">
        <v>100</v>
      </c>
      <c r="C442">
        <v>100</v>
      </c>
      <c r="D442">
        <f>B442-A442+1</f>
        <v>1</v>
      </c>
      <c r="E442" s="1" t="s">
        <v>1497</v>
      </c>
      <c r="F442" t="s">
        <v>2109</v>
      </c>
    </row>
    <row r="443" spans="1:7" x14ac:dyDescent="0.2">
      <c r="A443" s="7">
        <v>82</v>
      </c>
      <c r="B443" s="7">
        <v>84</v>
      </c>
      <c r="C443" t="s">
        <v>1458</v>
      </c>
      <c r="D443">
        <f>B443-A443+1</f>
        <v>3</v>
      </c>
      <c r="E443" s="1" t="s">
        <v>1459</v>
      </c>
      <c r="F443" t="s">
        <v>2108</v>
      </c>
      <c r="G443">
        <v>1</v>
      </c>
    </row>
    <row r="444" spans="1:7" x14ac:dyDescent="0.2">
      <c r="A444" s="7">
        <v>97</v>
      </c>
      <c r="B444" s="7">
        <v>97</v>
      </c>
      <c r="C444">
        <v>97</v>
      </c>
      <c r="D444">
        <f>B444-A444+1</f>
        <v>1</v>
      </c>
      <c r="E444" s="1" t="s">
        <v>1589</v>
      </c>
      <c r="F444" t="s">
        <v>2111</v>
      </c>
    </row>
    <row r="445" spans="1:7" x14ac:dyDescent="0.2">
      <c r="A445" s="7">
        <v>91</v>
      </c>
      <c r="B445" s="7">
        <v>91</v>
      </c>
      <c r="C445">
        <v>91</v>
      </c>
      <c r="D445">
        <f>B445-A445+1</f>
        <v>1</v>
      </c>
      <c r="E445" s="1" t="s">
        <v>1831</v>
      </c>
      <c r="F445" t="s">
        <v>2114</v>
      </c>
    </row>
    <row r="446" spans="1:7" x14ac:dyDescent="0.2">
      <c r="A446" s="7">
        <v>64</v>
      </c>
      <c r="B446" s="7">
        <v>64</v>
      </c>
      <c r="C446">
        <v>64</v>
      </c>
      <c r="D446">
        <f>B446-A446+1</f>
        <v>1</v>
      </c>
      <c r="E446" s="1" t="s">
        <v>1646</v>
      </c>
      <c r="F446" t="s">
        <v>2112</v>
      </c>
    </row>
    <row r="447" spans="1:7" x14ac:dyDescent="0.2">
      <c r="A447" s="7">
        <v>24</v>
      </c>
      <c r="B447" s="7">
        <v>26</v>
      </c>
      <c r="C447" t="s">
        <v>1786</v>
      </c>
      <c r="D447">
        <f>B447-A447+1</f>
        <v>3</v>
      </c>
      <c r="E447" s="1" t="s">
        <v>1787</v>
      </c>
      <c r="F447" t="s">
        <v>2114</v>
      </c>
    </row>
    <row r="448" spans="1:7" x14ac:dyDescent="0.2">
      <c r="A448" s="7">
        <v>92</v>
      </c>
      <c r="B448" s="7">
        <v>92</v>
      </c>
      <c r="C448">
        <v>92</v>
      </c>
      <c r="D448">
        <f>B448-A448+1</f>
        <v>1</v>
      </c>
      <c r="E448" s="1" t="s">
        <v>1832</v>
      </c>
      <c r="F448" t="s">
        <v>2114</v>
      </c>
    </row>
    <row r="449" spans="1:6" x14ac:dyDescent="0.2">
      <c r="A449" s="7">
        <v>65</v>
      </c>
      <c r="B449" s="7">
        <v>65</v>
      </c>
      <c r="C449">
        <v>65</v>
      </c>
      <c r="D449">
        <f>B449-A449+1</f>
        <v>1</v>
      </c>
      <c r="E449" s="1" t="s">
        <v>1647</v>
      </c>
      <c r="F449" t="s">
        <v>2112</v>
      </c>
    </row>
    <row r="450" spans="1:6" x14ac:dyDescent="0.2">
      <c r="A450" s="7">
        <v>66</v>
      </c>
      <c r="B450" s="7">
        <v>66</v>
      </c>
      <c r="C450">
        <v>66</v>
      </c>
      <c r="D450">
        <f>B450-A450+1</f>
        <v>1</v>
      </c>
      <c r="E450" s="1" t="s">
        <v>1648</v>
      </c>
      <c r="F450" t="s">
        <v>2112</v>
      </c>
    </row>
    <row r="451" spans="1:6" x14ac:dyDescent="0.2">
      <c r="A451" s="7">
        <v>93</v>
      </c>
      <c r="B451" s="7">
        <v>93</v>
      </c>
      <c r="C451">
        <v>93</v>
      </c>
      <c r="D451">
        <f>B451-A451+1</f>
        <v>1</v>
      </c>
      <c r="E451" s="1" t="s">
        <v>1833</v>
      </c>
      <c r="F451" t="s">
        <v>2114</v>
      </c>
    </row>
    <row r="452" spans="1:6" x14ac:dyDescent="0.2">
      <c r="A452" s="7">
        <v>67</v>
      </c>
      <c r="B452" s="7">
        <v>67</v>
      </c>
      <c r="C452">
        <v>67</v>
      </c>
      <c r="D452">
        <f>B452-A452+1</f>
        <v>1</v>
      </c>
      <c r="E452" s="1" t="s">
        <v>1649</v>
      </c>
      <c r="F452" t="s">
        <v>2112</v>
      </c>
    </row>
    <row r="453" spans="1:6" x14ac:dyDescent="0.2">
      <c r="A453" s="7">
        <v>27</v>
      </c>
      <c r="B453" s="7">
        <v>29</v>
      </c>
      <c r="C453" t="s">
        <v>1788</v>
      </c>
      <c r="D453">
        <f>B453-A453+1</f>
        <v>3</v>
      </c>
      <c r="E453" s="1" t="s">
        <v>1789</v>
      </c>
      <c r="F453" t="s">
        <v>2114</v>
      </c>
    </row>
    <row r="454" spans="1:6" x14ac:dyDescent="0.2">
      <c r="A454" s="7">
        <v>93</v>
      </c>
      <c r="B454" s="7">
        <v>93</v>
      </c>
      <c r="C454">
        <v>93</v>
      </c>
      <c r="D454">
        <f>B454-A454+1</f>
        <v>1</v>
      </c>
      <c r="E454" s="1" t="s">
        <v>1585</v>
      </c>
      <c r="F454" t="s">
        <v>2111</v>
      </c>
    </row>
    <row r="455" spans="1:6" x14ac:dyDescent="0.2">
      <c r="A455" s="7">
        <v>94</v>
      </c>
      <c r="B455" s="7">
        <v>94</v>
      </c>
      <c r="C455">
        <v>94</v>
      </c>
      <c r="D455">
        <f>B455-A455+1</f>
        <v>1</v>
      </c>
      <c r="E455" s="1" t="s">
        <v>1586</v>
      </c>
      <c r="F455" t="s">
        <v>2111</v>
      </c>
    </row>
    <row r="456" spans="1:6" x14ac:dyDescent="0.2">
      <c r="A456" s="7">
        <v>68</v>
      </c>
      <c r="B456" s="7">
        <v>68</v>
      </c>
      <c r="C456">
        <v>68</v>
      </c>
      <c r="D456">
        <f>B456-A456+1</f>
        <v>1</v>
      </c>
      <c r="E456" s="1" t="s">
        <v>1650</v>
      </c>
      <c r="F456" t="s">
        <v>2112</v>
      </c>
    </row>
    <row r="457" spans="1:6" x14ac:dyDescent="0.2">
      <c r="A457" s="7">
        <v>17</v>
      </c>
      <c r="B457" s="7">
        <v>18</v>
      </c>
      <c r="C457" t="s">
        <v>1692</v>
      </c>
      <c r="D457">
        <f>B457-A457+1</f>
        <v>2</v>
      </c>
      <c r="E457" s="1" t="s">
        <v>1693</v>
      </c>
      <c r="F457" t="s">
        <v>2113</v>
      </c>
    </row>
    <row r="458" spans="1:6" x14ac:dyDescent="0.2">
      <c r="A458" s="7">
        <v>69</v>
      </c>
      <c r="B458" s="7">
        <v>69</v>
      </c>
      <c r="C458">
        <v>69</v>
      </c>
      <c r="D458">
        <v>1</v>
      </c>
      <c r="E458" s="1" t="s">
        <v>2123</v>
      </c>
      <c r="F458" t="s">
        <v>2112</v>
      </c>
    </row>
    <row r="459" spans="1:6" x14ac:dyDescent="0.2">
      <c r="A459" s="7">
        <v>69</v>
      </c>
      <c r="B459" s="7">
        <v>69</v>
      </c>
      <c r="C459">
        <v>69</v>
      </c>
      <c r="D459">
        <v>1</v>
      </c>
      <c r="E459" s="1" t="s">
        <v>2134</v>
      </c>
      <c r="F459" t="s">
        <v>2112</v>
      </c>
    </row>
    <row r="460" spans="1:6" x14ac:dyDescent="0.2">
      <c r="A460" s="7">
        <v>69</v>
      </c>
      <c r="B460" s="7">
        <v>69</v>
      </c>
      <c r="C460">
        <v>69</v>
      </c>
      <c r="D460">
        <v>1</v>
      </c>
      <c r="E460" s="1" t="s">
        <v>2145</v>
      </c>
      <c r="F460" t="s">
        <v>2112</v>
      </c>
    </row>
    <row r="461" spans="1:6" x14ac:dyDescent="0.2">
      <c r="A461" s="7">
        <v>69</v>
      </c>
      <c r="B461" s="7">
        <v>69</v>
      </c>
      <c r="C461">
        <v>69</v>
      </c>
      <c r="D461">
        <v>1</v>
      </c>
      <c r="E461" s="1" t="s">
        <v>2156</v>
      </c>
      <c r="F461" t="s">
        <v>2112</v>
      </c>
    </row>
    <row r="462" spans="1:6" x14ac:dyDescent="0.2">
      <c r="A462" s="7">
        <v>69</v>
      </c>
      <c r="B462" s="7">
        <v>69</v>
      </c>
      <c r="C462">
        <v>69</v>
      </c>
      <c r="D462">
        <v>1</v>
      </c>
      <c r="E462" s="1" t="s">
        <v>2167</v>
      </c>
      <c r="F462" t="s">
        <v>2112</v>
      </c>
    </row>
    <row r="463" spans="1:6" x14ac:dyDescent="0.2">
      <c r="A463" s="7">
        <v>69</v>
      </c>
      <c r="B463" s="7">
        <v>69</v>
      </c>
      <c r="C463">
        <v>69</v>
      </c>
      <c r="D463">
        <v>1</v>
      </c>
      <c r="E463" s="1" t="s">
        <v>2178</v>
      </c>
      <c r="F463" t="s">
        <v>2112</v>
      </c>
    </row>
    <row r="464" spans="1:6" x14ac:dyDescent="0.2">
      <c r="A464" s="7">
        <v>69</v>
      </c>
      <c r="B464" s="7">
        <v>69</v>
      </c>
      <c r="C464">
        <v>69</v>
      </c>
      <c r="D464">
        <v>1</v>
      </c>
      <c r="E464" s="1" t="s">
        <v>2189</v>
      </c>
      <c r="F464" t="s">
        <v>2112</v>
      </c>
    </row>
    <row r="465" spans="1:6" x14ac:dyDescent="0.2">
      <c r="A465" s="7">
        <v>69</v>
      </c>
      <c r="B465" s="7">
        <v>69</v>
      </c>
      <c r="C465">
        <v>69</v>
      </c>
      <c r="D465">
        <v>1</v>
      </c>
      <c r="E465" s="1" t="s">
        <v>2200</v>
      </c>
      <c r="F465" t="s">
        <v>2112</v>
      </c>
    </row>
    <row r="466" spans="1:6" x14ac:dyDescent="0.2">
      <c r="A466" s="7">
        <v>69</v>
      </c>
      <c r="B466" s="7">
        <v>69</v>
      </c>
      <c r="C466">
        <v>69</v>
      </c>
      <c r="D466">
        <v>1</v>
      </c>
      <c r="E466" s="1" t="s">
        <v>2211</v>
      </c>
      <c r="F466" t="s">
        <v>2112</v>
      </c>
    </row>
    <row r="467" spans="1:6" x14ac:dyDescent="0.2">
      <c r="A467" s="7">
        <v>69</v>
      </c>
      <c r="B467" s="7">
        <v>69</v>
      </c>
      <c r="C467">
        <v>69</v>
      </c>
      <c r="D467">
        <v>1</v>
      </c>
      <c r="E467" s="1" t="s">
        <v>2222</v>
      </c>
      <c r="F467" t="s">
        <v>2112</v>
      </c>
    </row>
    <row r="468" spans="1:6" x14ac:dyDescent="0.2">
      <c r="A468" s="7">
        <v>19</v>
      </c>
      <c r="B468" s="7">
        <v>20</v>
      </c>
      <c r="C468" t="s">
        <v>1694</v>
      </c>
      <c r="D468">
        <f>B468-A468+1</f>
        <v>2</v>
      </c>
      <c r="E468" s="1" t="s">
        <v>1695</v>
      </c>
      <c r="F468" t="s">
        <v>2113</v>
      </c>
    </row>
    <row r="469" spans="1:6" x14ac:dyDescent="0.2">
      <c r="A469" s="7">
        <v>70</v>
      </c>
      <c r="B469" s="7">
        <v>70</v>
      </c>
      <c r="C469">
        <v>70</v>
      </c>
      <c r="D469">
        <f>B469-A469+1</f>
        <v>1</v>
      </c>
      <c r="E469" s="1" t="s">
        <v>1652</v>
      </c>
      <c r="F469" t="s">
        <v>2112</v>
      </c>
    </row>
    <row r="470" spans="1:6" x14ac:dyDescent="0.2">
      <c r="A470" s="7">
        <v>30</v>
      </c>
      <c r="B470" s="7">
        <v>32</v>
      </c>
      <c r="C470" t="s">
        <v>1790</v>
      </c>
      <c r="D470">
        <f>B470-A470+1</f>
        <v>3</v>
      </c>
      <c r="E470" s="1" t="s">
        <v>1791</v>
      </c>
      <c r="F470" t="s">
        <v>2114</v>
      </c>
    </row>
    <row r="471" spans="1:6" x14ac:dyDescent="0.2">
      <c r="A471" s="7">
        <v>95</v>
      </c>
      <c r="B471" s="7">
        <v>95</v>
      </c>
      <c r="C471">
        <v>95</v>
      </c>
      <c r="D471">
        <f>B471-A471+1</f>
        <v>1</v>
      </c>
      <c r="E471" s="1" t="s">
        <v>1424</v>
      </c>
      <c r="F471" t="s">
        <v>2107</v>
      </c>
    </row>
    <row r="472" spans="1:6" x14ac:dyDescent="0.2">
      <c r="A472" s="7">
        <v>21</v>
      </c>
      <c r="B472" s="7">
        <v>22</v>
      </c>
      <c r="C472" t="s">
        <v>1696</v>
      </c>
      <c r="D472">
        <f>B472-A472+1</f>
        <v>2</v>
      </c>
      <c r="E472" s="1" t="s">
        <v>1697</v>
      </c>
      <c r="F472" t="s">
        <v>2113</v>
      </c>
    </row>
    <row r="473" spans="1:6" x14ac:dyDescent="0.2">
      <c r="A473" s="7">
        <v>71</v>
      </c>
      <c r="B473" s="7">
        <v>71</v>
      </c>
      <c r="C473">
        <v>71</v>
      </c>
      <c r="D473">
        <f>B473-A473+1</f>
        <v>1</v>
      </c>
      <c r="E473" s="1" t="s">
        <v>1653</v>
      </c>
      <c r="F473" t="s">
        <v>2112</v>
      </c>
    </row>
    <row r="474" spans="1:6" x14ac:dyDescent="0.2">
      <c r="A474" s="7">
        <v>94</v>
      </c>
      <c r="B474" s="7">
        <v>94</v>
      </c>
      <c r="C474">
        <v>94</v>
      </c>
      <c r="D474">
        <f>B474-A474+1</f>
        <v>1</v>
      </c>
      <c r="E474" s="1" t="s">
        <v>1834</v>
      </c>
      <c r="F474" t="s">
        <v>2114</v>
      </c>
    </row>
    <row r="475" spans="1:6" x14ac:dyDescent="0.2">
      <c r="A475" s="7">
        <v>95</v>
      </c>
      <c r="B475" s="7">
        <v>95</v>
      </c>
      <c r="C475">
        <v>95</v>
      </c>
      <c r="D475">
        <f>B475-A475+1</f>
        <v>1</v>
      </c>
      <c r="E475" s="1" t="s">
        <v>1587</v>
      </c>
      <c r="F475" t="s">
        <v>2111</v>
      </c>
    </row>
    <row r="476" spans="1:6" x14ac:dyDescent="0.2">
      <c r="A476" s="7">
        <v>95</v>
      </c>
      <c r="B476" s="7">
        <v>95</v>
      </c>
      <c r="C476">
        <v>95</v>
      </c>
      <c r="D476">
        <f>B476-A476+1</f>
        <v>1</v>
      </c>
      <c r="E476" s="1" t="s">
        <v>1835</v>
      </c>
      <c r="F476" t="s">
        <v>2114</v>
      </c>
    </row>
    <row r="477" spans="1:6" x14ac:dyDescent="0.2">
      <c r="A477" s="7">
        <v>96</v>
      </c>
      <c r="B477" s="7">
        <v>96</v>
      </c>
      <c r="C477">
        <v>96</v>
      </c>
      <c r="D477">
        <f>B477-A477+1</f>
        <v>1</v>
      </c>
      <c r="E477" s="1" t="s">
        <v>1588</v>
      </c>
      <c r="F477" t="s">
        <v>2111</v>
      </c>
    </row>
    <row r="478" spans="1:6" x14ac:dyDescent="0.2">
      <c r="A478" s="7">
        <v>72</v>
      </c>
      <c r="B478" s="7">
        <v>72</v>
      </c>
      <c r="C478">
        <v>72</v>
      </c>
      <c r="D478">
        <f>B478-A478+1</f>
        <v>1</v>
      </c>
      <c r="E478" s="1" t="s">
        <v>1654</v>
      </c>
      <c r="F478" t="s">
        <v>2112</v>
      </c>
    </row>
    <row r="479" spans="1:6" x14ac:dyDescent="0.2">
      <c r="A479" s="7">
        <v>73</v>
      </c>
      <c r="B479" s="7">
        <v>73</v>
      </c>
      <c r="C479">
        <v>73</v>
      </c>
      <c r="D479">
        <f>B479-A479+1</f>
        <v>1</v>
      </c>
      <c r="E479" s="1" t="s">
        <v>1655</v>
      </c>
      <c r="F479" t="s">
        <v>2112</v>
      </c>
    </row>
    <row r="480" spans="1:6" x14ac:dyDescent="0.2">
      <c r="A480" s="7">
        <v>23</v>
      </c>
      <c r="B480" s="7">
        <v>24</v>
      </c>
      <c r="C480" t="s">
        <v>1698</v>
      </c>
      <c r="D480">
        <f>B480-A480+1</f>
        <v>2</v>
      </c>
      <c r="E480" s="1" t="s">
        <v>1699</v>
      </c>
      <c r="F480" t="s">
        <v>2113</v>
      </c>
    </row>
    <row r="481" spans="1:7" x14ac:dyDescent="0.2">
      <c r="A481" s="7">
        <v>25</v>
      </c>
      <c r="B481" s="7">
        <v>26</v>
      </c>
      <c r="C481" t="s">
        <v>1700</v>
      </c>
      <c r="D481">
        <f>B481-A481+1</f>
        <v>2</v>
      </c>
      <c r="E481" s="1" t="s">
        <v>1701</v>
      </c>
      <c r="F481" t="s">
        <v>2113</v>
      </c>
    </row>
    <row r="482" spans="1:7" x14ac:dyDescent="0.2">
      <c r="A482" s="7">
        <v>62</v>
      </c>
      <c r="B482" s="7">
        <v>63</v>
      </c>
      <c r="C482" t="s">
        <v>1554</v>
      </c>
      <c r="D482">
        <f>B482-A482+1</f>
        <v>2</v>
      </c>
      <c r="E482" s="1" t="s">
        <v>1808</v>
      </c>
      <c r="F482" t="s">
        <v>2114</v>
      </c>
    </row>
    <row r="483" spans="1:7" x14ac:dyDescent="0.2">
      <c r="A483" s="7">
        <v>96</v>
      </c>
      <c r="B483" s="7">
        <v>96</v>
      </c>
      <c r="C483">
        <v>96</v>
      </c>
      <c r="D483">
        <f>B483-A483+1</f>
        <v>1</v>
      </c>
      <c r="E483" s="1" t="s">
        <v>1425</v>
      </c>
      <c r="F483" t="s">
        <v>2107</v>
      </c>
      <c r="G483">
        <v>1</v>
      </c>
    </row>
    <row r="484" spans="1:7" x14ac:dyDescent="0.2">
      <c r="A484" s="7">
        <v>27</v>
      </c>
      <c r="B484" s="7">
        <v>28</v>
      </c>
      <c r="C484" t="s">
        <v>1702</v>
      </c>
      <c r="D484">
        <f>B484-A484+1</f>
        <v>2</v>
      </c>
      <c r="E484" s="1" t="s">
        <v>1703</v>
      </c>
      <c r="F484" t="s">
        <v>2113</v>
      </c>
    </row>
    <row r="485" spans="1:7" x14ac:dyDescent="0.2">
      <c r="A485" s="7">
        <v>29</v>
      </c>
      <c r="B485" s="7">
        <v>30</v>
      </c>
      <c r="C485" t="s">
        <v>1704</v>
      </c>
      <c r="D485">
        <f>B485-A485+1</f>
        <v>2</v>
      </c>
      <c r="E485" s="1" t="s">
        <v>1705</v>
      </c>
      <c r="F485" t="s">
        <v>2113</v>
      </c>
    </row>
    <row r="486" spans="1:7" x14ac:dyDescent="0.2">
      <c r="A486" s="7">
        <v>33</v>
      </c>
      <c r="B486" s="7">
        <v>35</v>
      </c>
      <c r="C486" t="s">
        <v>1792</v>
      </c>
      <c r="D486">
        <f>B486-A486+1</f>
        <v>3</v>
      </c>
      <c r="E486" s="1" t="s">
        <v>1793</v>
      </c>
      <c r="F486" t="s">
        <v>2114</v>
      </c>
    </row>
    <row r="487" spans="1:7" x14ac:dyDescent="0.2">
      <c r="A487" s="7">
        <v>64</v>
      </c>
      <c r="B487" s="7">
        <v>65</v>
      </c>
      <c r="C487" t="s">
        <v>1556</v>
      </c>
      <c r="D487">
        <f>B487-A487+1</f>
        <v>2</v>
      </c>
      <c r="E487" s="1" t="s">
        <v>1809</v>
      </c>
      <c r="F487" t="s">
        <v>2114</v>
      </c>
    </row>
    <row r="488" spans="1:7" x14ac:dyDescent="0.2">
      <c r="A488" s="7">
        <v>74</v>
      </c>
      <c r="B488" s="7">
        <v>74</v>
      </c>
      <c r="C488">
        <v>74</v>
      </c>
      <c r="D488">
        <f>B488-A488+1</f>
        <v>1</v>
      </c>
      <c r="E488" s="1" t="s">
        <v>1656</v>
      </c>
      <c r="F488" t="s">
        <v>2112</v>
      </c>
    </row>
    <row r="489" spans="1:7" x14ac:dyDescent="0.2">
      <c r="A489" s="7">
        <v>31</v>
      </c>
      <c r="B489" s="7">
        <v>32</v>
      </c>
      <c r="C489" t="s">
        <v>1706</v>
      </c>
      <c r="D489">
        <f>B489-A489+1</f>
        <v>2</v>
      </c>
      <c r="E489" s="1" t="s">
        <v>1707</v>
      </c>
      <c r="F489" t="s">
        <v>2113</v>
      </c>
    </row>
    <row r="490" spans="1:7" x14ac:dyDescent="0.2">
      <c r="A490" s="7">
        <v>46</v>
      </c>
      <c r="B490" s="7">
        <v>47</v>
      </c>
      <c r="C490" t="s">
        <v>1538</v>
      </c>
      <c r="D490">
        <f>B490-A490+1</f>
        <v>2</v>
      </c>
      <c r="E490" s="1" t="s">
        <v>1539</v>
      </c>
      <c r="F490" t="s">
        <v>2111</v>
      </c>
    </row>
    <row r="491" spans="1:7" x14ac:dyDescent="0.2">
      <c r="A491" s="7">
        <v>75</v>
      </c>
      <c r="B491" s="7">
        <v>75</v>
      </c>
      <c r="C491">
        <v>75</v>
      </c>
      <c r="D491">
        <f>B491-A491+1</f>
        <v>1</v>
      </c>
      <c r="E491" s="1" t="s">
        <v>1657</v>
      </c>
      <c r="F491" t="s">
        <v>2112</v>
      </c>
    </row>
    <row r="492" spans="1:7" x14ac:dyDescent="0.2">
      <c r="A492" s="7">
        <v>33</v>
      </c>
      <c r="B492" s="7">
        <v>34</v>
      </c>
      <c r="C492" t="s">
        <v>1708</v>
      </c>
      <c r="D492">
        <f>B492-A492+1</f>
        <v>2</v>
      </c>
      <c r="E492" s="1" t="s">
        <v>1709</v>
      </c>
      <c r="F492" t="s">
        <v>2113</v>
      </c>
    </row>
    <row r="493" spans="1:7" x14ac:dyDescent="0.2">
      <c r="A493" s="7">
        <v>97</v>
      </c>
      <c r="B493" s="7">
        <v>97</v>
      </c>
      <c r="C493">
        <v>97</v>
      </c>
      <c r="D493">
        <f>B493-A493+1</f>
        <v>1</v>
      </c>
      <c r="E493" s="1" t="s">
        <v>1426</v>
      </c>
      <c r="F493" t="s">
        <v>2107</v>
      </c>
    </row>
    <row r="494" spans="1:7" x14ac:dyDescent="0.2">
      <c r="A494" s="7">
        <v>76</v>
      </c>
      <c r="B494" s="7">
        <v>76</v>
      </c>
      <c r="C494">
        <v>76</v>
      </c>
      <c r="D494">
        <f>B494-A494+1</f>
        <v>1</v>
      </c>
      <c r="E494" s="1" t="s">
        <v>1658</v>
      </c>
      <c r="F494" t="s">
        <v>2112</v>
      </c>
    </row>
    <row r="495" spans="1:7" x14ac:dyDescent="0.2">
      <c r="A495" s="7">
        <v>98</v>
      </c>
      <c r="B495" s="7">
        <v>98</v>
      </c>
      <c r="C495">
        <v>98</v>
      </c>
      <c r="D495">
        <f>B495-A495+1</f>
        <v>1</v>
      </c>
      <c r="E495" s="1" t="s">
        <v>1427</v>
      </c>
      <c r="F495" t="s">
        <v>2107</v>
      </c>
    </row>
    <row r="496" spans="1:7" x14ac:dyDescent="0.2">
      <c r="A496" s="7">
        <v>68</v>
      </c>
      <c r="B496" s="7">
        <v>69</v>
      </c>
      <c r="C496" t="s">
        <v>1810</v>
      </c>
      <c r="D496">
        <f>B496-A496+1</f>
        <v>2</v>
      </c>
      <c r="E496" s="1" t="s">
        <v>1811</v>
      </c>
      <c r="F496" t="s">
        <v>2114</v>
      </c>
    </row>
    <row r="497" spans="1:7" x14ac:dyDescent="0.2">
      <c r="A497" s="7">
        <v>35</v>
      </c>
      <c r="B497" s="7">
        <v>36</v>
      </c>
      <c r="C497" t="s">
        <v>1710</v>
      </c>
      <c r="D497">
        <f>B497-A497+1</f>
        <v>2</v>
      </c>
      <c r="E497" s="1" t="s">
        <v>1711</v>
      </c>
      <c r="F497" t="s">
        <v>2113</v>
      </c>
    </row>
    <row r="498" spans="1:7" x14ac:dyDescent="0.2">
      <c r="A498" s="7">
        <v>100</v>
      </c>
      <c r="B498" s="7">
        <v>100</v>
      </c>
      <c r="C498">
        <v>100</v>
      </c>
      <c r="D498">
        <f>B498-A498+1</f>
        <v>1</v>
      </c>
      <c r="E498" s="1" t="s">
        <v>1474</v>
      </c>
      <c r="F498" t="s">
        <v>2108</v>
      </c>
    </row>
    <row r="499" spans="1:7" x14ac:dyDescent="0.2">
      <c r="A499" s="7">
        <v>19</v>
      </c>
      <c r="B499" s="7">
        <v>21</v>
      </c>
      <c r="C499" t="s">
        <v>1512</v>
      </c>
      <c r="D499">
        <f>B499-A499+1</f>
        <v>3</v>
      </c>
      <c r="E499" s="1" t="s">
        <v>1513</v>
      </c>
      <c r="F499" t="s">
        <v>2111</v>
      </c>
    </row>
    <row r="500" spans="1:7" x14ac:dyDescent="0.2">
      <c r="A500" s="7">
        <v>80</v>
      </c>
      <c r="B500" s="7">
        <v>80</v>
      </c>
      <c r="C500">
        <v>80</v>
      </c>
      <c r="D500">
        <f>B500-A500+1</f>
        <v>1</v>
      </c>
      <c r="E500" s="1" t="s">
        <v>1663</v>
      </c>
      <c r="F500" t="s">
        <v>2112</v>
      </c>
    </row>
    <row r="501" spans="1:7" x14ac:dyDescent="0.2">
      <c r="A501" s="7">
        <v>16</v>
      </c>
      <c r="B501" s="7">
        <v>18</v>
      </c>
      <c r="C501" t="s">
        <v>1510</v>
      </c>
      <c r="D501">
        <f>B501-A501+1</f>
        <v>3</v>
      </c>
      <c r="E501" s="1" t="s">
        <v>1511</v>
      </c>
      <c r="F501" t="s">
        <v>2111</v>
      </c>
    </row>
    <row r="502" spans="1:7" x14ac:dyDescent="0.2">
      <c r="A502" s="7">
        <v>79</v>
      </c>
      <c r="B502" s="7">
        <v>79</v>
      </c>
      <c r="C502">
        <v>79</v>
      </c>
      <c r="D502">
        <f>B502-A502+1</f>
        <v>1</v>
      </c>
      <c r="E502" s="1" t="s">
        <v>1662</v>
      </c>
      <c r="F502" t="s">
        <v>2112</v>
      </c>
    </row>
    <row r="503" spans="1:7" x14ac:dyDescent="0.2">
      <c r="A503" s="7">
        <v>37</v>
      </c>
      <c r="B503" s="7">
        <v>38</v>
      </c>
      <c r="C503" t="s">
        <v>1712</v>
      </c>
      <c r="D503">
        <f>B503-A503+1</f>
        <v>2</v>
      </c>
      <c r="E503" s="1" t="s">
        <v>1713</v>
      </c>
      <c r="F503" t="s">
        <v>2113</v>
      </c>
    </row>
    <row r="504" spans="1:7" x14ac:dyDescent="0.2">
      <c r="A504" s="7">
        <v>48</v>
      </c>
      <c r="B504" s="7">
        <v>49</v>
      </c>
      <c r="C504" t="s">
        <v>1540</v>
      </c>
      <c r="D504">
        <f>B504-A504+1</f>
        <v>2</v>
      </c>
      <c r="E504" s="1" t="s">
        <v>1541</v>
      </c>
      <c r="F504" t="s">
        <v>2111</v>
      </c>
    </row>
    <row r="505" spans="1:7" x14ac:dyDescent="0.2">
      <c r="A505" s="7">
        <v>99</v>
      </c>
      <c r="B505" s="7">
        <v>100</v>
      </c>
      <c r="C505" t="s">
        <v>1946</v>
      </c>
      <c r="D505">
        <f>B505-A505+1</f>
        <v>2</v>
      </c>
      <c r="E505" s="1" t="s">
        <v>1508</v>
      </c>
      <c r="F505" t="s">
        <v>2110</v>
      </c>
      <c r="G505">
        <v>1</v>
      </c>
    </row>
    <row r="506" spans="1:7" x14ac:dyDescent="0.2">
      <c r="A506" s="7">
        <v>93</v>
      </c>
      <c r="B506" s="7">
        <v>93</v>
      </c>
      <c r="C506">
        <v>93</v>
      </c>
      <c r="D506">
        <f>B506-A506+1</f>
        <v>1</v>
      </c>
      <c r="E506" s="1" t="s">
        <v>1768</v>
      </c>
      <c r="F506" t="s">
        <v>2113</v>
      </c>
    </row>
    <row r="507" spans="1:7" x14ac:dyDescent="0.2">
      <c r="A507" s="7">
        <v>96</v>
      </c>
      <c r="B507" s="7">
        <v>96</v>
      </c>
      <c r="C507">
        <v>96</v>
      </c>
      <c r="D507">
        <f>B507-A507+1</f>
        <v>1</v>
      </c>
      <c r="E507" s="1" t="s">
        <v>1836</v>
      </c>
      <c r="F507" t="s">
        <v>2114</v>
      </c>
    </row>
    <row r="508" spans="1:7" x14ac:dyDescent="0.2">
      <c r="A508" s="7">
        <v>81</v>
      </c>
      <c r="B508" s="7">
        <v>81</v>
      </c>
      <c r="C508">
        <v>81</v>
      </c>
      <c r="D508">
        <f>B508-A508+1</f>
        <v>1</v>
      </c>
      <c r="E508" s="1" t="s">
        <v>1664</v>
      </c>
      <c r="F508" t="s">
        <v>2112</v>
      </c>
    </row>
    <row r="509" spans="1:7" x14ac:dyDescent="0.2">
      <c r="A509" s="7">
        <v>39</v>
      </c>
      <c r="B509" s="7">
        <v>40</v>
      </c>
      <c r="C509" t="s">
        <v>1714</v>
      </c>
      <c r="D509">
        <f>B509-A509+1</f>
        <v>2</v>
      </c>
      <c r="E509" s="1" t="s">
        <v>1715</v>
      </c>
      <c r="F509" t="s">
        <v>2113</v>
      </c>
    </row>
    <row r="510" spans="1:7" x14ac:dyDescent="0.2">
      <c r="A510" s="7">
        <v>41</v>
      </c>
      <c r="B510" s="7">
        <v>42</v>
      </c>
      <c r="C510" t="s">
        <v>1716</v>
      </c>
      <c r="D510">
        <f>B510-A510+1</f>
        <v>2</v>
      </c>
      <c r="E510" s="1" t="s">
        <v>1717</v>
      </c>
      <c r="F510" t="s">
        <v>2113</v>
      </c>
    </row>
    <row r="511" spans="1:7" x14ac:dyDescent="0.2">
      <c r="A511" s="7">
        <v>82</v>
      </c>
      <c r="B511" s="7">
        <v>82</v>
      </c>
      <c r="C511">
        <v>82</v>
      </c>
      <c r="D511">
        <f>B511-A511+1</f>
        <v>1</v>
      </c>
      <c r="E511" s="1" t="s">
        <v>1665</v>
      </c>
      <c r="F511" t="s">
        <v>2112</v>
      </c>
    </row>
    <row r="512" spans="1:7" x14ac:dyDescent="0.2">
      <c r="A512" s="7">
        <v>43</v>
      </c>
      <c r="B512" s="7">
        <v>44</v>
      </c>
      <c r="C512" t="s">
        <v>1718</v>
      </c>
      <c r="D512">
        <f>B512-A512+1</f>
        <v>2</v>
      </c>
      <c r="E512" s="1" t="s">
        <v>1719</v>
      </c>
      <c r="F512" t="s">
        <v>2113</v>
      </c>
    </row>
    <row r="513" spans="1:6" x14ac:dyDescent="0.2">
      <c r="A513" s="7">
        <v>45</v>
      </c>
      <c r="B513" s="7">
        <v>46</v>
      </c>
      <c r="C513" t="s">
        <v>1720</v>
      </c>
      <c r="D513">
        <f>B513-A513+1</f>
        <v>2</v>
      </c>
      <c r="E513" s="1" t="s">
        <v>1721</v>
      </c>
      <c r="F513" t="s">
        <v>2113</v>
      </c>
    </row>
    <row r="514" spans="1:6" x14ac:dyDescent="0.2">
      <c r="A514" s="7">
        <v>83</v>
      </c>
      <c r="B514" s="7">
        <v>83</v>
      </c>
      <c r="C514">
        <v>83</v>
      </c>
      <c r="D514">
        <f>B514-A514+1</f>
        <v>1</v>
      </c>
      <c r="E514" s="1" t="s">
        <v>1666</v>
      </c>
      <c r="F514" t="s">
        <v>2112</v>
      </c>
    </row>
    <row r="515" spans="1:6" x14ac:dyDescent="0.2">
      <c r="A515" s="7">
        <v>50</v>
      </c>
      <c r="B515" s="7">
        <v>51</v>
      </c>
      <c r="C515" t="s">
        <v>1542</v>
      </c>
      <c r="D515">
        <f>B515-A515+1</f>
        <v>2</v>
      </c>
      <c r="E515" s="1" t="s">
        <v>1543</v>
      </c>
      <c r="F515" t="s">
        <v>2111</v>
      </c>
    </row>
    <row r="516" spans="1:6" x14ac:dyDescent="0.2">
      <c r="A516" s="7">
        <v>36</v>
      </c>
      <c r="B516" s="7">
        <v>38</v>
      </c>
      <c r="C516" t="s">
        <v>1794</v>
      </c>
      <c r="D516">
        <f>B516-A516+1</f>
        <v>3</v>
      </c>
      <c r="E516" s="1" t="s">
        <v>1795</v>
      </c>
      <c r="F516" t="s">
        <v>2114</v>
      </c>
    </row>
    <row r="517" spans="1:6" x14ac:dyDescent="0.2">
      <c r="A517" s="7">
        <v>52</v>
      </c>
      <c r="B517" s="7">
        <v>53</v>
      </c>
      <c r="C517" t="s">
        <v>1544</v>
      </c>
      <c r="D517">
        <f>B517-A517+1</f>
        <v>2</v>
      </c>
      <c r="E517" s="1" t="s">
        <v>1545</v>
      </c>
      <c r="F517" t="s">
        <v>2111</v>
      </c>
    </row>
    <row r="518" spans="1:6" x14ac:dyDescent="0.2">
      <c r="A518" s="7">
        <v>84</v>
      </c>
      <c r="B518" s="7">
        <v>84</v>
      </c>
      <c r="C518">
        <v>84</v>
      </c>
      <c r="D518">
        <f>B518-A518+1</f>
        <v>1</v>
      </c>
      <c r="E518" s="1" t="s">
        <v>1667</v>
      </c>
      <c r="F518" t="s">
        <v>2112</v>
      </c>
    </row>
    <row r="519" spans="1:6" x14ac:dyDescent="0.2">
      <c r="A519" s="7">
        <v>47</v>
      </c>
      <c r="B519" s="7">
        <v>48</v>
      </c>
      <c r="C519" t="s">
        <v>1722</v>
      </c>
      <c r="D519">
        <f>B519-A519+1</f>
        <v>2</v>
      </c>
      <c r="E519" s="1" t="s">
        <v>1723</v>
      </c>
      <c r="F519" t="s">
        <v>2113</v>
      </c>
    </row>
    <row r="520" spans="1:6" x14ac:dyDescent="0.2">
      <c r="A520" s="7">
        <v>85</v>
      </c>
      <c r="B520" s="7">
        <v>85</v>
      </c>
      <c r="C520">
        <v>85</v>
      </c>
      <c r="D520">
        <f>B520-A520+1</f>
        <v>1</v>
      </c>
      <c r="E520" s="1" t="s">
        <v>1668</v>
      </c>
      <c r="F520" t="s">
        <v>2112</v>
      </c>
    </row>
    <row r="521" spans="1:6" x14ac:dyDescent="0.2">
      <c r="A521" s="7">
        <v>86</v>
      </c>
      <c r="B521" s="7">
        <v>86</v>
      </c>
      <c r="C521">
        <v>86</v>
      </c>
      <c r="D521">
        <f>B521-A521+1</f>
        <v>1</v>
      </c>
      <c r="E521" s="1" t="s">
        <v>1669</v>
      </c>
      <c r="F521" t="s">
        <v>2112</v>
      </c>
    </row>
    <row r="522" spans="1:6" x14ac:dyDescent="0.2">
      <c r="A522" s="7">
        <v>98</v>
      </c>
      <c r="B522" s="7">
        <v>98</v>
      </c>
      <c r="C522">
        <v>98</v>
      </c>
      <c r="D522">
        <f>B522-A522+1</f>
        <v>1</v>
      </c>
      <c r="E522" s="1" t="s">
        <v>1590</v>
      </c>
      <c r="F522" t="s">
        <v>2111</v>
      </c>
    </row>
    <row r="523" spans="1:6" x14ac:dyDescent="0.2">
      <c r="A523" s="7">
        <v>87</v>
      </c>
      <c r="B523" s="7">
        <v>87</v>
      </c>
      <c r="C523">
        <v>87</v>
      </c>
      <c r="D523">
        <f>B523-A523+1</f>
        <v>1</v>
      </c>
      <c r="E523" s="1" t="s">
        <v>1670</v>
      </c>
      <c r="F523" t="s">
        <v>2112</v>
      </c>
    </row>
    <row r="524" spans="1:6" x14ac:dyDescent="0.2">
      <c r="A524" s="7">
        <v>16</v>
      </c>
      <c r="B524" s="7">
        <v>20</v>
      </c>
      <c r="C524" t="s">
        <v>1782</v>
      </c>
      <c r="D524">
        <f>B524-A524+1</f>
        <v>5</v>
      </c>
      <c r="E524" s="1" t="s">
        <v>1783</v>
      </c>
      <c r="F524" t="s">
        <v>2114</v>
      </c>
    </row>
    <row r="525" spans="1:6" x14ac:dyDescent="0.2">
      <c r="A525" s="7">
        <v>88</v>
      </c>
      <c r="B525" s="7">
        <v>88</v>
      </c>
      <c r="C525">
        <v>88</v>
      </c>
      <c r="D525">
        <f>B525-A525+1</f>
        <v>1</v>
      </c>
      <c r="E525" s="1" t="s">
        <v>1671</v>
      </c>
      <c r="F525" t="s">
        <v>2112</v>
      </c>
    </row>
    <row r="526" spans="1:6" x14ac:dyDescent="0.2">
      <c r="A526" s="7">
        <v>49</v>
      </c>
      <c r="B526" s="7">
        <v>50</v>
      </c>
      <c r="C526" t="s">
        <v>1724</v>
      </c>
      <c r="D526">
        <f>B526-A526+1</f>
        <v>2</v>
      </c>
      <c r="E526" s="1" t="s">
        <v>1725</v>
      </c>
      <c r="F526" t="s">
        <v>2113</v>
      </c>
    </row>
    <row r="527" spans="1:6" x14ac:dyDescent="0.2">
      <c r="A527" s="7">
        <v>54</v>
      </c>
      <c r="B527" s="7">
        <v>55</v>
      </c>
      <c r="C527" t="s">
        <v>1546</v>
      </c>
      <c r="D527">
        <f>B527-A527+1</f>
        <v>2</v>
      </c>
      <c r="E527" s="1" t="s">
        <v>1547</v>
      </c>
      <c r="F527" t="s">
        <v>2111</v>
      </c>
    </row>
    <row r="528" spans="1:6" x14ac:dyDescent="0.2">
      <c r="A528" s="7">
        <v>89</v>
      </c>
      <c r="B528" s="7">
        <v>89</v>
      </c>
      <c r="C528">
        <v>89</v>
      </c>
      <c r="D528">
        <f>B528-A528+1</f>
        <v>1</v>
      </c>
      <c r="E528" s="1" t="s">
        <v>1672</v>
      </c>
      <c r="F528" t="s">
        <v>2112</v>
      </c>
    </row>
    <row r="529" spans="1:7" x14ac:dyDescent="0.2">
      <c r="A529" s="7">
        <v>97</v>
      </c>
      <c r="B529" s="7">
        <v>97</v>
      </c>
      <c r="C529">
        <v>97</v>
      </c>
      <c r="D529">
        <f>B529-A529+1</f>
        <v>1</v>
      </c>
      <c r="E529" s="1" t="s">
        <v>1837</v>
      </c>
      <c r="F529" t="s">
        <v>2114</v>
      </c>
    </row>
    <row r="530" spans="1:7" x14ac:dyDescent="0.2">
      <c r="A530" s="7">
        <v>98</v>
      </c>
      <c r="B530" s="7">
        <v>98</v>
      </c>
      <c r="C530">
        <v>98</v>
      </c>
      <c r="D530">
        <f>B530-A530+1</f>
        <v>1</v>
      </c>
      <c r="E530" s="1" t="s">
        <v>1838</v>
      </c>
      <c r="F530" t="s">
        <v>2114</v>
      </c>
    </row>
    <row r="531" spans="1:7" x14ac:dyDescent="0.2">
      <c r="A531" s="7">
        <v>99</v>
      </c>
      <c r="B531" s="7">
        <v>99</v>
      </c>
      <c r="C531">
        <v>99</v>
      </c>
      <c r="D531">
        <f>B531-A531+1</f>
        <v>1</v>
      </c>
      <c r="E531" s="1" t="s">
        <v>1839</v>
      </c>
      <c r="F531" t="s">
        <v>2114</v>
      </c>
    </row>
    <row r="532" spans="1:7" x14ac:dyDescent="0.2">
      <c r="A532" s="7">
        <v>90</v>
      </c>
      <c r="B532" s="7">
        <v>90</v>
      </c>
      <c r="C532">
        <v>90</v>
      </c>
      <c r="D532">
        <f>B532-A532+1</f>
        <v>1</v>
      </c>
      <c r="E532" s="1" t="s">
        <v>1673</v>
      </c>
      <c r="F532" t="s">
        <v>2112</v>
      </c>
    </row>
    <row r="533" spans="1:7" x14ac:dyDescent="0.2">
      <c r="A533" s="7">
        <v>98</v>
      </c>
      <c r="B533" s="7">
        <v>98</v>
      </c>
      <c r="C533">
        <v>98</v>
      </c>
      <c r="D533">
        <f>B533-A533+1</f>
        <v>1</v>
      </c>
      <c r="E533" s="1" t="s">
        <v>1773</v>
      </c>
      <c r="F533" t="s">
        <v>2113</v>
      </c>
    </row>
    <row r="534" spans="1:7" x14ac:dyDescent="0.2">
      <c r="A534" s="7">
        <v>99</v>
      </c>
      <c r="B534" s="7">
        <v>99</v>
      </c>
      <c r="C534">
        <v>99</v>
      </c>
      <c r="D534">
        <f>B534-A534+1</f>
        <v>1</v>
      </c>
      <c r="E534" s="1" t="s">
        <v>1774</v>
      </c>
      <c r="F534" t="s">
        <v>2113</v>
      </c>
    </row>
    <row r="535" spans="1:7" x14ac:dyDescent="0.2">
      <c r="A535" s="7">
        <v>100</v>
      </c>
      <c r="B535" s="7">
        <v>100</v>
      </c>
      <c r="C535">
        <v>100</v>
      </c>
      <c r="D535">
        <f>B535-A535+1</f>
        <v>1</v>
      </c>
      <c r="E535" s="1" t="s">
        <v>1840</v>
      </c>
      <c r="F535" t="s">
        <v>2114</v>
      </c>
    </row>
    <row r="536" spans="1:7" x14ac:dyDescent="0.2">
      <c r="A536" s="7">
        <v>100</v>
      </c>
      <c r="B536" s="7">
        <v>100</v>
      </c>
      <c r="C536">
        <v>100</v>
      </c>
      <c r="D536">
        <f>B536-A536+1</f>
        <v>1</v>
      </c>
      <c r="E536" s="1" t="s">
        <v>1775</v>
      </c>
      <c r="F536" t="s">
        <v>2113</v>
      </c>
    </row>
    <row r="537" spans="1:7" x14ac:dyDescent="0.2">
      <c r="A537" s="7">
        <v>56</v>
      </c>
      <c r="B537" s="7">
        <v>57</v>
      </c>
      <c r="C537" t="s">
        <v>1548</v>
      </c>
      <c r="D537">
        <f>B537-A537+1</f>
        <v>2</v>
      </c>
      <c r="E537" s="1" t="s">
        <v>1549</v>
      </c>
      <c r="F537" t="s">
        <v>2111</v>
      </c>
    </row>
    <row r="538" spans="1:7" x14ac:dyDescent="0.2">
      <c r="A538" s="7">
        <v>86</v>
      </c>
      <c r="B538" s="7">
        <v>93</v>
      </c>
      <c r="C538" t="s">
        <v>1504</v>
      </c>
      <c r="D538">
        <f>B538-A538+1</f>
        <v>8</v>
      </c>
      <c r="E538" s="1" t="s">
        <v>1505</v>
      </c>
      <c r="F538" t="s">
        <v>2110</v>
      </c>
      <c r="G538">
        <v>1</v>
      </c>
    </row>
    <row r="539" spans="1:7" x14ac:dyDescent="0.2">
      <c r="A539" s="7">
        <v>91</v>
      </c>
      <c r="B539" s="7">
        <v>91</v>
      </c>
      <c r="C539">
        <v>91</v>
      </c>
      <c r="D539">
        <f>B539-A539+1</f>
        <v>1</v>
      </c>
      <c r="E539" s="1" t="s">
        <v>1674</v>
      </c>
      <c r="F539" t="s">
        <v>2112</v>
      </c>
    </row>
    <row r="540" spans="1:7" x14ac:dyDescent="0.2">
      <c r="A540" s="7">
        <v>39</v>
      </c>
      <c r="B540" s="7">
        <v>41</v>
      </c>
      <c r="C540" t="s">
        <v>1796</v>
      </c>
      <c r="D540">
        <f>B540-A540+1</f>
        <v>3</v>
      </c>
      <c r="E540" s="1" t="s">
        <v>1797</v>
      </c>
      <c r="F540" t="s">
        <v>2114</v>
      </c>
    </row>
    <row r="541" spans="1:7" x14ac:dyDescent="0.2">
      <c r="A541" s="7">
        <v>92</v>
      </c>
      <c r="B541" s="7">
        <v>92</v>
      </c>
      <c r="C541">
        <v>92</v>
      </c>
      <c r="D541">
        <f>B541-A541+1</f>
        <v>1</v>
      </c>
      <c r="E541" s="1" t="s">
        <v>1675</v>
      </c>
      <c r="F541" t="s">
        <v>2112</v>
      </c>
    </row>
    <row r="542" spans="1:7" x14ac:dyDescent="0.2">
      <c r="A542" s="7">
        <v>93</v>
      </c>
      <c r="B542" s="7">
        <v>93</v>
      </c>
      <c r="C542">
        <v>93</v>
      </c>
      <c r="D542">
        <f>B542-A542+1</f>
        <v>1</v>
      </c>
      <c r="E542" s="1" t="s">
        <v>1676</v>
      </c>
      <c r="F542" t="s">
        <v>2112</v>
      </c>
    </row>
    <row r="543" spans="1:7" x14ac:dyDescent="0.2">
      <c r="A543" s="7">
        <v>94</v>
      </c>
      <c r="B543" s="7">
        <v>94</v>
      </c>
      <c r="C543">
        <v>94</v>
      </c>
      <c r="D543">
        <f>B543-A543+1</f>
        <v>1</v>
      </c>
      <c r="E543" s="1" t="s">
        <v>1677</v>
      </c>
      <c r="F543" t="s">
        <v>2112</v>
      </c>
    </row>
    <row r="544" spans="1:7" x14ac:dyDescent="0.2">
      <c r="A544" s="7">
        <v>95</v>
      </c>
      <c r="B544" s="7">
        <v>95</v>
      </c>
      <c r="C544">
        <v>95</v>
      </c>
      <c r="D544">
        <f>B544-A544+1</f>
        <v>1</v>
      </c>
      <c r="E544" s="1" t="s">
        <v>1678</v>
      </c>
      <c r="F544" t="s">
        <v>2112</v>
      </c>
    </row>
    <row r="545" spans="1:6" x14ac:dyDescent="0.2">
      <c r="A545" s="7">
        <v>96</v>
      </c>
      <c r="B545" s="7">
        <v>96</v>
      </c>
      <c r="C545">
        <v>96</v>
      </c>
      <c r="D545">
        <f>B545-A545+1</f>
        <v>1</v>
      </c>
      <c r="E545" s="1" t="s">
        <v>1679</v>
      </c>
      <c r="F545" t="s">
        <v>2112</v>
      </c>
    </row>
    <row r="546" spans="1:6" x14ac:dyDescent="0.2">
      <c r="A546" s="7">
        <v>99</v>
      </c>
      <c r="B546" s="7">
        <v>99</v>
      </c>
      <c r="C546">
        <v>99</v>
      </c>
      <c r="D546">
        <f>B546-A546+1</f>
        <v>1</v>
      </c>
      <c r="E546" s="1" t="s">
        <v>1428</v>
      </c>
      <c r="F546" t="s">
        <v>2107</v>
      </c>
    </row>
    <row r="547" spans="1:6" x14ac:dyDescent="0.2">
      <c r="A547" s="7">
        <v>58</v>
      </c>
      <c r="B547" s="7">
        <v>59</v>
      </c>
      <c r="C547" t="s">
        <v>1550</v>
      </c>
      <c r="D547">
        <f>B547-A547+1</f>
        <v>2</v>
      </c>
      <c r="E547" s="1" t="s">
        <v>1551</v>
      </c>
      <c r="F547" t="s">
        <v>2111</v>
      </c>
    </row>
    <row r="548" spans="1:6" x14ac:dyDescent="0.2">
      <c r="A548" s="7">
        <v>97</v>
      </c>
      <c r="B548" s="7">
        <v>97</v>
      </c>
      <c r="C548">
        <v>97</v>
      </c>
      <c r="D548">
        <f>B548-A548+1</f>
        <v>1</v>
      </c>
      <c r="E548" s="1" t="s">
        <v>1680</v>
      </c>
      <c r="F548" t="s">
        <v>2112</v>
      </c>
    </row>
    <row r="549" spans="1:6" x14ac:dyDescent="0.2">
      <c r="A549" s="7">
        <v>51</v>
      </c>
      <c r="B549" s="7">
        <v>52</v>
      </c>
      <c r="C549" t="s">
        <v>1726</v>
      </c>
      <c r="D549">
        <f>B549-A549+1</f>
        <v>2</v>
      </c>
      <c r="E549" s="1" t="s">
        <v>1727</v>
      </c>
      <c r="F549" t="s">
        <v>2113</v>
      </c>
    </row>
    <row r="550" spans="1:6" x14ac:dyDescent="0.2">
      <c r="A550" s="7">
        <v>100</v>
      </c>
      <c r="B550" s="7">
        <v>100</v>
      </c>
      <c r="C550">
        <v>100</v>
      </c>
      <c r="D550">
        <f>B550-A550+1</f>
        <v>1</v>
      </c>
      <c r="E550" s="1" t="s">
        <v>1429</v>
      </c>
      <c r="F550" t="s">
        <v>2107</v>
      </c>
    </row>
    <row r="551" spans="1:6" x14ac:dyDescent="0.2">
      <c r="A551" s="7">
        <v>60</v>
      </c>
      <c r="B551" s="7">
        <v>61</v>
      </c>
      <c r="C551" t="s">
        <v>1552</v>
      </c>
      <c r="D551">
        <f>B551-A551+1</f>
        <v>2</v>
      </c>
      <c r="E551" s="1" t="s">
        <v>1553</v>
      </c>
      <c r="F551" t="s">
        <v>2111</v>
      </c>
    </row>
    <row r="552" spans="1:6" x14ac:dyDescent="0.2">
      <c r="A552" s="7">
        <v>98</v>
      </c>
      <c r="B552" s="7">
        <v>98</v>
      </c>
      <c r="C552">
        <v>98</v>
      </c>
      <c r="D552">
        <f>B552-A552+1</f>
        <v>1</v>
      </c>
      <c r="E552" s="1" t="s">
        <v>1681</v>
      </c>
      <c r="F552" t="s">
        <v>2112</v>
      </c>
    </row>
    <row r="553" spans="1:6" x14ac:dyDescent="0.2">
      <c r="A553" s="7">
        <v>53</v>
      </c>
      <c r="B553" s="7">
        <v>54</v>
      </c>
      <c r="C553" t="s">
        <v>1728</v>
      </c>
      <c r="D553">
        <f>B553-A553+1</f>
        <v>2</v>
      </c>
      <c r="E553" s="1" t="s">
        <v>1729</v>
      </c>
      <c r="F553" t="s">
        <v>2113</v>
      </c>
    </row>
    <row r="554" spans="1:6" x14ac:dyDescent="0.2">
      <c r="A554" s="7">
        <v>62</v>
      </c>
      <c r="B554" s="7">
        <v>63</v>
      </c>
      <c r="C554" t="s">
        <v>1554</v>
      </c>
      <c r="D554">
        <f>B554-A554+1</f>
        <v>2</v>
      </c>
      <c r="E554" s="1" t="s">
        <v>1555</v>
      </c>
      <c r="F554" t="s">
        <v>2111</v>
      </c>
    </row>
    <row r="555" spans="1:6" x14ac:dyDescent="0.2">
      <c r="A555" s="7">
        <v>99</v>
      </c>
      <c r="B555" s="7">
        <v>99</v>
      </c>
      <c r="C555">
        <v>99</v>
      </c>
      <c r="D555">
        <f>B555-A555+1</f>
        <v>1</v>
      </c>
      <c r="E555" s="1" t="s">
        <v>1682</v>
      </c>
      <c r="F555" t="s">
        <v>2112</v>
      </c>
    </row>
    <row r="556" spans="1:6" x14ac:dyDescent="0.2">
      <c r="A556" s="7">
        <v>64</v>
      </c>
      <c r="B556" s="7">
        <v>65</v>
      </c>
      <c r="C556" t="s">
        <v>1556</v>
      </c>
      <c r="D556">
        <f>B556-A556+1</f>
        <v>2</v>
      </c>
      <c r="E556" s="1" t="s">
        <v>1557</v>
      </c>
      <c r="F556" t="s">
        <v>2111</v>
      </c>
    </row>
    <row r="557" spans="1:6" x14ac:dyDescent="0.2">
      <c r="A557" s="7">
        <v>1</v>
      </c>
      <c r="B557" s="7">
        <v>15</v>
      </c>
      <c r="C557" t="s">
        <v>1398</v>
      </c>
      <c r="D557">
        <f>B557-A557+1</f>
        <v>15</v>
      </c>
      <c r="E557" s="1" t="s">
        <v>1509</v>
      </c>
      <c r="F557" t="s">
        <v>2111</v>
      </c>
    </row>
    <row r="558" spans="1:6" x14ac:dyDescent="0.2">
      <c r="A558" s="7">
        <v>1</v>
      </c>
      <c r="B558" s="7">
        <v>11</v>
      </c>
      <c r="C558" t="s">
        <v>1593</v>
      </c>
      <c r="D558">
        <f>B558-A558+1</f>
        <v>11</v>
      </c>
      <c r="E558" s="1" t="s">
        <v>1594</v>
      </c>
      <c r="F558" t="s">
        <v>2112</v>
      </c>
    </row>
    <row r="559" spans="1:6" x14ac:dyDescent="0.2">
      <c r="A559" s="7">
        <v>1</v>
      </c>
      <c r="B559" s="7">
        <v>10</v>
      </c>
      <c r="C559" t="s">
        <v>1684</v>
      </c>
      <c r="D559">
        <f>B559-A559+1</f>
        <v>10</v>
      </c>
      <c r="E559" s="1" t="s">
        <v>1685</v>
      </c>
      <c r="F559" t="s">
        <v>2113</v>
      </c>
    </row>
    <row r="560" spans="1:6" x14ac:dyDescent="0.2">
      <c r="A560" s="7">
        <v>74</v>
      </c>
      <c r="B560" s="7">
        <v>75</v>
      </c>
      <c r="C560" t="s">
        <v>1404</v>
      </c>
      <c r="D560">
        <f>B560-A560+1</f>
        <v>2</v>
      </c>
      <c r="E560" s="1" t="s">
        <v>1816</v>
      </c>
      <c r="F560" t="s">
        <v>2114</v>
      </c>
    </row>
    <row r="561" spans="1:6" x14ac:dyDescent="0.2">
      <c r="A561" s="7">
        <v>99</v>
      </c>
      <c r="B561" s="7">
        <v>99</v>
      </c>
      <c r="C561">
        <v>99</v>
      </c>
      <c r="D561">
        <f>B561-A561+1</f>
        <v>1</v>
      </c>
      <c r="E561" s="1" t="s">
        <v>1591</v>
      </c>
      <c r="F561" t="s">
        <v>2111</v>
      </c>
    </row>
    <row r="562" spans="1:6" x14ac:dyDescent="0.2">
      <c r="A562" s="7">
        <v>100</v>
      </c>
      <c r="B562" s="7">
        <v>100</v>
      </c>
      <c r="C562">
        <v>100</v>
      </c>
      <c r="D562">
        <f>B562-A562+1</f>
        <v>1</v>
      </c>
      <c r="E562" s="1" t="s">
        <v>1592</v>
      </c>
      <c r="F562" t="s">
        <v>2111</v>
      </c>
    </row>
    <row r="563" spans="1:6" x14ac:dyDescent="0.2">
      <c r="A563" s="7">
        <v>100</v>
      </c>
      <c r="B563" s="7">
        <v>100</v>
      </c>
      <c r="C563">
        <v>100</v>
      </c>
      <c r="D563">
        <f>B563-A563+1</f>
        <v>1</v>
      </c>
      <c r="E563" s="1" t="s">
        <v>1683</v>
      </c>
      <c r="F563" t="s">
        <v>2112</v>
      </c>
    </row>
  </sheetData>
  <autoFilter ref="A1:G563" xr:uid="{57A27A46-68A4-C844-9C0D-AC8B15D43214}">
    <filterColumn colId="6">
      <filters blank="1"/>
    </filterColumn>
    <sortState xmlns:xlrd2="http://schemas.microsoft.com/office/spreadsheetml/2017/richdata2" ref="A30:G563">
      <sortCondition ref="E1:E563"/>
    </sortState>
  </autoFilter>
  <sortState xmlns:xlrd2="http://schemas.microsoft.com/office/spreadsheetml/2017/richdata2" ref="A2:F453">
    <sortCondition ref="F2:F453"/>
    <sortCondition ref="A2:A453"/>
    <sortCondition ref="E2:E453"/>
  </sortState>
  <hyperlinks>
    <hyperlink ref="E2" r:id="rId1" display="https://www.dndbeyond.com/magic-items/potion-of-healing" xr:uid="{DD8DCB52-B279-A445-8CBA-BC428FA33AC5}"/>
    <hyperlink ref="E10" r:id="rId2" display="https://www.dndbeyond.com/magic-items/potion-of-climbing" xr:uid="{078C2AE3-BE2A-2143-B438-B18DF37C51ED}"/>
    <hyperlink ref="E29" r:id="rId3" display="https://www.dndbeyond.com/magic-items/potion-of-healing-greater" xr:uid="{1F4EBA87-A0B9-CF4B-B6C6-4186F8BEA7FB}"/>
    <hyperlink ref="E280" r:id="rId4" display="https://www.dndbeyond.com/magic-items/bag-of-holding" xr:uid="{8175AF60-1D6F-D849-BADC-87BE09A2F3B5}"/>
    <hyperlink ref="E334" r:id="rId5" display="https://www.dndbeyond.com/magic-items/driftglobe" xr:uid="{D2795F46-0BC4-7F42-AC2F-322574D0DBEE}"/>
    <hyperlink ref="E32" r:id="rId6" display="https://www.dndbeyond.com/magic-items/potion-of-healing-greater" xr:uid="{0EA5D51A-F0BA-D540-B30E-E824549DB51B}"/>
    <hyperlink ref="E33" r:id="rId7" display="https://www.dndbeyond.com/magic-items/potion-of-fire-breath" xr:uid="{D5830FB6-C5AE-EA47-A949-E4D59C901017}"/>
    <hyperlink ref="E73" r:id="rId8" display="https://www.dndbeyond.com/magic-items/ammunition-1" xr:uid="{8B46F224-4980-6F40-8E0C-548E17AC6526}"/>
    <hyperlink ref="E45" r:id="rId9" display="https://www.dndbeyond.com/magic-items/potion-of-animal-friendship" xr:uid="{941BF52A-A755-BA47-BC96-2D9166098A77}"/>
    <hyperlink ref="E46" r:id="rId10" display="https://www.dndbeyond.com/magic-items/potion-of-hill-giant-strength" xr:uid="{290EB052-9B70-A649-92BB-F4FA4A997484}"/>
    <hyperlink ref="E47" r:id="rId11" display="https://www.dndbeyond.com/magic-items/potion-of-growth" xr:uid="{53234F0B-808B-0E4D-8C64-16655304A9EA}"/>
    <hyperlink ref="E48" r:id="rId12" display="https://www.dndbeyond.com/magic-items/potion-of-water-breathing" xr:uid="{9706D186-5405-8844-ABBA-4A95E5C3330C}"/>
    <hyperlink ref="E281" r:id="rId13" display="https://www.dndbeyond.com/magic-items/bag-of-holding" xr:uid="{5DD37499-253B-8F4B-92F4-7D91359BB0FE}"/>
    <hyperlink ref="E413" r:id="rId14" display="https://www.dndbeyond.com/magic-items/keoghtoms-ointment" xr:uid="{1FE27FF2-9AEE-D54F-921A-AE95DA5260C8}"/>
    <hyperlink ref="E69" r:id="rId15" display="https://www.dndbeyond.com/magic-items/oil-of-slipperiness" xr:uid="{9917EB05-63B6-E549-A720-529F91FF9F97}"/>
    <hyperlink ref="E336" r:id="rId16" display="https://www.dndbeyond.com/magic-items/dust-of-disappearance" xr:uid="{8A82E1E1-0409-B64C-874E-C4F729386543}"/>
    <hyperlink ref="E337" r:id="rId17" display="https://www.dndbeyond.com/magic-items/dust-of-dryness" xr:uid="{A43D3521-9200-A94F-8025-51071205A2A2}"/>
    <hyperlink ref="E338" r:id="rId18" display="https://www.dndbeyond.com/magic-items/dust-of-sneezing-and-choking" xr:uid="{23D4042B-7A6A-3F49-8EA5-0F065B7BA773}"/>
    <hyperlink ref="E343" r:id="rId19" display="https://www.dndbeyond.com/magic-items/elemental-gem" xr:uid="{F363DBF5-000A-3D46-B55F-74A1E4CCF026}"/>
    <hyperlink ref="E438" r:id="rId20" display="https://www.dndbeyond.com/magic-items/philter-of-love" xr:uid="{FE30CAFF-E471-994D-B5FF-1C681BD1D9AC}"/>
    <hyperlink ref="E72" r:id="rId21" display="https://www.dndbeyond.com/magic-items/alchemy-jug" xr:uid="{C23680D0-A3E2-7140-A767-6733D30D8E03}"/>
    <hyperlink ref="E306" r:id="rId22" display="https://www.dndbeyond.com/magic-items/cap-of-water-breathing" xr:uid="{6EF2CE65-9AEB-5743-A98A-6249F2E278A7}"/>
    <hyperlink ref="E318" r:id="rId23" display="https://www.dndbeyond.com/magic-items/cloak-of-the-manta-ray" xr:uid="{60C69A99-50E8-E443-84D0-38DFAE455F77}"/>
    <hyperlink ref="E335" r:id="rId24" display="https://www.dndbeyond.com/magic-items/driftglobe" xr:uid="{F47A8450-C813-0843-A2BF-604D97E10A6C}"/>
    <hyperlink ref="E371" r:id="rId25" display="https://www.dndbeyond.com/magic-items/goggles-of-night" xr:uid="{667D97C6-612D-EE40-AC14-1578A648D999}"/>
    <hyperlink ref="E376" r:id="rId26" display="https://www.dndbeyond.com/magic-items/helm-of-comprehending-languages" xr:uid="{342D2838-16B7-F541-BA5F-0E744D2EDA0E}"/>
    <hyperlink ref="E388" r:id="rId27" display="https://www.dndbeyond.com/magic-items/immovable-rod" xr:uid="{6429E076-9533-C840-9C42-3F0A77465B15}"/>
    <hyperlink ref="E414" r:id="rId28" display="https://www.dndbeyond.com/magic-items/lantern-of-revealing" xr:uid="{36437294-3581-3043-9BE6-ADA904611F3A}"/>
    <hyperlink ref="E424" r:id="rId29" display="https://www.dndbeyond.com/magic-items/mariners-armor" xr:uid="{168F360A-91CC-124A-815F-EA1AA568ECA4}"/>
    <hyperlink ref="E427" r:id="rId30" display="https://www.dndbeyond.com/magic-items/mithral-armor" xr:uid="{FD67DF5A-EBA4-4547-A123-B0D4DA60EDC0}"/>
    <hyperlink ref="E85" r:id="rId31" display="https://www.dndbeyond.com/magic-items/potion-of-poison" xr:uid="{48387C83-53EB-7C41-A3B9-036128D0F80C}"/>
    <hyperlink ref="E471" r:id="rId32" display="https://www.dndbeyond.com/magic-items/ring-of-swimming" xr:uid="{46552376-6B47-1B4B-A988-D35C8BC8CDCB}"/>
    <hyperlink ref="E483" r:id="rId33" display="https://www.dndbeyond.com/magic-items/robe-of-useful-items" xr:uid="{B9E8C50D-785D-BC44-8033-B9E66298FCC3}"/>
    <hyperlink ref="E493" r:id="rId34" display="https://www.dndbeyond.com/magic-items/rope-of-climbing" xr:uid="{6D42549B-F214-9A41-B4C7-3E65C0F92D2D}"/>
    <hyperlink ref="E495" r:id="rId35" display="https://www.dndbeyond.com/magic-items/saddle-of-the-cavalier" xr:uid="{134AEB05-9E48-0F44-BF78-370B881737DC}"/>
    <hyperlink ref="E546" r:id="rId36" display="https://www.dndbeyond.com/magic-items/wand-of-magic-detection" xr:uid="{7E50B0BF-7F35-6F4F-B8DC-A08025313C57}"/>
    <hyperlink ref="E550" r:id="rId37" display="https://www.dndbeyond.com/magic-items/wand-of-secrets" xr:uid="{3086AB69-BF7E-054E-8DEC-9B2779572C77}"/>
    <hyperlink ref="E92" r:id="rId38" display="https://www.dndbeyond.com/magic-items/potion-of-healing-superior" xr:uid="{93DCB909-BFE4-5342-A1C5-5887CE510AA0}"/>
    <hyperlink ref="E74" r:id="rId39" display="https://www.dndbeyond.com/magic-items/ammunition-2" xr:uid="{DAA42FB4-F8AE-FA41-8783-5F6FF47BE870}"/>
    <hyperlink ref="E103" r:id="rId40" display="https://www.dndbeyond.com/magic-items/potion-of-clairvoyance" xr:uid="{96F54A02-288E-BB49-A599-3714EF2F973E}"/>
    <hyperlink ref="E104" r:id="rId41" display="https://www.dndbeyond.com/magic-items/potion-of-diminution" xr:uid="{CEEA0510-7541-C54D-BB8C-7CB87B9C8517}"/>
    <hyperlink ref="E105" r:id="rId42" display="https://www.dndbeyond.com/magic-items/potion-of-gaseous-form" xr:uid="{89BB4EEA-9243-3C42-9C7D-FCE63668FDC7}"/>
    <hyperlink ref="E106" r:id="rId43" display="https://www.dndbeyond.com/magic-items/potion-of-frost-giant-strength" xr:uid="{C75CD68D-1BE5-1348-9282-1C36BD19196C}"/>
    <hyperlink ref="E107" r:id="rId44" display="https://www.dndbeyond.com/magic-items/potion-of-stone-giant-strength" xr:uid="{B444F835-1858-CD48-9B5C-4FFFE7D55032}"/>
    <hyperlink ref="E108" r:id="rId45" display="https://www.dndbeyond.com/magic-items/potion-of-heroism" xr:uid="{9EA198A2-DB05-4446-A5A8-565A19C30A91}"/>
    <hyperlink ref="E109" r:id="rId46" display="https://www.dndbeyond.com/magic-items/potion-of-invulnerability" xr:uid="{F6006B54-A253-0D45-A911-5E5BD206B950}"/>
    <hyperlink ref="E110" r:id="rId47" display="https://www.dndbeyond.com/magic-items/potion-of-mind-reading" xr:uid="{E74685EF-EBF3-9B4E-BFD0-B54B5EC9DBA2}"/>
    <hyperlink ref="E344" r:id="rId48" display="https://www.dndbeyond.com/magic-items/elixir-of-health" xr:uid="{3F691C47-13D4-8B4B-9A55-968179989EE1}"/>
    <hyperlink ref="E121" r:id="rId49" display="https://www.dndbeyond.com/magic-items/oil-of-etherealness" xr:uid="{6943BD97-3BC0-784B-AA3A-4D2CE813CF31}"/>
    <hyperlink ref="E122" r:id="rId50" display="https://www.dndbeyond.com/magic-items/potion-of-fire-giant-strength" xr:uid="{9050D916-383D-E443-91BA-8266A3EEFDE8}"/>
    <hyperlink ref="E443" r:id="rId51" display="https://www.dndbeyond.com/magic-items/quaals-feather-token" xr:uid="{7966A5AB-89EB-9349-9D69-ACAB72A1B91F}"/>
    <hyperlink ref="E124" r:id="rId52" display="https://www.dndbeyond.com/magic-items/scroll-of-protection" xr:uid="{3AAC7BFD-D8E6-504B-B7D5-211ECF8BD4CB}"/>
    <hyperlink ref="E278" r:id="rId53" display="https://www.dndbeyond.com/magic-items/bag-of-beans" xr:uid="{9265DED7-28F4-4648-8479-D2540110C839}"/>
    <hyperlink ref="E285" r:id="rId54" display="https://www.dndbeyond.com/magic-items/bead-of-force" xr:uid="{DBACE1D1-7006-1F42-A925-3B38AB65A11A}"/>
    <hyperlink ref="E310" r:id="rId55" display="https://www.dndbeyond.com/magic-items/chime-of-opening" xr:uid="{AA812357-22D5-6F48-9655-944733508299}"/>
    <hyperlink ref="E326" r:id="rId56" display="https://www.dndbeyond.com/magic-items/decanter-of-endless-water" xr:uid="{3993C595-3D0D-7145-AF0D-07AA82EBCB45}"/>
    <hyperlink ref="E348" r:id="rId57" display="https://www.dndbeyond.com/magic-items/eyes-of-minute-seeing" xr:uid="{A9C2B069-30DD-FB43-829D-9511B3D71D3F}"/>
    <hyperlink ref="E361" r:id="rId58" display="https://www.dndbeyond.com/magic-items/folding-boat" xr:uid="{776A1B83-A20F-384B-9D6C-363E6EFB41AE}"/>
    <hyperlink ref="E379" r:id="rId59" display="https://www.dndbeyond.com/magic-items/hewards-handy-haversack" xr:uid="{D39CEBB5-ECEA-0549-A123-754D457F65C5}"/>
    <hyperlink ref="E387" r:id="rId60" display="https://www.dndbeyond.com/magic-items/horseshoes-of-speed" xr:uid="{6694E709-E90A-5D42-B343-41C598EE9C55}"/>
    <hyperlink ref="E429" r:id="rId61" display="https://www.dndbeyond.com/magic-items/necklace-of-fireballs" xr:uid="{EAD36B11-8AD9-8844-85DF-5E42DB191150}"/>
    <hyperlink ref="E435" r:id="rId62" display="https://www.dndbeyond.com/magic-items/periapt-of-health" xr:uid="{D73FC4DF-D3E0-A24C-ABB5-900EE2DB9441}"/>
    <hyperlink ref="E498" r:id="rId63" display="https://www.dndbeyond.com/magic-items/sending-stones" xr:uid="{1C06B153-2179-9F4C-801D-ED0E25E93A76}"/>
    <hyperlink ref="E136" r:id="rId64" display="https://www.dndbeyond.com/magic-items/potion-of-healing-supreme" xr:uid="{B9AE7F02-E112-F947-A685-62691BB33996}"/>
    <hyperlink ref="E137" r:id="rId65" display="https://www.dndbeyond.com/magic-items/potion-of-invisibility" xr:uid="{4C5035B5-1E1F-C04D-BAD1-EA47D0551337}"/>
    <hyperlink ref="E138" r:id="rId66" display="https://www.dndbeyond.com/magic-items/potion-of-speed" xr:uid="{5E4D460A-58DA-6C46-B9BB-2A4F1C16B74A}"/>
    <hyperlink ref="E75" r:id="rId67" display="https://www.dndbeyond.com/magic-items/ammunition-3" xr:uid="{D3203676-4515-5A45-B1A7-F78A0C601FAE}"/>
    <hyperlink ref="E152" r:id="rId68" display="https://www.dndbeyond.com/magic-items/oil-of-sharpness" xr:uid="{798EE6A8-8C4B-C344-8765-52D5E77F3B70}"/>
    <hyperlink ref="E153" r:id="rId69" display="https://www.dndbeyond.com/magic-items/potion-of-flying" xr:uid="{BECC423D-4859-2F48-B892-DDABC7970B0D}"/>
    <hyperlink ref="E154" r:id="rId70" display="https://www.dndbeyond.com/magic-items/potion-of-cloud-giant-strength" xr:uid="{E6558D30-856E-0849-92F6-7D9A8A3CE85C}"/>
    <hyperlink ref="E155" r:id="rId71" display="https://www.dndbeyond.com/magic-items/potion-of-longevity" xr:uid="{682BB8C4-D388-F44E-94DD-0651790A8410}"/>
    <hyperlink ref="E156" r:id="rId72" display="https://www.dndbeyond.com/magic-items/potion-of-vitality" xr:uid="{E20A821A-3D3F-EE4A-928D-E3D65FDACCEB}"/>
    <hyperlink ref="E386" r:id="rId73" display="https://www.dndbeyond.com/magic-items/horseshoes-of-a-zephyr" xr:uid="{8FB0E456-5DE3-9D4B-8EBF-B196A4E1F1AF}"/>
    <hyperlink ref="E432" r:id="rId74" display="https://www.dndbeyond.com/magic-items/nolzurs-marvelous-pigments" xr:uid="{0AECC229-5FD8-5444-A867-033B5EAC5707}"/>
    <hyperlink ref="E279" r:id="rId75" display="https://www.dndbeyond.com/magic-items/bag-of-devouring" xr:uid="{CADC8DAC-99CB-DC4B-9D4A-D5837261E8D5}"/>
    <hyperlink ref="E442" r:id="rId76" display="https://www.dndbeyond.com/magic-items/portable-hole" xr:uid="{AAAE90DE-B919-F747-BC27-0FBCB0197627}"/>
    <hyperlink ref="E173" r:id="rId77" display="https://www.dndbeyond.com/magic-items/potion-of-storm-giant-strength" xr:uid="{C85E7B6B-1B75-B54C-87F9-901C447BE4D4}"/>
    <hyperlink ref="E174" r:id="rId78" display="https://www.dndbeyond.com/magic-items/potion-of-healing-supreme" xr:uid="{75EA1EDD-0F14-B447-8440-F01F1204B98A}"/>
    <hyperlink ref="E538" r:id="rId79" display="https://www.dndbeyond.com/magic-items/universal-solvent" xr:uid="{43BAEBB9-2AB3-CA49-8D72-3FE9ECFBB10C}"/>
    <hyperlink ref="E276" r:id="rId80" display="https://www.dndbeyond.com/magic-items/arrow-of-slaying" xr:uid="{DA9BE982-526F-FD42-A12C-0734B52EFEC9}"/>
    <hyperlink ref="E505" r:id="rId81" display="https://www.dndbeyond.com/magic-items/sovereign-glue" xr:uid="{694E89B4-EEBA-E646-9A14-67CFDC82C3EF}"/>
    <hyperlink ref="E557" r:id="rId82" display="https://www.dndbeyond.com/magic-items/weapon-1" xr:uid="{9A03DE91-F39E-4C46-8594-A483C5544D76}"/>
    <hyperlink ref="E501" r:id="rId83" display="https://www.dndbeyond.com/magic-items/shield-1" xr:uid="{0A29EE85-F49D-7541-8E98-4D2B10181D44}"/>
    <hyperlink ref="E499" r:id="rId84" display="https://www.dndbeyond.com/magic-items/sentinel-shield" xr:uid="{F5BBC618-8D51-1543-8CBF-9367C07048C8}"/>
    <hyperlink ref="E77" r:id="rId85" display="https://www.dndbeyond.com/magic-items/amulet-of-proof-against-detection-and-location" xr:uid="{CFB6946F-28F2-3346-BA93-4B83FC9A2EA9}"/>
    <hyperlink ref="E294" r:id="rId86" display="https://www.dndbeyond.com/magic-items/boots-of-elvenkind" xr:uid="{63624CE6-E0F6-CF4C-A180-A6998C014AB6}"/>
    <hyperlink ref="E297" r:id="rId87" display="https://www.dndbeyond.com/magic-items/boots-of-striding-and-springing" xr:uid="{E7DD726D-0033-4246-8DA1-01D7619DC021}"/>
    <hyperlink ref="E300" r:id="rId88" display="https://www.dndbeyond.com/magic-items/bracers-of-archery" xr:uid="{2BCDA26C-560D-E342-99B9-DB0A850A6326}"/>
    <hyperlink ref="E303" r:id="rId89" display="https://www.dndbeyond.com/magic-items/brooch-of-shielding" xr:uid="{ED685008-1ED0-FE46-A889-06D80E69F692}"/>
    <hyperlink ref="E304" r:id="rId90" display="https://www.dndbeyond.com/magic-items/broom-of-flying" xr:uid="{652F447E-7DB5-FA43-89C2-695E96762C52}"/>
    <hyperlink ref="E314" r:id="rId91" display="https://www.dndbeyond.com/magic-items/cloak-of-elvenkind" xr:uid="{50DAA47F-A751-EB49-9817-B375BA48D7FE}"/>
    <hyperlink ref="E316" r:id="rId92" display="https://www.dndbeyond.com/magic-items/cloak-of-protection" xr:uid="{3C81D522-9026-0544-9F3A-F923E39DD076}"/>
    <hyperlink ref="E363" r:id="rId93" display="https://www.dndbeyond.com/magic-items/gauntlets-of-ogre-power" xr:uid="{E978D9EE-4787-284C-8717-1CF1D0141F3A}"/>
    <hyperlink ref="E373" r:id="rId94" display="https://www.dndbeyond.com/magic-items/hat-of-disguise" xr:uid="{2DA2AB28-467F-4648-AD1A-F1B79AFA0A59}"/>
    <hyperlink ref="E412" r:id="rId95" display="https://www.dndbeyond.com/magic-items/javelin-of-lightning" xr:uid="{5759F59C-CE4C-6144-95AA-768F9E914AEA}"/>
    <hyperlink ref="E434" r:id="rId96" display="https://www.dndbeyond.com/magic-items/pearl-of-power" xr:uid="{44AAC7CC-4531-584B-9BF9-907EAC12CDB2}"/>
    <hyperlink ref="E490" r:id="rId97" display="https://www.dndbeyond.com/magic-items/rod-of-the-pact-keeper-1" xr:uid="{4E7F685D-1416-8043-AD10-876D0A9ACEE3}"/>
    <hyperlink ref="E504" r:id="rId98" display="https://www.dndbeyond.com/magic-items/slippers-of-spider-climbing" xr:uid="{956B6E18-CD0B-5347-8071-F26EB03BE02D}"/>
    <hyperlink ref="E515" r:id="rId99" display="https://www.dndbeyond.com/magic-items/staff-of-the-adder" xr:uid="{71771CAD-3F07-F64C-BBB5-DF55C55A48AD}"/>
    <hyperlink ref="E517" r:id="rId100" display="https://www.dndbeyond.com/magic-items/staff-of-the-python" xr:uid="{DC937E1A-D3EB-9B45-9735-4C7BF328269F}"/>
    <hyperlink ref="E527" r:id="rId101" display="https://www.dndbeyond.com/magic-items/sword-of-vengeance" xr:uid="{ECE7DD7E-FB1E-9A48-AE95-2306FE6A4A11}"/>
    <hyperlink ref="E537" r:id="rId102" display="https://www.dndbeyond.com/magic-items/trident-of-fish-command" xr:uid="{6FCEE10B-19B1-4F48-B059-9AA5445CA057}"/>
    <hyperlink ref="E547" r:id="rId103" display="https://www.dndbeyond.com/magic-items/wand-of-magic-missiles" xr:uid="{AE530D6D-4C0B-844C-9BCA-0384E7A4A623}"/>
    <hyperlink ref="E551" r:id="rId104" display="https://www.dndbeyond.com/magic-items/wand-of-the-war-mage-1" xr:uid="{535BCC7E-2CD4-B942-8664-7FC63E2E83D0}"/>
    <hyperlink ref="E554" r:id="rId105" display="https://www.dndbeyond.com/magic-items/wand-of-web" xr:uid="{5D5D096B-CE98-F24C-9F3A-B8C3BE93EB41}"/>
    <hyperlink ref="E556" r:id="rId106" display="https://www.dndbeyond.com/magic-items/weapon-of-warning" xr:uid="{F9B39E96-AEDB-2045-A279-6A0A15D4FDC7}"/>
    <hyperlink ref="E31" r:id="rId107" display="https://www.dndbeyond.com/magic-items/adamantine-armor" xr:uid="{51D1A1DB-5399-FB4C-A087-5441CFC83192}"/>
    <hyperlink ref="E44" r:id="rId108" display="https://www.dndbeyond.com/magic-items/adamantine-armor" xr:uid="{4DFD553F-8E4E-D845-B533-AF6652FD09CC}"/>
    <hyperlink ref="E70" r:id="rId109" display="https://www.dndbeyond.com/magic-items/adamantine-armor" xr:uid="{413FBB9B-1079-3D4B-8FF3-23E06B8704D7}"/>
    <hyperlink ref="E282" r:id="rId110" display="https://www.dndbeyond.com/magic-items/bag-of-tricks" xr:uid="{A3C9105C-0C87-FB43-80DF-45F26C541D2F}"/>
    <hyperlink ref="E283" r:id="rId111" display="https://www.dndbeyond.com/magic-items/bag-of-tricks" xr:uid="{67848E51-10AC-474A-AE3F-ABF5161C7C1B}"/>
    <hyperlink ref="E284" r:id="rId112" display="https://www.dndbeyond.com/magic-items/bag-of-tricks" xr:uid="{F321DB30-6574-A042-8DA1-882582A40113}"/>
    <hyperlink ref="E298" r:id="rId113" display="https://www.dndbeyond.com/magic-items/boots-of-the-winterlands" xr:uid="{AA5A872B-24B0-A549-B965-1DEBEB2F8F2B}"/>
    <hyperlink ref="E311" r:id="rId114" display="https://www.dndbeyond.com/magic-items/circlet-of-blasting" xr:uid="{EDD2830A-451B-EB40-9CFB-4C317D060659}"/>
    <hyperlink ref="E327" r:id="rId115" display="https://www.dndbeyond.com/magic-items/deck-of-illusions" xr:uid="{E94EDF49-A052-5040-9CAC-F9C3037DDD78}"/>
    <hyperlink ref="E346" r:id="rId116" display="https://www.dndbeyond.com/magic-items/eversmoking-bottle" xr:uid="{51EAB7D5-692F-D646-B888-2EEC38D68D0D}"/>
    <hyperlink ref="E347" r:id="rId117" display="https://www.dndbeyond.com/magic-items/eyes-of-charming" xr:uid="{54CF2D19-62B9-934B-A409-833E463B5835}"/>
    <hyperlink ref="E349" r:id="rId118" display="https://www.dndbeyond.com/magic-items/eyes-of-the-eagle" xr:uid="{82270B57-FC65-5C41-B3AE-E83703D97DCC}"/>
    <hyperlink ref="E359" r:id="rId119" display="https://www.dndbeyond.com/magic-items/figurine-of-wondrous-power" xr:uid="{435BFBBC-BEF4-5F4F-ABEA-C451199A43C7}"/>
    <hyperlink ref="E364" r:id="rId120" display="https://www.dndbeyond.com/magic-items/gem-of-brightness" xr:uid="{61B4C7B1-643B-2F40-96B2-708F28C8AD93}"/>
    <hyperlink ref="E368" r:id="rId121" display="https://www.dndbeyond.com/magic-items/gloves-of-missile-snaring" xr:uid="{D237C43D-7BA4-F342-8587-FBE310537FA0}"/>
    <hyperlink ref="E369" r:id="rId122" display="https://www.dndbeyond.com/magic-items/gloves-of-swimming-and-climbing" xr:uid="{24FEECBE-727A-5440-A948-DC2BAE025715}"/>
    <hyperlink ref="E370" r:id="rId123" display="https://www.dndbeyond.com/magic-items/gloves-of-thievery" xr:uid="{F0001605-BD2B-1C4F-A1CA-C751C18F94A0}"/>
    <hyperlink ref="E374" r:id="rId124" display="https://www.dndbeyond.com/magic-items/headband-of-intellect" xr:uid="{81B75EFF-F472-E649-B112-36F273BBDE2E}"/>
    <hyperlink ref="E377" r:id="rId125" display="https://www.dndbeyond.com/magic-items/helm-of-telepathy" xr:uid="{E9475611-738C-4440-BF2D-606C92F337B5}"/>
    <hyperlink ref="E392" r:id="rId126" display="https://www.dndbeyond.com/magic-items/instrument-of-the-bards" xr:uid="{6C505C9D-A5B0-F142-ADCD-9C9B3BF40826}"/>
    <hyperlink ref="E393" r:id="rId127" display="https://www.dndbeyond.com/magic-items/instrument-of-the-bards" xr:uid="{08736872-76F3-DE45-B9FF-02B19FFBD0F1}"/>
    <hyperlink ref="E394" r:id="rId128" display="https://www.dndbeyond.com/magic-items/instrument-of-the-bards" xr:uid="{FB716B70-558B-A746-B46A-D92512A88B5B}"/>
    <hyperlink ref="E425" r:id="rId129" display="https://www.dndbeyond.com/magic-items/medallion-of-thoughts" xr:uid="{C59164F0-81DF-7B46-9CD0-1E339AF5CF5C}"/>
    <hyperlink ref="E428" r:id="rId130" display="https://www.dndbeyond.com/magic-items/necklace-of-adaptation" xr:uid="{4A7E812F-5D56-D14E-BAC7-B6198A211134}"/>
    <hyperlink ref="E437" r:id="rId131" display="https://www.dndbeyond.com/magic-items/periapt-of-wound-closure" xr:uid="{25492AC3-0EF6-EE4F-A1E3-3362AC49FC82}"/>
    <hyperlink ref="E439" r:id="rId132" display="https://www.dndbeyond.com/magic-items/pipes-of-haunting" xr:uid="{F5265653-FC3E-C049-BB5F-C53167746B06}"/>
    <hyperlink ref="E440" r:id="rId133" display="https://www.dndbeyond.com/magic-items/pipes-of-the-sewers" xr:uid="{D8196F93-EDEA-664F-BD97-C2CF4B107FF9}"/>
    <hyperlink ref="E454" r:id="rId134" display="https://www.dndbeyond.com/magic-items/ring-of-jumping" xr:uid="{97F4A970-3331-4F42-8530-E8C21C47DE41}"/>
    <hyperlink ref="E455" r:id="rId135" display="https://www.dndbeyond.com/magic-items/ring-of-mind-shielding" xr:uid="{FF2B3F20-EA22-3549-9461-A0D48D42A252}"/>
    <hyperlink ref="E475" r:id="rId136" display="https://www.dndbeyond.com/magic-items/ring-of-warmth" xr:uid="{5FA14D67-95D9-9E46-8C83-95622D1CD2C3}"/>
    <hyperlink ref="E477" r:id="rId137" display="https://www.dndbeyond.com/magic-items/ring-of-water-walking" xr:uid="{930F11F2-7946-2C43-9103-CF689CCEF78A}"/>
    <hyperlink ref="E444" r:id="rId138" display="https://www.dndbeyond.com/magic-items/quiver-of-ehlonna" xr:uid="{13B7F5D1-595E-C64F-B077-6EBC617D2F52}"/>
    <hyperlink ref="E522" r:id="rId139" display="https://www.dndbeyond.com/magic-items/stone-of-good-luck-luckstone" xr:uid="{A76A24DA-8D48-6C4A-B789-079B88B1DA28}"/>
    <hyperlink ref="E561" r:id="rId140" display="https://www.dndbeyond.com/magic-items/wind-fan" xr:uid="{9A60F5AA-6AC6-754A-8F31-52E5C2CFD3A0}"/>
    <hyperlink ref="E562" r:id="rId141" display="https://www.dndbeyond.com/magic-items/winged-boots" xr:uid="{DEF86BF2-3498-254B-BAA9-CDFA3F0211E3}"/>
    <hyperlink ref="E558" r:id="rId142" display="https://www.dndbeyond.com/magic-items/weapon-2" xr:uid="{9FC53FA9-10CA-1D4C-B2A4-565D023B5AE9}"/>
    <hyperlink ref="E350" r:id="rId143" display="https://www.dndbeyond.com/magic-items/figurine-of-wondrous-power-bronze-griffon" xr:uid="{CA19C624-19DC-0E45-9078-4C5639247B36}"/>
    <hyperlink ref="E351" r:id="rId144" display="https://www.dndbeyond.com/magic-items/figurine-of-wondrous-power-ebony-fly" xr:uid="{EEA043FC-306E-7148-8B1C-A151EBF32214}"/>
    <hyperlink ref="E352" r:id="rId145" display="https://www.dndbeyond.com/magic-items/figurine-of-wondrous-power-golden-lions" xr:uid="{6E918BFD-22FF-B54A-B868-4DC8FC73D7D0}"/>
    <hyperlink ref="E353" r:id="rId146" display="https://www.dndbeyond.com/magic-items/figurine-of-wondrous-power-ivory-goats" xr:uid="{CD4D85A4-BE6C-5847-A90D-26524B2E577A}"/>
    <hyperlink ref="E354" r:id="rId147" display="https://www.dndbeyond.com/magic-items/figurine-of-wondrous-power-marble-elephant" xr:uid="{CCD33B59-96C4-7C42-A62E-FE0A877B1022}"/>
    <hyperlink ref="E357" r:id="rId148" display="https://www.dndbeyond.com/magic-items/figurine-of-wondrous-power-onyx-dog" xr:uid="{7F2553F4-90D8-964A-953F-EAFBCAC0B45B}"/>
    <hyperlink ref="E358" r:id="rId149" display="https://www.dndbeyond.com/magic-items/figurine-of-wondrous-power-serpentine-owl" xr:uid="{58BF07FD-DAA8-7D40-B623-71FD98EDBCF6}"/>
    <hyperlink ref="E30" r:id="rId150" display="https://www.dndbeyond.com/magic-items/adamantine-armor" xr:uid="{3B382CB6-49D6-E147-8603-B4FC3E5D81BA}"/>
    <hyperlink ref="E71" r:id="rId151" display="https://www.dndbeyond.com/magic-items/adamantine-armor" xr:uid="{FA7DA776-5F4A-DB47-9907-945DDC53329D}"/>
    <hyperlink ref="E76" r:id="rId152" display="https://www.dndbeyond.com/magic-items/amulet-of-health" xr:uid="{C9341807-0810-0648-82D9-88F7A1D25483}"/>
    <hyperlink ref="E243" r:id="rId153" display="https://www.dndbeyond.com/magic-items/armor-of-vulnerability" xr:uid="{EA7DC0F9-2ABF-1849-B2E0-0FD9A94BB15E}"/>
    <hyperlink ref="E277" r:id="rId154" display="https://www.dndbeyond.com/magic-items/arrow-catching-shield" xr:uid="{C2E088E9-22D8-3445-892C-F09E8507FB4E}"/>
    <hyperlink ref="E287" r:id="rId155" display="https://www.dndbeyond.com/magic-items/belt-of-dwarvenkind" xr:uid="{963448AD-AD56-A442-8173-4E7D44947008}"/>
    <hyperlink ref="E291" r:id="rId156" display="https://www.dndbeyond.com/magic-items/belt-of-hill-giant-strength" xr:uid="{BC46B6C5-49C1-344E-AF72-4198A880E2C0}"/>
    <hyperlink ref="E293" r:id="rId157" display="https://www.dndbeyond.com/magic-items/berserker-axe" xr:uid="{6FFF6A01-8F0D-FA43-A86A-13745EFEF9CC}"/>
    <hyperlink ref="E295" r:id="rId158" display="https://www.dndbeyond.com/magic-items/boots-of-levitation" xr:uid="{582A055F-464A-1240-826E-E393EA936C9E}"/>
    <hyperlink ref="E296" r:id="rId159" display="https://www.dndbeyond.com/magic-items/boots-of-speed" xr:uid="{7EAA015D-910F-1E45-869C-53C01579548F}"/>
    <hyperlink ref="E299" r:id="rId160" display="https://www.dndbeyond.com/magic-items/bowl-of-commanding-water-elementals" xr:uid="{7D10ECB8-1F68-6C49-A5E2-03E0C6421610}"/>
    <hyperlink ref="E301" r:id="rId161" display="https://www.dndbeyond.com/magic-items/bracers-of-defense" xr:uid="{8880EA9A-8C8F-754D-9842-F862842B27FB}"/>
    <hyperlink ref="E302" r:id="rId162" display="https://www.dndbeyond.com/magic-items/brazier-of-commanding-fire-elementals" xr:uid="{007FC772-6A4A-2D49-AD4A-10714CCBB263}"/>
    <hyperlink ref="E307" r:id="rId163" display="https://www.dndbeyond.com/magic-items/cape-of-the-mountebank" xr:uid="{640D6717-1E6B-FC41-8E8C-3E1C6C069BDA}"/>
    <hyperlink ref="E309" r:id="rId164" display="https://www.dndbeyond.com/magic-items/censer-of-controlling-air-elementals" xr:uid="{31013CCF-427F-CD47-BA8D-F4B639C47B3E}"/>
    <hyperlink ref="E245" r:id="rId165" display="https://www.dndbeyond.com/magic-items/armor-1" xr:uid="{3AE1B95F-224E-4A4B-9617-11EEE4C29A74}"/>
    <hyperlink ref="E246" r:id="rId166" display="https://www.dndbeyond.com/magic-items/armor-1" xr:uid="{E6A87887-C3A8-A046-B3F9-67FB2B0A5BFB}"/>
    <hyperlink ref="E313" r:id="rId167" display="https://www.dndbeyond.com/magic-items/cloak-of-displacement" xr:uid="{07CBB928-5A27-D54B-9CE7-3739CE9B91D0}"/>
    <hyperlink ref="E317" r:id="rId168" display="https://www.dndbeyond.com/magic-items/cloak-of-the-bat" xr:uid="{AA9E4662-BF04-1F4E-8B63-9C20EA5F4733}"/>
    <hyperlink ref="E321" r:id="rId169" display="https://www.dndbeyond.com/magic-items/cube-of-force" xr:uid="{8A99D592-3FAC-9045-A2A0-0B08B3305756}"/>
    <hyperlink ref="E323" r:id="rId170" display="https://www.dndbeyond.com/magic-items/daerns-instant-fortress" xr:uid="{AF1E2FC1-90C7-6E47-8D8C-4E39E0D10FFF}"/>
    <hyperlink ref="E324" r:id="rId171" display="https://www.dndbeyond.com/magic-items/dagger-of-venom" xr:uid="{4F2E75EA-BBC7-C64C-BC32-C400AD8F94CF}"/>
    <hyperlink ref="E331" r:id="rId172" display="https://www.dndbeyond.com/magic-items/dimensional-shackles" xr:uid="{D95B49E9-EC9E-4349-830C-8C8FA5B82604}"/>
    <hyperlink ref="E333" r:id="rId173" display="https://www.dndbeyond.com/magic-items/dragon-slayer" xr:uid="{AC9381C8-680B-EF4F-AFA1-FAF4EEF23DBE}"/>
    <hyperlink ref="E345" r:id="rId174" display="https://www.dndbeyond.com/magic-items/elven-chain" xr:uid="{91C3FEBA-50C6-184A-A8B7-FE17E4CD4926}"/>
    <hyperlink ref="E360" r:id="rId175" display="https://www.dndbeyond.com/magic-items/flame-tongue" xr:uid="{F5CDD7E3-6A3C-B347-8992-C7F0B22B1900}"/>
    <hyperlink ref="E365" r:id="rId176" display="https://www.dndbeyond.com/magic-items/gem-of-seeing" xr:uid="{C44BE92A-D8AC-3F4A-8344-ABF805B4F1C3}"/>
    <hyperlink ref="E366" r:id="rId177" display="https://www.dndbeyond.com/magic-items/giant-slayer" xr:uid="{F567B2EC-FC42-3F4A-AF8E-84EC3B7BB24B}"/>
    <hyperlink ref="E367" r:id="rId178" display="https://www.dndbeyond.com/magic-items/glamoured-studded-leather" xr:uid="{FB809EBB-91E6-B04F-82B4-74EE705C19AC}"/>
    <hyperlink ref="E378" r:id="rId179" display="https://www.dndbeyond.com/magic-items/helm-of-teleportation" xr:uid="{C072B9EB-7A4B-BE4B-859A-00F5AE53A313}"/>
    <hyperlink ref="E381" r:id="rId180" display="https://www.dndbeyond.com/magic-items/horn-of-blasting" xr:uid="{11B2A5D7-125B-5F4D-8FD9-CFBFC7CD5139}"/>
    <hyperlink ref="E382" r:id="rId181" display="https://www.dndbeyond.com/magic-items/horn-of-valhalla" xr:uid="{CC2E67F1-8980-CF4B-98A7-CDEF3CA226FA}"/>
    <hyperlink ref="E390" r:id="rId182" display="https://www.dndbeyond.com/magic-items/instrument-of-the-bards" xr:uid="{1AC4CA61-7E6D-5A44-A41B-DDDF0EB55575}"/>
    <hyperlink ref="E391" r:id="rId183" display="https://www.dndbeyond.com/magic-items/instrument-of-the-bards" xr:uid="{8C699743-7DEA-A34B-A510-A38E832F2CE8}"/>
    <hyperlink ref="E398" r:id="rId184" display="https://www.dndbeyond.com/magic-items/ioun-stone" xr:uid="{96313C7B-D360-8C47-9427-072F77BC1343}"/>
    <hyperlink ref="E405" r:id="rId185" display="https://www.dndbeyond.com/magic-items/ioun-stone" xr:uid="{B2BACDAE-E406-EF4E-9A83-70DEAF6A6069}"/>
    <hyperlink ref="E407" r:id="rId186" display="https://www.dndbeyond.com/magic-items/ioun-stone" xr:uid="{93885DEB-6FF5-794E-B4E1-4B040A58E325}"/>
    <hyperlink ref="E409" r:id="rId187" display="https://www.dndbeyond.com/magic-items/ioun-stone" xr:uid="{723A0C5C-1092-B344-8C64-C7FC63AEAD60}"/>
    <hyperlink ref="E410" r:id="rId188" display="https://www.dndbeyond.com/magic-items/iron-bands-of-bilarro" xr:uid="{E3236886-B193-8942-86C6-9361063E4DEF}"/>
    <hyperlink ref="E248" r:id="rId189" display="https://www.dndbeyond.com/magic-items/armor-1" xr:uid="{54641ECA-98D0-624A-997A-99368F52187B}"/>
    <hyperlink ref="E416" r:id="rId190" display="https://www.dndbeyond.com/magic-items/mace-of-disruption" xr:uid="{48E311D7-EF63-ED45-9F2E-77DDF24FD76B}"/>
    <hyperlink ref="E417" r:id="rId191" display="https://www.dndbeyond.com/magic-items/mace-of-smiting" xr:uid="{2E4B3565-7568-1A40-A43B-B0CCE599F1F0}"/>
    <hyperlink ref="E418" r:id="rId192" display="https://www.dndbeyond.com/magic-items/mace-of-terror" xr:uid="{9E515440-E9D6-A047-BA2C-72459BBB737B}"/>
    <hyperlink ref="E419" r:id="rId193" display="https://www.dndbeyond.com/magic-items/mantle-of-spell-resistance" xr:uid="{1F95C2A8-3CDE-9346-9B3B-15A5C02D6498}"/>
    <hyperlink ref="E430" r:id="rId194" display="https://www.dndbeyond.com/magic-items/necklace-of-prayer-beads" xr:uid="{5E1FB128-3ADE-7B46-9154-57AF82A37E4A}"/>
    <hyperlink ref="E436" r:id="rId195" display="https://www.dndbeyond.com/magic-items/periapt-of-proof-against-poison" xr:uid="{B58FBC59-70CC-CB42-84C4-98FD39AE8113}"/>
    <hyperlink ref="E446" r:id="rId196" display="https://www.dndbeyond.com/magic-items/ring-of-animal-influence" xr:uid="{ABCA4A6A-7C62-174E-BE58-2031F6860302}"/>
    <hyperlink ref="E449" r:id="rId197" display="https://www.dndbeyond.com/magic-items/ring-of-evasion" xr:uid="{C34638B4-4D7B-8341-A067-74EC9CC42756}"/>
    <hyperlink ref="E450" r:id="rId198" display="https://www.dndbeyond.com/magic-items/ring-of-feather-falling" xr:uid="{D83275B0-C273-DD40-8A4F-5AC47A72A221}"/>
    <hyperlink ref="E452" r:id="rId199" display="https://www.dndbeyond.com/magic-items/ring-of-free-action" xr:uid="{4820E51C-FE14-8449-B0F7-8AF54B09A7B0}"/>
    <hyperlink ref="E456" r:id="rId200" display="https://www.dndbeyond.com/magic-items/ring-of-protection" xr:uid="{B3F8D0FA-4794-094A-929D-9E6DE6F8F7F2}"/>
    <hyperlink ref="E469" r:id="rId201" display="https://www.dndbeyond.com/magic-items/ring-of-spell-storing" xr:uid="{7F47DB87-0AA6-D147-B5BB-A89A06FE802D}"/>
    <hyperlink ref="E473" r:id="rId202" display="https://www.dndbeyond.com/magic-items/ring-of-the-ram" xr:uid="{31B23898-DB0A-B84E-ACD6-A2FFF8F9C72A}"/>
    <hyperlink ref="E478" r:id="rId203" display="https://www.dndbeyond.com/magic-items/ring-of-x-ray-vision" xr:uid="{93DDA53A-93AD-534B-99F6-E104A2222F63}"/>
    <hyperlink ref="E479" r:id="rId204" display="https://www.dndbeyond.com/magic-items/robe-of-eyes" xr:uid="{BD271AF6-FE35-5B40-A384-65F930797D77}"/>
    <hyperlink ref="E488" r:id="rId205" display="https://www.dndbeyond.com/magic-items/rod-of-rulership" xr:uid="{CD0B830E-D69C-8E49-B2C0-3AD5B70AE6D5}"/>
    <hyperlink ref="E491" r:id="rId206" display="https://www.dndbeyond.com/magic-items/rod-of-the-pact-keeper-2" xr:uid="{0621ED2C-350A-7C4B-9B73-8DCFCF1CA9C3}"/>
    <hyperlink ref="E494" r:id="rId207" display="https://www.dndbeyond.com/magic-items/rope-of-entanglement" xr:uid="{4CD0A8BC-CF8C-2346-A6F4-26AE9D6CB10D}"/>
    <hyperlink ref="E250" r:id="rId208" display="https://www.dndbeyond.com/magic-items/armor-1" xr:uid="{D4CB29A3-26D5-0A42-9AD9-5316A9BD1098}"/>
    <hyperlink ref="E502" r:id="rId209" display="https://www.dndbeyond.com/magic-items/shield-2" xr:uid="{67904008-3D1C-6E49-B8F5-6374AC68AE95}"/>
    <hyperlink ref="E500" r:id="rId210" display="https://www.dndbeyond.com/magic-items/shield-of-missile-attraction" xr:uid="{189F04A2-15E5-984E-8DF7-A4412C2FB05F}"/>
    <hyperlink ref="E508" r:id="rId211" display="https://www.dndbeyond.com/magic-items/staff-of-charming" xr:uid="{540A1CDE-5B1B-7543-8337-BE415BE26E8F}"/>
    <hyperlink ref="E511" r:id="rId212" display="https://www.dndbeyond.com/magic-items/staff-of-healing" xr:uid="{6A6E4B48-AC11-6041-B8BD-CBBEC4DEB5F6}"/>
    <hyperlink ref="E514" r:id="rId213" display="https://www.dndbeyond.com/magic-items/staff-of-swarming-insects" xr:uid="{980552F3-5D14-2D4D-8FF7-20AA85A25D5C}"/>
    <hyperlink ref="E518" r:id="rId214" display="https://www.dndbeyond.com/magic-items/staff-of-the-woodlands" xr:uid="{6E26B222-37AB-7E40-8C2E-D243E60E8D59}"/>
    <hyperlink ref="E520" r:id="rId215" display="https://www.dndbeyond.com/magic-items/staff-of-withering" xr:uid="{79F83C70-6CC2-CD4C-B150-B39DB9C4A02D}"/>
    <hyperlink ref="E521" r:id="rId216" display="https://www.dndbeyond.com/magic-items/stone-of-controlling-earth-elementals" xr:uid="{ADC07C91-E5A0-5044-BBB5-6F97826165E1}"/>
    <hyperlink ref="E523" r:id="rId217" display="https://www.dndbeyond.com/magic-items/sun-blade" xr:uid="{8F485949-CE32-3C4F-889E-747AB2C06A79}"/>
    <hyperlink ref="E525" r:id="rId218" display="https://www.dndbeyond.com/magic-items/sword-of-life-stealing" xr:uid="{DE8F4C67-0C50-224C-B082-42CBEE0C903E}"/>
    <hyperlink ref="E528" r:id="rId219" display="https://www.dndbeyond.com/magic-items/sword-of-wounding" xr:uid="{ED4280FF-BEB6-E447-A5B2-299CFB24A456}"/>
    <hyperlink ref="E532" r:id="rId220" display="https://www.dndbeyond.com/magic-items/tentacle-rod" xr:uid="{724D704B-E610-7C40-8EDE-5324539A3A33}"/>
    <hyperlink ref="E539" r:id="rId221" display="https://www.dndbeyond.com/magic-items/vicious-weapon" xr:uid="{64EE8286-A5A9-9245-B86B-6518D46713D1}"/>
    <hyperlink ref="E541" r:id="rId222" display="https://www.dndbeyond.com/magic-items/wand-of-binding" xr:uid="{447D3239-D49F-9E46-BF4D-E46D4A1BBE64}"/>
    <hyperlink ref="E542" r:id="rId223" display="https://www.dndbeyond.com/magic-items/wand-of-enemy-detection" xr:uid="{F529424D-1D4A-0A47-B523-AA57B01BDBA1}"/>
    <hyperlink ref="E543" r:id="rId224" display="https://www.dndbeyond.com/magic-items/wand-of-fear" xr:uid="{2223BAA1-3B97-2841-A774-9C3F989BF6A1}"/>
    <hyperlink ref="E544" r:id="rId225" display="https://www.dndbeyond.com/magic-items/wand-of-fireballs" xr:uid="{8166ED84-A89E-B54F-BC3F-5B41C803AD44}"/>
    <hyperlink ref="E545" r:id="rId226" display="https://www.dndbeyond.com/magic-items/wand-of-lightning-bolts" xr:uid="{5957E77F-14CB-D045-B42E-BAA7828B603E}"/>
    <hyperlink ref="E548" r:id="rId227" display="https://www.dndbeyond.com/magic-items/wand-of-paralysis" xr:uid="{5831FAAA-A745-214E-A283-E5FC358E3796}"/>
    <hyperlink ref="E552" r:id="rId228" display="https://www.dndbeyond.com/magic-items/wand-of-the-war-mage-2" xr:uid="{2FEF778E-014C-8846-932B-E29EB03B9FA7}"/>
    <hyperlink ref="E555" r:id="rId229" display="https://www.dndbeyond.com/magic-items/wand-of-wonder" xr:uid="{57703929-1997-5D46-AA58-19B27B028B03}"/>
    <hyperlink ref="E563" r:id="rId230" display="https://www.dndbeyond.com/magic-items/wings-of-flying" xr:uid="{CC4F4A0D-7FB2-9E40-8093-0BDE476D3EC1}"/>
    <hyperlink ref="E559" r:id="rId231" display="https://www.dndbeyond.com/magic-items/weapon-3" xr:uid="{91B708D2-6B1E-9340-9C06-129BA036F91E}"/>
    <hyperlink ref="E78" r:id="rId232" display="https://www.dndbeyond.com/magic-items/amulet-of-the-planes" xr:uid="{5C2621DF-9BE9-3648-9C8D-05CBCB8BDD28}"/>
    <hyperlink ref="E308" r:id="rId233" display="https://www.dndbeyond.com/magic-items/carpet-of-flying" xr:uid="{CF67A02F-588F-2D4A-8B0C-03D180BA459D}"/>
    <hyperlink ref="E320" r:id="rId234" display="https://www.dndbeyond.com/magic-items/crystal-ball" xr:uid="{2E225052-300D-0B47-A983-BB7F7F2B8179}"/>
    <hyperlink ref="E457" r:id="rId235" display="https://www.dndbeyond.com/magic-items/ring-of-regeneration" xr:uid="{4297E495-00AE-AD4D-9A36-A936B14AEF09}"/>
    <hyperlink ref="E468" r:id="rId236" display="https://www.dndbeyond.com/magic-items/ring-of-shooting-stars" xr:uid="{3003CBB9-214C-0641-95C8-3ADE17AE48C4}"/>
    <hyperlink ref="E472" r:id="rId237" display="https://www.dndbeyond.com/magic-items/ring-of-telekinesis" xr:uid="{E4DE28A0-4FF4-444D-B0C9-D5AF294A7F16}"/>
    <hyperlink ref="E480" r:id="rId238" display="https://www.dndbeyond.com/magic-items/robe-of-scintillating-colors" xr:uid="{3DEA1147-3A1F-E247-B90B-009D17FFB480}"/>
    <hyperlink ref="E481" r:id="rId239" display="https://www.dndbeyond.com/magic-items/robe-of-stars" xr:uid="{2AFC48C1-6F87-174C-887D-0BB915C0232C}"/>
    <hyperlink ref="E484" r:id="rId240" display="https://www.dndbeyond.com/magic-items/rod-of-absorption" xr:uid="{424346D4-A852-2444-B57D-7CE2FF6FB66E}"/>
    <hyperlink ref="E485" r:id="rId241" display="https://www.dndbeyond.com/magic-items/rod-of-alertness" xr:uid="{AA3D234B-95BC-8640-BEA1-ECF060CE0B53}"/>
    <hyperlink ref="E489" r:id="rId242" display="https://www.dndbeyond.com/magic-items/rod-of-security" xr:uid="{738DA726-D6AB-2C41-A634-7A42590B922F}"/>
    <hyperlink ref="E492" r:id="rId243" display="https://www.dndbeyond.com/magic-items/rod-of-the-pact-keeper-3" xr:uid="{8E02FAA9-A58C-C942-B400-3B9FF92DE34B}"/>
    <hyperlink ref="E497" r:id="rId244" display="https://www.dndbeyond.com/magic-items/scimitar-of-speed" xr:uid="{2854E1DD-8658-BF4C-A4A2-05577061BE1E}"/>
    <hyperlink ref="E503" r:id="rId245" display="https://www.dndbeyond.com/magic-items/shield-3" xr:uid="{40A60FFB-BF72-6446-ABBB-F494BE765194}"/>
    <hyperlink ref="E509" r:id="rId246" display="https://www.dndbeyond.com/magic-items/staff-of-fire" xr:uid="{987CD837-FAF5-2F4B-9389-90EABF9077EF}"/>
    <hyperlink ref="E510" r:id="rId247" display="https://www.dndbeyond.com/magic-items/staff-of-frost" xr:uid="{E486AAED-16F6-7541-952C-737E40DA1730}"/>
    <hyperlink ref="E512" r:id="rId248" display="https://www.dndbeyond.com/magic-items/staff-of-power" xr:uid="{143600AE-5F5F-4E4C-883B-E2DF3DEB1996}"/>
    <hyperlink ref="E513" r:id="rId249" display="https://www.dndbeyond.com/magic-items/staff-of-striking" xr:uid="{FCA01747-1545-F440-B471-342EE81DEE1D}"/>
    <hyperlink ref="E519" r:id="rId250" display="https://www.dndbeyond.com/magic-items/staff-of-thunder-and-lightning" xr:uid="{4E68A8C8-C8DC-B54B-961D-084881B98D80}"/>
    <hyperlink ref="E526" r:id="rId251" display="https://www.dndbeyond.com/magic-items/sword-of-sharpness" xr:uid="{C96EBF25-7705-F84C-A33F-1B7FDC003A8D}"/>
    <hyperlink ref="E549" r:id="rId252" display="https://www.dndbeyond.com/magic-items/wand-of-polymorph" xr:uid="{08AD1879-8722-C74C-9F9F-A0DD5DA9C4C9}"/>
    <hyperlink ref="E553" r:id="rId253" display="https://www.dndbeyond.com/magic-items/wand-of-the-war-mage-3" xr:uid="{80A98087-9993-A04F-8F34-14155B15ADB0}"/>
    <hyperlink ref="E67" r:id="rId254" display="https://www.dndbeyond.com/magic-items/adamantine-armor" xr:uid="{D003B80F-7D4C-CF41-BEC7-5BDADF6E95A9}"/>
    <hyperlink ref="E68" r:id="rId255" display="https://www.dndbeyond.com/magic-items/adamantine-armor" xr:uid="{7E4106C7-F591-7245-9068-A3B7469BDA4B}"/>
    <hyperlink ref="E79" r:id="rId256" display="https://www.dndbeyond.com/magic-items/animated-shield" xr:uid="{8D473778-7249-0C4A-83AE-B7B54A7A3866}"/>
    <hyperlink ref="E288" r:id="rId257" display="https://www.dndbeyond.com/magic-items/belt-of-fire-giant-strength" xr:uid="{8A6B1294-F70D-A345-AB77-08CC882BD4DB}"/>
    <hyperlink ref="E290" r:id="rId258" display="https://www.dndbeyond.com/magic-items/belt-of-frost-giant-strength" xr:uid="{4771715D-6A99-6C4D-9EC5-1718233C9C3E}"/>
    <hyperlink ref="E244" r:id="rId259" display="https://www.dndbeyond.com/magic-items/armor-1" xr:uid="{8DE7164A-6D0E-1B47-A610-02BBDAB9C7D3}"/>
    <hyperlink ref="E305" r:id="rId260" display="https://www.dndbeyond.com/magic-items/candle-of-invocation" xr:uid="{9809042A-9FDC-7845-9D6C-D8B7E19945FA}"/>
    <hyperlink ref="E255" r:id="rId261" display="https://www.dndbeyond.com/magic-items/armor-2" xr:uid="{6CD75443-740D-B243-BA22-3EEDEC06B851}"/>
    <hyperlink ref="E256" r:id="rId262" display="https://www.dndbeyond.com/magic-items/armor-2" xr:uid="{084F1A36-C0EF-B34C-82DA-9706500DCE77}"/>
    <hyperlink ref="E312" r:id="rId263" display="https://www.dndbeyond.com/magic-items/cloak-of-arachnida" xr:uid="{1DB8958E-90D6-5246-AEF7-A7C8AFE44513}"/>
    <hyperlink ref="E325" r:id="rId264" display="https://www.dndbeyond.com/magic-items/dancing-sword" xr:uid="{A1BB4EE5-F24E-4C40-B5D1-22ED91D92A46}"/>
    <hyperlink ref="E330" r:id="rId265" display="https://www.dndbeyond.com/magic-items/demon-armor" xr:uid="{7CE001E8-DF69-814C-9CD1-1E7E57E14790}"/>
    <hyperlink ref="E332" r:id="rId266" display="https://www.dndbeyond.com/magic-items/dragon-scale-mail" xr:uid="{65EF4822-FB19-0140-A68F-7D627C8C775B}"/>
    <hyperlink ref="E339" r:id="rId267" display="https://www.dndbeyond.com/magic-items/dwarven-plate" xr:uid="{EADDDE35-DCE2-3745-BFE0-7E34CCD3857A}"/>
    <hyperlink ref="E340" r:id="rId268" display="https://www.dndbeyond.com/magic-items/dwarven-thrower" xr:uid="{D1184A9C-7490-5D42-8FCA-7B02E4FFC453}"/>
    <hyperlink ref="E341" r:id="rId269" display="https://www.dndbeyond.com/magic-items/efreeti-bottle" xr:uid="{A27DA359-E683-A646-B534-DB430EE0AA89}"/>
    <hyperlink ref="E355" r:id="rId270" display="https://www.dndbeyond.com/magic-items/figurine-of-wondrous-power" xr:uid="{86BCD213-9674-DE46-8D0C-F2A929F1CD52}"/>
    <hyperlink ref="E362" r:id="rId271" display="https://www.dndbeyond.com/magic-items/frost-brand" xr:uid="{14BB7D68-8F74-7443-8839-FCB3A5F99E63}"/>
    <hyperlink ref="E375" r:id="rId272" display="https://www.dndbeyond.com/magic-items/helm-of-brilliance" xr:uid="{80B29101-90FC-924C-8247-29357D412129}"/>
    <hyperlink ref="E383" r:id="rId273" display="https://www.dndbeyond.com/magic-items/horn-of-valhalla" xr:uid="{EEC3E5DB-6426-4C4B-B3FF-7958E8BFA53B}"/>
    <hyperlink ref="E389" r:id="rId274" display="https://www.dndbeyond.com/magic-items/instrument-of-the-bards" xr:uid="{AC82F5FC-4563-C240-AF32-F220E81DAB49}"/>
    <hyperlink ref="E396" r:id="rId275" display="https://www.dndbeyond.com/magic-items/ioun-stone" xr:uid="{1959F238-2045-8046-B725-0C260DEFCD4E}"/>
    <hyperlink ref="E397" r:id="rId276" display="https://www.dndbeyond.com/magic-items/ioun-stone" xr:uid="{B3D85B66-D83B-F54F-AED1-466F1E48886C}"/>
    <hyperlink ref="E399" r:id="rId277" display="https://www.dndbeyond.com/magic-items/ioun-stone" xr:uid="{5C3E765C-F3F5-CE4E-9D8F-1D810A36895B}"/>
    <hyperlink ref="E401" r:id="rId278" display="https://www.dndbeyond.com/magic-items/ioun-stone" xr:uid="{75E60A23-4592-E64B-85B7-B815C441E5AC}"/>
    <hyperlink ref="E402" r:id="rId279" display="https://www.dndbeyond.com/magic-items/ioun-stone" xr:uid="{5EDB1962-C276-A943-9D16-907D9ADB9C18}"/>
    <hyperlink ref="E403" r:id="rId280" display="https://www.dndbeyond.com/magic-items/ioun-stone" xr:uid="{492B60F4-7E13-134C-82A7-9CE57DA15E2A}"/>
    <hyperlink ref="E408" r:id="rId281" display="https://www.dndbeyond.com/magic-items/ioun-stone" xr:uid="{B0C0C5F4-D95C-EF46-9F5A-35DC109E48FE}"/>
    <hyperlink ref="E259" r:id="rId282" display="https://www.dndbeyond.com/magic-items/armor-2" xr:uid="{F8E501D1-DAE9-094C-BD2E-DB849A973951}"/>
    <hyperlink ref="E420" r:id="rId283" display="https://www.dndbeyond.com/magic-items/manual-of-bodily-health" xr:uid="{A27EB212-A19D-8B47-AFD8-FF8DC38BEE58}"/>
    <hyperlink ref="E421" r:id="rId284" display="https://www.dndbeyond.com/magic-items/manual-of-gainful-exercise" xr:uid="{282CC3A7-E02E-C544-A087-2CAD57CCF637}"/>
    <hyperlink ref="E422" r:id="rId285" display="https://www.dndbeyond.com/magic-items/manual-of-golems" xr:uid="{640AC960-5DB0-DB41-AAEA-DFD5EE78CD2E}"/>
    <hyperlink ref="E423" r:id="rId286" display="https://www.dndbeyond.com/magic-items/manual-of-quickness-of-action" xr:uid="{68E936D0-5EA9-2345-9DAF-E6EA5D035285}"/>
    <hyperlink ref="E426" r:id="rId287" display="https://www.dndbeyond.com/magic-items/mirror-of-life-trapping" xr:uid="{094659C3-4781-874A-AFB7-FDB3C9932847}"/>
    <hyperlink ref="E431" r:id="rId288" display="https://www.dndbeyond.com/magic-items/nine-lives-stealer" xr:uid="{B37131FE-784A-8443-9B4F-20B0306DDE9D}"/>
    <hyperlink ref="E433" r:id="rId289" display="https://www.dndbeyond.com/magic-items/oathbow" xr:uid="{9050A198-4017-0F49-94FF-82383D9796DE}"/>
    <hyperlink ref="E262" r:id="rId290" display="https://www.dndbeyond.com/magic-items/armor-2" xr:uid="{B3563F2C-1CB2-1442-911C-582ED0CCB58D}"/>
    <hyperlink ref="E506" r:id="rId291" display="https://www.dndbeyond.com/magic-items/spellguard-shield" xr:uid="{501FB870-A12B-9442-8C11-888DFA25970D}"/>
    <hyperlink ref="E252" r:id="rId292" display="https://www.dndbeyond.com/magic-items/armor-1" xr:uid="{51A0E66B-D94B-BA4D-8257-71F56E52713A}"/>
    <hyperlink ref="E253" r:id="rId293" display="https://www.dndbeyond.com/magic-items/armor-1" xr:uid="{48EC1E5B-1414-7244-B0A5-92F065CD7B7D}"/>
    <hyperlink ref="E533" r:id="rId294" display="https://www.dndbeyond.com/magic-items/tome-of-clear-thought" xr:uid="{8C3899ED-B9B1-B749-95E8-5907A4C876C3}"/>
    <hyperlink ref="E534" r:id="rId295" display="https://www.dndbeyond.com/magic-items/tome-of-leadership-and-influence" xr:uid="{E4CB672B-B655-F94E-ACBF-EE7AE5936C25}"/>
    <hyperlink ref="E536" r:id="rId296" display="https://www.dndbeyond.com/magic-items/tome-of-understanding" xr:uid="{708A9CDF-9DFC-3C44-8EB6-55AC422E3099}"/>
    <hyperlink ref="E329" r:id="rId297" display="https://www.dndbeyond.com/magic-items/defender" xr:uid="{62425844-5B01-4F44-9B7B-22A67D657591}"/>
    <hyperlink ref="E372" r:id="rId298" display="https://www.dndbeyond.com/magic-items/hammer-of-thunderbolts" xr:uid="{CE13A5AA-D74A-E94F-8C99-AF0002F29452}"/>
    <hyperlink ref="E415" r:id="rId299" display="https://www.dndbeyond.com/magic-items/luck-blade" xr:uid="{82C8C069-C9BE-8B43-9BB3-D2E7EB78D8B5}"/>
    <hyperlink ref="E524" r:id="rId300" display="https://www.dndbeyond.com/magic-items/sword-of-answering" xr:uid="{B567C57A-4C44-C14B-A437-8E36009EECC3}"/>
    <hyperlink ref="E380" r:id="rId301" display="https://www.dndbeyond.com/magic-items/holy-avenger" xr:uid="{7A4F3F76-ED6F-3C4E-8F59-9BA4C38EF806}"/>
    <hyperlink ref="E447" r:id="rId302" display="https://www.dndbeyond.com/magic-items/ring-of-djinni-summoning" xr:uid="{0B3E34AC-78E1-2F4F-90BF-702F893FCDB5}"/>
    <hyperlink ref="E453" r:id="rId303" display="https://www.dndbeyond.com/magic-items/ring-of-invisibility" xr:uid="{3EE78E07-8B85-1948-A931-8409811858EF}"/>
    <hyperlink ref="E470" r:id="rId304" display="https://www.dndbeyond.com/magic-items/ring-of-spell-turning" xr:uid="{EAAB0F92-6220-F14A-B9FC-DFC1339B3A40}"/>
    <hyperlink ref="E486" r:id="rId305" display="https://www.dndbeyond.com/magic-items/rod-of-lordly-might" xr:uid="{1DAB6E19-4F8D-F541-BAE4-03AC676BFA61}"/>
    <hyperlink ref="E516" r:id="rId306" display="https://www.dndbeyond.com/magic-items/staff-of-the-magi" xr:uid="{8AC96342-47F6-C844-9A47-FA7F48D4837F}"/>
    <hyperlink ref="E540" r:id="rId307" display="https://www.dndbeyond.com/magic-items/vorpal-sword" xr:uid="{54BDF370-57F6-5B40-81AE-768716656E49}"/>
    <hyperlink ref="E286" r:id="rId308" display="https://www.dndbeyond.com/magic-items/belt-of-cloud-giant-strength" xr:uid="{C7BC8059-ACB5-ED4C-9530-7139C05B818C}"/>
    <hyperlink ref="E254" r:id="rId309" display="https://www.dndbeyond.com/magic-items/armor-2" xr:uid="{0E45E4D2-F448-FE47-A669-63E55ECFE5A7}"/>
    <hyperlink ref="E267" r:id="rId310" display="https://www.dndbeyond.com/magic-items/armor-3" xr:uid="{91E6430D-E90E-2742-9D7C-F590679C47AD}"/>
    <hyperlink ref="E268" r:id="rId311" display="https://www.dndbeyond.com/magic-items/armor-3" xr:uid="{161B380D-4AE1-5C4A-8F84-A39544593F8A}"/>
    <hyperlink ref="E315" r:id="rId312" display="https://www.dndbeyond.com/magic-items/cloak-of-invisibility" xr:uid="{085CEE68-0595-1846-BB47-0BE1B575EA85}"/>
    <hyperlink ref="E319" r:id="rId313" display="https://www.dndbeyond.com/magic-items/crystal-ball" xr:uid="{6B40D970-FDDF-564F-A318-18752FB6CE03}"/>
    <hyperlink ref="E247" r:id="rId314" display="https://www.dndbeyond.com/magic-items/armor-1" xr:uid="{F46A7381-00E8-6F45-A370-B257A73E2866}"/>
    <hyperlink ref="E411" r:id="rId315" display="https://www.dndbeyond.com/magic-items/iron-flask" xr:uid="{25DEDE53-9F0B-E548-AF35-351566066EB3}"/>
    <hyperlink ref="E270" r:id="rId316" display="https://www.dndbeyond.com/magic-items/armor-3" xr:uid="{08D22CC5-BA74-7349-8F3F-302C505705D0}"/>
    <hyperlink ref="E249" r:id="rId317" display="https://www.dndbeyond.com/magic-items/armor-1" xr:uid="{49E71B7A-5CD0-DA42-88B5-9845619CA611}"/>
    <hyperlink ref="E482" r:id="rId318" display="https://www.dndbeyond.com/magic-items/robe-of-the-archmagi" xr:uid="{228E5C99-FE48-3541-B644-A2AC08500B82}"/>
    <hyperlink ref="E487" r:id="rId319" display="https://www.dndbeyond.com/magic-items/rod-of-resurrection" xr:uid="{5830C059-8645-8B4E-B403-778A43A16E8D}"/>
    <hyperlink ref="E251" r:id="rId320" display="https://www.dndbeyond.com/magic-items/armor-1" xr:uid="{99395CCB-1819-984D-A604-B157492687BA}"/>
    <hyperlink ref="E496" r:id="rId321" display="https://www.dndbeyond.com/magic-items/scarab-of-protection" xr:uid="{D11FE112-F9B3-D742-B7B6-987D52875FBC}"/>
    <hyperlink ref="E263" r:id="rId322" display="https://www.dndbeyond.com/magic-items/armor-2" xr:uid="{7F74F9E6-CA7C-4F40-931F-9158DFA0DC95}"/>
    <hyperlink ref="E264" r:id="rId323" display="https://www.dndbeyond.com/magic-items/armor-2" xr:uid="{01A8268F-9E23-5648-8594-23EDE4A391D9}"/>
    <hyperlink ref="E560" r:id="rId324" display="https://www.dndbeyond.com/magic-items/well-of-many-worlds" xr:uid="{59F71E32-542D-9242-8810-C111BF8F811F}"/>
    <hyperlink ref="E258" r:id="rId325" display="https://www.dndbeyond.com/magic-items/armor-2" xr:uid="{CE3061EE-DB08-564B-8154-64554115AA7F}"/>
    <hyperlink ref="E261" r:id="rId326" display="https://www.dndbeyond.com/magic-items/armor-2" xr:uid="{C6710D3F-1676-C144-AE80-7431E34DF746}"/>
    <hyperlink ref="E275" r:id="rId327" display="https://www.dndbeyond.com/magic-items/armor-3" xr:uid="{3DB80FF1-80D0-A44F-8546-477440378A48}"/>
    <hyperlink ref="E266" r:id="rId328" display="https://www.dndbeyond.com/magic-items/armor-3" xr:uid="{DC53314E-A24A-AB43-BACA-0CB9826C925E}"/>
    <hyperlink ref="E273" r:id="rId329" display="https://www.dndbeyond.com/magic-items/armor-3" xr:uid="{2F22458E-2D88-E94B-BABF-01A3F85B6522}"/>
    <hyperlink ref="E269" r:id="rId330" display="https://www.dndbeyond.com/magic-items/armor-3" xr:uid="{4F2AD56D-5E16-8042-A33E-F259F915A661}"/>
    <hyperlink ref="E271" r:id="rId331" display="https://www.dndbeyond.com/magic-items/armor-3" xr:uid="{0220E6BE-D028-2B42-97ED-3C65455C22E8}"/>
    <hyperlink ref="E80" r:id="rId332" display="https://www.dndbeyond.com/magic-items/apparatus-of-kwalish" xr:uid="{B5135135-D95C-A043-AD14-5E0C9AE5492F}"/>
    <hyperlink ref="E81" r:id="rId333" display="https://www.dndbeyond.com/magic-items/armor-of-invulnerability" xr:uid="{77AD2CA6-C811-1B43-AC15-80D6FBE1FAD0}"/>
    <hyperlink ref="E292" r:id="rId334" display="https://www.dndbeyond.com/magic-items/belt-of-storm-giant-strength" xr:uid="{E12DD975-E864-DC4A-B8A3-E515588CCD17}"/>
    <hyperlink ref="E322" r:id="rId335" display="https://www.dndbeyond.com/magic-items/cubic-gate" xr:uid="{341BFF93-591C-0E49-A7DE-D5CDCC1834A9}"/>
    <hyperlink ref="E328" r:id="rId336" display="https://www.dndbeyond.com/magic-items/deck-of-many-things" xr:uid="{43746D68-F929-3046-AF1D-D00FCF70C8B7}"/>
    <hyperlink ref="E342" r:id="rId337" display="https://www.dndbeyond.com/magic-items/efreeti-chain" xr:uid="{488C86BF-B579-0B4A-ABA7-999A334BB17A}"/>
    <hyperlink ref="E384" r:id="rId338" display="https://www.dndbeyond.com/magic-items/horn-of-valhalla" xr:uid="{61E155FF-0AF5-F14C-8532-82E27AAB8287}"/>
    <hyperlink ref="E395" r:id="rId339" display="https://www.dndbeyond.com/magic-items/instrument-of-the-bards" xr:uid="{3B557375-F513-D949-91E4-340014C9427F}"/>
    <hyperlink ref="E400" r:id="rId340" display="https://www.dndbeyond.com/magic-items/ioun-stone" xr:uid="{EE02AC82-DDA5-CC40-97C3-5591F4E5A02F}"/>
    <hyperlink ref="E404" r:id="rId341" display="https://www.dndbeyond.com/magic-items/ioun-stone" xr:uid="{4664A80B-47F8-F74A-8793-19D04507E378}"/>
    <hyperlink ref="E406" r:id="rId342" display="https://www.dndbeyond.com/magic-items/ioun-stone" xr:uid="{11B67A89-5E6E-8F46-839C-C15ABB1B3098}"/>
    <hyperlink ref="E441" r:id="rId343" display="https://www.dndbeyond.com/magic-items/plate-armor-of-etherealness" xr:uid="{6081CF23-9DAE-3041-A8EB-75808E884F17}"/>
    <hyperlink ref="E445" r:id="rId344" display="https://www.dndbeyond.com/magic-items/ring-of-air-elemental-command" xr:uid="{7FD99735-36BE-4140-881B-C93340EFF07E}"/>
    <hyperlink ref="E448" r:id="rId345" display="https://www.dndbeyond.com/magic-items/ring-of-earth-elemental-command" xr:uid="{65588A85-1BFC-774B-BE97-16BE07732D05}"/>
    <hyperlink ref="E451" r:id="rId346" display="https://www.dndbeyond.com/magic-items/ring-of-fire-elemental-command" xr:uid="{4B2AD1E1-B9A8-2A4E-AD4D-EB63223599E7}"/>
    <hyperlink ref="E474" r:id="rId347" display="https://www.dndbeyond.com/magic-items/ring-of-three-wishes" xr:uid="{A625EEB7-BDA9-7A4B-A7A6-01A89E31FAA1}"/>
    <hyperlink ref="E476" r:id="rId348" display="https://www.dndbeyond.com/magic-items/ring-of-water-elemental-command" xr:uid="{9A12510D-87AD-324D-897E-5F6970B71F14}"/>
    <hyperlink ref="E507" r:id="rId349" display="https://www.dndbeyond.com/magic-items/sphere-of-annihilation" xr:uid="{16548F50-2571-4B4F-B0C2-1A5C9CB26761}"/>
    <hyperlink ref="E529" r:id="rId350" display="https://www.dndbeyond.com/magic-items/talisman-of-pure-good" xr:uid="{24A027D5-931A-6541-A067-ACA93FDC5FD5}"/>
    <hyperlink ref="E530" r:id="rId351" display="https://www.dndbeyond.com/magic-items/talisman-of-the-sphere" xr:uid="{D8DBBF71-A9F9-F644-81A3-DD632EBEDB96}"/>
    <hyperlink ref="E531" r:id="rId352" display="https://www.dndbeyond.com/magic-items/talisman-of-ultimate-evil" xr:uid="{70707B9B-202C-AC4E-A675-02D0B593293C}"/>
    <hyperlink ref="E535" r:id="rId353" display="https://www.dndbeyond.com/magic-items/tome-of-the-stilled-tongue" xr:uid="{E18AF5B7-4D34-A140-8DBC-7D4F99243ED2}"/>
    <hyperlink ref="E257" r:id="rId354" display="https://www.dndbeyond.com/magic-items/armor-2" xr:uid="{551579EA-05FC-AE4A-B2BD-4E1855DAA91A}"/>
    <hyperlink ref="E260" r:id="rId355" display="https://www.dndbeyond.com/magic-items/armor-2" xr:uid="{10EAE721-B1EC-2140-8A6B-5F22C70EF7A6}"/>
    <hyperlink ref="E274" r:id="rId356" display="https://www.dndbeyond.com/magic-items/armor-3" xr:uid="{5F39CEDB-F934-FD42-8214-53F64DF86001}"/>
    <hyperlink ref="E265" r:id="rId357" display="https://www.dndbeyond.com/magic-items/armor-3" xr:uid="{62DE5611-AB69-9446-8E20-232301CBBBAC}"/>
    <hyperlink ref="E272" r:id="rId358" display="https://www.dndbeyond.com/magic-items/armor-3" xr:uid="{B1587A51-9E5C-F24A-AA95-72625D5E4461}"/>
    <hyperlink ref="E356" r:id="rId359" display="https://www.dndbeyond.com/magic-items/figurine-of-wondrous-power-onyx-dog" xr:uid="{F4551D51-E500-664F-83C9-5E6730032462}"/>
    <hyperlink ref="E3" r:id="rId360" display="https://www.dndbeyond.com/magic-items/spell-scroll" xr:uid="{01324E7B-499B-1743-BB71-AC9868B5338E}"/>
    <hyperlink ref="E11" r:id="rId361" display="https://www.dndbeyond.com/magic-items/spell-scroll" xr:uid="{09241845-C01D-214C-A4C5-C70A2E533CDC}"/>
    <hyperlink ref="E20" r:id="rId362" display="https://www.dndbeyond.com/magic-items/spell-scroll" xr:uid="{79F9EB7D-1914-BD4A-9C74-64AB63DD7848}"/>
    <hyperlink ref="E49" r:id="rId363" display="https://www.dndbeyond.com/magic-items/spell-scroll" xr:uid="{45593CC4-5144-D446-B8F6-E93B9C6B674C}"/>
    <hyperlink ref="E58" r:id="rId364" display="https://www.dndbeyond.com/magic-items/spell-scroll" xr:uid="{F487D233-4CDE-0C49-8D8B-49487BEFF9E6}"/>
    <hyperlink ref="E93" r:id="rId365" display="https://www.dndbeyond.com/magic-items/spell-scroll" xr:uid="{2610F87D-5281-D44D-A35B-B14F97021E46}"/>
    <hyperlink ref="E111" r:id="rId366" display="https://www.dndbeyond.com/magic-items/spell-scroll" xr:uid="{1E12561E-C455-D942-919D-59FEFDDCEC11}"/>
    <hyperlink ref="E5" r:id="rId367" display="https://www.dndbeyond.com/magic-items/spell-scroll" xr:uid="{D6A4091E-4F8A-C44E-A60A-11FEC096025F}"/>
    <hyperlink ref="E13" r:id="rId368" display="https://www.dndbeyond.com/magic-items/spell-scroll" xr:uid="{DE79673B-A178-BB44-8758-7722B484616D}"/>
    <hyperlink ref="E22" r:id="rId369" display="https://www.dndbeyond.com/magic-items/spell-scroll" xr:uid="{8D5B1E3B-A6CB-374A-8497-218A55639920}"/>
    <hyperlink ref="E51" r:id="rId370" display="https://www.dndbeyond.com/magic-items/spell-scroll" xr:uid="{88B6DE70-4923-414F-8AD6-9151A5091859}"/>
    <hyperlink ref="E60" r:id="rId371" display="https://www.dndbeyond.com/magic-items/spell-scroll" xr:uid="{9B2A3B54-DE90-FA4A-B4F5-7399D25B903B}"/>
    <hyperlink ref="E95" r:id="rId372" display="https://www.dndbeyond.com/magic-items/spell-scroll" xr:uid="{E9F35920-9488-7045-8DCD-40D512A50724}"/>
    <hyperlink ref="E113" r:id="rId373" display="https://www.dndbeyond.com/magic-items/spell-scroll" xr:uid="{EF58ABB9-006B-DF49-88E5-7FBD7681B912}"/>
    <hyperlink ref="E140" r:id="rId374" display="https://www.dndbeyond.com/magic-items/spell-scroll" xr:uid="{244C5689-BF71-A647-8C48-D3E4DCC7C7DC}"/>
    <hyperlink ref="E146" r:id="rId375" display="https://www.dndbeyond.com/magic-items/spell-scroll" xr:uid="{86859D5D-D320-0248-8F9C-C9664F416A11}"/>
    <hyperlink ref="E158" r:id="rId376" display="https://www.dndbeyond.com/magic-items/spell-scroll" xr:uid="{2782BFE8-65F2-B340-9E33-FC66AC3DA52B}"/>
    <hyperlink ref="E168" r:id="rId377" display="https://www.dndbeyond.com/magic-items/spell-scroll" xr:uid="{B660F8E1-2D6C-F84C-B2ED-5A0222A4F898}"/>
    <hyperlink ref="E176" r:id="rId378" display="https://www.dndbeyond.com/magic-items/spell-scroll" xr:uid="{FC00A1A4-1BE7-374D-BEE7-1CFC0318527A}"/>
    <hyperlink ref="E6" r:id="rId379" display="https://www.dndbeyond.com/magic-items/spell-scroll" xr:uid="{5F46A1B0-57E2-CE4D-A44F-2FEFC8FDA564}"/>
    <hyperlink ref="E14" r:id="rId380" display="https://www.dndbeyond.com/magic-items/spell-scroll" xr:uid="{DEAF2D19-BADB-244E-9972-4FA9F1B1BD36}"/>
    <hyperlink ref="E23" r:id="rId381" display="https://www.dndbeyond.com/magic-items/spell-scroll" xr:uid="{72D3C634-C399-1D4E-9BF9-49EFFF70B339}"/>
    <hyperlink ref="E52" r:id="rId382" display="https://www.dndbeyond.com/magic-items/spell-scroll" xr:uid="{FB37BBFE-5726-BC4A-9183-E51E4797695F}"/>
    <hyperlink ref="E61" r:id="rId383" display="https://www.dndbeyond.com/magic-items/spell-scroll" xr:uid="{39358A9B-2B27-2448-A68D-81CBDDC5E587}"/>
    <hyperlink ref="E96" r:id="rId384" display="https://www.dndbeyond.com/magic-items/spell-scroll" xr:uid="{4A7EF01C-D806-D846-A63C-FAF6BB8F4C76}"/>
    <hyperlink ref="E114" r:id="rId385" display="https://www.dndbeyond.com/magic-items/spell-scroll" xr:uid="{6C735FDB-A407-AA42-87A9-7305091803C8}"/>
    <hyperlink ref="E141" r:id="rId386" display="https://www.dndbeyond.com/magic-items/spell-scroll" xr:uid="{0420D138-9A05-E143-A043-48F0BAB8CEF2}"/>
    <hyperlink ref="E147" r:id="rId387" display="https://www.dndbeyond.com/magic-items/spell-scroll" xr:uid="{4E589DD5-2742-324A-80F9-B62B3979E829}"/>
    <hyperlink ref="E159" r:id="rId388" display="https://www.dndbeyond.com/magic-items/spell-scroll" xr:uid="{35F417CC-D3B9-364C-8841-BCEB2A6F4B2E}"/>
    <hyperlink ref="E169" r:id="rId389" display="https://www.dndbeyond.com/magic-items/spell-scroll" xr:uid="{05BBA84B-68BC-B64F-A3B1-72D67C97F7ED}"/>
    <hyperlink ref="E177" r:id="rId390" display="https://www.dndbeyond.com/magic-items/spell-scroll" xr:uid="{C717B3D5-CE62-0440-B1CE-60DEB4EAF271}"/>
    <hyperlink ref="E15" r:id="rId391" display="https://www.dndbeyond.com/magic-items/spell-scroll" xr:uid="{9AB2FFD5-E527-464D-93AE-AB966D8575FA}"/>
    <hyperlink ref="E24" r:id="rId392" display="https://www.dndbeyond.com/magic-items/spell-scroll" xr:uid="{CC191F73-FFF0-FE44-A9EC-85DC4645BE8F}"/>
    <hyperlink ref="E53" r:id="rId393" display="https://www.dndbeyond.com/magic-items/spell-scroll" xr:uid="{900F3F42-7C09-EB42-8108-9BE5A732FDB8}"/>
    <hyperlink ref="E62" r:id="rId394" display="https://www.dndbeyond.com/magic-items/spell-scroll" xr:uid="{4F481F36-4D6F-A14B-9CB9-B5F2BB8B1577}"/>
    <hyperlink ref="E97" r:id="rId395" display="https://www.dndbeyond.com/magic-items/spell-scroll" xr:uid="{571858CB-84FE-544C-95EE-FA1CCBD623C7}"/>
    <hyperlink ref="E115" r:id="rId396" display="https://www.dndbeyond.com/magic-items/spell-scroll" xr:uid="{CB85E0A3-CC00-0B4C-A8C1-B8E9E00BEBD2}"/>
    <hyperlink ref="E16" r:id="rId397" display="https://www.dndbeyond.com/magic-items/spell-scroll" xr:uid="{B4422FCE-E17D-8D49-8F13-A1ECAEF800A8}"/>
    <hyperlink ref="E25" r:id="rId398" display="https://www.dndbeyond.com/magic-items/spell-scroll" xr:uid="{FDCC77A6-430B-0A46-B3E6-14709E119FD3}"/>
    <hyperlink ref="E54" r:id="rId399" display="https://www.dndbeyond.com/magic-items/spell-scroll" xr:uid="{C1873A03-4ADF-B04D-864E-F6D2BD80A2D9}"/>
    <hyperlink ref="E63" r:id="rId400" display="https://www.dndbeyond.com/magic-items/spell-scroll" xr:uid="{1BB5D0AC-37CE-FF4E-BD13-9C24F1F3893C}"/>
    <hyperlink ref="E98" r:id="rId401" display="https://www.dndbeyond.com/magic-items/spell-scroll" xr:uid="{79126442-0906-4940-8ACC-5775002CF580}"/>
    <hyperlink ref="E116" r:id="rId402" display="https://www.dndbeyond.com/magic-items/spell-scroll" xr:uid="{5F38E691-0107-CE4A-986D-52D18AA04FBD}"/>
    <hyperlink ref="E7" r:id="rId403" display="https://www.dndbeyond.com/magic-items/spell-scroll" xr:uid="{C00B7728-4E09-2F4C-B7A7-86FABE817E65}"/>
    <hyperlink ref="E17" r:id="rId404" display="https://www.dndbeyond.com/magic-items/spell-scroll" xr:uid="{BCF3AF28-70A0-9347-A0BB-62EFF305F4C8}"/>
    <hyperlink ref="E26" r:id="rId405" display="https://www.dndbeyond.com/magic-items/spell-scroll" xr:uid="{022738C6-A128-CD4A-BF2E-64CB6503A92C}"/>
    <hyperlink ref="E55" r:id="rId406" display="https://www.dndbeyond.com/magic-items/spell-scroll" xr:uid="{D13443F9-E7E2-D645-9AB1-AA0B7F1044D5}"/>
    <hyperlink ref="E64" r:id="rId407" display="https://www.dndbeyond.com/magic-items/spell-scroll" xr:uid="{EFEA3FE5-93E1-4540-ADDC-5A5BD5B792AF}"/>
    <hyperlink ref="E99" r:id="rId408" display="https://www.dndbeyond.com/magic-items/spell-scroll" xr:uid="{EAD995D2-919A-3041-89C8-111BCCA55EA0}"/>
    <hyperlink ref="E117" r:id="rId409" display="https://www.dndbeyond.com/magic-items/spell-scroll" xr:uid="{1790255D-BBF5-EE43-AFE4-34FAC123B0C8}"/>
    <hyperlink ref="E142" r:id="rId410" display="https://www.dndbeyond.com/magic-items/spell-scroll" xr:uid="{61BD1DDF-741D-7241-A754-ABD13EFDB2E8}"/>
    <hyperlink ref="E148" r:id="rId411" display="https://www.dndbeyond.com/magic-items/spell-scroll" xr:uid="{90581300-83BC-7D4A-8E36-6273A1D3D05A}"/>
    <hyperlink ref="E160" r:id="rId412" display="https://www.dndbeyond.com/magic-items/spell-scroll" xr:uid="{FE595056-9560-0843-B41E-44602DA6B018}"/>
    <hyperlink ref="E170" r:id="rId413" display="https://www.dndbeyond.com/magic-items/spell-scroll" xr:uid="{0BF18CDB-DBCA-0A49-A02D-5FC230161BF4}"/>
    <hyperlink ref="E178" r:id="rId414" display="https://www.dndbeyond.com/magic-items/spell-scroll" xr:uid="{F0660BF3-03BB-284C-BBF5-3F84D7AE6FF1}"/>
    <hyperlink ref="E9" r:id="rId415" display="https://www.dndbeyond.com/magic-items/spell-scroll" xr:uid="{40B072B8-44BF-FF41-98D4-20A5F22BC68E}"/>
    <hyperlink ref="E19" r:id="rId416" display="https://www.dndbeyond.com/magic-items/spell-scroll" xr:uid="{1CE317EE-D35D-ED44-B63C-8B3B216CA95D}"/>
    <hyperlink ref="E28" r:id="rId417" display="https://www.dndbeyond.com/magic-items/spell-scroll" xr:uid="{70BE1752-4CD6-9C48-BA75-A84DA516CFED}"/>
    <hyperlink ref="E57" r:id="rId418" display="https://www.dndbeyond.com/magic-items/spell-scroll" xr:uid="{4B3F4920-CE23-284E-B667-D410809ED986}"/>
    <hyperlink ref="E66" r:id="rId419" display="https://www.dndbeyond.com/magic-items/spell-scroll" xr:uid="{A255564B-755F-3046-949D-F10B355EE6D5}"/>
    <hyperlink ref="E101" r:id="rId420" display="https://www.dndbeyond.com/magic-items/spell-scroll" xr:uid="{D1ACD99B-BA7B-EB42-9336-6E07A7A5572A}"/>
    <hyperlink ref="E119" r:id="rId421" display="https://www.dndbeyond.com/magic-items/spell-scroll" xr:uid="{851B96FB-125A-F44D-9DA4-FAD19196A90D}"/>
    <hyperlink ref="E144" r:id="rId422" display="https://www.dndbeyond.com/magic-items/spell-scroll" xr:uid="{E0B5A3FC-528F-AF40-8870-383380A81AC5}"/>
    <hyperlink ref="E150" r:id="rId423" display="https://www.dndbeyond.com/magic-items/spell-scroll" xr:uid="{49A7A325-F323-6347-BF9A-F5ADE43D51E4}"/>
    <hyperlink ref="E162" r:id="rId424" display="https://www.dndbeyond.com/magic-items/spell-scroll" xr:uid="{3583266F-2CD0-8245-A3ED-DBCA639545C6}"/>
    <hyperlink ref="E172" r:id="rId425" display="https://www.dndbeyond.com/magic-items/spell-scroll" xr:uid="{D0F57D19-1FF7-4E4D-928D-34F8237EACF8}"/>
    <hyperlink ref="E180" r:id="rId426" display="https://www.dndbeyond.com/magic-items/spell-scroll" xr:uid="{95BD259A-62D9-4142-BC3B-7C6D175B2285}"/>
    <hyperlink ref="E8" r:id="rId427" display="https://www.dndbeyond.com/magic-items/spell-scroll" xr:uid="{658C7B06-1942-7940-8DCA-B9EED8F5BA57}"/>
    <hyperlink ref="E18" r:id="rId428" display="https://www.dndbeyond.com/magic-items/spell-scroll" xr:uid="{434172AB-8CA9-C243-BE9F-8B54C76CD120}"/>
    <hyperlink ref="E27" r:id="rId429" display="https://www.dndbeyond.com/magic-items/spell-scroll" xr:uid="{81F5358B-C620-EE43-92DE-CBAA195E894B}"/>
    <hyperlink ref="E56" r:id="rId430" display="https://www.dndbeyond.com/magic-items/spell-scroll" xr:uid="{7F7105B8-9780-7244-A9A8-171BBF086A25}"/>
    <hyperlink ref="E65" r:id="rId431" display="https://www.dndbeyond.com/magic-items/spell-scroll" xr:uid="{9071BE44-348B-2D4D-B22C-10B54469004F}"/>
    <hyperlink ref="E100" r:id="rId432" display="https://www.dndbeyond.com/magic-items/spell-scroll" xr:uid="{677B323A-15B2-E040-8E01-DB2270A1867D}"/>
    <hyperlink ref="E118" r:id="rId433" display="https://www.dndbeyond.com/magic-items/spell-scroll" xr:uid="{513102C4-577F-0144-B06F-A14357006536}"/>
    <hyperlink ref="E143" r:id="rId434" display="https://www.dndbeyond.com/magic-items/spell-scroll" xr:uid="{BCD5B7F6-C0BE-F049-BDB8-5EDE00238D6A}"/>
    <hyperlink ref="E149" r:id="rId435" display="https://www.dndbeyond.com/magic-items/spell-scroll" xr:uid="{25F846BF-AF6E-7049-85DA-1C65BFEC0A01}"/>
    <hyperlink ref="E161" r:id="rId436" display="https://www.dndbeyond.com/magic-items/spell-scroll" xr:uid="{684E85C1-47F5-754A-817E-6826AC30B59D}"/>
    <hyperlink ref="E171" r:id="rId437" display="https://www.dndbeyond.com/magic-items/spell-scroll" xr:uid="{4869BE99-52A8-1A4A-832D-3AB14306BDFB}"/>
    <hyperlink ref="E179" r:id="rId438" display="https://www.dndbeyond.com/magic-items/spell-scroll" xr:uid="{8A12359A-35D0-D345-9620-A1AD546ED1B4}"/>
    <hyperlink ref="E4" r:id="rId439" display="https://www.dndbeyond.com/magic-items/spell-scroll" xr:uid="{CA6E0DF3-2C1F-7747-A9AC-45614C6822B8}"/>
    <hyperlink ref="E12" r:id="rId440" display="https://www.dndbeyond.com/magic-items/spell-scroll" xr:uid="{36E50618-0AD1-724D-BEEF-C961F2C3DADC}"/>
    <hyperlink ref="E21" r:id="rId441" display="https://www.dndbeyond.com/magic-items/spell-scroll" xr:uid="{7A54EEE1-9712-8E4D-B585-7611F3DD27AC}"/>
    <hyperlink ref="E50" r:id="rId442" display="https://www.dndbeyond.com/magic-items/spell-scroll" xr:uid="{A0BBA3F7-583E-FA48-840E-9031ED84D8B3}"/>
    <hyperlink ref="E59" r:id="rId443" display="https://www.dndbeyond.com/magic-items/spell-scroll" xr:uid="{5B2FFFFE-428A-364F-9CF4-50AC8012E626}"/>
    <hyperlink ref="E94" r:id="rId444" display="https://www.dndbeyond.com/magic-items/spell-scroll" xr:uid="{04CA7FA6-8643-764B-AB09-909FE9312FFC}"/>
    <hyperlink ref="E112" r:id="rId445" display="https://www.dndbeyond.com/magic-items/spell-scroll" xr:uid="{52CAC03C-682D-C14A-B068-786FBB3BF824}"/>
    <hyperlink ref="E139" r:id="rId446" display="https://www.dndbeyond.com/magic-items/spell-scroll" xr:uid="{482FF0FE-DD5D-D644-A3CA-77A993AE859B}"/>
    <hyperlink ref="E145" r:id="rId447" display="https://www.dndbeyond.com/magic-items/spell-scroll" xr:uid="{7F1C5EE5-ED5B-2340-A422-83669402AB19}"/>
    <hyperlink ref="E157" r:id="rId448" display="https://www.dndbeyond.com/magic-items/spell-scroll" xr:uid="{0B99C5D0-F57E-B24A-AEDC-A255CBA7DC0E}"/>
    <hyperlink ref="E167" r:id="rId449" display="https://www.dndbeyond.com/magic-items/spell-scroll" xr:uid="{49354DDA-19E8-0745-9368-19E8DD2A301B}"/>
    <hyperlink ref="E175" r:id="rId450" display="https://www.dndbeyond.com/magic-items/spell-scroll" xr:uid="{8090948C-186C-944D-B69A-C646C3F2BEAB}"/>
    <hyperlink ref="E385" r:id="rId451" display="https://www.dndbeyond.com/magic-items/horn-of-valhalla" xr:uid="{E62EBD64-FCEB-F848-A7E6-A46019759D68}"/>
    <hyperlink ref="E34" r:id="rId452" display="https://www.dndbeyond.com/magic-items/potion-of-resistance" xr:uid="{78629F27-EFC7-AA40-9256-8669AC7C1FE4}"/>
    <hyperlink ref="E120" r:id="rId453" display="https://www.dndbeyond.com/magic-items/armor-of-resistance" xr:uid="{4F6E5328-A290-F744-A402-29C0BC03F60B}"/>
    <hyperlink ref="E133" r:id="rId454" display="https://www.dndbeyond.com/magic-items/armor-of-resistance" xr:uid="{1C73B8F6-9DB1-7848-815E-8FEB5173F808}"/>
    <hyperlink ref="E193" r:id="rId455" display="https://www.dndbeyond.com/magic-items/armor-of-resistance" xr:uid="{F922C7CA-56A8-C249-B8B0-B94323B86167}"/>
    <hyperlink ref="E458" r:id="rId456" display="https://www.dndbeyond.com/magic-items/ring-of-resistance" xr:uid="{A35AF172-C1EE-6946-B03E-F2E5B277CE2E}"/>
    <hyperlink ref="E213" r:id="rId457" display="https://www.dndbeyond.com/magic-items/armor-of-resistance" xr:uid="{250EFACA-C152-0E42-A63B-B64F14AD3843}"/>
    <hyperlink ref="E82" r:id="rId458" display="https://www.dndbeyond.com/magic-items/armor-of-resistance" xr:uid="{262C5CBB-6684-C748-9C5F-A82BCBBE5ACB}"/>
    <hyperlink ref="E223" r:id="rId459" display="https://www.dndbeyond.com/magic-items/armor-of-resistance" xr:uid="{6D1DCA6C-AABE-E344-906D-C85966C303D8}"/>
    <hyperlink ref="E233" r:id="rId460" display="https://www.dndbeyond.com/magic-items/armor-of-resistance" xr:uid="{9252499C-8886-2648-9BC3-CBBA6DCB50C7}"/>
    <hyperlink ref="E183" r:id="rId461" display="https://www.dndbeyond.com/magic-items/armor-of-resistance" xr:uid="{B2F9A6CD-CE10-5C4E-B1EB-4651789E4CCE}"/>
    <hyperlink ref="E203" r:id="rId462" display="https://www.dndbeyond.com/magic-items/armor-of-resistance" xr:uid="{F838BA4A-6769-F04F-B2B3-BD2DB6BD56AD}"/>
    <hyperlink ref="E35" r:id="rId463" display="https://www.dndbeyond.com/magic-items/potion-of-resistance" xr:uid="{63098A48-582F-5644-A41D-D115CAFB183D}"/>
    <hyperlink ref="E123" r:id="rId464" display="https://www.dndbeyond.com/magic-items/armor-of-resistance" xr:uid="{10F20AA9-C45A-6C4A-A9D0-12CF6F9CF9C3}"/>
    <hyperlink ref="E134" r:id="rId465" display="https://www.dndbeyond.com/magic-items/armor-of-resistance" xr:uid="{D200D750-F798-FF4C-8D97-BFC12EBE416F}"/>
    <hyperlink ref="E194" r:id="rId466" display="https://www.dndbeyond.com/magic-items/armor-of-resistance" xr:uid="{6BBF7758-D293-5046-854F-0D22AF2ABAA8}"/>
    <hyperlink ref="E459" r:id="rId467" display="https://www.dndbeyond.com/magic-items/ring-of-resistance" xr:uid="{31B0F1C8-D0B4-6E49-8209-CD08A11AF8F5}"/>
    <hyperlink ref="E214" r:id="rId468" display="https://www.dndbeyond.com/magic-items/armor-of-resistance" xr:uid="{CBB3029E-CFCB-7543-9279-605BAFA29BBF}"/>
    <hyperlink ref="E83" r:id="rId469" display="https://www.dndbeyond.com/magic-items/armor-of-resistance" xr:uid="{6C6A8301-F11C-1544-8D37-9EFCFCC8B78D}"/>
    <hyperlink ref="E224" r:id="rId470" display="https://www.dndbeyond.com/magic-items/armor-of-resistance" xr:uid="{B61AF576-F957-8146-93BB-687EC75AA13F}"/>
    <hyperlink ref="E234" r:id="rId471" display="https://www.dndbeyond.com/magic-items/armor-of-resistance" xr:uid="{146A4CCD-F678-C143-857C-512496C4C791}"/>
    <hyperlink ref="E184" r:id="rId472" display="https://www.dndbeyond.com/magic-items/armor-of-resistance" xr:uid="{1AB9FC70-1D3D-C54F-8CC1-843013501DAA}"/>
    <hyperlink ref="E204" r:id="rId473" display="https://www.dndbeyond.com/magic-items/armor-of-resistance" xr:uid="{3191C038-A022-E14B-AB1A-BA34122A0EC3}"/>
    <hyperlink ref="E36" r:id="rId474" display="https://www.dndbeyond.com/magic-items/potion-of-resistance" xr:uid="{A2F4AEE9-0C7E-9F47-B1CD-0169192A4F0E}"/>
    <hyperlink ref="E125" r:id="rId475" display="https://www.dndbeyond.com/magic-items/armor-of-resistance" xr:uid="{7172DBC1-4BE9-B743-BCED-99022427372B}"/>
    <hyperlink ref="E135" r:id="rId476" display="https://www.dndbeyond.com/magic-items/armor-of-resistance" xr:uid="{F467CC33-4430-A148-BB30-7A52493C60F3}"/>
    <hyperlink ref="E195" r:id="rId477" display="https://www.dndbeyond.com/magic-items/armor-of-resistance" xr:uid="{C3C252C0-CBCE-914E-8430-2187B5B7144C}"/>
    <hyperlink ref="E460" r:id="rId478" display="https://www.dndbeyond.com/magic-items/ring-of-resistance" xr:uid="{0031FF52-B75B-E74F-A253-B5D5681C0B26}"/>
    <hyperlink ref="E215" r:id="rId479" display="https://www.dndbeyond.com/magic-items/armor-of-resistance" xr:uid="{E01F2411-93B0-A24E-96DC-8694ABE9B940}"/>
    <hyperlink ref="E84" r:id="rId480" display="https://www.dndbeyond.com/magic-items/armor-of-resistance" xr:uid="{56615B3C-BF7B-E741-81B2-675374082E45}"/>
    <hyperlink ref="E225" r:id="rId481" display="https://www.dndbeyond.com/magic-items/armor-of-resistance" xr:uid="{73AE6410-3412-F644-AC57-B50C4BBCAA65}"/>
    <hyperlink ref="E235" r:id="rId482" display="https://www.dndbeyond.com/magic-items/armor-of-resistance" xr:uid="{4D6D04F9-A65B-D144-83BF-BA0A9EE41672}"/>
    <hyperlink ref="E185" r:id="rId483" display="https://www.dndbeyond.com/magic-items/armor-of-resistance" xr:uid="{4C0052FB-45A3-6D44-8A23-0F3F29DBAC2A}"/>
    <hyperlink ref="E205" r:id="rId484" display="https://www.dndbeyond.com/magic-items/armor-of-resistance" xr:uid="{E06408FA-6C64-8F49-805A-D20919071D34}"/>
    <hyperlink ref="E37" r:id="rId485" display="https://www.dndbeyond.com/magic-items/potion-of-resistance" xr:uid="{67689F3E-FA77-CA44-9821-6DF231A8044B}"/>
    <hyperlink ref="E126" r:id="rId486" display="https://www.dndbeyond.com/magic-items/armor-of-resistance" xr:uid="{C91F37C6-85D1-4140-9403-653D2EF7897C}"/>
    <hyperlink ref="E151" r:id="rId487" display="https://www.dndbeyond.com/magic-items/armor-of-resistance" xr:uid="{3A69D7EC-3AB1-5242-9C04-D53479F6DB64}"/>
    <hyperlink ref="E196" r:id="rId488" display="https://www.dndbeyond.com/magic-items/armor-of-resistance" xr:uid="{508CC601-FD46-F542-9874-5A24DCB1E9D0}"/>
    <hyperlink ref="E461" r:id="rId489" display="https://www.dndbeyond.com/magic-items/ring-of-resistance" xr:uid="{11345B48-A731-F44F-A324-62EC4EDC7A94}"/>
    <hyperlink ref="E216" r:id="rId490" display="https://www.dndbeyond.com/magic-items/armor-of-resistance" xr:uid="{2FB386E0-7265-3E4C-BA27-CB11AEBA7CD7}"/>
    <hyperlink ref="E86" r:id="rId491" display="https://www.dndbeyond.com/magic-items/armor-of-resistance" xr:uid="{0A937956-282E-1247-BE2F-7378468DC0B1}"/>
    <hyperlink ref="E226" r:id="rId492" display="https://www.dndbeyond.com/magic-items/armor-of-resistance" xr:uid="{688EC250-1DCB-9F4C-9099-4FA3FE2D47F6}"/>
    <hyperlink ref="E236" r:id="rId493" display="https://www.dndbeyond.com/magic-items/armor-of-resistance" xr:uid="{FFE5287D-BDFB-6345-988C-B7B40A33A58D}"/>
    <hyperlink ref="E186" r:id="rId494" display="https://www.dndbeyond.com/magic-items/armor-of-resistance" xr:uid="{478D1A67-6AC0-B243-8BA1-B0698986AC16}"/>
    <hyperlink ref="E206" r:id="rId495" display="https://www.dndbeyond.com/magic-items/armor-of-resistance" xr:uid="{170103C5-77F1-8E47-880E-D97D940E16DD}"/>
    <hyperlink ref="E38" r:id="rId496" display="https://www.dndbeyond.com/magic-items/potion-of-resistance" xr:uid="{6877FB72-B1C2-B94C-A1E7-C80AFE66A531}"/>
    <hyperlink ref="E127" r:id="rId497" display="https://www.dndbeyond.com/magic-items/armor-of-resistance" xr:uid="{9258FED5-D05E-FD4C-8734-36B108F8101F}"/>
    <hyperlink ref="E163" r:id="rId498" display="https://www.dndbeyond.com/magic-items/armor-of-resistance" xr:uid="{C36B8479-62A8-A741-9155-CC1864B3D742}"/>
    <hyperlink ref="E197" r:id="rId499" display="https://www.dndbeyond.com/magic-items/armor-of-resistance" xr:uid="{DD021467-B360-F74F-9216-F5A34CC00181}"/>
    <hyperlink ref="E462" r:id="rId500" display="https://www.dndbeyond.com/magic-items/ring-of-resistance" xr:uid="{EE3A8E6C-4BC3-F84F-BB59-A3FE5BAFA64E}"/>
    <hyperlink ref="E217" r:id="rId501" display="https://www.dndbeyond.com/magic-items/armor-of-resistance" xr:uid="{88B1C9CB-76E7-BB4D-AD48-0A56DFA7B014}"/>
    <hyperlink ref="E87" r:id="rId502" display="https://www.dndbeyond.com/magic-items/armor-of-resistance" xr:uid="{492CC2AC-F49C-A945-8600-B93E3E9B846D}"/>
    <hyperlink ref="E227" r:id="rId503" display="https://www.dndbeyond.com/magic-items/armor-of-resistance" xr:uid="{90453BB5-B3AF-C842-B825-6AF20A750665}"/>
    <hyperlink ref="E237" r:id="rId504" display="https://www.dndbeyond.com/magic-items/armor-of-resistance" xr:uid="{426BABA2-CBD2-B74C-8F02-B13AA78ED404}"/>
    <hyperlink ref="E187" r:id="rId505" display="https://www.dndbeyond.com/magic-items/armor-of-resistance" xr:uid="{0C2ABBEC-7195-DE45-A40C-97F78D344705}"/>
    <hyperlink ref="E207" r:id="rId506" display="https://www.dndbeyond.com/magic-items/armor-of-resistance" xr:uid="{5379F17E-AD05-6F4A-BA5A-D95AA86D994F}"/>
    <hyperlink ref="E39" r:id="rId507" display="https://www.dndbeyond.com/magic-items/potion-of-resistance" xr:uid="{7726E496-5433-6D45-924E-7FCD6A346279}"/>
    <hyperlink ref="E128" r:id="rId508" display="https://www.dndbeyond.com/magic-items/armor-of-resistance" xr:uid="{DDFDDEE9-058A-F340-8720-7EAE2008F0DD}"/>
    <hyperlink ref="E164" r:id="rId509" display="https://www.dndbeyond.com/magic-items/armor-of-resistance" xr:uid="{C60660BF-51AE-1B4D-AA99-73743295F8CE}"/>
    <hyperlink ref="E198" r:id="rId510" display="https://www.dndbeyond.com/magic-items/armor-of-resistance" xr:uid="{5397A1B4-50AA-3B44-9989-34FE80D3400E}"/>
    <hyperlink ref="E463" r:id="rId511" display="https://www.dndbeyond.com/magic-items/ring-of-resistance" xr:uid="{813C06F2-93EA-B04B-AE80-A257264DFFEF}"/>
    <hyperlink ref="E218" r:id="rId512" display="https://www.dndbeyond.com/magic-items/armor-of-resistance" xr:uid="{F4B4D1CB-3241-8C40-B115-A3BD2C4DB4E3}"/>
    <hyperlink ref="E88" r:id="rId513" display="https://www.dndbeyond.com/magic-items/armor-of-resistance" xr:uid="{9D6DDBF4-177A-064F-AA99-3E24C6D383A3}"/>
    <hyperlink ref="E228" r:id="rId514" display="https://www.dndbeyond.com/magic-items/armor-of-resistance" xr:uid="{6149DB9A-8DDB-C64B-A307-BA11D1BE64AD}"/>
    <hyperlink ref="E238" r:id="rId515" display="https://www.dndbeyond.com/magic-items/armor-of-resistance" xr:uid="{F58058D3-5F5B-E24B-AC64-3DAE4E35ADEE}"/>
    <hyperlink ref="E188" r:id="rId516" display="https://www.dndbeyond.com/magic-items/armor-of-resistance" xr:uid="{35D61844-F8D8-484D-A970-D39F21D0E992}"/>
    <hyperlink ref="E208" r:id="rId517" display="https://www.dndbeyond.com/magic-items/armor-of-resistance" xr:uid="{C2E61E17-469B-D74E-9622-84D12BDF089B}"/>
    <hyperlink ref="E40" r:id="rId518" display="https://www.dndbeyond.com/magic-items/potion-of-resistance" xr:uid="{66F7BA39-6E13-C647-86E1-69F8A9A895EF}"/>
    <hyperlink ref="E129" r:id="rId519" display="https://www.dndbeyond.com/magic-items/armor-of-resistance" xr:uid="{BFAC1050-5195-524D-8C06-EFB1468DAC35}"/>
    <hyperlink ref="E165" r:id="rId520" display="https://www.dndbeyond.com/magic-items/armor-of-resistance" xr:uid="{448362DF-CEF7-FB4F-8E83-F904975B50DC}"/>
    <hyperlink ref="E199" r:id="rId521" display="https://www.dndbeyond.com/magic-items/armor-of-resistance" xr:uid="{4BE1B55C-1F57-3F4C-B0D7-FB2C5FA44CEC}"/>
    <hyperlink ref="E464" r:id="rId522" display="https://www.dndbeyond.com/magic-items/ring-of-resistance" xr:uid="{C579DED7-E6E3-7645-976D-6EDBCA3323F1}"/>
    <hyperlink ref="E219" r:id="rId523" display="https://www.dndbeyond.com/magic-items/armor-of-resistance" xr:uid="{01A575A6-3A75-0B48-AED5-EBB74F882DF1}"/>
    <hyperlink ref="E89" r:id="rId524" display="https://www.dndbeyond.com/magic-items/armor-of-resistance" xr:uid="{B0F599A8-3447-C049-AD6A-2DB6EC33209B}"/>
    <hyperlink ref="E229" r:id="rId525" display="https://www.dndbeyond.com/magic-items/armor-of-resistance" xr:uid="{6B2D6963-B6D8-A54A-923F-4CDAE685FB80}"/>
    <hyperlink ref="E239" r:id="rId526" display="https://www.dndbeyond.com/magic-items/armor-of-resistance" xr:uid="{18555637-90F9-A84B-A43D-18DB0B775C66}"/>
    <hyperlink ref="E189" r:id="rId527" display="https://www.dndbeyond.com/magic-items/armor-of-resistance" xr:uid="{8553D584-19FC-5441-8859-9D11D8FCD9FE}"/>
    <hyperlink ref="E209" r:id="rId528" display="https://www.dndbeyond.com/magic-items/armor-of-resistance" xr:uid="{0A8D0B43-E6AA-B640-80FF-8B00C2593887}"/>
    <hyperlink ref="E41" r:id="rId529" display="https://www.dndbeyond.com/magic-items/potion-of-resistance" xr:uid="{35A07DCB-A8A4-4449-B89C-49DA348BF212}"/>
    <hyperlink ref="E130" r:id="rId530" display="https://www.dndbeyond.com/magic-items/armor-of-resistance" xr:uid="{90202309-2008-8342-8B91-6F09F6FF90C5}"/>
    <hyperlink ref="E166" r:id="rId531" display="https://www.dndbeyond.com/magic-items/armor-of-resistance" xr:uid="{21213C97-5D0A-E54A-A955-1BBD0CEE8CEE}"/>
    <hyperlink ref="E200" r:id="rId532" display="https://www.dndbeyond.com/magic-items/armor-of-resistance" xr:uid="{88688B91-75DF-0747-B386-4BB173121B00}"/>
    <hyperlink ref="E465" r:id="rId533" display="https://www.dndbeyond.com/magic-items/ring-of-resistance" xr:uid="{E18379A2-509C-C948-A5C8-F1F4771ECC17}"/>
    <hyperlink ref="E220" r:id="rId534" display="https://www.dndbeyond.com/magic-items/armor-of-resistance" xr:uid="{6876939D-6974-B041-92BA-91CEEBCE6BF6}"/>
    <hyperlink ref="E90" r:id="rId535" display="https://www.dndbeyond.com/magic-items/armor-of-resistance" xr:uid="{226424C2-2165-2440-9996-1EC32D86DFFC}"/>
    <hyperlink ref="E230" r:id="rId536" display="https://www.dndbeyond.com/magic-items/armor-of-resistance" xr:uid="{7D81F65B-A44D-084D-ADAD-210AF80D2E3E}"/>
    <hyperlink ref="E240" r:id="rId537" display="https://www.dndbeyond.com/magic-items/armor-of-resistance" xr:uid="{0E05693D-02EE-1F40-AF68-AF3CC287D63F}"/>
    <hyperlink ref="E190" r:id="rId538" display="https://www.dndbeyond.com/magic-items/armor-of-resistance" xr:uid="{7836D825-97FA-8C4D-AA7D-CC51B4B6A824}"/>
    <hyperlink ref="E210" r:id="rId539" display="https://www.dndbeyond.com/magic-items/armor-of-resistance" xr:uid="{30DD5F34-F5BE-A446-9D83-7E9ECA921249}"/>
    <hyperlink ref="E42" r:id="rId540" display="https://www.dndbeyond.com/magic-items/potion-of-resistance" xr:uid="{C9066F39-55DC-CE4C-B4B5-AF2AFE1D14EC}"/>
    <hyperlink ref="E131" r:id="rId541" display="https://www.dndbeyond.com/magic-items/armor-of-resistance" xr:uid="{C3D73298-AFF4-6447-ACF1-5DA5E5C250C2}"/>
    <hyperlink ref="E181" r:id="rId542" display="https://www.dndbeyond.com/magic-items/armor-of-resistance" xr:uid="{99718A27-C651-DB4E-8BFD-471869AAA210}"/>
    <hyperlink ref="E201" r:id="rId543" display="https://www.dndbeyond.com/magic-items/armor-of-resistance" xr:uid="{8F817570-F1A2-D146-8354-3C134EAD932B}"/>
    <hyperlink ref="E466" r:id="rId544" display="https://www.dndbeyond.com/magic-items/ring-of-resistance" xr:uid="{6F0B481D-F4DD-E44B-A896-B5D347091D8D}"/>
    <hyperlink ref="E221" r:id="rId545" display="https://www.dndbeyond.com/magic-items/armor-of-resistance" xr:uid="{F2DD568C-DFA4-2845-A822-3E67B1C78A0E}"/>
    <hyperlink ref="E91" r:id="rId546" display="https://www.dndbeyond.com/magic-items/armor-of-resistance" xr:uid="{BA12BB0B-2D51-D04E-B7F6-400F1C43DE7C}"/>
    <hyperlink ref="E231" r:id="rId547" display="https://www.dndbeyond.com/magic-items/armor-of-resistance" xr:uid="{98BF661F-2D00-F749-B9E8-8174C3010F65}"/>
    <hyperlink ref="E241" r:id="rId548" display="https://www.dndbeyond.com/magic-items/armor-of-resistance" xr:uid="{9D7AA8C1-1A85-C241-B386-C1E5ADB336BC}"/>
    <hyperlink ref="E191" r:id="rId549" display="https://www.dndbeyond.com/magic-items/armor-of-resistance" xr:uid="{59FE8391-C164-254D-95F3-FFC2A40F9161}"/>
    <hyperlink ref="E211" r:id="rId550" display="https://www.dndbeyond.com/magic-items/armor-of-resistance" xr:uid="{D56028C5-936F-234E-B78F-5098453C0994}"/>
    <hyperlink ref="E43" r:id="rId551" display="https://www.dndbeyond.com/magic-items/potion-of-resistance" xr:uid="{5E33471C-525F-B443-9BC1-B2ACC2E5EE8D}"/>
    <hyperlink ref="E132" r:id="rId552" display="https://www.dndbeyond.com/magic-items/armor-of-resistance" xr:uid="{C4EA2350-D70B-4D4F-B5A3-1511800A449C}"/>
    <hyperlink ref="E182" r:id="rId553" display="https://www.dndbeyond.com/magic-items/armor-of-resistance" xr:uid="{40AEF6D7-E5BB-EB49-8D69-835C2AC76938}"/>
    <hyperlink ref="E202" r:id="rId554" display="https://www.dndbeyond.com/magic-items/armor-of-resistance" xr:uid="{ABC57A6E-AB63-5045-B533-246E6FAE10DA}"/>
    <hyperlink ref="E467" r:id="rId555" display="https://www.dndbeyond.com/magic-items/ring-of-resistance" xr:uid="{A58B6434-7B44-5E4C-815B-E497DEF3EB03}"/>
    <hyperlink ref="E222" r:id="rId556" display="https://www.dndbeyond.com/magic-items/armor-of-resistance" xr:uid="{960AACA2-054E-2446-83F2-259D51D4C1ED}"/>
    <hyperlink ref="E102" r:id="rId557" display="https://www.dndbeyond.com/magic-items/armor-of-resistance" xr:uid="{1AFC40C4-EAA4-C74B-B0BD-E1753772B6F7}"/>
    <hyperlink ref="E232" r:id="rId558" display="https://www.dndbeyond.com/magic-items/armor-of-resistance" xr:uid="{CDA8B147-5E39-1B45-9955-C978F4F5307C}"/>
    <hyperlink ref="E242" r:id="rId559" display="https://www.dndbeyond.com/magic-items/armor-of-resistance" xr:uid="{E922FD38-4330-3D49-922F-437D760992FF}"/>
    <hyperlink ref="E192" r:id="rId560" display="https://www.dndbeyond.com/magic-items/armor-of-resistance" xr:uid="{90832092-7168-4641-84E7-84A8C8EABAD8}"/>
    <hyperlink ref="E212" r:id="rId561" display="https://www.dndbeyond.com/magic-items/armor-of-resistance" xr:uid="{7FDEEF32-C9B3-1D41-A00B-A7455D07126D}"/>
    <hyperlink ref="E289" r:id="rId562" display="https://www.dndbeyond.com/magic-items/belt-of-frost-giant-strength" xr:uid="{22B2C23C-F606-0C43-9580-A6850948B60F}"/>
  </hyperlinks>
  <pageMargins left="0.7" right="0.7" top="0.75" bottom="0.75" header="0.3" footer="0.3"/>
  <drawing r:id="rId56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3A6A8-114D-EC4E-AAF5-A00E9BFE9138}">
  <dimension ref="A1:B162"/>
  <sheetViews>
    <sheetView workbookViewId="0">
      <selection activeCell="C1" sqref="C1"/>
    </sheetView>
  </sheetViews>
  <sheetFormatPr baseColWidth="10" defaultRowHeight="16" x14ac:dyDescent="0.2"/>
  <sheetData>
    <row r="1" spans="1:2" x14ac:dyDescent="0.2">
      <c r="A1" s="1" t="s">
        <v>2305</v>
      </c>
    </row>
    <row r="3" spans="1:2" x14ac:dyDescent="0.2">
      <c r="A3" t="s">
        <v>2306</v>
      </c>
    </row>
    <row r="5" spans="1:2" x14ac:dyDescent="0.2">
      <c r="A5" s="1" t="s">
        <v>2307</v>
      </c>
    </row>
    <row r="7" spans="1:2" x14ac:dyDescent="0.2">
      <c r="A7" s="1" t="s">
        <v>1917</v>
      </c>
    </row>
    <row r="8" spans="1:2" x14ac:dyDescent="0.2">
      <c r="A8" s="6" t="s">
        <v>2308</v>
      </c>
      <c r="B8" s="5" t="s">
        <v>2309</v>
      </c>
    </row>
    <row r="9" spans="1:2" x14ac:dyDescent="0.2">
      <c r="A9">
        <v>1</v>
      </c>
      <c r="B9" t="s">
        <v>2310</v>
      </c>
    </row>
    <row r="10" spans="1:2" x14ac:dyDescent="0.2">
      <c r="A10">
        <v>2</v>
      </c>
      <c r="B10" t="s">
        <v>2311</v>
      </c>
    </row>
    <row r="11" spans="1:2" x14ac:dyDescent="0.2">
      <c r="A11">
        <v>3</v>
      </c>
      <c r="B11" t="s">
        <v>2312</v>
      </c>
    </row>
    <row r="12" spans="1:2" x14ac:dyDescent="0.2">
      <c r="A12">
        <v>4</v>
      </c>
      <c r="B12" t="s">
        <v>2313</v>
      </c>
    </row>
    <row r="13" spans="1:2" x14ac:dyDescent="0.2">
      <c r="A13">
        <v>5</v>
      </c>
      <c r="B13" t="s">
        <v>2314</v>
      </c>
    </row>
    <row r="14" spans="1:2" x14ac:dyDescent="0.2">
      <c r="A14">
        <v>6</v>
      </c>
      <c r="B14" t="s">
        <v>2315</v>
      </c>
    </row>
    <row r="15" spans="1:2" x14ac:dyDescent="0.2">
      <c r="A15">
        <v>7</v>
      </c>
      <c r="B15" t="s">
        <v>2316</v>
      </c>
    </row>
    <row r="16" spans="1:2" x14ac:dyDescent="0.2">
      <c r="A16">
        <v>8</v>
      </c>
      <c r="B16" t="s">
        <v>2317</v>
      </c>
    </row>
    <row r="17" spans="1:2" x14ac:dyDescent="0.2">
      <c r="A17">
        <v>9</v>
      </c>
      <c r="B17" t="s">
        <v>2318</v>
      </c>
    </row>
    <row r="18" spans="1:2" x14ac:dyDescent="0.2">
      <c r="A18">
        <v>10</v>
      </c>
      <c r="B18" t="s">
        <v>2319</v>
      </c>
    </row>
    <row r="19" spans="1:2" x14ac:dyDescent="0.2">
      <c r="A19">
        <v>11</v>
      </c>
      <c r="B19" t="s">
        <v>2320</v>
      </c>
    </row>
    <row r="20" spans="1:2" x14ac:dyDescent="0.2">
      <c r="A20">
        <v>12</v>
      </c>
      <c r="B20" t="s">
        <v>2321</v>
      </c>
    </row>
    <row r="22" spans="1:2" x14ac:dyDescent="0.2">
      <c r="A22" s="1" t="s">
        <v>2322</v>
      </c>
    </row>
    <row r="24" spans="1:2" x14ac:dyDescent="0.2">
      <c r="A24" s="1" t="s">
        <v>1917</v>
      </c>
    </row>
    <row r="25" spans="1:2" x14ac:dyDescent="0.2">
      <c r="A25" s="6" t="s">
        <v>2308</v>
      </c>
      <c r="B25" s="5" t="s">
        <v>2309</v>
      </c>
    </row>
    <row r="26" spans="1:2" x14ac:dyDescent="0.2">
      <c r="A26">
        <v>1</v>
      </c>
      <c r="B26" t="s">
        <v>2323</v>
      </c>
    </row>
    <row r="27" spans="1:2" x14ac:dyDescent="0.2">
      <c r="A27">
        <v>2</v>
      </c>
      <c r="B27" t="s">
        <v>2324</v>
      </c>
    </row>
    <row r="28" spans="1:2" x14ac:dyDescent="0.2">
      <c r="A28">
        <v>3</v>
      </c>
      <c r="B28" t="s">
        <v>2325</v>
      </c>
    </row>
    <row r="29" spans="1:2" x14ac:dyDescent="0.2">
      <c r="A29">
        <v>4</v>
      </c>
      <c r="B29" t="s">
        <v>2326</v>
      </c>
    </row>
    <row r="30" spans="1:2" x14ac:dyDescent="0.2">
      <c r="A30">
        <v>5</v>
      </c>
      <c r="B30" t="s">
        <v>2327</v>
      </c>
    </row>
    <row r="31" spans="1:2" x14ac:dyDescent="0.2">
      <c r="A31">
        <v>6</v>
      </c>
      <c r="B31" t="s">
        <v>2328</v>
      </c>
    </row>
    <row r="32" spans="1:2" x14ac:dyDescent="0.2">
      <c r="A32">
        <v>7</v>
      </c>
      <c r="B32" t="s">
        <v>2329</v>
      </c>
    </row>
    <row r="33" spans="1:2" x14ac:dyDescent="0.2">
      <c r="A33">
        <v>8</v>
      </c>
      <c r="B33" t="s">
        <v>2330</v>
      </c>
    </row>
    <row r="34" spans="1:2" x14ac:dyDescent="0.2">
      <c r="A34">
        <v>9</v>
      </c>
      <c r="B34" t="s">
        <v>2331</v>
      </c>
    </row>
    <row r="35" spans="1:2" x14ac:dyDescent="0.2">
      <c r="A35">
        <v>10</v>
      </c>
      <c r="B35" t="s">
        <v>2332</v>
      </c>
    </row>
    <row r="36" spans="1:2" x14ac:dyDescent="0.2">
      <c r="A36">
        <v>11</v>
      </c>
      <c r="B36" t="s">
        <v>2333</v>
      </c>
    </row>
    <row r="37" spans="1:2" x14ac:dyDescent="0.2">
      <c r="A37">
        <v>12</v>
      </c>
      <c r="B37" t="s">
        <v>2334</v>
      </c>
    </row>
    <row r="39" spans="1:2" x14ac:dyDescent="0.2">
      <c r="A39" s="1" t="s">
        <v>2335</v>
      </c>
    </row>
    <row r="41" spans="1:2" x14ac:dyDescent="0.2">
      <c r="A41" s="1" t="s">
        <v>1917</v>
      </c>
    </row>
    <row r="42" spans="1:2" x14ac:dyDescent="0.2">
      <c r="A42" s="6" t="s">
        <v>2336</v>
      </c>
      <c r="B42" s="5" t="s">
        <v>2309</v>
      </c>
    </row>
    <row r="43" spans="1:2" x14ac:dyDescent="0.2">
      <c r="A43">
        <v>1</v>
      </c>
      <c r="B43" t="s">
        <v>2337</v>
      </c>
    </row>
    <row r="44" spans="1:2" x14ac:dyDescent="0.2">
      <c r="A44">
        <v>2</v>
      </c>
      <c r="B44" t="s">
        <v>2338</v>
      </c>
    </row>
    <row r="45" spans="1:2" x14ac:dyDescent="0.2">
      <c r="A45">
        <v>3</v>
      </c>
      <c r="B45" t="s">
        <v>2339</v>
      </c>
    </row>
    <row r="46" spans="1:2" x14ac:dyDescent="0.2">
      <c r="A46">
        <v>4</v>
      </c>
      <c r="B46" t="s">
        <v>2340</v>
      </c>
    </row>
    <row r="47" spans="1:2" x14ac:dyDescent="0.2">
      <c r="A47">
        <v>5</v>
      </c>
      <c r="B47" t="s">
        <v>2341</v>
      </c>
    </row>
    <row r="48" spans="1:2" x14ac:dyDescent="0.2">
      <c r="A48">
        <v>6</v>
      </c>
      <c r="B48" t="s">
        <v>2342</v>
      </c>
    </row>
    <row r="49" spans="1:2" x14ac:dyDescent="0.2">
      <c r="A49">
        <v>7</v>
      </c>
      <c r="B49" t="s">
        <v>2343</v>
      </c>
    </row>
    <row r="50" spans="1:2" x14ac:dyDescent="0.2">
      <c r="A50">
        <v>8</v>
      </c>
      <c r="B50" t="s">
        <v>2344</v>
      </c>
    </row>
    <row r="51" spans="1:2" x14ac:dyDescent="0.2">
      <c r="A51">
        <v>9</v>
      </c>
      <c r="B51" t="s">
        <v>2345</v>
      </c>
    </row>
    <row r="52" spans="1:2" x14ac:dyDescent="0.2">
      <c r="A52">
        <v>10</v>
      </c>
      <c r="B52" t="s">
        <v>2346</v>
      </c>
    </row>
    <row r="54" spans="1:2" x14ac:dyDescent="0.2">
      <c r="A54" s="1" t="s">
        <v>2347</v>
      </c>
    </row>
    <row r="56" spans="1:2" x14ac:dyDescent="0.2">
      <c r="A56" s="1" t="s">
        <v>1917</v>
      </c>
    </row>
    <row r="57" spans="1:2" x14ac:dyDescent="0.2">
      <c r="A57" s="6" t="s">
        <v>2348</v>
      </c>
      <c r="B57" s="5" t="s">
        <v>2309</v>
      </c>
    </row>
    <row r="58" spans="1:2" x14ac:dyDescent="0.2">
      <c r="A58">
        <v>1</v>
      </c>
      <c r="B58" t="s">
        <v>2349</v>
      </c>
    </row>
    <row r="59" spans="1:2" x14ac:dyDescent="0.2">
      <c r="A59">
        <v>2</v>
      </c>
      <c r="B59" t="s">
        <v>2350</v>
      </c>
    </row>
    <row r="60" spans="1:2" x14ac:dyDescent="0.2">
      <c r="A60">
        <v>3</v>
      </c>
      <c r="B60" t="s">
        <v>2351</v>
      </c>
    </row>
    <row r="61" spans="1:2" x14ac:dyDescent="0.2">
      <c r="A61">
        <v>4</v>
      </c>
      <c r="B61" t="s">
        <v>2352</v>
      </c>
    </row>
    <row r="62" spans="1:2" x14ac:dyDescent="0.2">
      <c r="A62">
        <v>5</v>
      </c>
      <c r="B62" t="s">
        <v>2353</v>
      </c>
    </row>
    <row r="63" spans="1:2" x14ac:dyDescent="0.2">
      <c r="A63">
        <v>6</v>
      </c>
      <c r="B63" t="s">
        <v>2354</v>
      </c>
    </row>
    <row r="65" spans="1:2" x14ac:dyDescent="0.2">
      <c r="A65" s="1" t="s">
        <v>2355</v>
      </c>
    </row>
    <row r="67" spans="1:2" x14ac:dyDescent="0.2">
      <c r="A67" s="1" t="s">
        <v>1917</v>
      </c>
    </row>
    <row r="68" spans="1:2" x14ac:dyDescent="0.2">
      <c r="A68" s="6" t="s">
        <v>2356</v>
      </c>
      <c r="B68" s="5" t="s">
        <v>2309</v>
      </c>
    </row>
    <row r="69" spans="1:2" x14ac:dyDescent="0.2">
      <c r="A69">
        <v>1</v>
      </c>
      <c r="B69" t="s">
        <v>2357</v>
      </c>
    </row>
    <row r="70" spans="1:2" x14ac:dyDescent="0.2">
      <c r="A70">
        <v>2</v>
      </c>
      <c r="B70" t="s">
        <v>2358</v>
      </c>
    </row>
    <row r="71" spans="1:2" x14ac:dyDescent="0.2">
      <c r="A71">
        <v>3</v>
      </c>
      <c r="B71" t="s">
        <v>2359</v>
      </c>
    </row>
    <row r="72" spans="1:2" x14ac:dyDescent="0.2">
      <c r="A72">
        <v>4</v>
      </c>
      <c r="B72" t="s">
        <v>2360</v>
      </c>
    </row>
    <row r="73" spans="1:2" x14ac:dyDescent="0.2">
      <c r="A73">
        <v>5</v>
      </c>
      <c r="B73" t="s">
        <v>2361</v>
      </c>
    </row>
    <row r="74" spans="1:2" x14ac:dyDescent="0.2">
      <c r="A74">
        <v>6</v>
      </c>
      <c r="B74" t="s">
        <v>2362</v>
      </c>
    </row>
    <row r="75" spans="1:2" x14ac:dyDescent="0.2">
      <c r="A75">
        <v>7</v>
      </c>
      <c r="B75" t="s">
        <v>2363</v>
      </c>
    </row>
    <row r="76" spans="1:2" x14ac:dyDescent="0.2">
      <c r="A76">
        <v>8</v>
      </c>
      <c r="B76" t="s">
        <v>2364</v>
      </c>
    </row>
    <row r="78" spans="1:2" x14ac:dyDescent="0.2">
      <c r="A78" s="1" t="s">
        <v>2365</v>
      </c>
    </row>
    <row r="80" spans="1:2" x14ac:dyDescent="0.2">
      <c r="A80" s="1" t="s">
        <v>1917</v>
      </c>
    </row>
    <row r="81" spans="1:2" x14ac:dyDescent="0.2">
      <c r="A81" s="6" t="s">
        <v>2366</v>
      </c>
      <c r="B81" s="5" t="s">
        <v>2309</v>
      </c>
    </row>
    <row r="82" spans="1:2" x14ac:dyDescent="0.2">
      <c r="A82">
        <v>1</v>
      </c>
      <c r="B82" t="s">
        <v>2367</v>
      </c>
    </row>
    <row r="83" spans="1:2" x14ac:dyDescent="0.2">
      <c r="A83">
        <v>2</v>
      </c>
      <c r="B83" t="s">
        <v>2368</v>
      </c>
    </row>
    <row r="84" spans="1:2" x14ac:dyDescent="0.2">
      <c r="A84">
        <v>3</v>
      </c>
      <c r="B84" t="s">
        <v>2369</v>
      </c>
    </row>
    <row r="85" spans="1:2" x14ac:dyDescent="0.2">
      <c r="A85">
        <v>4</v>
      </c>
      <c r="B85" t="s">
        <v>2370</v>
      </c>
    </row>
    <row r="87" spans="1:2" x14ac:dyDescent="0.2">
      <c r="A87" s="1" t="s">
        <v>2371</v>
      </c>
    </row>
    <row r="89" spans="1:2" x14ac:dyDescent="0.2">
      <c r="A89" t="s">
        <v>2372</v>
      </c>
    </row>
    <row r="91" spans="1:2" x14ac:dyDescent="0.2">
      <c r="A91" s="1" t="s">
        <v>2373</v>
      </c>
    </row>
    <row r="93" spans="1:2" x14ac:dyDescent="0.2">
      <c r="A93" s="1" t="s">
        <v>1917</v>
      </c>
    </row>
    <row r="94" spans="1:2" x14ac:dyDescent="0.2">
      <c r="A94" s="6" t="s">
        <v>2336</v>
      </c>
      <c r="B94" s="5" t="s">
        <v>2374</v>
      </c>
    </row>
    <row r="95" spans="1:2" x14ac:dyDescent="0.2">
      <c r="A95">
        <v>1</v>
      </c>
      <c r="B95" t="s">
        <v>2375</v>
      </c>
    </row>
    <row r="96" spans="1:2" x14ac:dyDescent="0.2">
      <c r="A96">
        <v>2</v>
      </c>
      <c r="B96" t="s">
        <v>2376</v>
      </c>
    </row>
    <row r="97" spans="1:2" x14ac:dyDescent="0.2">
      <c r="A97">
        <v>3</v>
      </c>
      <c r="B97" t="s">
        <v>2377</v>
      </c>
    </row>
    <row r="98" spans="1:2" x14ac:dyDescent="0.2">
      <c r="A98">
        <v>4</v>
      </c>
      <c r="B98" t="s">
        <v>2378</v>
      </c>
    </row>
    <row r="99" spans="1:2" x14ac:dyDescent="0.2">
      <c r="A99">
        <v>5</v>
      </c>
      <c r="B99" t="s">
        <v>2379</v>
      </c>
    </row>
    <row r="100" spans="1:2" x14ac:dyDescent="0.2">
      <c r="A100">
        <v>6</v>
      </c>
      <c r="B100" t="s">
        <v>2380</v>
      </c>
    </row>
    <row r="101" spans="1:2" x14ac:dyDescent="0.2">
      <c r="A101">
        <v>7</v>
      </c>
      <c r="B101" t="s">
        <v>2381</v>
      </c>
    </row>
    <row r="102" spans="1:2" x14ac:dyDescent="0.2">
      <c r="A102">
        <v>8</v>
      </c>
      <c r="B102" t="s">
        <v>2382</v>
      </c>
    </row>
    <row r="103" spans="1:2" x14ac:dyDescent="0.2">
      <c r="A103">
        <v>9</v>
      </c>
      <c r="B103" t="s">
        <v>2383</v>
      </c>
    </row>
    <row r="104" spans="1:2" x14ac:dyDescent="0.2">
      <c r="A104">
        <v>10</v>
      </c>
      <c r="B104" t="s">
        <v>2384</v>
      </c>
    </row>
    <row r="106" spans="1:2" x14ac:dyDescent="0.2">
      <c r="A106" s="1" t="s">
        <v>2385</v>
      </c>
    </row>
    <row r="108" spans="1:2" x14ac:dyDescent="0.2">
      <c r="A108" s="1" t="s">
        <v>1917</v>
      </c>
    </row>
    <row r="109" spans="1:2" x14ac:dyDescent="0.2">
      <c r="A109" s="6" t="s">
        <v>2336</v>
      </c>
      <c r="B109" s="5" t="s">
        <v>2374</v>
      </c>
    </row>
    <row r="110" spans="1:2" x14ac:dyDescent="0.2">
      <c r="A110">
        <v>1</v>
      </c>
      <c r="B110" t="s">
        <v>2386</v>
      </c>
    </row>
    <row r="111" spans="1:2" x14ac:dyDescent="0.2">
      <c r="A111">
        <v>2</v>
      </c>
      <c r="B111" t="s">
        <v>2387</v>
      </c>
    </row>
    <row r="112" spans="1:2" x14ac:dyDescent="0.2">
      <c r="A112">
        <v>3</v>
      </c>
      <c r="B112" t="s">
        <v>2388</v>
      </c>
    </row>
    <row r="113" spans="1:2" x14ac:dyDescent="0.2">
      <c r="A113">
        <v>4</v>
      </c>
      <c r="B113" t="s">
        <v>2389</v>
      </c>
    </row>
    <row r="114" spans="1:2" x14ac:dyDescent="0.2">
      <c r="A114">
        <v>5</v>
      </c>
      <c r="B114" t="s">
        <v>2390</v>
      </c>
    </row>
    <row r="115" spans="1:2" x14ac:dyDescent="0.2">
      <c r="A115">
        <v>6</v>
      </c>
      <c r="B115" t="s">
        <v>2391</v>
      </c>
    </row>
    <row r="116" spans="1:2" x14ac:dyDescent="0.2">
      <c r="A116">
        <v>7</v>
      </c>
      <c r="B116" t="s">
        <v>2392</v>
      </c>
    </row>
    <row r="117" spans="1:2" x14ac:dyDescent="0.2">
      <c r="A117">
        <v>8</v>
      </c>
      <c r="B117" t="s">
        <v>2393</v>
      </c>
    </row>
    <row r="118" spans="1:2" x14ac:dyDescent="0.2">
      <c r="A118">
        <v>9</v>
      </c>
      <c r="B118" t="s">
        <v>2394</v>
      </c>
    </row>
    <row r="119" spans="1:2" x14ac:dyDescent="0.2">
      <c r="A119">
        <v>10</v>
      </c>
      <c r="B119" t="s">
        <v>2395</v>
      </c>
    </row>
    <row r="121" spans="1:2" x14ac:dyDescent="0.2">
      <c r="A121" s="1" t="s">
        <v>2396</v>
      </c>
    </row>
    <row r="123" spans="1:2" x14ac:dyDescent="0.2">
      <c r="A123" s="1" t="s">
        <v>1917</v>
      </c>
    </row>
    <row r="124" spans="1:2" x14ac:dyDescent="0.2">
      <c r="A124" s="6" t="s">
        <v>2336</v>
      </c>
      <c r="B124" s="5" t="s">
        <v>2374</v>
      </c>
    </row>
    <row r="125" spans="1:2" x14ac:dyDescent="0.2">
      <c r="A125">
        <v>1</v>
      </c>
      <c r="B125" t="s">
        <v>2397</v>
      </c>
    </row>
    <row r="126" spans="1:2" x14ac:dyDescent="0.2">
      <c r="A126">
        <v>2</v>
      </c>
      <c r="B126" t="s">
        <v>2398</v>
      </c>
    </row>
    <row r="127" spans="1:2" x14ac:dyDescent="0.2">
      <c r="A127">
        <v>3</v>
      </c>
      <c r="B127" t="s">
        <v>2399</v>
      </c>
    </row>
    <row r="128" spans="1:2" x14ac:dyDescent="0.2">
      <c r="A128">
        <v>4</v>
      </c>
      <c r="B128" t="s">
        <v>2400</v>
      </c>
    </row>
    <row r="129" spans="1:2" x14ac:dyDescent="0.2">
      <c r="A129">
        <v>5</v>
      </c>
      <c r="B129" t="s">
        <v>2401</v>
      </c>
    </row>
    <row r="130" spans="1:2" x14ac:dyDescent="0.2">
      <c r="A130">
        <v>6</v>
      </c>
      <c r="B130" t="s">
        <v>2402</v>
      </c>
    </row>
    <row r="131" spans="1:2" x14ac:dyDescent="0.2">
      <c r="A131">
        <v>7</v>
      </c>
      <c r="B131" t="s">
        <v>2403</v>
      </c>
    </row>
    <row r="132" spans="1:2" x14ac:dyDescent="0.2">
      <c r="A132">
        <v>8</v>
      </c>
      <c r="B132" t="s">
        <v>2404</v>
      </c>
    </row>
    <row r="133" spans="1:2" x14ac:dyDescent="0.2">
      <c r="A133">
        <v>9</v>
      </c>
      <c r="B133" t="s">
        <v>2405</v>
      </c>
    </row>
    <row r="134" spans="1:2" x14ac:dyDescent="0.2">
      <c r="A134">
        <v>10</v>
      </c>
      <c r="B134" t="s">
        <v>2406</v>
      </c>
    </row>
    <row r="136" spans="1:2" x14ac:dyDescent="0.2">
      <c r="A136" s="1" t="s">
        <v>2407</v>
      </c>
    </row>
    <row r="138" spans="1:2" x14ac:dyDescent="0.2">
      <c r="A138" s="1" t="s">
        <v>1917</v>
      </c>
    </row>
    <row r="139" spans="1:2" x14ac:dyDescent="0.2">
      <c r="A139" s="6" t="s">
        <v>2336</v>
      </c>
      <c r="B139" s="5" t="s">
        <v>2374</v>
      </c>
    </row>
    <row r="140" spans="1:2" x14ac:dyDescent="0.2">
      <c r="A140">
        <v>1</v>
      </c>
      <c r="B140" t="s">
        <v>2408</v>
      </c>
    </row>
    <row r="141" spans="1:2" x14ac:dyDescent="0.2">
      <c r="A141">
        <v>2</v>
      </c>
      <c r="B141" t="s">
        <v>2409</v>
      </c>
    </row>
    <row r="142" spans="1:2" x14ac:dyDescent="0.2">
      <c r="A142">
        <v>3</v>
      </c>
      <c r="B142" t="s">
        <v>2410</v>
      </c>
    </row>
    <row r="143" spans="1:2" x14ac:dyDescent="0.2">
      <c r="A143">
        <v>4</v>
      </c>
      <c r="B143" t="s">
        <v>2411</v>
      </c>
    </row>
    <row r="144" spans="1:2" x14ac:dyDescent="0.2">
      <c r="A144">
        <v>5</v>
      </c>
      <c r="B144" t="s">
        <v>2412</v>
      </c>
    </row>
    <row r="145" spans="1:2" x14ac:dyDescent="0.2">
      <c r="A145">
        <v>6</v>
      </c>
      <c r="B145" t="s">
        <v>2413</v>
      </c>
    </row>
    <row r="146" spans="1:2" x14ac:dyDescent="0.2">
      <c r="A146">
        <v>7</v>
      </c>
      <c r="B146" t="s">
        <v>2414</v>
      </c>
    </row>
    <row r="147" spans="1:2" x14ac:dyDescent="0.2">
      <c r="A147">
        <v>8</v>
      </c>
      <c r="B147" t="s">
        <v>2415</v>
      </c>
    </row>
    <row r="148" spans="1:2" x14ac:dyDescent="0.2">
      <c r="A148">
        <v>9</v>
      </c>
      <c r="B148" t="s">
        <v>2416</v>
      </c>
    </row>
    <row r="149" spans="1:2" x14ac:dyDescent="0.2">
      <c r="A149">
        <v>10</v>
      </c>
      <c r="B149" t="s">
        <v>2417</v>
      </c>
    </row>
    <row r="151" spans="1:2" x14ac:dyDescent="0.2">
      <c r="A151" s="1" t="s">
        <v>2418</v>
      </c>
    </row>
    <row r="153" spans="1:2" x14ac:dyDescent="0.2">
      <c r="A153" s="1" t="s">
        <v>1917</v>
      </c>
    </row>
    <row r="154" spans="1:2" x14ac:dyDescent="0.2">
      <c r="A154" s="6" t="s">
        <v>2356</v>
      </c>
      <c r="B154" s="5" t="s">
        <v>2374</v>
      </c>
    </row>
    <row r="155" spans="1:2" x14ac:dyDescent="0.2">
      <c r="A155">
        <v>1</v>
      </c>
      <c r="B155" t="s">
        <v>2419</v>
      </c>
    </row>
    <row r="156" spans="1:2" x14ac:dyDescent="0.2">
      <c r="A156">
        <v>2</v>
      </c>
      <c r="B156" t="s">
        <v>2420</v>
      </c>
    </row>
    <row r="157" spans="1:2" x14ac:dyDescent="0.2">
      <c r="A157">
        <v>3</v>
      </c>
      <c r="B157" t="s">
        <v>2421</v>
      </c>
    </row>
    <row r="158" spans="1:2" x14ac:dyDescent="0.2">
      <c r="A158">
        <v>4</v>
      </c>
      <c r="B158" t="s">
        <v>2422</v>
      </c>
    </row>
    <row r="159" spans="1:2" x14ac:dyDescent="0.2">
      <c r="A159">
        <v>5</v>
      </c>
      <c r="B159" t="s">
        <v>2423</v>
      </c>
    </row>
    <row r="160" spans="1:2" x14ac:dyDescent="0.2">
      <c r="A160">
        <v>6</v>
      </c>
      <c r="B160" t="s">
        <v>2424</v>
      </c>
    </row>
    <row r="161" spans="1:2" x14ac:dyDescent="0.2">
      <c r="A161">
        <v>7</v>
      </c>
      <c r="B161" t="s">
        <v>2425</v>
      </c>
    </row>
    <row r="162" spans="1:2" x14ac:dyDescent="0.2">
      <c r="A162">
        <v>8</v>
      </c>
      <c r="B162" t="s">
        <v>2426</v>
      </c>
    </row>
  </sheetData>
  <hyperlinks>
    <hyperlink ref="A1" r:id="rId1" location="Gemstones" display="https://www.dndbeyond.com/sources/dmg/treasure - Gemstones" xr:uid="{575998A5-2CBD-A249-ACEF-79FBC3DC143A}"/>
    <hyperlink ref="A5" r:id="rId2" location="10gpGemstones" display="https://www.dndbeyond.com/sources/dmg/treasure - 10gpGemstones" xr:uid="{251FCCED-18E1-6B48-931C-121732541D94}"/>
    <hyperlink ref="A7" r:id="rId3" display="https://www.dndbeyond.com/sources/dmg/treasure" xr:uid="{503F6E05-258A-E842-A429-0A94C7E185FB}"/>
    <hyperlink ref="A22" r:id="rId4" location="50gpGemstones" display="https://www.dndbeyond.com/sources/dmg/treasure - 50gpGemstones" xr:uid="{95BE36DC-14F0-6F4C-BADF-C0DC6C490DBB}"/>
    <hyperlink ref="A24" r:id="rId5" display="https://www.dndbeyond.com/sources/dmg/treasure" xr:uid="{3B9588FE-C93A-264D-A958-7F376937F3E5}"/>
    <hyperlink ref="A39" r:id="rId6" location="100gpGemstones" display="https://www.dndbeyond.com/sources/dmg/treasure - 100gpGemstones" xr:uid="{181D492C-30A9-9E42-AE5A-EBF1A602D34A}"/>
    <hyperlink ref="A41" r:id="rId7" display="https://www.dndbeyond.com/sources/dmg/treasure" xr:uid="{A94B2AE3-27D3-8746-9B96-933FBA122029}"/>
    <hyperlink ref="A54" r:id="rId8" location="500gpGemstones" display="https://www.dndbeyond.com/sources/dmg/treasure - 500gpGemstones" xr:uid="{A72F2DB3-0BA6-C54D-A930-E6D3FA2153F2}"/>
    <hyperlink ref="A56" r:id="rId9" display="https://www.dndbeyond.com/sources/dmg/treasure" xr:uid="{F87C9473-AC5E-0A46-8CA6-6BAAF064F1F4}"/>
    <hyperlink ref="A65" r:id="rId10" location="1000gpGemstones" display="https://www.dndbeyond.com/sources/dmg/treasure - 1000gpGemstones" xr:uid="{616ACBF6-F121-1E4D-B8E3-1B3020CABDAB}"/>
    <hyperlink ref="A67" r:id="rId11" display="https://www.dndbeyond.com/sources/dmg/treasure" xr:uid="{710AFD54-C70E-024C-9592-09E45E1344BF}"/>
    <hyperlink ref="A78" r:id="rId12" location="5000gpGemstones" display="https://www.dndbeyond.com/sources/dmg/treasure - 5000gpGemstones" xr:uid="{DCFA8AC1-6A0E-C846-8A84-CB4C29CBF7D8}"/>
    <hyperlink ref="A80" r:id="rId13" display="https://www.dndbeyond.com/sources/dmg/treasure" xr:uid="{156DF529-34A8-5241-941B-2378616B12DC}"/>
    <hyperlink ref="A87" r:id="rId14" location="ArtObjects" display="https://www.dndbeyond.com/sources/dmg/treasure - ArtObjects" xr:uid="{F2397729-D787-7048-AC3E-28C2F5D5CB7F}"/>
    <hyperlink ref="A91" r:id="rId15" location="25gpArtObjects" display="https://www.dndbeyond.com/sources/dmg/treasure - 25gpArtObjects" xr:uid="{71F027DA-3471-AB4F-95D3-8D6FEF18F206}"/>
    <hyperlink ref="A93" r:id="rId16" display="https://www.dndbeyond.com/sources/dmg/treasure" xr:uid="{F45B88DB-896F-5642-B766-9BEAF3BDA40C}"/>
    <hyperlink ref="A106" r:id="rId17" location="250gpArtObjects" display="https://www.dndbeyond.com/sources/dmg/treasure - 250gpArtObjects" xr:uid="{9D6F8F6E-0FFE-1F46-A478-03ABD1408E01}"/>
    <hyperlink ref="A108" r:id="rId18" display="https://www.dndbeyond.com/sources/dmg/treasure" xr:uid="{0A290BB9-380B-8543-B633-299AD0C5A274}"/>
    <hyperlink ref="A121" r:id="rId19" location="750gpArtObjects" display="https://www.dndbeyond.com/sources/dmg/treasure - 750gpArtObjects" xr:uid="{A6E203D8-E8D8-2A4D-B9A0-91CF96BD2D9B}"/>
    <hyperlink ref="A123" r:id="rId20" display="https://www.dndbeyond.com/sources/dmg/treasure" xr:uid="{0C7DD4AF-4DC4-444C-9C5B-54ADCD14499C}"/>
    <hyperlink ref="A136" r:id="rId21" location="2500gpArtObjects" display="https://www.dndbeyond.com/sources/dmg/treasure - 2500gpArtObjects" xr:uid="{1F7B0334-D857-7C4C-8014-CEB4FF0DC526}"/>
    <hyperlink ref="A138" r:id="rId22" display="https://www.dndbeyond.com/sources/dmg/treasure" xr:uid="{0AEE55C3-A168-5B4C-AF2A-1BAECBAD7A82}"/>
    <hyperlink ref="A151" r:id="rId23" location="7500gpArtObjects" display="https://www.dndbeyond.com/sources/dmg/treasure - 7500gpArtObjects" xr:uid="{348DC760-A4D2-BD44-BCD1-CEAB53B6D6DE}"/>
    <hyperlink ref="A153" r:id="rId24" display="https://www.dndbeyond.com/sources/dmg/treasure" xr:uid="{D986359D-8DDC-7E4F-8786-783B679F5E0C}"/>
  </hyperlinks>
  <pageMargins left="0.7" right="0.7" top="0.75" bottom="0.75" header="0.3" footer="0.3"/>
  <drawing r:id="rId2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26EFF-055B-284C-B874-54C620BF2FDF}">
  <dimension ref="A1:I105"/>
  <sheetViews>
    <sheetView workbookViewId="0">
      <pane ySplit="1" topLeftCell="A79" activePane="bottomLeft" state="frozen"/>
      <selection pane="bottomLeft" activeCell="G106" sqref="G106"/>
    </sheetView>
  </sheetViews>
  <sheetFormatPr baseColWidth="10" defaultRowHeight="16" x14ac:dyDescent="0.2"/>
  <cols>
    <col min="1" max="1" width="13.83203125" bestFit="1" customWidth="1"/>
    <col min="2" max="2" width="13.83203125" customWidth="1"/>
    <col min="3" max="3" width="12.33203125" bestFit="1" customWidth="1"/>
    <col min="4" max="4" width="7.1640625" bestFit="1" customWidth="1"/>
    <col min="5" max="5" width="25" bestFit="1" customWidth="1"/>
    <col min="6" max="6" width="15.6640625" bestFit="1" customWidth="1"/>
    <col min="7" max="7" width="17.6640625" bestFit="1" customWidth="1"/>
    <col min="8" max="8" width="18" bestFit="1" customWidth="1"/>
    <col min="9" max="9" width="17.6640625" bestFit="1" customWidth="1"/>
  </cols>
  <sheetData>
    <row r="1" spans="1:9" x14ac:dyDescent="0.2">
      <c r="A1" t="s">
        <v>2440</v>
      </c>
      <c r="B1">
        <v>1</v>
      </c>
      <c r="C1" t="s">
        <v>2441</v>
      </c>
      <c r="D1" t="s">
        <v>1369</v>
      </c>
      <c r="E1" t="s">
        <v>2442</v>
      </c>
      <c r="F1" t="s">
        <v>2445</v>
      </c>
      <c r="G1" t="s">
        <v>2446</v>
      </c>
      <c r="H1" t="s">
        <v>2447</v>
      </c>
      <c r="I1" t="s">
        <v>2448</v>
      </c>
    </row>
    <row r="2" spans="1:9" x14ac:dyDescent="0.2">
      <c r="A2">
        <v>0</v>
      </c>
      <c r="B2">
        <v>2</v>
      </c>
      <c r="C2">
        <v>4</v>
      </c>
      <c r="D2" t="s">
        <v>2230</v>
      </c>
      <c r="E2" t="s">
        <v>2229</v>
      </c>
      <c r="F2">
        <v>0</v>
      </c>
      <c r="G2" t="s">
        <v>2229</v>
      </c>
    </row>
    <row r="3" spans="1:9" x14ac:dyDescent="0.2">
      <c r="A3">
        <v>0</v>
      </c>
      <c r="B3">
        <v>3</v>
      </c>
      <c r="C3">
        <v>4</v>
      </c>
      <c r="D3" t="s">
        <v>2231</v>
      </c>
      <c r="E3" t="s">
        <v>2428</v>
      </c>
      <c r="F3">
        <v>0</v>
      </c>
      <c r="G3" t="s">
        <v>2229</v>
      </c>
    </row>
    <row r="4" spans="1:9" x14ac:dyDescent="0.2">
      <c r="A4">
        <v>0</v>
      </c>
      <c r="B4">
        <v>4</v>
      </c>
      <c r="C4">
        <v>4</v>
      </c>
      <c r="D4" t="s">
        <v>2232</v>
      </c>
      <c r="E4" t="s">
        <v>2429</v>
      </c>
      <c r="F4">
        <v>0</v>
      </c>
      <c r="G4" t="s">
        <v>2229</v>
      </c>
    </row>
    <row r="5" spans="1:9" x14ac:dyDescent="0.2">
      <c r="A5">
        <v>0</v>
      </c>
      <c r="B5">
        <v>5</v>
      </c>
      <c r="C5">
        <v>4</v>
      </c>
      <c r="D5" t="s">
        <v>2233</v>
      </c>
      <c r="E5" t="s">
        <v>2430</v>
      </c>
      <c r="F5">
        <v>0</v>
      </c>
      <c r="G5" t="s">
        <v>2229</v>
      </c>
    </row>
    <row r="6" spans="1:9" x14ac:dyDescent="0.2">
      <c r="A6">
        <v>5</v>
      </c>
      <c r="B6">
        <v>19</v>
      </c>
      <c r="C6">
        <v>10</v>
      </c>
      <c r="D6" t="s">
        <v>2245</v>
      </c>
      <c r="E6" t="s">
        <v>2229</v>
      </c>
      <c r="F6">
        <v>0</v>
      </c>
      <c r="G6" t="s">
        <v>2229</v>
      </c>
    </row>
    <row r="7" spans="1:9" x14ac:dyDescent="0.2">
      <c r="A7">
        <v>5</v>
      </c>
      <c r="B7">
        <v>20</v>
      </c>
      <c r="C7">
        <v>10</v>
      </c>
      <c r="D7" t="s">
        <v>2246</v>
      </c>
      <c r="E7" t="s">
        <v>2429</v>
      </c>
      <c r="F7">
        <v>0</v>
      </c>
      <c r="G7" t="s">
        <v>2229</v>
      </c>
    </row>
    <row r="8" spans="1:9" x14ac:dyDescent="0.2">
      <c r="A8">
        <v>5</v>
      </c>
      <c r="B8">
        <v>21</v>
      </c>
      <c r="C8">
        <v>10</v>
      </c>
      <c r="D8" t="s">
        <v>2247</v>
      </c>
      <c r="E8" t="s">
        <v>2431</v>
      </c>
      <c r="F8">
        <v>0</v>
      </c>
      <c r="G8" t="s">
        <v>2229</v>
      </c>
    </row>
    <row r="9" spans="1:9" x14ac:dyDescent="0.2">
      <c r="A9">
        <v>5</v>
      </c>
      <c r="B9">
        <v>22</v>
      </c>
      <c r="C9">
        <v>10</v>
      </c>
      <c r="D9" t="s">
        <v>2248</v>
      </c>
      <c r="E9" t="s">
        <v>2432</v>
      </c>
      <c r="F9">
        <v>0</v>
      </c>
      <c r="G9" t="s">
        <v>2229</v>
      </c>
    </row>
    <row r="10" spans="1:9" x14ac:dyDescent="0.2">
      <c r="A10">
        <v>5</v>
      </c>
      <c r="B10">
        <v>23</v>
      </c>
      <c r="C10">
        <v>10</v>
      </c>
      <c r="D10" t="s">
        <v>2249</v>
      </c>
      <c r="E10" t="s">
        <v>2433</v>
      </c>
      <c r="F10">
        <v>0</v>
      </c>
      <c r="G10" t="s">
        <v>2229</v>
      </c>
    </row>
    <row r="11" spans="1:9" x14ac:dyDescent="0.2">
      <c r="A11">
        <v>11</v>
      </c>
      <c r="B11">
        <v>48</v>
      </c>
      <c r="C11">
        <v>16</v>
      </c>
      <c r="D11" t="s">
        <v>2267</v>
      </c>
      <c r="E11" t="s">
        <v>2229</v>
      </c>
      <c r="F11">
        <v>0</v>
      </c>
      <c r="G11" t="s">
        <v>2229</v>
      </c>
    </row>
    <row r="12" spans="1:9" x14ac:dyDescent="0.2">
      <c r="A12">
        <v>11</v>
      </c>
      <c r="B12">
        <v>49</v>
      </c>
      <c r="C12">
        <v>16</v>
      </c>
      <c r="D12" t="s">
        <v>2268</v>
      </c>
      <c r="E12" t="s">
        <v>2433</v>
      </c>
      <c r="F12">
        <v>0</v>
      </c>
      <c r="G12" t="s">
        <v>2229</v>
      </c>
    </row>
    <row r="13" spans="1:9" x14ac:dyDescent="0.2">
      <c r="A13">
        <v>11</v>
      </c>
      <c r="B13">
        <v>50</v>
      </c>
      <c r="C13">
        <v>16</v>
      </c>
      <c r="D13" t="s">
        <v>2269</v>
      </c>
      <c r="E13" t="s">
        <v>2434</v>
      </c>
      <c r="F13">
        <v>0</v>
      </c>
      <c r="G13" t="s">
        <v>2229</v>
      </c>
    </row>
    <row r="14" spans="1:9" x14ac:dyDescent="0.2">
      <c r="A14">
        <v>11</v>
      </c>
      <c r="B14">
        <v>51</v>
      </c>
      <c r="C14">
        <v>16</v>
      </c>
      <c r="D14" t="s">
        <v>2270</v>
      </c>
      <c r="E14" t="s">
        <v>2435</v>
      </c>
      <c r="F14">
        <v>0</v>
      </c>
      <c r="G14" t="s">
        <v>2229</v>
      </c>
    </row>
    <row r="15" spans="1:9" x14ac:dyDescent="0.2">
      <c r="A15">
        <v>11</v>
      </c>
      <c r="B15">
        <v>52</v>
      </c>
      <c r="C15">
        <v>16</v>
      </c>
      <c r="D15" t="s">
        <v>2271</v>
      </c>
      <c r="E15" t="s">
        <v>2436</v>
      </c>
      <c r="F15">
        <v>0</v>
      </c>
      <c r="G15" t="s">
        <v>2229</v>
      </c>
    </row>
    <row r="16" spans="1:9" x14ac:dyDescent="0.2">
      <c r="A16">
        <v>17</v>
      </c>
      <c r="B16">
        <v>81</v>
      </c>
      <c r="C16">
        <v>30</v>
      </c>
      <c r="D16" t="s">
        <v>2291</v>
      </c>
      <c r="E16" t="s">
        <v>2229</v>
      </c>
      <c r="F16">
        <v>0</v>
      </c>
      <c r="G16" t="s">
        <v>2229</v>
      </c>
    </row>
    <row r="17" spans="1:8" x14ac:dyDescent="0.2">
      <c r="A17">
        <v>5</v>
      </c>
      <c r="B17">
        <v>24</v>
      </c>
      <c r="C17">
        <v>10</v>
      </c>
      <c r="D17" t="s">
        <v>2250</v>
      </c>
      <c r="E17" t="s">
        <v>2429</v>
      </c>
      <c r="F17" t="s">
        <v>2443</v>
      </c>
      <c r="G17" t="s">
        <v>2106</v>
      </c>
    </row>
    <row r="18" spans="1:8" x14ac:dyDescent="0.2">
      <c r="A18">
        <v>5</v>
      </c>
      <c r="B18">
        <v>25</v>
      </c>
      <c r="C18">
        <v>10</v>
      </c>
      <c r="D18" t="s">
        <v>2251</v>
      </c>
      <c r="E18" t="s">
        <v>2431</v>
      </c>
      <c r="F18" t="s">
        <v>2443</v>
      </c>
      <c r="G18" t="s">
        <v>2106</v>
      </c>
    </row>
    <row r="19" spans="1:8" x14ac:dyDescent="0.2">
      <c r="A19">
        <v>5</v>
      </c>
      <c r="B19">
        <v>26</v>
      </c>
      <c r="C19">
        <v>10</v>
      </c>
      <c r="D19" t="s">
        <v>2252</v>
      </c>
      <c r="E19" t="s">
        <v>2432</v>
      </c>
      <c r="F19" t="s">
        <v>2443</v>
      </c>
      <c r="G19" t="s">
        <v>2106</v>
      </c>
    </row>
    <row r="20" spans="1:8" x14ac:dyDescent="0.2">
      <c r="A20">
        <v>5</v>
      </c>
      <c r="B20">
        <v>27</v>
      </c>
      <c r="C20">
        <v>10</v>
      </c>
      <c r="D20" t="s">
        <v>2253</v>
      </c>
      <c r="E20" t="s">
        <v>2433</v>
      </c>
      <c r="F20" t="s">
        <v>2443</v>
      </c>
      <c r="G20" t="s">
        <v>2106</v>
      </c>
    </row>
    <row r="21" spans="1:8" x14ac:dyDescent="0.2">
      <c r="A21">
        <v>11</v>
      </c>
      <c r="B21">
        <v>53</v>
      </c>
      <c r="C21">
        <v>16</v>
      </c>
      <c r="D21" t="s">
        <v>2272</v>
      </c>
      <c r="E21" t="s">
        <v>2433</v>
      </c>
      <c r="F21" t="s">
        <v>2444</v>
      </c>
      <c r="G21" t="s">
        <v>2106</v>
      </c>
      <c r="H21" t="s">
        <v>2443</v>
      </c>
    </row>
    <row r="22" spans="1:8" x14ac:dyDescent="0.2">
      <c r="A22">
        <v>11</v>
      </c>
      <c r="B22">
        <v>54</v>
      </c>
      <c r="C22">
        <v>16</v>
      </c>
      <c r="D22" t="s">
        <v>2273</v>
      </c>
      <c r="E22" t="s">
        <v>2434</v>
      </c>
      <c r="F22" t="s">
        <v>2444</v>
      </c>
      <c r="G22" t="s">
        <v>2106</v>
      </c>
      <c r="H22" t="s">
        <v>2443</v>
      </c>
    </row>
    <row r="23" spans="1:8" x14ac:dyDescent="0.2">
      <c r="A23">
        <v>11</v>
      </c>
      <c r="B23">
        <v>55</v>
      </c>
      <c r="C23">
        <v>16</v>
      </c>
      <c r="D23" t="s">
        <v>1786</v>
      </c>
      <c r="E23" t="s">
        <v>2435</v>
      </c>
      <c r="F23" t="s">
        <v>2444</v>
      </c>
      <c r="G23" t="s">
        <v>2106</v>
      </c>
      <c r="H23" t="s">
        <v>2443</v>
      </c>
    </row>
    <row r="24" spans="1:8" x14ac:dyDescent="0.2">
      <c r="A24">
        <v>11</v>
      </c>
      <c r="B24">
        <v>56</v>
      </c>
      <c r="C24">
        <v>16</v>
      </c>
      <c r="D24" t="s">
        <v>1788</v>
      </c>
      <c r="E24" t="s">
        <v>2436</v>
      </c>
      <c r="F24" t="s">
        <v>2444</v>
      </c>
      <c r="G24" t="s">
        <v>2106</v>
      </c>
      <c r="H24" t="s">
        <v>2443</v>
      </c>
    </row>
    <row r="25" spans="1:8" x14ac:dyDescent="0.2">
      <c r="A25">
        <v>11</v>
      </c>
      <c r="B25">
        <v>57</v>
      </c>
      <c r="C25">
        <v>16</v>
      </c>
      <c r="D25" t="s">
        <v>2274</v>
      </c>
      <c r="E25" t="s">
        <v>2433</v>
      </c>
      <c r="F25" t="s">
        <v>2443</v>
      </c>
      <c r="G25" t="s">
        <v>2108</v>
      </c>
    </row>
    <row r="26" spans="1:8" x14ac:dyDescent="0.2">
      <c r="A26">
        <v>11</v>
      </c>
      <c r="B26">
        <v>58</v>
      </c>
      <c r="C26">
        <v>16</v>
      </c>
      <c r="D26" t="s">
        <v>2275</v>
      </c>
      <c r="E26" t="s">
        <v>2434</v>
      </c>
      <c r="F26" t="s">
        <v>2443</v>
      </c>
      <c r="G26" t="s">
        <v>2108</v>
      </c>
    </row>
    <row r="27" spans="1:8" x14ac:dyDescent="0.2">
      <c r="A27">
        <v>11</v>
      </c>
      <c r="B27">
        <v>59</v>
      </c>
      <c r="C27">
        <v>16</v>
      </c>
      <c r="D27" t="s">
        <v>2276</v>
      </c>
      <c r="E27" t="s">
        <v>2435</v>
      </c>
      <c r="F27" t="s">
        <v>2443</v>
      </c>
      <c r="G27" t="s">
        <v>2108</v>
      </c>
    </row>
    <row r="28" spans="1:8" x14ac:dyDescent="0.2">
      <c r="A28">
        <v>11</v>
      </c>
      <c r="B28">
        <v>60</v>
      </c>
      <c r="C28">
        <v>16</v>
      </c>
      <c r="D28" t="s">
        <v>2277</v>
      </c>
      <c r="E28" t="s">
        <v>2436</v>
      </c>
      <c r="F28" t="s">
        <v>2443</v>
      </c>
      <c r="G28" t="s">
        <v>2108</v>
      </c>
    </row>
    <row r="29" spans="1:8" x14ac:dyDescent="0.2">
      <c r="A29">
        <v>17</v>
      </c>
      <c r="B29">
        <v>86</v>
      </c>
      <c r="C29">
        <v>30</v>
      </c>
      <c r="D29" t="s">
        <v>2295</v>
      </c>
      <c r="E29" t="s">
        <v>2436</v>
      </c>
      <c r="F29" t="s">
        <v>2443</v>
      </c>
      <c r="G29" t="s">
        <v>2109</v>
      </c>
    </row>
    <row r="30" spans="1:8" x14ac:dyDescent="0.2">
      <c r="A30">
        <v>17</v>
      </c>
      <c r="B30">
        <v>87</v>
      </c>
      <c r="C30">
        <v>30</v>
      </c>
      <c r="D30" t="s">
        <v>2296</v>
      </c>
      <c r="E30" t="s">
        <v>2437</v>
      </c>
      <c r="F30" t="s">
        <v>2443</v>
      </c>
      <c r="G30" t="s">
        <v>2109</v>
      </c>
    </row>
    <row r="31" spans="1:8" x14ac:dyDescent="0.2">
      <c r="A31">
        <v>17</v>
      </c>
      <c r="B31">
        <v>88</v>
      </c>
      <c r="C31">
        <v>30</v>
      </c>
      <c r="D31" t="s">
        <v>2297</v>
      </c>
      <c r="E31" t="s">
        <v>2438</v>
      </c>
      <c r="F31" t="s">
        <v>2443</v>
      </c>
      <c r="G31" t="s">
        <v>2109</v>
      </c>
    </row>
    <row r="32" spans="1:8" x14ac:dyDescent="0.2">
      <c r="A32">
        <v>17</v>
      </c>
      <c r="B32">
        <v>89</v>
      </c>
      <c r="C32">
        <v>30</v>
      </c>
      <c r="D32" t="s">
        <v>2298</v>
      </c>
      <c r="E32" t="s">
        <v>2439</v>
      </c>
      <c r="F32" t="s">
        <v>2443</v>
      </c>
      <c r="G32" t="s">
        <v>2109</v>
      </c>
    </row>
    <row r="33" spans="1:7" x14ac:dyDescent="0.2">
      <c r="A33">
        <v>17</v>
      </c>
      <c r="B33">
        <v>90</v>
      </c>
      <c r="C33">
        <v>30</v>
      </c>
      <c r="D33" t="s">
        <v>2299</v>
      </c>
      <c r="E33" t="s">
        <v>2436</v>
      </c>
      <c r="F33" t="s">
        <v>2443</v>
      </c>
      <c r="G33" t="s">
        <v>2110</v>
      </c>
    </row>
    <row r="34" spans="1:7" x14ac:dyDescent="0.2">
      <c r="A34">
        <v>17</v>
      </c>
      <c r="B34">
        <v>91</v>
      </c>
      <c r="C34">
        <v>30</v>
      </c>
      <c r="D34" t="s">
        <v>2300</v>
      </c>
      <c r="E34" t="s">
        <v>2437</v>
      </c>
      <c r="F34" t="s">
        <v>2443</v>
      </c>
      <c r="G34" t="s">
        <v>2110</v>
      </c>
    </row>
    <row r="35" spans="1:7" x14ac:dyDescent="0.2">
      <c r="A35">
        <v>17</v>
      </c>
      <c r="B35">
        <v>92</v>
      </c>
      <c r="C35">
        <v>30</v>
      </c>
      <c r="D35" t="s">
        <v>2301</v>
      </c>
      <c r="E35" t="s">
        <v>2438</v>
      </c>
      <c r="F35" t="s">
        <v>2443</v>
      </c>
      <c r="G35" t="s">
        <v>2110</v>
      </c>
    </row>
    <row r="36" spans="1:7" x14ac:dyDescent="0.2">
      <c r="A36">
        <v>17</v>
      </c>
      <c r="B36">
        <v>93</v>
      </c>
      <c r="C36">
        <v>30</v>
      </c>
      <c r="D36" t="s">
        <v>2302</v>
      </c>
      <c r="E36" t="s">
        <v>2439</v>
      </c>
      <c r="F36" t="s">
        <v>2443</v>
      </c>
      <c r="G36" t="s">
        <v>2110</v>
      </c>
    </row>
    <row r="37" spans="1:7" x14ac:dyDescent="0.2">
      <c r="A37">
        <v>0</v>
      </c>
      <c r="B37">
        <v>9</v>
      </c>
      <c r="C37">
        <v>4</v>
      </c>
      <c r="D37" t="s">
        <v>2237</v>
      </c>
      <c r="E37" t="s">
        <v>2428</v>
      </c>
      <c r="F37" t="s">
        <v>2444</v>
      </c>
      <c r="G37" t="s">
        <v>2107</v>
      </c>
    </row>
    <row r="38" spans="1:7" x14ac:dyDescent="0.2">
      <c r="A38">
        <v>0</v>
      </c>
      <c r="B38">
        <v>10</v>
      </c>
      <c r="C38">
        <v>4</v>
      </c>
      <c r="D38" t="s">
        <v>2238</v>
      </c>
      <c r="E38" t="s">
        <v>2429</v>
      </c>
      <c r="F38" t="s">
        <v>2444</v>
      </c>
      <c r="G38" t="s">
        <v>2107</v>
      </c>
    </row>
    <row r="39" spans="1:7" x14ac:dyDescent="0.2">
      <c r="A39">
        <v>0</v>
      </c>
      <c r="B39">
        <v>11</v>
      </c>
      <c r="C39">
        <v>4</v>
      </c>
      <c r="D39" t="s">
        <v>2239</v>
      </c>
      <c r="E39" t="s">
        <v>2430</v>
      </c>
      <c r="F39" t="s">
        <v>2444</v>
      </c>
      <c r="G39" t="s">
        <v>2107</v>
      </c>
    </row>
    <row r="40" spans="1:7" x14ac:dyDescent="0.2">
      <c r="A40">
        <v>5</v>
      </c>
      <c r="B40">
        <v>28</v>
      </c>
      <c r="C40">
        <v>10</v>
      </c>
      <c r="D40" t="s">
        <v>1392</v>
      </c>
      <c r="E40" t="s">
        <v>2429</v>
      </c>
      <c r="F40" t="s">
        <v>2444</v>
      </c>
      <c r="G40" t="s">
        <v>2107</v>
      </c>
    </row>
    <row r="41" spans="1:7" x14ac:dyDescent="0.2">
      <c r="A41">
        <v>5</v>
      </c>
      <c r="B41">
        <v>29</v>
      </c>
      <c r="C41">
        <v>10</v>
      </c>
      <c r="D41" t="s">
        <v>1394</v>
      </c>
      <c r="E41" t="s">
        <v>2431</v>
      </c>
      <c r="F41" t="s">
        <v>2444</v>
      </c>
      <c r="G41" t="s">
        <v>2107</v>
      </c>
    </row>
    <row r="42" spans="1:7" x14ac:dyDescent="0.2">
      <c r="A42">
        <v>5</v>
      </c>
      <c r="B42">
        <v>30</v>
      </c>
      <c r="C42">
        <v>10</v>
      </c>
      <c r="D42" t="s">
        <v>1498</v>
      </c>
      <c r="E42" t="s">
        <v>2432</v>
      </c>
      <c r="F42" t="s">
        <v>2444</v>
      </c>
      <c r="G42" t="s">
        <v>2107</v>
      </c>
    </row>
    <row r="43" spans="1:7" x14ac:dyDescent="0.2">
      <c r="A43">
        <v>5</v>
      </c>
      <c r="B43">
        <v>31</v>
      </c>
      <c r="C43">
        <v>10</v>
      </c>
      <c r="D43" t="s">
        <v>2254</v>
      </c>
      <c r="E43" t="s">
        <v>2433</v>
      </c>
      <c r="F43" t="s">
        <v>2444</v>
      </c>
      <c r="G43" t="s">
        <v>2107</v>
      </c>
    </row>
    <row r="44" spans="1:7" x14ac:dyDescent="0.2">
      <c r="A44">
        <v>0</v>
      </c>
      <c r="B44">
        <v>12</v>
      </c>
      <c r="C44">
        <v>4</v>
      </c>
      <c r="D44" t="s">
        <v>1454</v>
      </c>
      <c r="E44" t="s">
        <v>2428</v>
      </c>
      <c r="F44" t="s">
        <v>2444</v>
      </c>
      <c r="G44" t="s">
        <v>2108</v>
      </c>
    </row>
    <row r="45" spans="1:7" x14ac:dyDescent="0.2">
      <c r="A45">
        <v>0</v>
      </c>
      <c r="B45">
        <v>13</v>
      </c>
      <c r="C45">
        <v>4</v>
      </c>
      <c r="D45" t="s">
        <v>2240</v>
      </c>
      <c r="E45" t="s">
        <v>2429</v>
      </c>
      <c r="F45" t="s">
        <v>2444</v>
      </c>
      <c r="G45" t="s">
        <v>2108</v>
      </c>
    </row>
    <row r="46" spans="1:7" x14ac:dyDescent="0.2">
      <c r="A46">
        <v>0</v>
      </c>
      <c r="B46">
        <v>14</v>
      </c>
      <c r="C46">
        <v>4</v>
      </c>
      <c r="D46" t="s">
        <v>2241</v>
      </c>
      <c r="E46" t="s">
        <v>2430</v>
      </c>
      <c r="F46" t="s">
        <v>2444</v>
      </c>
      <c r="G46" t="s">
        <v>2108</v>
      </c>
    </row>
    <row r="47" spans="1:7" x14ac:dyDescent="0.2">
      <c r="A47">
        <v>5</v>
      </c>
      <c r="B47">
        <v>32</v>
      </c>
      <c r="C47">
        <v>10</v>
      </c>
      <c r="D47" t="s">
        <v>2255</v>
      </c>
      <c r="E47" t="s">
        <v>2429</v>
      </c>
      <c r="F47" t="s">
        <v>2444</v>
      </c>
      <c r="G47" t="s">
        <v>2108</v>
      </c>
    </row>
    <row r="48" spans="1:7" x14ac:dyDescent="0.2">
      <c r="A48">
        <v>5</v>
      </c>
      <c r="B48">
        <v>33</v>
      </c>
      <c r="C48">
        <v>10</v>
      </c>
      <c r="D48" t="s">
        <v>2256</v>
      </c>
      <c r="E48" t="s">
        <v>2431</v>
      </c>
      <c r="F48" t="s">
        <v>2444</v>
      </c>
      <c r="G48" t="s">
        <v>2108</v>
      </c>
    </row>
    <row r="49" spans="1:9" x14ac:dyDescent="0.2">
      <c r="A49">
        <v>5</v>
      </c>
      <c r="B49">
        <v>34</v>
      </c>
      <c r="C49">
        <v>10</v>
      </c>
      <c r="D49" t="s">
        <v>2257</v>
      </c>
      <c r="E49" t="s">
        <v>2432</v>
      </c>
      <c r="F49" t="s">
        <v>2444</v>
      </c>
      <c r="G49" t="s">
        <v>2108</v>
      </c>
    </row>
    <row r="50" spans="1:9" x14ac:dyDescent="0.2">
      <c r="A50">
        <v>5</v>
      </c>
      <c r="B50">
        <v>35</v>
      </c>
      <c r="C50">
        <v>10</v>
      </c>
      <c r="D50" t="s">
        <v>2258</v>
      </c>
      <c r="E50" t="s">
        <v>2433</v>
      </c>
      <c r="F50" t="s">
        <v>2444</v>
      </c>
      <c r="G50" t="s">
        <v>2108</v>
      </c>
    </row>
    <row r="51" spans="1:9" x14ac:dyDescent="0.2">
      <c r="A51">
        <v>11</v>
      </c>
      <c r="B51">
        <v>61</v>
      </c>
      <c r="C51">
        <v>16</v>
      </c>
      <c r="D51" t="s">
        <v>2278</v>
      </c>
      <c r="E51" t="s">
        <v>2433</v>
      </c>
      <c r="F51" t="s">
        <v>2444</v>
      </c>
      <c r="G51" t="s">
        <v>2109</v>
      </c>
    </row>
    <row r="52" spans="1:9" x14ac:dyDescent="0.2">
      <c r="A52">
        <v>11</v>
      </c>
      <c r="B52">
        <v>62</v>
      </c>
      <c r="C52">
        <v>16</v>
      </c>
      <c r="D52" t="s">
        <v>2279</v>
      </c>
      <c r="E52" t="s">
        <v>2434</v>
      </c>
      <c r="F52" t="s">
        <v>2444</v>
      </c>
      <c r="G52" t="s">
        <v>2109</v>
      </c>
    </row>
    <row r="53" spans="1:9" x14ac:dyDescent="0.2">
      <c r="A53">
        <v>11</v>
      </c>
      <c r="B53">
        <v>63</v>
      </c>
      <c r="C53">
        <v>16</v>
      </c>
      <c r="D53" t="s">
        <v>2280</v>
      </c>
      <c r="E53" t="s">
        <v>2435</v>
      </c>
      <c r="F53" t="s">
        <v>2444</v>
      </c>
      <c r="G53" t="s">
        <v>2109</v>
      </c>
      <c r="I53" t="s">
        <v>2107</v>
      </c>
    </row>
    <row r="54" spans="1:9" x14ac:dyDescent="0.2">
      <c r="A54">
        <v>11</v>
      </c>
      <c r="B54">
        <v>64</v>
      </c>
      <c r="C54">
        <v>16</v>
      </c>
      <c r="D54" t="s">
        <v>2281</v>
      </c>
      <c r="E54" t="s">
        <v>2436</v>
      </c>
      <c r="F54" t="s">
        <v>2444</v>
      </c>
      <c r="G54" t="s">
        <v>2109</v>
      </c>
      <c r="I54" t="s">
        <v>2107</v>
      </c>
    </row>
    <row r="55" spans="1:9" x14ac:dyDescent="0.2">
      <c r="A55">
        <v>0</v>
      </c>
      <c r="B55">
        <v>15</v>
      </c>
      <c r="C55">
        <v>4</v>
      </c>
      <c r="D55" t="s">
        <v>2242</v>
      </c>
      <c r="E55" t="s">
        <v>2429</v>
      </c>
      <c r="F55" t="s">
        <v>2444</v>
      </c>
      <c r="G55" t="s">
        <v>2111</v>
      </c>
      <c r="I55" t="s">
        <v>2107</v>
      </c>
    </row>
    <row r="56" spans="1:9" x14ac:dyDescent="0.2">
      <c r="A56">
        <v>0</v>
      </c>
      <c r="B56">
        <v>16</v>
      </c>
      <c r="C56">
        <v>4</v>
      </c>
      <c r="D56" t="s">
        <v>2243</v>
      </c>
      <c r="E56" t="s">
        <v>2430</v>
      </c>
      <c r="F56" t="s">
        <v>2444</v>
      </c>
      <c r="G56" t="s">
        <v>2111</v>
      </c>
      <c r="I56" t="s">
        <v>2107</v>
      </c>
    </row>
    <row r="57" spans="1:9" x14ac:dyDescent="0.2">
      <c r="A57">
        <v>5</v>
      </c>
      <c r="B57">
        <v>40</v>
      </c>
      <c r="C57">
        <v>10</v>
      </c>
      <c r="D57" t="s">
        <v>2261</v>
      </c>
      <c r="E57" t="s">
        <v>2429</v>
      </c>
      <c r="F57" t="s">
        <v>2444</v>
      </c>
      <c r="G57" t="s">
        <v>2111</v>
      </c>
    </row>
    <row r="58" spans="1:9" x14ac:dyDescent="0.2">
      <c r="A58">
        <v>5</v>
      </c>
      <c r="B58">
        <v>41</v>
      </c>
      <c r="C58">
        <v>10</v>
      </c>
      <c r="D58" t="s">
        <v>2262</v>
      </c>
      <c r="E58" t="s">
        <v>2431</v>
      </c>
      <c r="F58" t="s">
        <v>2444</v>
      </c>
      <c r="G58" t="s">
        <v>2111</v>
      </c>
    </row>
    <row r="59" spans="1:9" x14ac:dyDescent="0.2">
      <c r="A59">
        <v>5</v>
      </c>
      <c r="B59">
        <v>42</v>
      </c>
      <c r="C59">
        <v>10</v>
      </c>
      <c r="D59" t="s">
        <v>2263</v>
      </c>
      <c r="E59" t="s">
        <v>2432</v>
      </c>
      <c r="F59" t="s">
        <v>2444</v>
      </c>
      <c r="G59" t="s">
        <v>2111</v>
      </c>
    </row>
    <row r="60" spans="1:9" x14ac:dyDescent="0.2">
      <c r="A60">
        <v>5</v>
      </c>
      <c r="B60">
        <v>43</v>
      </c>
      <c r="C60">
        <v>10</v>
      </c>
      <c r="D60" t="s">
        <v>2264</v>
      </c>
      <c r="E60" t="s">
        <v>2433</v>
      </c>
      <c r="F60" t="s">
        <v>2444</v>
      </c>
      <c r="G60" t="s">
        <v>2111</v>
      </c>
    </row>
    <row r="61" spans="1:9" x14ac:dyDescent="0.2">
      <c r="A61">
        <v>5</v>
      </c>
      <c r="B61">
        <v>44</v>
      </c>
      <c r="C61">
        <v>10</v>
      </c>
      <c r="D61" t="s">
        <v>2265</v>
      </c>
      <c r="E61" t="s">
        <v>2432</v>
      </c>
      <c r="F61" t="s">
        <v>2444</v>
      </c>
      <c r="G61" t="s">
        <v>2112</v>
      </c>
    </row>
    <row r="62" spans="1:9" x14ac:dyDescent="0.2">
      <c r="A62">
        <v>5</v>
      </c>
      <c r="B62">
        <v>45</v>
      </c>
      <c r="C62">
        <v>10</v>
      </c>
      <c r="D62" t="s">
        <v>2266</v>
      </c>
      <c r="E62" t="s">
        <v>2433</v>
      </c>
      <c r="F62" t="s">
        <v>2444</v>
      </c>
      <c r="G62" t="s">
        <v>2112</v>
      </c>
    </row>
    <row r="63" spans="1:9" x14ac:dyDescent="0.2">
      <c r="A63">
        <v>17</v>
      </c>
      <c r="B63">
        <v>94</v>
      </c>
      <c r="C63">
        <v>30</v>
      </c>
      <c r="D63">
        <v>69</v>
      </c>
      <c r="E63" t="s">
        <v>2436</v>
      </c>
      <c r="F63" t="s">
        <v>2444</v>
      </c>
      <c r="G63" t="s">
        <v>2112</v>
      </c>
    </row>
    <row r="64" spans="1:9" x14ac:dyDescent="0.2">
      <c r="A64">
        <v>17</v>
      </c>
      <c r="B64">
        <v>95</v>
      </c>
      <c r="C64">
        <v>30</v>
      </c>
      <c r="D64">
        <v>70</v>
      </c>
      <c r="E64" t="s">
        <v>2437</v>
      </c>
      <c r="F64" t="s">
        <v>2444</v>
      </c>
      <c r="G64" t="s">
        <v>2112</v>
      </c>
    </row>
    <row r="65" spans="1:8" x14ac:dyDescent="0.2">
      <c r="A65">
        <v>17</v>
      </c>
      <c r="B65">
        <v>96</v>
      </c>
      <c r="C65">
        <v>30</v>
      </c>
      <c r="D65">
        <v>71</v>
      </c>
      <c r="E65" t="s">
        <v>2438</v>
      </c>
      <c r="F65" t="s">
        <v>2444</v>
      </c>
      <c r="G65" t="s">
        <v>2112</v>
      </c>
    </row>
    <row r="66" spans="1:8" x14ac:dyDescent="0.2">
      <c r="A66">
        <v>17</v>
      </c>
      <c r="B66">
        <v>97</v>
      </c>
      <c r="C66">
        <v>30</v>
      </c>
      <c r="D66">
        <v>72</v>
      </c>
      <c r="E66" t="s">
        <v>2439</v>
      </c>
      <c r="F66" t="s">
        <v>2444</v>
      </c>
      <c r="G66" t="s">
        <v>2112</v>
      </c>
    </row>
    <row r="67" spans="1:8" x14ac:dyDescent="0.2">
      <c r="A67">
        <v>11</v>
      </c>
      <c r="B67">
        <v>73</v>
      </c>
      <c r="C67">
        <v>16</v>
      </c>
      <c r="D67" t="s">
        <v>2286</v>
      </c>
      <c r="E67" t="s">
        <v>2433</v>
      </c>
      <c r="F67" t="s">
        <v>2444</v>
      </c>
      <c r="G67" t="s">
        <v>2113</v>
      </c>
    </row>
    <row r="68" spans="1:8" x14ac:dyDescent="0.2">
      <c r="A68">
        <v>11</v>
      </c>
      <c r="B68">
        <v>74</v>
      </c>
      <c r="C68">
        <v>16</v>
      </c>
      <c r="D68" t="s">
        <v>2287</v>
      </c>
      <c r="E68" t="s">
        <v>2434</v>
      </c>
      <c r="F68" t="s">
        <v>2444</v>
      </c>
      <c r="G68" t="s">
        <v>2113</v>
      </c>
    </row>
    <row r="69" spans="1:8" x14ac:dyDescent="0.2">
      <c r="A69">
        <v>11</v>
      </c>
      <c r="B69">
        <v>75</v>
      </c>
      <c r="C69">
        <v>16</v>
      </c>
      <c r="D69" t="s">
        <v>2288</v>
      </c>
      <c r="E69" t="s">
        <v>2435</v>
      </c>
      <c r="F69" t="s">
        <v>2444</v>
      </c>
      <c r="G69" t="s">
        <v>2113</v>
      </c>
    </row>
    <row r="70" spans="1:8" x14ac:dyDescent="0.2">
      <c r="A70">
        <v>11</v>
      </c>
      <c r="B70">
        <v>76</v>
      </c>
      <c r="C70">
        <v>16</v>
      </c>
      <c r="D70" t="s">
        <v>2289</v>
      </c>
      <c r="E70" t="s">
        <v>2436</v>
      </c>
      <c r="F70" t="s">
        <v>2444</v>
      </c>
      <c r="G70" t="s">
        <v>2113</v>
      </c>
    </row>
    <row r="71" spans="1:8" x14ac:dyDescent="0.2">
      <c r="A71">
        <v>17</v>
      </c>
      <c r="B71">
        <v>98</v>
      </c>
      <c r="C71">
        <v>30</v>
      </c>
      <c r="D71" t="s">
        <v>2258</v>
      </c>
      <c r="E71" t="s">
        <v>2436</v>
      </c>
      <c r="F71" t="s">
        <v>2444</v>
      </c>
      <c r="G71" t="s">
        <v>2113</v>
      </c>
    </row>
    <row r="72" spans="1:8" x14ac:dyDescent="0.2">
      <c r="A72">
        <v>17</v>
      </c>
      <c r="B72">
        <v>99</v>
      </c>
      <c r="C72">
        <v>30</v>
      </c>
      <c r="D72" t="s">
        <v>2259</v>
      </c>
      <c r="E72" t="s">
        <v>2437</v>
      </c>
      <c r="F72" t="s">
        <v>2444</v>
      </c>
      <c r="G72" t="s">
        <v>2113</v>
      </c>
    </row>
    <row r="73" spans="1:8" x14ac:dyDescent="0.2">
      <c r="A73">
        <v>17</v>
      </c>
      <c r="B73">
        <v>100</v>
      </c>
      <c r="C73">
        <v>30</v>
      </c>
      <c r="D73" t="s">
        <v>2260</v>
      </c>
      <c r="E73" t="s">
        <v>2438</v>
      </c>
      <c r="F73" t="s">
        <v>2444</v>
      </c>
      <c r="G73" t="s">
        <v>2113</v>
      </c>
    </row>
    <row r="74" spans="1:8" x14ac:dyDescent="0.2">
      <c r="A74">
        <v>17</v>
      </c>
      <c r="B74">
        <v>101</v>
      </c>
      <c r="C74">
        <v>30</v>
      </c>
      <c r="D74" t="s">
        <v>2240</v>
      </c>
      <c r="E74" t="s">
        <v>2439</v>
      </c>
      <c r="F74" t="s">
        <v>2444</v>
      </c>
      <c r="G74" t="s">
        <v>2113</v>
      </c>
    </row>
    <row r="75" spans="1:8" x14ac:dyDescent="0.2">
      <c r="A75">
        <v>17</v>
      </c>
      <c r="B75">
        <v>102</v>
      </c>
      <c r="C75">
        <v>30</v>
      </c>
      <c r="D75" t="s">
        <v>2241</v>
      </c>
      <c r="E75" t="s">
        <v>2436</v>
      </c>
      <c r="F75" t="s">
        <v>2444</v>
      </c>
      <c r="G75" t="s">
        <v>2114</v>
      </c>
    </row>
    <row r="76" spans="1:8" x14ac:dyDescent="0.2">
      <c r="A76">
        <v>17</v>
      </c>
      <c r="B76">
        <v>103</v>
      </c>
      <c r="C76">
        <v>30</v>
      </c>
      <c r="D76" t="s">
        <v>2303</v>
      </c>
      <c r="E76" t="s">
        <v>2437</v>
      </c>
      <c r="F76" t="s">
        <v>2444</v>
      </c>
      <c r="G76" t="s">
        <v>2114</v>
      </c>
    </row>
    <row r="77" spans="1:8" x14ac:dyDescent="0.2">
      <c r="A77">
        <v>17</v>
      </c>
      <c r="B77">
        <v>104</v>
      </c>
      <c r="C77">
        <v>30</v>
      </c>
      <c r="D77" t="s">
        <v>2304</v>
      </c>
      <c r="E77" t="s">
        <v>2438</v>
      </c>
      <c r="F77" t="s">
        <v>2444</v>
      </c>
      <c r="G77" t="s">
        <v>2114</v>
      </c>
    </row>
    <row r="78" spans="1:8" x14ac:dyDescent="0.2">
      <c r="A78">
        <v>17</v>
      </c>
      <c r="B78">
        <v>105</v>
      </c>
      <c r="C78">
        <v>30</v>
      </c>
      <c r="D78" t="s">
        <v>2427</v>
      </c>
      <c r="E78" t="s">
        <v>2439</v>
      </c>
      <c r="F78" t="s">
        <v>2444</v>
      </c>
      <c r="G78" t="s">
        <v>2114</v>
      </c>
    </row>
    <row r="79" spans="1:8" x14ac:dyDescent="0.2">
      <c r="A79">
        <v>0</v>
      </c>
      <c r="B79">
        <v>6</v>
      </c>
      <c r="C79">
        <v>4</v>
      </c>
      <c r="D79" t="s">
        <v>2234</v>
      </c>
      <c r="E79" t="s">
        <v>2428</v>
      </c>
      <c r="F79" t="s">
        <v>2443</v>
      </c>
      <c r="G79" t="s">
        <v>2106</v>
      </c>
      <c r="H79" t="s">
        <v>2443</v>
      </c>
    </row>
    <row r="80" spans="1:8" x14ac:dyDescent="0.2">
      <c r="A80">
        <v>0</v>
      </c>
      <c r="B80">
        <v>7</v>
      </c>
      <c r="C80">
        <v>4</v>
      </c>
      <c r="D80" t="s">
        <v>2235</v>
      </c>
      <c r="E80" t="s">
        <v>2429</v>
      </c>
      <c r="F80" t="s">
        <v>2443</v>
      </c>
      <c r="G80" t="s">
        <v>2106</v>
      </c>
    </row>
    <row r="81" spans="1:9" x14ac:dyDescent="0.2">
      <c r="A81">
        <v>0</v>
      </c>
      <c r="B81">
        <v>8</v>
      </c>
      <c r="C81">
        <v>4</v>
      </c>
      <c r="D81" t="s">
        <v>2236</v>
      </c>
      <c r="E81" t="s">
        <v>2430</v>
      </c>
      <c r="F81" t="s">
        <v>2443</v>
      </c>
      <c r="G81" t="s">
        <v>2106</v>
      </c>
    </row>
    <row r="82" spans="1:9" x14ac:dyDescent="0.2">
      <c r="A82">
        <v>17</v>
      </c>
      <c r="B82">
        <v>82</v>
      </c>
      <c r="C82">
        <v>30</v>
      </c>
      <c r="D82" t="s">
        <v>2292</v>
      </c>
      <c r="E82" t="s">
        <v>2436</v>
      </c>
      <c r="F82" t="s">
        <v>2449</v>
      </c>
      <c r="G82" t="s">
        <v>2108</v>
      </c>
    </row>
    <row r="83" spans="1:9" x14ac:dyDescent="0.2">
      <c r="A83">
        <v>17</v>
      </c>
      <c r="B83">
        <v>83</v>
      </c>
      <c r="C83">
        <v>30</v>
      </c>
      <c r="D83" t="s">
        <v>2293</v>
      </c>
      <c r="E83" t="s">
        <v>2437</v>
      </c>
      <c r="F83" t="s">
        <v>2449</v>
      </c>
      <c r="G83" t="s">
        <v>2108</v>
      </c>
    </row>
    <row r="84" spans="1:9" x14ac:dyDescent="0.2">
      <c r="A84">
        <v>17</v>
      </c>
      <c r="B84">
        <v>84</v>
      </c>
      <c r="C84">
        <v>30</v>
      </c>
      <c r="D84" t="s">
        <v>2294</v>
      </c>
      <c r="E84" t="s">
        <v>2438</v>
      </c>
      <c r="F84" t="s">
        <v>2449</v>
      </c>
      <c r="G84" t="s">
        <v>2108</v>
      </c>
    </row>
    <row r="85" spans="1:9" x14ac:dyDescent="0.2">
      <c r="A85">
        <v>17</v>
      </c>
      <c r="B85">
        <v>85</v>
      </c>
      <c r="C85">
        <v>30</v>
      </c>
      <c r="D85" t="s">
        <v>1595</v>
      </c>
      <c r="E85" t="s">
        <v>2439</v>
      </c>
      <c r="F85" t="s">
        <v>2449</v>
      </c>
      <c r="G85" t="s">
        <v>2108</v>
      </c>
    </row>
    <row r="86" spans="1:9" x14ac:dyDescent="0.2">
      <c r="A86">
        <v>5</v>
      </c>
      <c r="B86">
        <v>36</v>
      </c>
      <c r="C86">
        <v>10</v>
      </c>
      <c r="D86" t="s">
        <v>2259</v>
      </c>
      <c r="E86" t="s">
        <v>2429</v>
      </c>
      <c r="F86">
        <v>1</v>
      </c>
      <c r="G86" t="s">
        <v>2109</v>
      </c>
    </row>
    <row r="87" spans="1:9" x14ac:dyDescent="0.2">
      <c r="A87">
        <v>5</v>
      </c>
      <c r="B87">
        <v>37</v>
      </c>
      <c r="C87">
        <v>10</v>
      </c>
      <c r="D87" t="s">
        <v>2260</v>
      </c>
      <c r="E87" t="s">
        <v>2431</v>
      </c>
      <c r="F87">
        <v>1</v>
      </c>
      <c r="G87" t="s">
        <v>2109</v>
      </c>
    </row>
    <row r="88" spans="1:9" x14ac:dyDescent="0.2">
      <c r="A88">
        <v>5</v>
      </c>
      <c r="B88">
        <v>38</v>
      </c>
      <c r="C88">
        <v>10</v>
      </c>
      <c r="D88">
        <v>79</v>
      </c>
      <c r="E88" t="s">
        <v>2432</v>
      </c>
      <c r="F88">
        <v>1</v>
      </c>
      <c r="G88" t="s">
        <v>2109</v>
      </c>
    </row>
    <row r="89" spans="1:9" x14ac:dyDescent="0.2">
      <c r="A89">
        <v>5</v>
      </c>
      <c r="B89">
        <v>39</v>
      </c>
      <c r="C89">
        <v>10</v>
      </c>
      <c r="D89">
        <v>80</v>
      </c>
      <c r="E89" t="s">
        <v>2433</v>
      </c>
      <c r="F89">
        <v>1</v>
      </c>
      <c r="G89" t="s">
        <v>2109</v>
      </c>
    </row>
    <row r="90" spans="1:9" x14ac:dyDescent="0.2">
      <c r="A90">
        <v>11</v>
      </c>
      <c r="B90">
        <v>65</v>
      </c>
      <c r="C90">
        <v>16</v>
      </c>
      <c r="D90" t="s">
        <v>2282</v>
      </c>
      <c r="E90" t="s">
        <v>2433</v>
      </c>
      <c r="F90">
        <v>1</v>
      </c>
      <c r="G90" t="s">
        <v>2110</v>
      </c>
    </row>
    <row r="91" spans="1:9" x14ac:dyDescent="0.2">
      <c r="A91">
        <v>11</v>
      </c>
      <c r="B91">
        <v>66</v>
      </c>
      <c r="C91">
        <v>16</v>
      </c>
      <c r="D91" t="s">
        <v>2283</v>
      </c>
      <c r="E91" t="s">
        <v>2434</v>
      </c>
      <c r="F91">
        <v>1</v>
      </c>
      <c r="G91" t="s">
        <v>2110</v>
      </c>
    </row>
    <row r="92" spans="1:9" x14ac:dyDescent="0.2">
      <c r="A92">
        <v>11</v>
      </c>
      <c r="B92">
        <v>67</v>
      </c>
      <c r="C92">
        <v>16</v>
      </c>
      <c r="D92" t="s">
        <v>2284</v>
      </c>
      <c r="E92" t="s">
        <v>2435</v>
      </c>
      <c r="F92">
        <v>1</v>
      </c>
      <c r="G92" t="s">
        <v>2110</v>
      </c>
    </row>
    <row r="93" spans="1:9" x14ac:dyDescent="0.2">
      <c r="A93">
        <v>11</v>
      </c>
      <c r="B93">
        <v>68</v>
      </c>
      <c r="C93">
        <v>16</v>
      </c>
      <c r="D93" t="s">
        <v>2258</v>
      </c>
      <c r="E93" t="s">
        <v>2436</v>
      </c>
      <c r="F93">
        <v>1</v>
      </c>
      <c r="G93" t="s">
        <v>2110</v>
      </c>
    </row>
    <row r="94" spans="1:9" x14ac:dyDescent="0.2">
      <c r="A94">
        <v>11</v>
      </c>
      <c r="B94">
        <v>69</v>
      </c>
      <c r="C94">
        <v>16</v>
      </c>
      <c r="D94" t="s">
        <v>2259</v>
      </c>
      <c r="E94" t="s">
        <v>2433</v>
      </c>
      <c r="F94">
        <v>1</v>
      </c>
      <c r="G94" t="s">
        <v>2111</v>
      </c>
      <c r="H94" t="s">
        <v>2444</v>
      </c>
      <c r="I94" t="s">
        <v>2112</v>
      </c>
    </row>
    <row r="95" spans="1:9" x14ac:dyDescent="0.2">
      <c r="A95">
        <v>11</v>
      </c>
      <c r="B95">
        <v>70</v>
      </c>
      <c r="C95">
        <v>16</v>
      </c>
      <c r="D95" t="s">
        <v>2260</v>
      </c>
      <c r="E95" t="s">
        <v>2434</v>
      </c>
      <c r="F95">
        <v>1</v>
      </c>
      <c r="G95" t="s">
        <v>2111</v>
      </c>
      <c r="H95" t="s">
        <v>2444</v>
      </c>
      <c r="I95" t="s">
        <v>2112</v>
      </c>
    </row>
    <row r="96" spans="1:9" x14ac:dyDescent="0.2">
      <c r="A96">
        <v>11</v>
      </c>
      <c r="B96">
        <v>71</v>
      </c>
      <c r="C96">
        <v>16</v>
      </c>
      <c r="D96" t="s">
        <v>2240</v>
      </c>
      <c r="E96" t="s">
        <v>2435</v>
      </c>
      <c r="F96">
        <v>1</v>
      </c>
      <c r="G96" t="s">
        <v>2111</v>
      </c>
      <c r="H96" t="s">
        <v>2444</v>
      </c>
      <c r="I96" t="s">
        <v>2112</v>
      </c>
    </row>
    <row r="97" spans="1:9" x14ac:dyDescent="0.2">
      <c r="A97">
        <v>11</v>
      </c>
      <c r="B97">
        <v>72</v>
      </c>
      <c r="C97">
        <v>16</v>
      </c>
      <c r="D97" t="s">
        <v>2285</v>
      </c>
      <c r="E97" t="s">
        <v>2436</v>
      </c>
      <c r="F97">
        <v>1</v>
      </c>
      <c r="G97" t="s">
        <v>2111</v>
      </c>
      <c r="H97" t="s">
        <v>2444</v>
      </c>
      <c r="I97" t="s">
        <v>2112</v>
      </c>
    </row>
    <row r="98" spans="1:9" x14ac:dyDescent="0.2">
      <c r="A98">
        <v>0</v>
      </c>
      <c r="B98">
        <v>17</v>
      </c>
      <c r="C98">
        <v>4</v>
      </c>
      <c r="D98" t="s">
        <v>2244</v>
      </c>
      <c r="E98" t="s">
        <v>2429</v>
      </c>
      <c r="F98">
        <v>1</v>
      </c>
      <c r="G98" t="s">
        <v>2112</v>
      </c>
    </row>
    <row r="99" spans="1:9" x14ac:dyDescent="0.2">
      <c r="A99">
        <v>0</v>
      </c>
      <c r="B99">
        <v>18</v>
      </c>
      <c r="C99">
        <v>4</v>
      </c>
      <c r="D99">
        <v>100</v>
      </c>
      <c r="E99" t="s">
        <v>2430</v>
      </c>
      <c r="F99">
        <v>1</v>
      </c>
      <c r="G99" t="s">
        <v>2112</v>
      </c>
    </row>
    <row r="100" spans="1:9" x14ac:dyDescent="0.2">
      <c r="A100">
        <v>5</v>
      </c>
      <c r="B100">
        <v>46</v>
      </c>
      <c r="C100">
        <v>10</v>
      </c>
      <c r="D100">
        <v>99</v>
      </c>
      <c r="E100" t="s">
        <v>2432</v>
      </c>
      <c r="F100">
        <v>1</v>
      </c>
      <c r="G100" t="s">
        <v>2113</v>
      </c>
    </row>
    <row r="101" spans="1:9" x14ac:dyDescent="0.2">
      <c r="A101">
        <v>5</v>
      </c>
      <c r="B101">
        <v>47</v>
      </c>
      <c r="C101">
        <v>10</v>
      </c>
      <c r="D101">
        <v>100</v>
      </c>
      <c r="E101" t="s">
        <v>2433</v>
      </c>
      <c r="F101">
        <v>1</v>
      </c>
      <c r="G101" t="s">
        <v>2113</v>
      </c>
    </row>
    <row r="102" spans="1:9" x14ac:dyDescent="0.2">
      <c r="A102">
        <v>11</v>
      </c>
      <c r="B102">
        <v>77</v>
      </c>
      <c r="C102">
        <v>16</v>
      </c>
      <c r="D102" t="s">
        <v>2290</v>
      </c>
      <c r="E102" t="s">
        <v>2433</v>
      </c>
      <c r="F102">
        <v>1</v>
      </c>
      <c r="G102" t="s">
        <v>2114</v>
      </c>
    </row>
    <row r="103" spans="1:9" x14ac:dyDescent="0.2">
      <c r="A103">
        <v>11</v>
      </c>
      <c r="B103">
        <v>78</v>
      </c>
      <c r="C103">
        <v>16</v>
      </c>
      <c r="D103" t="s">
        <v>2265</v>
      </c>
      <c r="E103" t="s">
        <v>2434</v>
      </c>
      <c r="F103">
        <v>1</v>
      </c>
      <c r="G103" t="s">
        <v>2114</v>
      </c>
    </row>
    <row r="104" spans="1:9" x14ac:dyDescent="0.2">
      <c r="A104">
        <v>11</v>
      </c>
      <c r="B104">
        <v>79</v>
      </c>
      <c r="C104">
        <v>16</v>
      </c>
      <c r="D104" t="s">
        <v>2266</v>
      </c>
      <c r="E104" t="s">
        <v>2435</v>
      </c>
      <c r="F104">
        <v>1</v>
      </c>
      <c r="G104" t="s">
        <v>2114</v>
      </c>
    </row>
    <row r="105" spans="1:9" x14ac:dyDescent="0.2">
      <c r="A105">
        <v>11</v>
      </c>
      <c r="B105">
        <v>80</v>
      </c>
      <c r="C105">
        <v>16</v>
      </c>
      <c r="D105" t="s">
        <v>1946</v>
      </c>
      <c r="E105" t="s">
        <v>2436</v>
      </c>
      <c r="F105">
        <v>1</v>
      </c>
      <c r="G105" t="s">
        <v>2114</v>
      </c>
    </row>
  </sheetData>
  <autoFilter ref="A1:H105" xr:uid="{B0326EFF-055B-284C-B874-54C620BF2FDF}">
    <sortState xmlns:xlrd2="http://schemas.microsoft.com/office/spreadsheetml/2017/richdata2" ref="A2:H105">
      <sortCondition ref="G1:G105"/>
    </sortState>
  </autoFilter>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C7F13-64D6-0841-96EB-233F2BAD295D}">
  <dimension ref="A1:G49"/>
  <sheetViews>
    <sheetView topLeftCell="A42" workbookViewId="0">
      <selection activeCell="F6" sqref="F6"/>
    </sheetView>
  </sheetViews>
  <sheetFormatPr baseColWidth="10" defaultRowHeight="16" x14ac:dyDescent="0.2"/>
  <cols>
    <col min="1" max="1" width="24.6640625" bestFit="1" customWidth="1"/>
    <col min="2" max="2" width="13.83203125" bestFit="1" customWidth="1"/>
    <col min="3" max="3" width="14.6640625" bestFit="1" customWidth="1"/>
  </cols>
  <sheetData>
    <row r="1" spans="1:7" x14ac:dyDescent="0.2">
      <c r="A1" s="5" t="s">
        <v>1842</v>
      </c>
      <c r="B1" s="5" t="s">
        <v>1952</v>
      </c>
      <c r="C1" s="5" t="s">
        <v>1953</v>
      </c>
    </row>
    <row r="2" spans="1:7" x14ac:dyDescent="0.2">
      <c r="A2" s="1" t="s">
        <v>1954</v>
      </c>
      <c r="B2" t="s">
        <v>1955</v>
      </c>
      <c r="C2" t="s">
        <v>1849</v>
      </c>
    </row>
    <row r="3" spans="1:7" x14ac:dyDescent="0.2">
      <c r="A3" s="1" t="s">
        <v>1956</v>
      </c>
      <c r="B3" t="s">
        <v>1957</v>
      </c>
      <c r="C3" t="s">
        <v>1849</v>
      </c>
    </row>
    <row r="4" spans="1:7" x14ac:dyDescent="0.2">
      <c r="A4" s="1" t="s">
        <v>1958</v>
      </c>
      <c r="B4" t="s">
        <v>1957</v>
      </c>
      <c r="C4" t="s">
        <v>1849</v>
      </c>
      <c r="F4" t="s">
        <v>1955</v>
      </c>
      <c r="G4">
        <f>COUNTIF(B:B,F4)</f>
        <v>13</v>
      </c>
    </row>
    <row r="5" spans="1:7" x14ac:dyDescent="0.2">
      <c r="A5" s="1" t="s">
        <v>1959</v>
      </c>
      <c r="B5" t="s">
        <v>1955</v>
      </c>
      <c r="C5" t="s">
        <v>1849</v>
      </c>
      <c r="F5" t="s">
        <v>1982</v>
      </c>
      <c r="G5">
        <f>COUNTIF(B:B,F5)</f>
        <v>13</v>
      </c>
    </row>
    <row r="6" spans="1:7" x14ac:dyDescent="0.2">
      <c r="A6" s="1" t="s">
        <v>1960</v>
      </c>
      <c r="B6" t="s">
        <v>1957</v>
      </c>
      <c r="C6" t="s">
        <v>1849</v>
      </c>
      <c r="F6" t="s">
        <v>2450</v>
      </c>
      <c r="G6">
        <f>COUNTIF(B:B,F6)</f>
        <v>22</v>
      </c>
    </row>
    <row r="7" spans="1:7" x14ac:dyDescent="0.2">
      <c r="A7" s="1" t="s">
        <v>1961</v>
      </c>
      <c r="B7" t="s">
        <v>1955</v>
      </c>
      <c r="C7" t="s">
        <v>1849</v>
      </c>
      <c r="G7" t="e" cm="1">
        <f t="array" aca="1" ref="G7" ca="1">total(G4:G6) - COUNTA(B2:B49)</f>
        <v>#NAME?</v>
      </c>
    </row>
    <row r="8" spans="1:7" x14ac:dyDescent="0.2">
      <c r="A8" s="1" t="s">
        <v>1962</v>
      </c>
      <c r="B8" t="s">
        <v>1957</v>
      </c>
      <c r="C8" t="s">
        <v>1846</v>
      </c>
    </row>
    <row r="9" spans="1:7" x14ac:dyDescent="0.2">
      <c r="A9" s="1" t="s">
        <v>1963</v>
      </c>
      <c r="B9" t="s">
        <v>1955</v>
      </c>
      <c r="C9" t="s">
        <v>1849</v>
      </c>
    </row>
    <row r="10" spans="1:7" x14ac:dyDescent="0.2">
      <c r="A10" s="1" t="s">
        <v>1964</v>
      </c>
      <c r="B10" t="s">
        <v>1955</v>
      </c>
      <c r="C10" t="s">
        <v>1849</v>
      </c>
    </row>
    <row r="11" spans="1:7" x14ac:dyDescent="0.2">
      <c r="A11" s="1" t="s">
        <v>1965</v>
      </c>
      <c r="B11" t="s">
        <v>1955</v>
      </c>
      <c r="C11" t="s">
        <v>1849</v>
      </c>
    </row>
    <row r="12" spans="1:7" x14ac:dyDescent="0.2">
      <c r="A12" s="1" t="s">
        <v>1966</v>
      </c>
      <c r="B12" t="s">
        <v>1955</v>
      </c>
      <c r="C12" t="s">
        <v>1849</v>
      </c>
    </row>
    <row r="13" spans="1:7" x14ac:dyDescent="0.2">
      <c r="A13" s="1" t="s">
        <v>1967</v>
      </c>
      <c r="B13" t="s">
        <v>1955</v>
      </c>
      <c r="C13" t="s">
        <v>1968</v>
      </c>
    </row>
    <row r="14" spans="1:7" x14ac:dyDescent="0.2">
      <c r="A14" s="1" t="s">
        <v>1969</v>
      </c>
      <c r="B14" t="s">
        <v>1955</v>
      </c>
      <c r="C14" t="s">
        <v>1849</v>
      </c>
    </row>
    <row r="15" spans="1:7" x14ac:dyDescent="0.2">
      <c r="A15" s="1" t="s">
        <v>1970</v>
      </c>
      <c r="B15" t="s">
        <v>1957</v>
      </c>
      <c r="C15" t="s">
        <v>1849</v>
      </c>
    </row>
    <row r="16" spans="1:7" x14ac:dyDescent="0.2">
      <c r="A16" s="1" t="s">
        <v>1971</v>
      </c>
      <c r="B16" t="s">
        <v>1957</v>
      </c>
      <c r="C16" t="s">
        <v>1849</v>
      </c>
    </row>
    <row r="17" spans="1:3" x14ac:dyDescent="0.2">
      <c r="A17" s="1" t="s">
        <v>1972</v>
      </c>
      <c r="B17" t="s">
        <v>1957</v>
      </c>
      <c r="C17" t="s">
        <v>1846</v>
      </c>
    </row>
    <row r="18" spans="1:3" x14ac:dyDescent="0.2">
      <c r="A18" s="1" t="s">
        <v>1973</v>
      </c>
      <c r="B18" t="s">
        <v>1955</v>
      </c>
      <c r="C18" t="s">
        <v>1849</v>
      </c>
    </row>
    <row r="19" spans="1:3" x14ac:dyDescent="0.2">
      <c r="A19" s="1" t="s">
        <v>1974</v>
      </c>
      <c r="B19" t="s">
        <v>1955</v>
      </c>
      <c r="C19" t="s">
        <v>1975</v>
      </c>
    </row>
    <row r="20" spans="1:3" x14ac:dyDescent="0.2">
      <c r="A20" s="1" t="s">
        <v>1976</v>
      </c>
      <c r="B20" t="s">
        <v>1957</v>
      </c>
      <c r="C20" t="s">
        <v>1849</v>
      </c>
    </row>
    <row r="21" spans="1:3" x14ac:dyDescent="0.2">
      <c r="A21" s="1" t="s">
        <v>1977</v>
      </c>
      <c r="B21" t="s">
        <v>1957</v>
      </c>
      <c r="C21" t="s">
        <v>1849</v>
      </c>
    </row>
    <row r="22" spans="1:3" x14ac:dyDescent="0.2">
      <c r="A22" s="1" t="s">
        <v>1978</v>
      </c>
      <c r="B22" t="s">
        <v>1957</v>
      </c>
      <c r="C22" t="s">
        <v>1846</v>
      </c>
    </row>
    <row r="23" spans="1:3" x14ac:dyDescent="0.2">
      <c r="A23" s="1" t="s">
        <v>1979</v>
      </c>
      <c r="B23" t="s">
        <v>1957</v>
      </c>
      <c r="C23" t="s">
        <v>1846</v>
      </c>
    </row>
    <row r="24" spans="1:3" x14ac:dyDescent="0.2">
      <c r="A24" s="1" t="s">
        <v>1980</v>
      </c>
      <c r="B24" t="s">
        <v>1957</v>
      </c>
      <c r="C24" t="s">
        <v>1849</v>
      </c>
    </row>
    <row r="25" spans="1:3" x14ac:dyDescent="0.2">
      <c r="A25" s="1" t="s">
        <v>1981</v>
      </c>
      <c r="B25" t="s">
        <v>1982</v>
      </c>
      <c r="C25" t="s">
        <v>1849</v>
      </c>
    </row>
    <row r="26" spans="1:3" x14ac:dyDescent="0.2">
      <c r="A26" s="1" t="s">
        <v>1983</v>
      </c>
      <c r="B26" t="s">
        <v>1957</v>
      </c>
      <c r="C26" t="s">
        <v>1849</v>
      </c>
    </row>
    <row r="27" spans="1:3" x14ac:dyDescent="0.2">
      <c r="A27" s="1" t="s">
        <v>1984</v>
      </c>
      <c r="B27" t="s">
        <v>1957</v>
      </c>
      <c r="C27" t="s">
        <v>1849</v>
      </c>
    </row>
    <row r="28" spans="1:3" x14ac:dyDescent="0.2">
      <c r="A28" s="1" t="s">
        <v>1985</v>
      </c>
      <c r="B28" t="s">
        <v>1957</v>
      </c>
      <c r="C28" t="s">
        <v>1849</v>
      </c>
    </row>
    <row r="29" spans="1:3" x14ac:dyDescent="0.2">
      <c r="A29" s="1" t="s">
        <v>1986</v>
      </c>
      <c r="B29" t="s">
        <v>1957</v>
      </c>
      <c r="C29" t="s">
        <v>1849</v>
      </c>
    </row>
    <row r="30" spans="1:3" x14ac:dyDescent="0.2">
      <c r="A30" s="1" t="s">
        <v>1987</v>
      </c>
      <c r="B30" t="s">
        <v>1957</v>
      </c>
      <c r="C30" t="s">
        <v>1849</v>
      </c>
    </row>
    <row r="31" spans="1:3" x14ac:dyDescent="0.2">
      <c r="A31" s="1" t="s">
        <v>1988</v>
      </c>
      <c r="B31" t="s">
        <v>1982</v>
      </c>
      <c r="C31" t="s">
        <v>1849</v>
      </c>
    </row>
    <row r="32" spans="1:3" x14ac:dyDescent="0.2">
      <c r="A32" s="1" t="s">
        <v>1989</v>
      </c>
      <c r="B32" t="s">
        <v>1982</v>
      </c>
      <c r="C32" t="s">
        <v>1849</v>
      </c>
    </row>
    <row r="33" spans="1:3" x14ac:dyDescent="0.2">
      <c r="A33" s="1" t="s">
        <v>1990</v>
      </c>
      <c r="B33" t="s">
        <v>1957</v>
      </c>
      <c r="C33" t="s">
        <v>1849</v>
      </c>
    </row>
    <row r="34" spans="1:3" x14ac:dyDescent="0.2">
      <c r="A34" s="1" t="s">
        <v>1991</v>
      </c>
      <c r="B34" t="s">
        <v>1957</v>
      </c>
      <c r="C34" t="s">
        <v>1849</v>
      </c>
    </row>
    <row r="35" spans="1:3" x14ac:dyDescent="0.2">
      <c r="A35" s="1" t="s">
        <v>1992</v>
      </c>
      <c r="B35" t="s">
        <v>1957</v>
      </c>
      <c r="C35" t="s">
        <v>1993</v>
      </c>
    </row>
    <row r="36" spans="1:3" x14ac:dyDescent="0.2">
      <c r="A36" s="1" t="s">
        <v>1994</v>
      </c>
      <c r="B36" t="s">
        <v>1955</v>
      </c>
      <c r="C36" t="s">
        <v>1849</v>
      </c>
    </row>
    <row r="37" spans="1:3" x14ac:dyDescent="0.2">
      <c r="A37" s="1" t="s">
        <v>1995</v>
      </c>
      <c r="B37" t="s">
        <v>1955</v>
      </c>
      <c r="C37" t="s">
        <v>1849</v>
      </c>
    </row>
    <row r="38" spans="1:3" x14ac:dyDescent="0.2">
      <c r="A38" s="1" t="s">
        <v>1996</v>
      </c>
      <c r="B38" t="s">
        <v>1982</v>
      </c>
      <c r="C38" t="s">
        <v>1849</v>
      </c>
    </row>
    <row r="39" spans="1:3" x14ac:dyDescent="0.2">
      <c r="A39" s="1" t="s">
        <v>1997</v>
      </c>
      <c r="B39" t="s">
        <v>1982</v>
      </c>
      <c r="C39" t="s">
        <v>1849</v>
      </c>
    </row>
    <row r="40" spans="1:3" x14ac:dyDescent="0.2">
      <c r="A40" s="1" t="s">
        <v>1998</v>
      </c>
      <c r="B40" t="s">
        <v>1982</v>
      </c>
      <c r="C40" t="s">
        <v>1849</v>
      </c>
    </row>
    <row r="41" spans="1:3" x14ac:dyDescent="0.2">
      <c r="A41" s="1" t="s">
        <v>1999</v>
      </c>
      <c r="B41" t="s">
        <v>1957</v>
      </c>
      <c r="C41" t="s">
        <v>1846</v>
      </c>
    </row>
    <row r="42" spans="1:3" x14ac:dyDescent="0.2">
      <c r="A42" s="1" t="s">
        <v>2000</v>
      </c>
      <c r="B42" t="s">
        <v>1957</v>
      </c>
      <c r="C42" t="s">
        <v>1849</v>
      </c>
    </row>
    <row r="43" spans="1:3" x14ac:dyDescent="0.2">
      <c r="A43" s="1" t="s">
        <v>2001</v>
      </c>
      <c r="B43" t="s">
        <v>1982</v>
      </c>
      <c r="C43" t="s">
        <v>1849</v>
      </c>
    </row>
    <row r="44" spans="1:3" x14ac:dyDescent="0.2">
      <c r="A44" s="1" t="s">
        <v>2002</v>
      </c>
      <c r="B44" t="s">
        <v>1982</v>
      </c>
      <c r="C44" t="s">
        <v>1849</v>
      </c>
    </row>
    <row r="45" spans="1:3" x14ac:dyDescent="0.2">
      <c r="A45" s="1" t="s">
        <v>2003</v>
      </c>
      <c r="B45" t="s">
        <v>1982</v>
      </c>
      <c r="C45" t="s">
        <v>1849</v>
      </c>
    </row>
    <row r="46" spans="1:3" x14ac:dyDescent="0.2">
      <c r="A46" s="1" t="s">
        <v>2004</v>
      </c>
      <c r="B46" t="s">
        <v>1982</v>
      </c>
      <c r="C46" t="s">
        <v>1849</v>
      </c>
    </row>
    <row r="47" spans="1:3" x14ac:dyDescent="0.2">
      <c r="A47" s="1" t="s">
        <v>2005</v>
      </c>
      <c r="B47" t="s">
        <v>1982</v>
      </c>
      <c r="C47" t="s">
        <v>1849</v>
      </c>
    </row>
    <row r="48" spans="1:3" x14ac:dyDescent="0.2">
      <c r="A48" s="1" t="s">
        <v>2006</v>
      </c>
      <c r="B48" t="s">
        <v>1982</v>
      </c>
      <c r="C48" t="s">
        <v>1849</v>
      </c>
    </row>
    <row r="49" spans="1:3" x14ac:dyDescent="0.2">
      <c r="A49" s="1" t="s">
        <v>2007</v>
      </c>
      <c r="B49" t="s">
        <v>1982</v>
      </c>
      <c r="C49" t="s">
        <v>1849</v>
      </c>
    </row>
  </sheetData>
  <autoFilter ref="A1:C49" xr:uid="{981C7F13-64D6-0841-96EB-233F2BAD295D}"/>
  <hyperlinks>
    <hyperlink ref="A2" r:id="rId1" display="https://www.dndbeyond.com/magic-items/armor-of-gleaming" xr:uid="{BDD73B03-02B2-C542-A36C-FC9F29AB679C}"/>
    <hyperlink ref="A3" r:id="rId2" display="https://www.dndbeyond.com/magic-items/bead-of-nourishment" xr:uid="{8E62E7B2-B427-444D-899A-DA3AEB65607B}"/>
    <hyperlink ref="A4" r:id="rId3" display="https://www.dndbeyond.com/magic-items/bead-of-refreshment" xr:uid="{102E27FD-2387-BD40-A8FD-6C9A9019CD38}"/>
    <hyperlink ref="A5" r:id="rId4" display="https://www.dndbeyond.com/magic-items/boots-of-false-tracks" xr:uid="{6704C06E-4253-1F40-9B27-8B462C4811E6}"/>
    <hyperlink ref="A6" r:id="rId5" display="https://www.dndbeyond.com/magic-items/candle-of-the-deep" xr:uid="{B949FE2B-9CE6-9348-A18E-57AB2FE3652B}"/>
    <hyperlink ref="A7" r:id="rId6" display="https://www.dndbeyond.com/magic-items/cast-off-armor" xr:uid="{906D741B-C598-2542-B620-F83FBE4C4E0E}"/>
    <hyperlink ref="A8" r:id="rId7" display="https://www.dndbeyond.com/magic-items/charlatans-die" xr:uid="{A0F94DB3-8FC2-9F48-9C4A-F7641CF18611}"/>
    <hyperlink ref="A9" r:id="rId8" display="https://www.dndbeyond.com/magic-items/cloak-of-billowing" xr:uid="{68C07E71-4DA6-0B49-8894-19A08826BB45}"/>
    <hyperlink ref="A10" r:id="rId9" display="https://www.dndbeyond.com/magic-items/cloak-of-many-fashions" xr:uid="{72104721-3A51-314D-BA57-8166DEC24D69}"/>
    <hyperlink ref="A11" r:id="rId10" display="https://www.dndbeyond.com/magic-items/clockwork-amulet" xr:uid="{9B64594E-FF44-734A-9C91-ADF62EA14CA0}"/>
    <hyperlink ref="A12" r:id="rId11" display="https://www.dndbeyond.com/magic-items/clothes-of-mending" xr:uid="{8FF3EA33-1EFB-3244-8BB7-E57902934925}"/>
    <hyperlink ref="A13" r:id="rId12" display="https://www.dndbeyond.com/magic-items/dark-shard-amulet" xr:uid="{63A02BA6-5E0B-104A-8241-3E8A5973FF5F}"/>
    <hyperlink ref="A14" r:id="rId13" display="https://www.dndbeyond.com/magic-items/dread-helm" xr:uid="{FA7649B6-11DB-F941-B10E-C989BA3D7A63}"/>
    <hyperlink ref="A15" r:id="rId14" display="https://www.dndbeyond.com/magic-items/ear-horn-of-hearing" xr:uid="{2753BEC4-F34D-CB4A-B840-100A171C686F}"/>
    <hyperlink ref="A16" r:id="rId15" display="https://www.dndbeyond.com/magic-items/enduring-spellbook" xr:uid="{D5D22D9C-8011-E84C-8F8E-3A76D98F5EAB}"/>
    <hyperlink ref="A17" r:id="rId16" display="https://www.dndbeyond.com/magic-items/ersatz-eye" xr:uid="{191F3B80-D071-5B47-810B-30D953021A50}"/>
    <hyperlink ref="A18" r:id="rId17" display="https://www.dndbeyond.com/magic-items/hat-of-vermin" xr:uid="{32188F64-FB74-EA43-A493-7F227EEEA581}"/>
    <hyperlink ref="A19" r:id="rId18" display="https://www.dndbeyond.com/magic-items/hat-of-wizardry" xr:uid="{4FBABA78-2AEF-3E4A-A2B3-4CC04C77579D}"/>
    <hyperlink ref="A20" r:id="rId19" display="https://www.dndbeyond.com/magic-items/hewards-handy-spice-pouch" xr:uid="{031EB4A6-8255-2341-BEDE-9EEC76844406}"/>
    <hyperlink ref="A21" r:id="rId20" display="https://www.dndbeyond.com/magic-items/horn-of-silent-alarm" xr:uid="{1E8354AA-7E1A-5B42-B14B-04498CEBEDA5}"/>
    <hyperlink ref="A22" r:id="rId21" display="https://www.dndbeyond.com/magic-items/instrument-of-illusions" xr:uid="{942530C4-63C4-3C43-821E-5184502C9A30}"/>
    <hyperlink ref="A23" r:id="rId22" display="https://www.dndbeyond.com/magic-items/instrument-of-scribing" xr:uid="{30405624-42D5-4444-AD46-54C8A0AE24AB}"/>
    <hyperlink ref="A24" r:id="rId23" display="https://www.dndbeyond.com/magic-items/lock-of-trickery" xr:uid="{8FCF93FF-F057-D64E-8353-B15DBF0FEA63}"/>
    <hyperlink ref="A25" r:id="rId24" display="https://www.dndbeyond.com/magic-items/moon-touched-sword" xr:uid="{5FFC967F-CB26-2842-802A-68CD35397AA5}"/>
    <hyperlink ref="A26" r:id="rId25" display="https://www.dndbeyond.com/magic-items/mystery-key" xr:uid="{45572D99-7DFE-D94D-9653-AA5A4BB9D701}"/>
    <hyperlink ref="A27" r:id="rId26" display="https://www.dndbeyond.com/magic-items/orb-of-direction" xr:uid="{4FF9FECC-3380-8348-BE86-0C7CC13B3BCA}"/>
    <hyperlink ref="A28" r:id="rId27" display="https://www.dndbeyond.com/magic-items/orb-of-time" xr:uid="{84D52105-1EB6-C64D-AAB1-859513F30A5B}"/>
    <hyperlink ref="A29" r:id="rId28" display="https://www.dndbeyond.com/magic-items/perfume-of-bewitching" xr:uid="{B5CF4341-ED13-D647-88C5-5B36223D4E12}"/>
    <hyperlink ref="A30" r:id="rId29" display="https://www.dndbeyond.com/magic-items/pipe-of-smoke-monsters" xr:uid="{79B42021-080F-DE4A-B9B7-8A4C63DD7F59}"/>
    <hyperlink ref="A31" r:id="rId30" display="https://www.dndbeyond.com/magic-items/pole-of-angling" xr:uid="{91C59910-6B67-E241-B9BA-E08B0C4DBE6A}"/>
    <hyperlink ref="A32" r:id="rId31" display="https://www.dndbeyond.com/magic-items/pole-of-collapsing" xr:uid="{09AAF835-A173-0344-82EA-8FF7112A2905}"/>
    <hyperlink ref="A33" r:id="rId32" display="https://www.dndbeyond.com/magic-items/pot-of-awakening" xr:uid="{0F2B9993-35CF-1C4B-9699-BB14263DEE81}"/>
    <hyperlink ref="A34" r:id="rId33" display="https://www.dndbeyond.com/magic-items/rope-of-mending" xr:uid="{67C042EC-031E-C745-981C-441193D86732}"/>
    <hyperlink ref="A35" r:id="rId34" display="https://www.dndbeyond.com/magic-items/ruby-of-the-war-mage" xr:uid="{A30CD3ED-5748-C34A-82D4-652492FC364A}"/>
    <hyperlink ref="A36" r:id="rId35" display="https://www.dndbeyond.com/magic-items/shield-of-expression" xr:uid="{4577BD8B-B84C-614E-9487-19FC3922ACFF}"/>
    <hyperlink ref="A37" r:id="rId36" display="https://www.dndbeyond.com/magic-items/smoldering-armor" xr:uid="{381AF5FA-BC2B-674C-A6F5-F66B6562430D}"/>
    <hyperlink ref="A38" r:id="rId37" display="https://www.dndbeyond.com/magic-items/staff-of-adornment" xr:uid="{D65BAEEC-5201-6941-ABC0-5A7C2900F109}"/>
    <hyperlink ref="A39" r:id="rId38" display="https://www.dndbeyond.com/magic-items/staff-of-birdcalls" xr:uid="{0FFF3D3D-FFB0-624B-8C4A-CD717C875060}"/>
    <hyperlink ref="A40" r:id="rId39" display="https://www.dndbeyond.com/magic-items/staff-of-flowers" xr:uid="{7E5C874B-B766-A74D-A5C4-0A1706E8EEE3}"/>
    <hyperlink ref="A41" r:id="rId40" display="https://www.dndbeyond.com/magic-items/talking-doll" xr:uid="{48B99646-E883-3A46-A6E3-3BA6704D40BD}"/>
    <hyperlink ref="A42" r:id="rId41" display="https://www.dndbeyond.com/magic-items/tankard-of-sobriety" xr:uid="{8AAD47F0-0AC1-A447-BA48-A7A19641071B}"/>
    <hyperlink ref="A43" r:id="rId42" display="https://www.dndbeyond.com/magic-items/unbreakable-arrow" xr:uid="{8C7F5CBE-C1DC-3547-B293-1EF0E9128F2B}"/>
    <hyperlink ref="A44" r:id="rId43" display="https://www.dndbeyond.com/magic-items/veterans-cane" xr:uid="{08B52798-36F0-D445-A959-96F753F2E5BC}"/>
    <hyperlink ref="A45" r:id="rId44" display="https://www.dndbeyond.com/magic-items/walloping-ammunition" xr:uid="{2B7EFF61-FC94-0A4C-B027-39DF16CFBEB5}"/>
    <hyperlink ref="A46" r:id="rId45" display="https://www.dndbeyond.com/magic-items/wand-of-conducting" xr:uid="{92AD2324-D2FA-0A47-BC48-469C950E2107}"/>
    <hyperlink ref="A47" r:id="rId46" display="https://www.dndbeyond.com/magic-items/wand-of-pyrotechnics" xr:uid="{B309A6F1-3B0A-114B-912A-820514A547FD}"/>
    <hyperlink ref="A48" r:id="rId47" display="https://www.dndbeyond.com/magic-items/wand-of-scowls" xr:uid="{B8908D21-430E-FE4B-BEFF-902EA13E81DA}"/>
    <hyperlink ref="A49" r:id="rId48" display="https://www.dndbeyond.com/magic-items/wand-of-smiles" xr:uid="{76A75705-3B77-F94E-B5F1-59FC3B04678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3BAF4-39D1-8C41-A509-5C7240E6D46E}">
  <sheetPr filterMode="1"/>
  <dimension ref="A1:D79"/>
  <sheetViews>
    <sheetView workbookViewId="0">
      <selection activeCell="A81" sqref="A81"/>
    </sheetView>
  </sheetViews>
  <sheetFormatPr baseColWidth="10" defaultRowHeight="16" x14ac:dyDescent="0.2"/>
  <cols>
    <col min="1" max="1" width="11.6640625" bestFit="1" customWidth="1"/>
    <col min="2" max="2" width="26.33203125" bestFit="1" customWidth="1"/>
    <col min="3" max="3" width="11" bestFit="1" customWidth="1"/>
  </cols>
  <sheetData>
    <row r="1" spans="1:3" x14ac:dyDescent="0.2">
      <c r="A1" s="5" t="s">
        <v>1841</v>
      </c>
      <c r="B1" s="5" t="s">
        <v>1842</v>
      </c>
      <c r="C1" s="5" t="s">
        <v>1843</v>
      </c>
    </row>
    <row r="2" spans="1:3" hidden="1" x14ac:dyDescent="0.2">
      <c r="A2" t="s">
        <v>1844</v>
      </c>
      <c r="B2" s="1" t="s">
        <v>1845</v>
      </c>
      <c r="C2" t="s">
        <v>1846</v>
      </c>
    </row>
    <row r="3" spans="1:3" hidden="1" x14ac:dyDescent="0.2">
      <c r="A3" t="s">
        <v>1844</v>
      </c>
      <c r="B3" s="1" t="s">
        <v>1847</v>
      </c>
      <c r="C3" t="s">
        <v>1846</v>
      </c>
    </row>
    <row r="4" spans="1:3" hidden="1" x14ac:dyDescent="0.2">
      <c r="A4" t="s">
        <v>1844</v>
      </c>
      <c r="B4" s="1" t="s">
        <v>1848</v>
      </c>
      <c r="C4" t="s">
        <v>1849</v>
      </c>
    </row>
    <row r="5" spans="1:3" x14ac:dyDescent="0.2">
      <c r="A5" t="s">
        <v>1850</v>
      </c>
      <c r="B5" s="1" t="s">
        <v>1851</v>
      </c>
      <c r="C5" t="s">
        <v>1849</v>
      </c>
    </row>
    <row r="6" spans="1:3" x14ac:dyDescent="0.2">
      <c r="A6" t="s">
        <v>1852</v>
      </c>
      <c r="B6" s="1" t="s">
        <v>1853</v>
      </c>
      <c r="C6" t="s">
        <v>1846</v>
      </c>
    </row>
    <row r="7" spans="1:3" x14ac:dyDescent="0.2">
      <c r="A7" t="s">
        <v>1852</v>
      </c>
      <c r="B7" s="1" t="s">
        <v>1854</v>
      </c>
      <c r="C7" t="s">
        <v>1846</v>
      </c>
    </row>
    <row r="8" spans="1:3" x14ac:dyDescent="0.2">
      <c r="A8" t="s">
        <v>1852</v>
      </c>
      <c r="B8" s="1" t="s">
        <v>1855</v>
      </c>
      <c r="C8" t="s">
        <v>1846</v>
      </c>
    </row>
    <row r="9" spans="1:3" x14ac:dyDescent="0.2">
      <c r="A9" t="s">
        <v>1852</v>
      </c>
      <c r="B9" s="1" t="s">
        <v>1856</v>
      </c>
      <c r="C9" t="s">
        <v>1846</v>
      </c>
    </row>
    <row r="10" spans="1:3" x14ac:dyDescent="0.2">
      <c r="A10" t="s">
        <v>1852</v>
      </c>
      <c r="B10" s="1" t="s">
        <v>1857</v>
      </c>
      <c r="C10" t="s">
        <v>1846</v>
      </c>
    </row>
    <row r="11" spans="1:3" hidden="1" x14ac:dyDescent="0.2">
      <c r="A11" t="s">
        <v>1858</v>
      </c>
      <c r="B11" s="1" t="s">
        <v>1859</v>
      </c>
      <c r="C11" t="s">
        <v>1846</v>
      </c>
    </row>
    <row r="12" spans="1:3" hidden="1" x14ac:dyDescent="0.2">
      <c r="A12" t="s">
        <v>1858</v>
      </c>
      <c r="B12" s="1" t="s">
        <v>1860</v>
      </c>
      <c r="C12" t="s">
        <v>1846</v>
      </c>
    </row>
    <row r="13" spans="1:3" hidden="1" x14ac:dyDescent="0.2">
      <c r="A13" t="s">
        <v>1858</v>
      </c>
      <c r="B13" s="1" t="s">
        <v>1861</v>
      </c>
      <c r="C13" t="s">
        <v>1846</v>
      </c>
    </row>
    <row r="14" spans="1:3" hidden="1" x14ac:dyDescent="0.2">
      <c r="A14" t="s">
        <v>1858</v>
      </c>
      <c r="B14" s="1" t="s">
        <v>1862</v>
      </c>
      <c r="C14" t="s">
        <v>1846</v>
      </c>
    </row>
    <row r="15" spans="1:3" x14ac:dyDescent="0.2">
      <c r="A15" t="s">
        <v>1852</v>
      </c>
      <c r="B15" s="1" t="s">
        <v>1863</v>
      </c>
      <c r="C15" t="s">
        <v>1846</v>
      </c>
    </row>
    <row r="16" spans="1:3" hidden="1" x14ac:dyDescent="0.2">
      <c r="A16" t="s">
        <v>1858</v>
      </c>
      <c r="B16" s="1" t="s">
        <v>1864</v>
      </c>
      <c r="C16" t="s">
        <v>1846</v>
      </c>
    </row>
    <row r="17" spans="1:3" x14ac:dyDescent="0.2">
      <c r="A17" t="s">
        <v>1852</v>
      </c>
      <c r="B17" s="1" t="s">
        <v>1865</v>
      </c>
      <c r="C17" t="s">
        <v>1846</v>
      </c>
    </row>
    <row r="18" spans="1:3" hidden="1" x14ac:dyDescent="0.2">
      <c r="A18" t="s">
        <v>1866</v>
      </c>
      <c r="B18" s="1" t="s">
        <v>1867</v>
      </c>
      <c r="C18" t="s">
        <v>1846</v>
      </c>
    </row>
    <row r="19" spans="1:3" hidden="1" x14ac:dyDescent="0.2">
      <c r="A19" t="s">
        <v>1866</v>
      </c>
      <c r="B19" s="1" t="s">
        <v>1868</v>
      </c>
      <c r="C19" t="s">
        <v>1846</v>
      </c>
    </row>
    <row r="20" spans="1:3" hidden="1" x14ac:dyDescent="0.2">
      <c r="A20" t="s">
        <v>1866</v>
      </c>
      <c r="B20" s="1" t="s">
        <v>1869</v>
      </c>
      <c r="C20" t="s">
        <v>1846</v>
      </c>
    </row>
    <row r="21" spans="1:3" hidden="1" x14ac:dyDescent="0.2">
      <c r="A21" t="s">
        <v>1866</v>
      </c>
      <c r="B21" s="1" t="s">
        <v>1870</v>
      </c>
      <c r="C21" t="s">
        <v>1846</v>
      </c>
    </row>
    <row r="22" spans="1:3" hidden="1" x14ac:dyDescent="0.2">
      <c r="A22" t="s">
        <v>1866</v>
      </c>
      <c r="B22" s="1" t="s">
        <v>1871</v>
      </c>
      <c r="C22" t="s">
        <v>1846</v>
      </c>
    </row>
    <row r="23" spans="1:3" hidden="1" x14ac:dyDescent="0.2">
      <c r="A23" t="s">
        <v>1866</v>
      </c>
      <c r="B23" s="1" t="s">
        <v>1872</v>
      </c>
      <c r="C23" t="s">
        <v>1846</v>
      </c>
    </row>
    <row r="24" spans="1:3" hidden="1" x14ac:dyDescent="0.2">
      <c r="A24" t="s">
        <v>1866</v>
      </c>
      <c r="B24" s="1" t="s">
        <v>1873</v>
      </c>
      <c r="C24" t="s">
        <v>1846</v>
      </c>
    </row>
    <row r="25" spans="1:3" hidden="1" x14ac:dyDescent="0.2">
      <c r="A25" t="s">
        <v>1866</v>
      </c>
      <c r="B25" s="1" t="s">
        <v>1874</v>
      </c>
      <c r="C25" t="s">
        <v>1846</v>
      </c>
    </row>
    <row r="26" spans="1:3" hidden="1" x14ac:dyDescent="0.2">
      <c r="A26" t="s">
        <v>1866</v>
      </c>
      <c r="B26" s="1" t="s">
        <v>1875</v>
      </c>
      <c r="C26" t="s">
        <v>1846</v>
      </c>
    </row>
    <row r="27" spans="1:3" hidden="1" x14ac:dyDescent="0.2">
      <c r="A27" t="s">
        <v>1866</v>
      </c>
      <c r="B27" s="1" t="s">
        <v>1876</v>
      </c>
      <c r="C27" t="s">
        <v>1846</v>
      </c>
    </row>
    <row r="28" spans="1:3" hidden="1" x14ac:dyDescent="0.2">
      <c r="A28" t="s">
        <v>1866</v>
      </c>
      <c r="B28" s="1" t="s">
        <v>1877</v>
      </c>
      <c r="C28" t="s">
        <v>1846</v>
      </c>
    </row>
    <row r="29" spans="1:3" hidden="1" x14ac:dyDescent="0.2">
      <c r="A29" t="s">
        <v>1866</v>
      </c>
      <c r="B29" s="1" t="s">
        <v>1878</v>
      </c>
      <c r="C29" t="s">
        <v>1846</v>
      </c>
    </row>
    <row r="30" spans="1:3" hidden="1" x14ac:dyDescent="0.2">
      <c r="A30" t="s">
        <v>1866</v>
      </c>
      <c r="B30" s="1" t="s">
        <v>1879</v>
      </c>
      <c r="C30" t="s">
        <v>1846</v>
      </c>
    </row>
    <row r="31" spans="1:3" hidden="1" x14ac:dyDescent="0.2">
      <c r="A31" t="s">
        <v>1866</v>
      </c>
      <c r="B31" s="1" t="s">
        <v>1880</v>
      </c>
      <c r="C31" t="s">
        <v>1846</v>
      </c>
    </row>
    <row r="32" spans="1:3" hidden="1" x14ac:dyDescent="0.2">
      <c r="A32" t="s">
        <v>1866</v>
      </c>
      <c r="B32" s="1" t="s">
        <v>1881</v>
      </c>
      <c r="C32" t="s">
        <v>1846</v>
      </c>
    </row>
    <row r="33" spans="1:3" hidden="1" x14ac:dyDescent="0.2">
      <c r="A33" t="s">
        <v>1866</v>
      </c>
      <c r="B33" s="1" t="s">
        <v>1882</v>
      </c>
      <c r="C33" t="s">
        <v>1846</v>
      </c>
    </row>
    <row r="34" spans="1:3" hidden="1" x14ac:dyDescent="0.2">
      <c r="A34" t="s">
        <v>1866</v>
      </c>
      <c r="B34" s="1" t="s">
        <v>1883</v>
      </c>
      <c r="C34" t="s">
        <v>1846</v>
      </c>
    </row>
    <row r="35" spans="1:3" hidden="1" x14ac:dyDescent="0.2">
      <c r="A35" t="s">
        <v>1866</v>
      </c>
      <c r="B35" s="1" t="s">
        <v>1884</v>
      </c>
      <c r="C35" t="s">
        <v>1846</v>
      </c>
    </row>
    <row r="36" spans="1:3" hidden="1" x14ac:dyDescent="0.2">
      <c r="A36" t="s">
        <v>1866</v>
      </c>
      <c r="B36" s="1" t="s">
        <v>1885</v>
      </c>
      <c r="C36" t="s">
        <v>1846</v>
      </c>
    </row>
    <row r="37" spans="1:3" hidden="1" x14ac:dyDescent="0.2">
      <c r="A37" t="s">
        <v>1886</v>
      </c>
      <c r="B37" s="1" t="s">
        <v>1887</v>
      </c>
      <c r="C37" t="s">
        <v>1846</v>
      </c>
    </row>
    <row r="38" spans="1:3" hidden="1" x14ac:dyDescent="0.2">
      <c r="A38" t="s">
        <v>1886</v>
      </c>
      <c r="B38" s="1" t="s">
        <v>1888</v>
      </c>
      <c r="C38" t="s">
        <v>1846</v>
      </c>
    </row>
    <row r="39" spans="1:3" hidden="1" x14ac:dyDescent="0.2">
      <c r="A39" t="s">
        <v>1886</v>
      </c>
      <c r="B39" s="1" t="s">
        <v>1889</v>
      </c>
      <c r="C39" t="s">
        <v>1846</v>
      </c>
    </row>
    <row r="40" spans="1:3" hidden="1" x14ac:dyDescent="0.2">
      <c r="A40" t="s">
        <v>1886</v>
      </c>
      <c r="B40" s="1" t="s">
        <v>1890</v>
      </c>
      <c r="C40" t="s">
        <v>1846</v>
      </c>
    </row>
    <row r="41" spans="1:3" hidden="1" x14ac:dyDescent="0.2">
      <c r="A41" t="s">
        <v>1886</v>
      </c>
      <c r="B41" s="1" t="s">
        <v>1891</v>
      </c>
      <c r="C41" t="s">
        <v>1846</v>
      </c>
    </row>
    <row r="42" spans="1:3" hidden="1" x14ac:dyDescent="0.2">
      <c r="A42" t="s">
        <v>1892</v>
      </c>
      <c r="B42" s="1" t="s">
        <v>1893</v>
      </c>
      <c r="C42" t="s">
        <v>1846</v>
      </c>
    </row>
    <row r="43" spans="1:3" hidden="1" x14ac:dyDescent="0.2">
      <c r="A43" t="s">
        <v>1894</v>
      </c>
      <c r="B43" s="1" t="s">
        <v>1895</v>
      </c>
      <c r="C43" t="s">
        <v>1846</v>
      </c>
    </row>
    <row r="44" spans="1:3" hidden="1" x14ac:dyDescent="0.2">
      <c r="A44" t="s">
        <v>1894</v>
      </c>
      <c r="B44" s="1" t="s">
        <v>1896</v>
      </c>
      <c r="C44" t="s">
        <v>1846</v>
      </c>
    </row>
    <row r="45" spans="1:3" hidden="1" x14ac:dyDescent="0.2">
      <c r="A45" t="s">
        <v>1894</v>
      </c>
      <c r="B45" s="1" t="s">
        <v>1897</v>
      </c>
      <c r="C45" t="s">
        <v>1846</v>
      </c>
    </row>
    <row r="46" spans="1:3" hidden="1" x14ac:dyDescent="0.2">
      <c r="A46" t="s">
        <v>1894</v>
      </c>
      <c r="B46" s="1" t="s">
        <v>1898</v>
      </c>
      <c r="C46" t="s">
        <v>1846</v>
      </c>
    </row>
    <row r="47" spans="1:3" hidden="1" x14ac:dyDescent="0.2">
      <c r="A47" t="s">
        <v>1894</v>
      </c>
      <c r="B47" s="1" t="s">
        <v>1899</v>
      </c>
      <c r="C47" t="s">
        <v>1846</v>
      </c>
    </row>
    <row r="48" spans="1:3" hidden="1" x14ac:dyDescent="0.2">
      <c r="A48" t="s">
        <v>1894</v>
      </c>
      <c r="B48" s="1" t="s">
        <v>1900</v>
      </c>
      <c r="C48" t="s">
        <v>1846</v>
      </c>
    </row>
    <row r="51" spans="1:4" x14ac:dyDescent="0.2">
      <c r="A51" t="s">
        <v>1844</v>
      </c>
      <c r="B51" s="1" t="s">
        <v>1851</v>
      </c>
      <c r="C51" t="s">
        <v>1849</v>
      </c>
      <c r="D51" t="s">
        <v>2008</v>
      </c>
    </row>
    <row r="52" spans="1:4" x14ac:dyDescent="0.2">
      <c r="A52" t="s">
        <v>1844</v>
      </c>
      <c r="B52" s="1" t="s">
        <v>1851</v>
      </c>
      <c r="C52" t="s">
        <v>1849</v>
      </c>
      <c r="D52" t="s">
        <v>18</v>
      </c>
    </row>
    <row r="53" spans="1:4" x14ac:dyDescent="0.2">
      <c r="A53" t="s">
        <v>1858</v>
      </c>
      <c r="B53" s="1" t="s">
        <v>1851</v>
      </c>
      <c r="C53" t="s">
        <v>1849</v>
      </c>
      <c r="D53" t="s">
        <v>23</v>
      </c>
    </row>
    <row r="54" spans="1:4" x14ac:dyDescent="0.2">
      <c r="A54" t="s">
        <v>1858</v>
      </c>
      <c r="B54" s="1" t="s">
        <v>1851</v>
      </c>
      <c r="C54" t="s">
        <v>1849</v>
      </c>
      <c r="D54" t="s">
        <v>49</v>
      </c>
    </row>
    <row r="55" spans="1:4" x14ac:dyDescent="0.2">
      <c r="A55" t="s">
        <v>1866</v>
      </c>
      <c r="B55" s="1" t="s">
        <v>1851</v>
      </c>
      <c r="C55" t="s">
        <v>1849</v>
      </c>
      <c r="D55" t="s">
        <v>65</v>
      </c>
    </row>
    <row r="56" spans="1:4" x14ac:dyDescent="0.2">
      <c r="A56" t="s">
        <v>1866</v>
      </c>
      <c r="B56" s="1" t="s">
        <v>1851</v>
      </c>
      <c r="C56" t="s">
        <v>1849</v>
      </c>
      <c r="D56" t="s">
        <v>53</v>
      </c>
    </row>
    <row r="60" spans="1:4" x14ac:dyDescent="0.2">
      <c r="A60" t="s">
        <v>1858</v>
      </c>
      <c r="B60" s="1" t="s">
        <v>2023</v>
      </c>
      <c r="C60" t="s">
        <v>1846</v>
      </c>
    </row>
    <row r="61" spans="1:4" x14ac:dyDescent="0.2">
      <c r="A61" t="s">
        <v>1858</v>
      </c>
      <c r="B61" s="1" t="s">
        <v>1914</v>
      </c>
      <c r="C61" t="s">
        <v>1846</v>
      </c>
    </row>
    <row r="62" spans="1:4" x14ac:dyDescent="0.2">
      <c r="A62" t="s">
        <v>1858</v>
      </c>
      <c r="B62" s="1" t="s">
        <v>2024</v>
      </c>
      <c r="C62" t="s">
        <v>1846</v>
      </c>
    </row>
    <row r="63" spans="1:4" x14ac:dyDescent="0.2">
      <c r="A63" t="s">
        <v>1858</v>
      </c>
      <c r="B63" s="1" t="s">
        <v>1915</v>
      </c>
      <c r="C63" t="s">
        <v>1846</v>
      </c>
    </row>
    <row r="64" spans="1:4" x14ac:dyDescent="0.2">
      <c r="A64" t="s">
        <v>1858</v>
      </c>
      <c r="B64" s="1" t="s">
        <v>2025</v>
      </c>
      <c r="C64" t="s">
        <v>1846</v>
      </c>
    </row>
    <row r="65" spans="1:3" x14ac:dyDescent="0.2">
      <c r="A65" t="s">
        <v>1858</v>
      </c>
      <c r="B65" s="1" t="s">
        <v>2026</v>
      </c>
      <c r="C65" t="s">
        <v>1846</v>
      </c>
    </row>
    <row r="67" spans="1:3" x14ac:dyDescent="0.2">
      <c r="A67" t="s">
        <v>1866</v>
      </c>
      <c r="B67" s="1" t="s">
        <v>2027</v>
      </c>
      <c r="C67" t="s">
        <v>1846</v>
      </c>
    </row>
    <row r="68" spans="1:3" x14ac:dyDescent="0.2">
      <c r="A68" t="s">
        <v>1866</v>
      </c>
      <c r="B68" s="1" t="s">
        <v>1904</v>
      </c>
      <c r="C68" t="s">
        <v>1846</v>
      </c>
    </row>
    <row r="69" spans="1:3" x14ac:dyDescent="0.2">
      <c r="A69" t="s">
        <v>1866</v>
      </c>
      <c r="B69" s="1" t="s">
        <v>1905</v>
      </c>
      <c r="C69" t="s">
        <v>1846</v>
      </c>
    </row>
    <row r="70" spans="1:3" x14ac:dyDescent="0.2">
      <c r="A70" t="s">
        <v>1866</v>
      </c>
      <c r="B70" s="1" t="s">
        <v>1906</v>
      </c>
      <c r="C70" t="s">
        <v>1846</v>
      </c>
    </row>
    <row r="71" spans="1:3" x14ac:dyDescent="0.2">
      <c r="A71" t="s">
        <v>1866</v>
      </c>
      <c r="B71" s="1" t="s">
        <v>1907</v>
      </c>
      <c r="C71" t="s">
        <v>1846</v>
      </c>
    </row>
    <row r="72" spans="1:3" x14ac:dyDescent="0.2">
      <c r="A72" t="s">
        <v>1866</v>
      </c>
      <c r="B72" s="1" t="s">
        <v>2028</v>
      </c>
      <c r="C72" t="s">
        <v>1846</v>
      </c>
    </row>
    <row r="74" spans="1:3" x14ac:dyDescent="0.2">
      <c r="A74" t="s">
        <v>1886</v>
      </c>
      <c r="B74" s="1" t="s">
        <v>1909</v>
      </c>
      <c r="C74" t="s">
        <v>1846</v>
      </c>
    </row>
    <row r="75" spans="1:3" x14ac:dyDescent="0.2">
      <c r="A75" t="s">
        <v>1886</v>
      </c>
      <c r="B75" s="1" t="s">
        <v>1910</v>
      </c>
      <c r="C75" t="s">
        <v>1846</v>
      </c>
    </row>
    <row r="76" spans="1:3" x14ac:dyDescent="0.2">
      <c r="A76" t="s">
        <v>1886</v>
      </c>
      <c r="B76" s="1" t="s">
        <v>1911</v>
      </c>
      <c r="C76" t="s">
        <v>1846</v>
      </c>
    </row>
    <row r="77" spans="1:3" x14ac:dyDescent="0.2">
      <c r="A77" t="s">
        <v>1886</v>
      </c>
      <c r="B77" s="1" t="s">
        <v>1912</v>
      </c>
      <c r="C77" t="s">
        <v>1846</v>
      </c>
    </row>
    <row r="78" spans="1:3" x14ac:dyDescent="0.2">
      <c r="A78" t="s">
        <v>1886</v>
      </c>
      <c r="B78" s="1" t="s">
        <v>1913</v>
      </c>
      <c r="C78" t="s">
        <v>1846</v>
      </c>
    </row>
    <row r="79" spans="1:3" x14ac:dyDescent="0.2">
      <c r="A79" t="s">
        <v>1886</v>
      </c>
      <c r="B79" s="1" t="s">
        <v>2029</v>
      </c>
      <c r="C79" t="s">
        <v>1846</v>
      </c>
    </row>
  </sheetData>
  <autoFilter ref="A1:C48" xr:uid="{8BA3BAF4-39D1-8C41-A509-5C7240E6D46E}">
    <filterColumn colId="0">
      <filters>
        <filter val="Common+"/>
        <filter val="Uncommon+"/>
      </filters>
    </filterColumn>
  </autoFilter>
  <hyperlinks>
    <hyperlink ref="B2" r:id="rId1" display="https://www.dndbeyond.com/magic-items/illuminators-tattoo" xr:uid="{9D3B9B58-574E-1D4D-A5A6-F7DA0A9A07BE}"/>
    <hyperlink ref="B3" r:id="rId2" display="https://www.dndbeyond.com/magic-items/masquerade-tattoo" xr:uid="{EA7E611A-C301-354D-A130-83585D1ABAF1}"/>
    <hyperlink ref="B4" r:id="rId3" display="https://www.dndbeyond.com/magic-items/prosthetic-limb" xr:uid="{A9BF7A91-3F09-ED4B-882D-A7420DB7735A}"/>
    <hyperlink ref="B5" r:id="rId4" display="https://www.dndbeyond.com/magic-items/spellwrought-tattoo" xr:uid="{DC546E93-792A-7045-85DA-132FC78CEBCF}"/>
    <hyperlink ref="B6" r:id="rId5" display="https://www.dndbeyond.com/magic-items/all-purpose-tool" xr:uid="{4F044D82-E103-AB4E-8062-5B8BB83E01A2}"/>
    <hyperlink ref="B7" r:id="rId6" display="https://www.dndbeyond.com/magic-items/amulet-of-the-devout" xr:uid="{3A6BAB46-13C4-0643-9907-27B6FDCC62B6}"/>
    <hyperlink ref="B8" r:id="rId7" display="https://www.dndbeyond.com/magic-items/arcane-grimoire" xr:uid="{72B130DE-6592-E144-9729-C7B152CEE020}"/>
    <hyperlink ref="B9" r:id="rId8" display="https://www.dndbeyond.com/magic-items/barrier-tattoo" xr:uid="{F7BDC6C0-59A8-3448-8662-1B7D83A1674D}"/>
    <hyperlink ref="B10" r:id="rId9" display="https://www.dndbeyond.com/magic-items/bloodwell-vial" xr:uid="{ABF63113-EF82-EB47-98E0-46E4265F16C8}"/>
    <hyperlink ref="B11" r:id="rId10" display="https://www.dndbeyond.com/magic-items/coiling-grasp-tattoo" xr:uid="{BC5E3C3D-8A65-EA41-A640-801BAC4BC992}"/>
    <hyperlink ref="B12" r:id="rId11" display="https://www.dndbeyond.com/magic-items/eldritch-claw-tattoo" xr:uid="{646F2F2C-A2D4-FC4A-A2DB-E84B73DF4EC1}"/>
    <hyperlink ref="B13" r:id="rId12" display="https://www.dndbeyond.com/magic-items/feywild-shard" xr:uid="{27CFC7F5-9690-AF44-B223-ADA19F9360BA}"/>
    <hyperlink ref="B14" r:id="rId13" display="https://www.dndbeyond.com/magic-items/guardian-emblem" xr:uid="{BCBC8590-4C7C-284F-9CDD-040E85B99C28}"/>
    <hyperlink ref="B15" r:id="rId14" display="https://www.dndbeyond.com/magic-items/moon-sickle" xr:uid="{18C1E650-2648-7E4A-80CB-1C082A3E716D}"/>
    <hyperlink ref="B16" r:id="rId15" display="https://www.dndbeyond.com/magic-items/natures-mantle" xr:uid="{31093466-389D-844F-AD75-200C6D692E78}"/>
    <hyperlink ref="B17" r:id="rId16" display="https://www.dndbeyond.com/magic-items/rhythm-makers-drum" xr:uid="{B004CE4D-73FF-8C43-A9A4-D69EDBBEE15B}"/>
    <hyperlink ref="B18" r:id="rId17" display="https://www.dndbeyond.com/magic-items/alchemical-compendium" xr:uid="{F81322BA-40FA-1244-9202-9B87DDADFD80}"/>
    <hyperlink ref="B19" r:id="rId18" display="https://www.dndbeyond.com/magic-items/astral-shard" xr:uid="{D8D74956-5F73-BD4E-956A-E85FB7988789}"/>
    <hyperlink ref="B20" r:id="rId19" display="https://www.dndbeyond.com/magic-items/astromancy-archive" xr:uid="{96481795-2EBD-1F48-824C-BE24E1D648CC}"/>
    <hyperlink ref="B21" r:id="rId20" display="https://www.dndbeyond.com/magic-items/atlas-of-endless-horizons" xr:uid="{2C7864F6-8392-DC44-ACAE-04F5BEDC8410}"/>
    <hyperlink ref="B22" r:id="rId21" display="https://www.dndbeyond.com/magic-items/bell-branch" xr:uid="{75130D1B-B3B7-0246-81CF-15A8212E98FA}"/>
    <hyperlink ref="B23" r:id="rId22" display="https://www.dndbeyond.com/magic-items/devotees-censer" xr:uid="{C12159B9-493B-5B40-9D58-8EF44E45C2E1}"/>
    <hyperlink ref="B24" r:id="rId23" display="https://www.dndbeyond.com/magic-items/duplicitous-manuscript" xr:uid="{73578231-6237-CA48-9997-5D3900D67256}"/>
    <hyperlink ref="B25" r:id="rId24" display="https://www.dndbeyond.com/magic-items/elemental-essence-shard" xr:uid="{B81E746F-972F-A64A-A683-24CFEE789DAC}"/>
    <hyperlink ref="B26" r:id="rId25" display="https://www.dndbeyond.com/magic-items/far-realm-shard" xr:uid="{50C972E0-D8F6-3D4F-B235-F2D18C9AE63C}"/>
    <hyperlink ref="B27" r:id="rId26" display="https://www.dndbeyond.com/magic-items/fulminating-treatise" xr:uid="{4066BA34-4D9D-604C-A218-BDFF27A350F3}"/>
    <hyperlink ref="B28" r:id="rId27" display="https://www.dndbeyond.com/magic-items/heart-weavers-primer" xr:uid="{DDE8FF02-3FDA-AF49-8563-01A25030FFC4}"/>
    <hyperlink ref="B29" r:id="rId28" display="https://www.dndbeyond.com/magic-items/libram-of-souls-and-flesh" xr:uid="{2130D134-7224-BB40-AF0E-B99DB41C1A6C}"/>
    <hyperlink ref="B30" r:id="rId29" display="https://www.dndbeyond.com/magic-items/lyre-of-building" xr:uid="{5F98E78A-CDD2-DF47-9572-398210B39C46}"/>
    <hyperlink ref="B31" r:id="rId30" display="https://www.dndbeyond.com/magic-items/outer-essence-shard" xr:uid="{D52B541E-7BDE-6E41-A7FA-54BFBFE0BF12}"/>
    <hyperlink ref="B32" r:id="rId31" display="https://www.dndbeyond.com/magic-items/planecallers-codex" xr:uid="{26EEF94D-D6E6-0043-9BD7-87F651BFDB00}"/>
    <hyperlink ref="B33" r:id="rId32" display="https://www.dndbeyond.com/magic-items/protective-verses" xr:uid="{6E857D60-DF03-E749-BB80-66927D9D5F4D}"/>
    <hyperlink ref="B34" r:id="rId33" display="https://www.dndbeyond.com/magic-items/revelers-concertina" xr:uid="{9E9036F2-F44A-A542-9FE5-79052FCFBF5D}"/>
    <hyperlink ref="B35" r:id="rId34" display="https://www.dndbeyond.com/magic-items/shadowfell-brand-tattoo" xr:uid="{A5EDF614-7D10-994B-9AB8-3CC4E6CD5FC4}"/>
    <hyperlink ref="B36" r:id="rId35" display="https://www.dndbeyond.com/magic-items/shadowfell-shard" xr:uid="{30BB0577-33D4-C741-983B-675F9922F8CA}"/>
    <hyperlink ref="B37" r:id="rId36" display="https://www.dndbeyond.com/magic-items/absorbing-tattoo" xr:uid="{F4C6A62B-CB91-E149-A302-08099D5B188E}"/>
    <hyperlink ref="B38" r:id="rId37" display="https://www.dndbeyond.com/magic-items/cauldron-of-rebirth" xr:uid="{A99475DC-5F06-D442-A1B8-E2DBF8FF747C}"/>
    <hyperlink ref="B39" r:id="rId38" display="https://www.dndbeyond.com/magic-items/crystalline-chronicle" xr:uid="{A47711BF-FDB9-1047-B059-EFDDA3D5FFE0}"/>
    <hyperlink ref="B40" r:id="rId39" display="https://www.dndbeyond.com/magic-items/ghost-step-tattoo" xr:uid="{8A6F57B1-A0ED-8B44-ABF1-19D6F36F8C16}"/>
    <hyperlink ref="B41" r:id="rId40" display="https://www.dndbeyond.com/magic-items/lifewell-tattoo" xr:uid="{9336817E-1C77-484D-A685-BCE4555CD604}"/>
    <hyperlink ref="B42" r:id="rId41" display="https://www.dndbeyond.com/magic-items/blood-fury-tattoo" xr:uid="{3A500E33-E897-CC4B-BFCF-41EE29667A2E}"/>
    <hyperlink ref="B43" r:id="rId42" display="https://www.dndbeyond.com/magic-items/baba-yagas-mortar-and-pestle" xr:uid="{81EEDAF3-D342-204E-8A0B-0F7ACC0FCCBD}"/>
    <hyperlink ref="B44" r:id="rId43" display="https://www.dndbeyond.com/magic-items/crook-of-rao" xr:uid="{34F0D259-B147-854A-BC2D-2A1D3BE85875}"/>
    <hyperlink ref="B45" r:id="rId44" display="https://www.dndbeyond.com/magic-items/demonomicon-of-iggwilv" xr:uid="{00E8846B-9046-D74A-A1B6-E50DCEB65522}"/>
    <hyperlink ref="B46" r:id="rId45" display="https://www.dndbeyond.com/magic-items/lubas-tarokka-of-souls" xr:uid="{574478C0-7AA1-D048-8B5C-420C146AA08A}"/>
    <hyperlink ref="B47" r:id="rId46" display="https://www.dndbeyond.com/magic-items/mighty-servant-of-leuk-o" xr:uid="{15ECB9C3-E2EC-7441-B449-ADB31F6DE2D8}"/>
    <hyperlink ref="B48" r:id="rId47" display="https://www.dndbeyond.com/magic-items/teeth-of-dahlver-nar" xr:uid="{77E65172-8CF7-D848-8F5E-A035526FC246}"/>
    <hyperlink ref="B52" r:id="rId48" display="https://www.dndbeyond.com/magic-items/spellwrought-tattoo" xr:uid="{B616A225-CABC-DB43-AE6C-24A0A75ECCEA}"/>
    <hyperlink ref="B53" r:id="rId49" display="https://www.dndbeyond.com/magic-items/spellwrought-tattoo" xr:uid="{CFA9BF73-8149-1442-9DA5-3866EB111609}"/>
    <hyperlink ref="B54" r:id="rId50" display="https://www.dndbeyond.com/magic-items/spellwrought-tattoo" xr:uid="{52C2C56C-8202-DC4C-84BA-FF9C521CCAF7}"/>
    <hyperlink ref="B55" r:id="rId51" display="https://www.dndbeyond.com/magic-items/spellwrought-tattoo" xr:uid="{6F6E0B4D-C473-2A4B-B14D-F98212DC82AC}"/>
    <hyperlink ref="B56" r:id="rId52" display="https://www.dndbeyond.com/magic-items/spellwrought-tattoo" xr:uid="{536DBF21-3633-8743-9792-CF5EA04D8190}"/>
    <hyperlink ref="B51" r:id="rId53" display="https://www.dndbeyond.com/magic-items/spellwrought-tattoo" xr:uid="{FAEE45E3-5FA2-6A47-B340-0FCDBB2E8981}"/>
    <hyperlink ref="B60" r:id="rId54" display="https://www.dndbeyond.com/magic-items/all-purpose-tool" xr:uid="{A08498A4-85A0-BE47-9735-1D2DAC39C383}"/>
    <hyperlink ref="B61" r:id="rId55" display="https://www.dndbeyond.com/magic-items/amulet-of-the-devout" xr:uid="{A2DAFF66-C5B0-3F48-8B55-165739ADE4F5}"/>
    <hyperlink ref="B62" r:id="rId56" display="https://www.dndbeyond.com/magic-items/arcane-grimoire" xr:uid="{EEA9E8FD-72CB-C741-A862-7AD817114AAA}"/>
    <hyperlink ref="B63" r:id="rId57" display="https://www.dndbeyond.com/magic-items/bloodwell-vial" xr:uid="{0E4C799A-8854-B347-B884-E03BF32832DC}"/>
    <hyperlink ref="B64" r:id="rId58" display="https://www.dndbeyond.com/magic-items/moon-sickle" xr:uid="{3161F89F-7F8B-2341-B22D-D75B1FE90F4B}"/>
    <hyperlink ref="B65" r:id="rId59" display="https://www.dndbeyond.com/magic-items/rhythm-makers-drum" xr:uid="{30747017-94EF-9647-843A-EEC419DE1CBD}"/>
    <hyperlink ref="B67" r:id="rId60" display="https://www.dndbeyond.com/magic-items/all-purpose-tool" xr:uid="{923F6C71-5823-6348-80D9-20991196BE17}"/>
    <hyperlink ref="B68" r:id="rId61" display="https://www.dndbeyond.com/magic-items/amulet-of-the-devout" xr:uid="{65F21C62-1CD6-3E4D-ABF9-3905825A2AD8}"/>
    <hyperlink ref="B69" r:id="rId62" display="https://www.dndbeyond.com/magic-items/arcane-grimoire" xr:uid="{77FAD91C-A9DC-034D-BD4E-3C3A104A2F18}"/>
    <hyperlink ref="B70" r:id="rId63" display="https://www.dndbeyond.com/magic-items/bloodwell-vial" xr:uid="{FF877179-183B-CE40-8966-82528ACE2C0A}"/>
    <hyperlink ref="B71" r:id="rId64" display="https://www.dndbeyond.com/magic-items/moon-sickle" xr:uid="{265DA866-DCD6-AA45-BE95-0E2E46573D7D}"/>
    <hyperlink ref="B72" r:id="rId65" display="https://www.dndbeyond.com/magic-items/rhythm-makers-drum" xr:uid="{55ECA999-7A42-1345-82C9-0CC1F440A602}"/>
    <hyperlink ref="B74" r:id="rId66" display="https://www.dndbeyond.com/magic-items/all-purpose-tool" xr:uid="{C3D41500-41E3-7D4B-BA02-6AC8C2B60D31}"/>
    <hyperlink ref="B75" r:id="rId67" display="https://www.dndbeyond.com/magic-items/amulet-of-the-devout" xr:uid="{E0005D95-139F-3B4A-82F5-FBB95007F895}"/>
    <hyperlink ref="B76" r:id="rId68" display="https://www.dndbeyond.com/magic-items/arcane-grimoire" xr:uid="{EAED2EA5-EEF2-2145-8DE0-B5F25AA04A59}"/>
    <hyperlink ref="B77" r:id="rId69" display="https://www.dndbeyond.com/magic-items/bloodwell-vial" xr:uid="{6B727EED-ED46-3F49-BB1A-4236BB85D0CF}"/>
    <hyperlink ref="B78" r:id="rId70" display="https://www.dndbeyond.com/magic-items/moon-sickle" xr:uid="{B07B422B-6E18-124F-85FA-10856D841A19}"/>
    <hyperlink ref="B79" r:id="rId71" display="https://www.dndbeyond.com/magic-items/rhythm-makers-drum" xr:uid="{37E5A793-3FCD-334B-8B2C-AAAD3BBC1E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spell_list</vt:lpstr>
      <vt:lpstr>class_spell_list</vt:lpstr>
      <vt:lpstr>Sheet1</vt:lpstr>
      <vt:lpstr>dmg_magic_items_raw</vt:lpstr>
      <vt:lpstr>magic_items</vt:lpstr>
      <vt:lpstr>treasure_table_art_raw</vt:lpstr>
      <vt:lpstr>treasure_table_hoard_raw</vt:lpstr>
      <vt:lpstr>xanathar_raw</vt:lpstr>
      <vt:lpstr>tasha_raw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btaylor875</dc:creator>
  <cp:lastModifiedBy>btaylor875</cp:lastModifiedBy>
  <dcterms:created xsi:type="dcterms:W3CDTF">2021-11-20T13:59:08Z</dcterms:created>
  <dcterms:modified xsi:type="dcterms:W3CDTF">2021-12-29T05:48:07Z</dcterms:modified>
</cp:coreProperties>
</file>