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/>
  <mc:AlternateContent xmlns:mc="http://schemas.openxmlformats.org/markup-compatibility/2006">
    <mc:Choice Requires="x15">
      <x15ac:absPath xmlns:x15ac="http://schemas.microsoft.com/office/spreadsheetml/2010/11/ac" url="C:\Users\Tebaldi\Documents\GitHub\GestaoDeRiqueza\Lista 2\"/>
    </mc:Choice>
  </mc:AlternateContent>
  <xr:revisionPtr revIDLastSave="0" documentId="13_ncr:1_{98D1479A-27B5-4C33-9BAC-1AD981D01464}" xr6:coauthVersionLast="37" xr6:coauthVersionMax="37" xr10:uidLastSave="{00000000-0000-0000-0000-000000000000}"/>
  <bookViews>
    <workbookView xWindow="0" yWindow="0" windowWidth="28800" windowHeight="11625" activeTab="3" xr2:uid="{00000000-000D-0000-FFFF-FFFF00000000}"/>
  </bookViews>
  <sheets>
    <sheet name="ex2" sheetId="2" r:id="rId1"/>
    <sheet name="ex3" sheetId="3" r:id="rId2"/>
    <sheet name="ex4" sheetId="4" r:id="rId3"/>
    <sheet name="ex5" sheetId="5" r:id="rId4"/>
  </sheets>
  <definedNames>
    <definedName name="beta1">'ex2'!$AM$2</definedName>
    <definedName name="beta2">'ex2'!$AM$3</definedName>
    <definedName name="beta3">'ex2'!$AM$4</definedName>
    <definedName name="beta4">'ex2'!$AM$5</definedName>
    <definedName name="Lamb1">'ex2'!$AM$6</definedName>
    <definedName name="Lamb2">'ex2'!$AM$7</definedName>
    <definedName name="solver_adj" localSheetId="0" hidden="1">'ex2'!$AM$2:$AM$7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'ex2'!$AQ$2</definedName>
    <definedName name="solver_lhs2" localSheetId="0" hidden="1">'ex2'!$AM$6</definedName>
    <definedName name="solver_lhs3" localSheetId="0" hidden="1">'ex2'!$AM$7</definedName>
    <definedName name="solver_lhs4" localSheetId="0" hidden="1">'ex2'!$AM$2</definedName>
    <definedName name="solver_lhs5" localSheetId="0" hidden="1">'ex2'!$AM$2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'ex2'!$AJ$1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hs1" localSheetId="0" hidden="1">0</definedName>
    <definedName name="solver_rhs2" localSheetId="0" hidden="1">0</definedName>
    <definedName name="solver_rhs3" localSheetId="0" hidden="1">0</definedName>
    <definedName name="solver_rhs4" localSheetId="0" hidden="1">0</definedName>
    <definedName name="solver_rhs5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Q2" i="2" l="1"/>
  <c r="AI3" i="2"/>
  <c r="AJ3" i="2"/>
  <c r="AI4" i="2"/>
  <c r="AJ4" i="2"/>
  <c r="AI5" i="2"/>
  <c r="AJ5" i="2"/>
  <c r="AI6" i="2"/>
  <c r="AJ6" i="2"/>
  <c r="AI7" i="2"/>
  <c r="AJ7" i="2"/>
  <c r="AI8" i="2"/>
  <c r="AJ8" i="2"/>
  <c r="AI9" i="2"/>
  <c r="AJ9" i="2"/>
  <c r="AI10" i="2"/>
  <c r="AJ10" i="2"/>
  <c r="AI11" i="2"/>
  <c r="AJ11" i="2"/>
  <c r="AI12" i="2"/>
  <c r="AJ12" i="2"/>
  <c r="AI13" i="2"/>
  <c r="AJ13" i="2"/>
  <c r="AI14" i="2"/>
  <c r="AJ14" i="2"/>
  <c r="AI15" i="2"/>
  <c r="AJ15" i="2"/>
  <c r="AI16" i="2"/>
  <c r="AJ16" i="2"/>
  <c r="AI17" i="2"/>
  <c r="AJ17" i="2"/>
  <c r="AI18" i="2"/>
  <c r="AJ18" i="2"/>
  <c r="AI19" i="2"/>
  <c r="AJ19" i="2"/>
  <c r="AI20" i="2"/>
  <c r="AJ20" i="2"/>
  <c r="AI21" i="2"/>
  <c r="AJ21" i="2"/>
  <c r="AI22" i="2"/>
  <c r="AJ22" i="2"/>
  <c r="AI23" i="2"/>
  <c r="AJ23" i="2"/>
  <c r="AI24" i="2"/>
  <c r="AJ24" i="2"/>
  <c r="AI25" i="2"/>
  <c r="AJ25" i="2"/>
  <c r="AI26" i="2"/>
  <c r="AJ26" i="2"/>
  <c r="AI27" i="2"/>
  <c r="AJ27" i="2"/>
  <c r="AI28" i="2"/>
  <c r="AJ28" i="2"/>
  <c r="AI29" i="2"/>
  <c r="AJ29" i="2"/>
  <c r="AI30" i="2"/>
  <c r="AJ30" i="2"/>
  <c r="AI31" i="2"/>
  <c r="AJ31" i="2"/>
  <c r="AI32" i="2"/>
  <c r="AJ32" i="2"/>
  <c r="AI33" i="2"/>
  <c r="AJ33" i="2"/>
  <c r="AI34" i="2"/>
  <c r="AJ34" i="2"/>
  <c r="AI35" i="2"/>
  <c r="AJ35" i="2"/>
  <c r="AI36" i="2"/>
  <c r="AJ36" i="2"/>
  <c r="AI37" i="2"/>
  <c r="AJ37" i="2"/>
  <c r="AI38" i="2"/>
  <c r="AJ38" i="2"/>
  <c r="AI39" i="2"/>
  <c r="AJ39" i="2"/>
  <c r="AI40" i="2"/>
  <c r="AJ40" i="2"/>
  <c r="AI41" i="2"/>
  <c r="AJ41" i="2"/>
  <c r="AI42" i="2"/>
  <c r="AJ42" i="2"/>
  <c r="AI43" i="2"/>
  <c r="AJ43" i="2"/>
  <c r="AI44" i="2"/>
  <c r="AJ44" i="2"/>
  <c r="AI45" i="2"/>
  <c r="AJ45" i="2"/>
  <c r="AI46" i="2"/>
  <c r="AJ46" i="2"/>
  <c r="AI47" i="2"/>
  <c r="AJ47" i="2"/>
  <c r="AI48" i="2"/>
  <c r="AJ48" i="2"/>
  <c r="AI49" i="2"/>
  <c r="AJ49" i="2"/>
  <c r="AI50" i="2"/>
  <c r="AJ50" i="2"/>
  <c r="AI51" i="2"/>
  <c r="AJ51" i="2"/>
  <c r="AI52" i="2"/>
  <c r="AJ52" i="2"/>
  <c r="AI53" i="2"/>
  <c r="AJ53" i="2"/>
  <c r="AI54" i="2"/>
  <c r="AJ54" i="2"/>
  <c r="AI55" i="2"/>
  <c r="AJ55" i="2"/>
  <c r="AI56" i="2"/>
  <c r="AJ56" i="2"/>
  <c r="AI57" i="2"/>
  <c r="AJ57" i="2"/>
  <c r="AI58" i="2"/>
  <c r="AJ58" i="2"/>
  <c r="AI59" i="2"/>
  <c r="AJ59" i="2"/>
  <c r="AI60" i="2"/>
  <c r="AJ60" i="2"/>
  <c r="AI61" i="2"/>
  <c r="AJ61" i="2"/>
  <c r="AI62" i="2"/>
  <c r="AJ62" i="2"/>
  <c r="AI63" i="2"/>
  <c r="AJ63" i="2"/>
  <c r="AI64" i="2"/>
  <c r="AJ64" i="2"/>
  <c r="AI65" i="2"/>
  <c r="AJ65" i="2"/>
  <c r="AJ1" i="2"/>
  <c r="AH65" i="2"/>
  <c r="AH64" i="2"/>
  <c r="AH63" i="2"/>
  <c r="AH62" i="2"/>
  <c r="AH61" i="2"/>
  <c r="AH60" i="2"/>
  <c r="AH59" i="2"/>
  <c r="AH58" i="2"/>
  <c r="AH57" i="2"/>
  <c r="AH56" i="2"/>
  <c r="AH55" i="2"/>
  <c r="AH54" i="2"/>
  <c r="AH53" i="2"/>
  <c r="AH52" i="2"/>
  <c r="AH51" i="2"/>
  <c r="AH50" i="2"/>
  <c r="AH49" i="2"/>
  <c r="AH48" i="2"/>
  <c r="AH47" i="2"/>
  <c r="AH46" i="2"/>
  <c r="AH45" i="2"/>
  <c r="AH44" i="2"/>
  <c r="AH43" i="2"/>
  <c r="AH42" i="2"/>
  <c r="AH41" i="2"/>
  <c r="AH40" i="2"/>
  <c r="AH39" i="2"/>
  <c r="AH38" i="2"/>
  <c r="AH37" i="2"/>
  <c r="AH36" i="2"/>
  <c r="AH35" i="2"/>
  <c r="AH34" i="2"/>
  <c r="AH33" i="2"/>
  <c r="AH32" i="2"/>
  <c r="AH31" i="2"/>
  <c r="AH30" i="2"/>
  <c r="AH29" i="2"/>
  <c r="AH28" i="2"/>
  <c r="AH27" i="2"/>
  <c r="AH26" i="2"/>
  <c r="AH25" i="2"/>
  <c r="AH24" i="2"/>
  <c r="AH23" i="2"/>
  <c r="AH22" i="2"/>
  <c r="AH21" i="2"/>
  <c r="AH20" i="2"/>
  <c r="AH19" i="2"/>
  <c r="AH18" i="2"/>
  <c r="AH17" i="2"/>
  <c r="AH16" i="2"/>
  <c r="AH14" i="2"/>
  <c r="AH13" i="2"/>
  <c r="AH12" i="2"/>
  <c r="AH11" i="2"/>
  <c r="AH10" i="2"/>
  <c r="AH9" i="2"/>
  <c r="AH8" i="2"/>
  <c r="AH7" i="2"/>
  <c r="AH6" i="2"/>
  <c r="AH5" i="2"/>
  <c r="AH4" i="2"/>
  <c r="AH3" i="2"/>
  <c r="AH15" i="2"/>
  <c r="AU2" i="2"/>
  <c r="AU3" i="2"/>
  <c r="AU4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L3" i="5"/>
  <c r="M3" i="5"/>
  <c r="N3" i="5"/>
  <c r="L4" i="5"/>
  <c r="M4" i="5"/>
  <c r="N4" i="5"/>
  <c r="L5" i="5"/>
  <c r="M5" i="5"/>
  <c r="N5" i="5"/>
  <c r="L6" i="5"/>
  <c r="M6" i="5"/>
  <c r="N6" i="5"/>
  <c r="L7" i="5"/>
  <c r="M7" i="5"/>
  <c r="N7" i="5"/>
  <c r="L8" i="5"/>
  <c r="M8" i="5"/>
  <c r="N8" i="5"/>
  <c r="L9" i="5"/>
  <c r="M9" i="5"/>
  <c r="N9" i="5"/>
  <c r="L10" i="5"/>
  <c r="M10" i="5"/>
  <c r="N10" i="5"/>
  <c r="L11" i="5"/>
  <c r="M11" i="5"/>
  <c r="N11" i="5"/>
  <c r="L12" i="5"/>
  <c r="M12" i="5"/>
  <c r="N12" i="5"/>
  <c r="L13" i="5"/>
  <c r="M13" i="5"/>
  <c r="N13" i="5"/>
  <c r="L14" i="5"/>
  <c r="M14" i="5"/>
  <c r="N14" i="5"/>
  <c r="L15" i="5"/>
  <c r="M15" i="5"/>
  <c r="N15" i="5"/>
  <c r="L16" i="5"/>
  <c r="M16" i="5"/>
  <c r="N16" i="5"/>
  <c r="L17" i="5"/>
  <c r="M17" i="5"/>
  <c r="N17" i="5"/>
  <c r="L18" i="5"/>
  <c r="M18" i="5"/>
  <c r="N18" i="5"/>
  <c r="L19" i="5"/>
  <c r="M19" i="5"/>
  <c r="N19" i="5"/>
  <c r="L20" i="5"/>
  <c r="M20" i="5"/>
  <c r="N20" i="5"/>
  <c r="L21" i="5"/>
  <c r="M21" i="5"/>
  <c r="N21" i="5"/>
  <c r="L22" i="5"/>
  <c r="M22" i="5"/>
  <c r="N22" i="5"/>
  <c r="L23" i="5"/>
  <c r="M23" i="5"/>
  <c r="N23" i="5"/>
  <c r="L24" i="5"/>
  <c r="M24" i="5"/>
  <c r="N24" i="5"/>
  <c r="L25" i="5"/>
  <c r="M25" i="5"/>
  <c r="N25" i="5"/>
  <c r="L26" i="5"/>
  <c r="M26" i="5"/>
  <c r="N26" i="5"/>
  <c r="L27" i="5"/>
  <c r="M27" i="5"/>
  <c r="N27" i="5"/>
  <c r="L28" i="5"/>
  <c r="M28" i="5"/>
  <c r="N28" i="5"/>
  <c r="L29" i="5"/>
  <c r="M29" i="5"/>
  <c r="N29" i="5"/>
  <c r="L30" i="5"/>
  <c r="M30" i="5"/>
  <c r="N30" i="5"/>
  <c r="L31" i="5"/>
  <c r="M31" i="5"/>
  <c r="N31" i="5"/>
  <c r="L32" i="5"/>
  <c r="M32" i="5"/>
  <c r="N32" i="5"/>
  <c r="L33" i="5"/>
  <c r="M33" i="5"/>
  <c r="N33" i="5"/>
  <c r="L34" i="5"/>
  <c r="M34" i="5"/>
  <c r="N34" i="5"/>
  <c r="L35" i="5"/>
  <c r="M35" i="5"/>
  <c r="N35" i="5"/>
  <c r="L36" i="5"/>
  <c r="M36" i="5"/>
  <c r="N36" i="5"/>
  <c r="L37" i="5"/>
  <c r="M37" i="5"/>
  <c r="N37" i="5"/>
  <c r="L38" i="5"/>
  <c r="M38" i="5"/>
  <c r="N38" i="5"/>
  <c r="L39" i="5"/>
  <c r="M39" i="5"/>
  <c r="N39" i="5"/>
  <c r="L40" i="5"/>
  <c r="M40" i="5"/>
  <c r="N40" i="5"/>
  <c r="L41" i="5"/>
  <c r="M41" i="5"/>
  <c r="N41" i="5"/>
  <c r="L42" i="5"/>
  <c r="M42" i="5"/>
  <c r="N42" i="5"/>
  <c r="L43" i="5"/>
  <c r="M43" i="5"/>
  <c r="N43" i="5"/>
  <c r="L44" i="5"/>
  <c r="M44" i="5"/>
  <c r="N44" i="5"/>
  <c r="L45" i="5"/>
  <c r="M45" i="5"/>
  <c r="N45" i="5"/>
  <c r="L46" i="5"/>
  <c r="M46" i="5"/>
  <c r="N46" i="5"/>
  <c r="L47" i="5"/>
  <c r="M47" i="5"/>
  <c r="N47" i="5"/>
  <c r="L48" i="5"/>
  <c r="M48" i="5"/>
  <c r="N48" i="5"/>
  <c r="L49" i="5"/>
  <c r="M49" i="5"/>
  <c r="N49" i="5"/>
  <c r="L50" i="5"/>
  <c r="M50" i="5"/>
  <c r="N50" i="5"/>
  <c r="L51" i="5"/>
  <c r="M51" i="5"/>
  <c r="N51" i="5"/>
  <c r="L52" i="5"/>
  <c r="M52" i="5"/>
  <c r="N52" i="5"/>
  <c r="L53" i="5"/>
  <c r="M53" i="5"/>
  <c r="N53" i="5"/>
  <c r="L54" i="5"/>
  <c r="M54" i="5"/>
  <c r="N54" i="5"/>
  <c r="L55" i="5"/>
  <c r="M55" i="5"/>
  <c r="N55" i="5"/>
  <c r="L56" i="5"/>
  <c r="M56" i="5"/>
  <c r="N56" i="5"/>
  <c r="L57" i="5"/>
  <c r="M57" i="5"/>
  <c r="N57" i="5"/>
  <c r="L58" i="5"/>
  <c r="M58" i="5"/>
  <c r="N58" i="5"/>
  <c r="L59" i="5"/>
  <c r="M59" i="5"/>
  <c r="N59" i="5"/>
  <c r="L60" i="5"/>
  <c r="M60" i="5"/>
  <c r="N60" i="5"/>
  <c r="L61" i="5"/>
  <c r="M61" i="5"/>
  <c r="N61" i="5"/>
  <c r="L62" i="5"/>
  <c r="M62" i="5"/>
  <c r="N62" i="5"/>
  <c r="L63" i="5"/>
  <c r="M63" i="5"/>
  <c r="N63" i="5"/>
  <c r="L64" i="5"/>
  <c r="M64" i="5"/>
  <c r="N64" i="5"/>
  <c r="L65" i="5"/>
  <c r="M65" i="5"/>
  <c r="N65" i="5"/>
  <c r="L66" i="5"/>
  <c r="M66" i="5"/>
  <c r="N66" i="5"/>
  <c r="L67" i="5"/>
  <c r="M67" i="5"/>
  <c r="N67" i="5"/>
  <c r="L68" i="5"/>
  <c r="M68" i="5"/>
  <c r="N68" i="5"/>
  <c r="L69" i="5"/>
  <c r="M69" i="5"/>
  <c r="N69" i="5"/>
  <c r="L70" i="5"/>
  <c r="M70" i="5"/>
  <c r="N70" i="5"/>
  <c r="L71" i="5"/>
  <c r="M71" i="5"/>
  <c r="N71" i="5"/>
  <c r="L72" i="5"/>
  <c r="M72" i="5"/>
  <c r="N72" i="5"/>
  <c r="L73" i="5"/>
  <c r="M73" i="5"/>
  <c r="N73" i="5"/>
  <c r="L74" i="5"/>
  <c r="M74" i="5"/>
  <c r="N74" i="5"/>
  <c r="L75" i="5"/>
  <c r="M75" i="5"/>
  <c r="N75" i="5"/>
  <c r="L76" i="5"/>
  <c r="M76" i="5"/>
  <c r="N76" i="5"/>
  <c r="L77" i="5"/>
  <c r="M77" i="5"/>
  <c r="N77" i="5"/>
  <c r="L78" i="5"/>
  <c r="M78" i="5"/>
  <c r="N78" i="5"/>
  <c r="L79" i="5"/>
  <c r="M79" i="5"/>
  <c r="N79" i="5"/>
  <c r="L80" i="5"/>
  <c r="M80" i="5"/>
  <c r="N80" i="5"/>
  <c r="L81" i="5"/>
  <c r="M81" i="5"/>
  <c r="N81" i="5"/>
  <c r="L82" i="5"/>
  <c r="M82" i="5"/>
  <c r="N82" i="5"/>
  <c r="L83" i="5"/>
  <c r="M83" i="5"/>
  <c r="N83" i="5"/>
  <c r="L84" i="5"/>
  <c r="M84" i="5"/>
  <c r="N84" i="5"/>
  <c r="L85" i="5"/>
  <c r="M85" i="5"/>
  <c r="N85" i="5"/>
  <c r="L86" i="5"/>
  <c r="M86" i="5"/>
  <c r="N86" i="5"/>
  <c r="L87" i="5"/>
  <c r="M87" i="5"/>
  <c r="N87" i="5"/>
  <c r="L88" i="5"/>
  <c r="M88" i="5"/>
  <c r="N88" i="5"/>
  <c r="L89" i="5"/>
  <c r="M89" i="5"/>
  <c r="N89" i="5"/>
  <c r="L90" i="5"/>
  <c r="M90" i="5"/>
  <c r="N90" i="5"/>
  <c r="L91" i="5"/>
  <c r="M91" i="5"/>
  <c r="N91" i="5"/>
  <c r="L92" i="5"/>
  <c r="M92" i="5"/>
  <c r="N92" i="5"/>
  <c r="L93" i="5"/>
  <c r="M93" i="5"/>
  <c r="N93" i="5"/>
  <c r="L94" i="5"/>
  <c r="M94" i="5"/>
  <c r="N94" i="5"/>
  <c r="L95" i="5"/>
  <c r="M95" i="5"/>
  <c r="N95" i="5"/>
  <c r="L96" i="5"/>
  <c r="M96" i="5"/>
  <c r="N96" i="5"/>
  <c r="L97" i="5"/>
  <c r="M97" i="5"/>
  <c r="N97" i="5"/>
  <c r="L98" i="5"/>
  <c r="M98" i="5"/>
  <c r="N98" i="5"/>
  <c r="L99" i="5"/>
  <c r="M99" i="5"/>
  <c r="N99" i="5"/>
  <c r="L100" i="5"/>
  <c r="M100" i="5"/>
  <c r="N100" i="5"/>
  <c r="L101" i="5"/>
  <c r="M101" i="5"/>
  <c r="N101" i="5"/>
  <c r="L102" i="5"/>
  <c r="M102" i="5"/>
  <c r="N102" i="5"/>
  <c r="L103" i="5"/>
  <c r="M103" i="5"/>
  <c r="N103" i="5"/>
  <c r="L104" i="5"/>
  <c r="M104" i="5"/>
  <c r="N104" i="5"/>
  <c r="L105" i="5"/>
  <c r="M105" i="5"/>
  <c r="N105" i="5"/>
  <c r="L106" i="5"/>
  <c r="M106" i="5"/>
  <c r="N106" i="5"/>
  <c r="L107" i="5"/>
  <c r="M107" i="5"/>
  <c r="N107" i="5"/>
  <c r="L108" i="5"/>
  <c r="M108" i="5"/>
  <c r="N108" i="5"/>
  <c r="L109" i="5"/>
  <c r="M109" i="5"/>
  <c r="N109" i="5"/>
  <c r="L110" i="5"/>
  <c r="M110" i="5"/>
  <c r="N110" i="5"/>
  <c r="L111" i="5"/>
  <c r="M111" i="5"/>
  <c r="N111" i="5"/>
  <c r="L112" i="5"/>
  <c r="M112" i="5"/>
  <c r="N112" i="5"/>
  <c r="L113" i="5"/>
  <c r="M113" i="5"/>
  <c r="N113" i="5"/>
  <c r="L114" i="5"/>
  <c r="M114" i="5"/>
  <c r="N114" i="5"/>
  <c r="L115" i="5"/>
  <c r="M115" i="5"/>
  <c r="N115" i="5"/>
  <c r="L116" i="5"/>
  <c r="M116" i="5"/>
  <c r="N116" i="5"/>
  <c r="L117" i="5"/>
  <c r="M117" i="5"/>
  <c r="N117" i="5"/>
  <c r="L118" i="5"/>
  <c r="M118" i="5"/>
  <c r="N118" i="5"/>
  <c r="L119" i="5"/>
  <c r="M119" i="5"/>
  <c r="N119" i="5"/>
  <c r="L120" i="5"/>
  <c r="M120" i="5"/>
  <c r="N120" i="5"/>
  <c r="L121" i="5"/>
  <c r="M121" i="5"/>
  <c r="N121" i="5"/>
  <c r="L122" i="5"/>
  <c r="M122" i="5"/>
  <c r="N122" i="5"/>
  <c r="L123" i="5"/>
  <c r="M123" i="5"/>
  <c r="N123" i="5"/>
  <c r="L124" i="5"/>
  <c r="M124" i="5"/>
  <c r="N124" i="5"/>
  <c r="L125" i="5"/>
  <c r="M125" i="5"/>
  <c r="N125" i="5"/>
  <c r="L126" i="5"/>
  <c r="M126" i="5"/>
  <c r="N126" i="5"/>
  <c r="L127" i="5"/>
  <c r="M127" i="5"/>
  <c r="N127" i="5"/>
  <c r="L128" i="5"/>
  <c r="M128" i="5"/>
  <c r="N128" i="5"/>
  <c r="L129" i="5"/>
  <c r="M129" i="5"/>
  <c r="N129" i="5"/>
  <c r="L130" i="5"/>
  <c r="M130" i="5"/>
  <c r="N130" i="5"/>
  <c r="L131" i="5"/>
  <c r="M131" i="5"/>
  <c r="N131" i="5"/>
  <c r="L132" i="5"/>
  <c r="M132" i="5"/>
  <c r="N132" i="5"/>
  <c r="L133" i="5"/>
  <c r="M133" i="5"/>
  <c r="N133" i="5"/>
  <c r="L134" i="5"/>
  <c r="M134" i="5"/>
  <c r="N134" i="5"/>
  <c r="L135" i="5"/>
  <c r="M135" i="5"/>
  <c r="N135" i="5"/>
  <c r="L136" i="5"/>
  <c r="M136" i="5"/>
  <c r="N136" i="5"/>
  <c r="L137" i="5"/>
  <c r="M137" i="5"/>
  <c r="N137" i="5"/>
  <c r="L138" i="5"/>
  <c r="M138" i="5"/>
  <c r="N138" i="5"/>
  <c r="L139" i="5"/>
  <c r="M139" i="5"/>
  <c r="N139" i="5"/>
  <c r="L140" i="5"/>
  <c r="M140" i="5"/>
  <c r="N140" i="5"/>
  <c r="L141" i="5"/>
  <c r="M141" i="5"/>
  <c r="N141" i="5"/>
  <c r="L142" i="5"/>
  <c r="M142" i="5"/>
  <c r="N142" i="5"/>
  <c r="L143" i="5"/>
  <c r="M143" i="5"/>
  <c r="N143" i="5"/>
  <c r="L144" i="5"/>
  <c r="M144" i="5"/>
  <c r="N144" i="5"/>
  <c r="L145" i="5"/>
  <c r="M145" i="5"/>
  <c r="N145" i="5"/>
  <c r="L146" i="5"/>
  <c r="M146" i="5"/>
  <c r="N146" i="5"/>
  <c r="L147" i="5"/>
  <c r="M147" i="5"/>
  <c r="N147" i="5"/>
  <c r="L148" i="5"/>
  <c r="M148" i="5"/>
  <c r="N148" i="5"/>
  <c r="L149" i="5"/>
  <c r="M149" i="5"/>
  <c r="N149" i="5"/>
  <c r="L150" i="5"/>
  <c r="M150" i="5"/>
  <c r="N150" i="5"/>
  <c r="L151" i="5"/>
  <c r="M151" i="5"/>
  <c r="N151" i="5"/>
  <c r="L152" i="5"/>
  <c r="M152" i="5"/>
  <c r="N152" i="5"/>
  <c r="L153" i="5"/>
  <c r="M153" i="5"/>
  <c r="N153" i="5"/>
  <c r="L154" i="5"/>
  <c r="M154" i="5"/>
  <c r="N154" i="5"/>
  <c r="L155" i="5"/>
  <c r="M155" i="5"/>
  <c r="N155" i="5"/>
  <c r="L156" i="5"/>
  <c r="M156" i="5"/>
  <c r="N156" i="5"/>
  <c r="L157" i="5"/>
  <c r="M157" i="5"/>
  <c r="N157" i="5"/>
  <c r="L158" i="5"/>
  <c r="M158" i="5"/>
  <c r="N158" i="5"/>
  <c r="L159" i="5"/>
  <c r="M159" i="5"/>
  <c r="N159" i="5"/>
  <c r="L160" i="5"/>
  <c r="M160" i="5"/>
  <c r="N160" i="5"/>
  <c r="L161" i="5"/>
  <c r="M161" i="5"/>
  <c r="N161" i="5"/>
  <c r="L162" i="5"/>
  <c r="M162" i="5"/>
  <c r="N162" i="5"/>
  <c r="L163" i="5"/>
  <c r="M163" i="5"/>
  <c r="N163" i="5"/>
  <c r="L164" i="5"/>
  <c r="M164" i="5"/>
  <c r="N164" i="5"/>
  <c r="L165" i="5"/>
  <c r="M165" i="5"/>
  <c r="N165" i="5"/>
  <c r="L166" i="5"/>
  <c r="M166" i="5"/>
  <c r="N166" i="5"/>
  <c r="L167" i="5"/>
  <c r="M167" i="5"/>
  <c r="N167" i="5"/>
  <c r="L168" i="5"/>
  <c r="M168" i="5"/>
  <c r="N168" i="5"/>
  <c r="L169" i="5"/>
  <c r="M169" i="5"/>
  <c r="N169" i="5"/>
  <c r="L170" i="5"/>
  <c r="M170" i="5"/>
  <c r="N170" i="5"/>
  <c r="L171" i="5"/>
  <c r="M171" i="5"/>
  <c r="N171" i="5"/>
  <c r="L172" i="5"/>
  <c r="M172" i="5"/>
  <c r="N172" i="5"/>
  <c r="L173" i="5"/>
  <c r="M173" i="5"/>
  <c r="N173" i="5"/>
  <c r="L174" i="5"/>
  <c r="M174" i="5"/>
  <c r="N174" i="5"/>
  <c r="L175" i="5"/>
  <c r="M175" i="5"/>
  <c r="N175" i="5"/>
  <c r="L176" i="5"/>
  <c r="M176" i="5"/>
  <c r="N176" i="5"/>
  <c r="L177" i="5"/>
  <c r="M177" i="5"/>
  <c r="N177" i="5"/>
  <c r="L178" i="5"/>
  <c r="M178" i="5"/>
  <c r="N178" i="5"/>
  <c r="L179" i="5"/>
  <c r="M179" i="5"/>
  <c r="N179" i="5"/>
  <c r="L180" i="5"/>
  <c r="M180" i="5"/>
  <c r="N180" i="5"/>
  <c r="L181" i="5"/>
  <c r="M181" i="5"/>
  <c r="N181" i="5"/>
  <c r="L182" i="5"/>
  <c r="M182" i="5"/>
  <c r="N182" i="5"/>
  <c r="L183" i="5"/>
  <c r="M183" i="5"/>
  <c r="N183" i="5"/>
  <c r="L184" i="5"/>
  <c r="M184" i="5"/>
  <c r="N184" i="5"/>
  <c r="L185" i="5"/>
  <c r="M185" i="5"/>
  <c r="N185" i="5"/>
  <c r="L186" i="5"/>
  <c r="M186" i="5"/>
  <c r="N186" i="5"/>
  <c r="L187" i="5"/>
  <c r="M187" i="5"/>
  <c r="N187" i="5"/>
  <c r="L188" i="5"/>
  <c r="M188" i="5"/>
  <c r="N188" i="5"/>
  <c r="L189" i="5"/>
  <c r="M189" i="5"/>
  <c r="N189" i="5"/>
  <c r="L190" i="5"/>
  <c r="M190" i="5"/>
  <c r="N190" i="5"/>
  <c r="L191" i="5"/>
  <c r="M191" i="5"/>
  <c r="N191" i="5"/>
  <c r="L192" i="5"/>
  <c r="M192" i="5"/>
  <c r="N192" i="5"/>
  <c r="L193" i="5"/>
  <c r="M193" i="5"/>
  <c r="N193" i="5"/>
  <c r="L194" i="5"/>
  <c r="M194" i="5"/>
  <c r="N194" i="5"/>
  <c r="L195" i="5"/>
  <c r="M195" i="5"/>
  <c r="N195" i="5"/>
  <c r="L196" i="5"/>
  <c r="M196" i="5"/>
  <c r="N196" i="5"/>
  <c r="L197" i="5"/>
  <c r="M197" i="5"/>
  <c r="N197" i="5"/>
  <c r="L198" i="5"/>
  <c r="M198" i="5"/>
  <c r="N198" i="5"/>
  <c r="L199" i="5"/>
  <c r="M199" i="5"/>
  <c r="N199" i="5"/>
  <c r="L200" i="5"/>
  <c r="M200" i="5"/>
  <c r="N200" i="5"/>
  <c r="L201" i="5"/>
  <c r="M201" i="5"/>
  <c r="N201" i="5"/>
  <c r="L202" i="5"/>
  <c r="M202" i="5"/>
  <c r="N202" i="5"/>
  <c r="L203" i="5"/>
  <c r="M203" i="5"/>
  <c r="N203" i="5"/>
  <c r="L204" i="5"/>
  <c r="M204" i="5"/>
  <c r="N204" i="5"/>
  <c r="L205" i="5"/>
  <c r="M205" i="5"/>
  <c r="N205" i="5"/>
  <c r="L206" i="5"/>
  <c r="M206" i="5"/>
  <c r="N206" i="5"/>
  <c r="L207" i="5"/>
  <c r="M207" i="5"/>
  <c r="N207" i="5"/>
  <c r="L208" i="5"/>
  <c r="M208" i="5"/>
  <c r="N208" i="5"/>
  <c r="L209" i="5"/>
  <c r="M209" i="5"/>
  <c r="N209" i="5"/>
  <c r="L210" i="5"/>
  <c r="M210" i="5"/>
  <c r="N210" i="5"/>
  <c r="L211" i="5"/>
  <c r="M211" i="5"/>
  <c r="N211" i="5"/>
  <c r="L212" i="5"/>
  <c r="M212" i="5"/>
  <c r="N212" i="5"/>
  <c r="L213" i="5"/>
  <c r="M213" i="5"/>
  <c r="N213" i="5"/>
  <c r="L214" i="5"/>
  <c r="M214" i="5"/>
  <c r="N214" i="5"/>
  <c r="L215" i="5"/>
  <c r="M215" i="5"/>
  <c r="N215" i="5"/>
  <c r="L216" i="5"/>
  <c r="M216" i="5"/>
  <c r="N216" i="5"/>
  <c r="L217" i="5"/>
  <c r="M217" i="5"/>
  <c r="N217" i="5"/>
  <c r="L218" i="5"/>
  <c r="M218" i="5"/>
  <c r="N218" i="5"/>
  <c r="L219" i="5"/>
  <c r="M219" i="5"/>
  <c r="N219" i="5"/>
  <c r="L220" i="5"/>
  <c r="M220" i="5"/>
  <c r="N220" i="5"/>
  <c r="L221" i="5"/>
  <c r="M221" i="5"/>
  <c r="N221" i="5"/>
  <c r="L222" i="5"/>
  <c r="M222" i="5"/>
  <c r="N222" i="5"/>
  <c r="L223" i="5"/>
  <c r="M223" i="5"/>
  <c r="N223" i="5"/>
  <c r="L224" i="5"/>
  <c r="M224" i="5"/>
  <c r="N224" i="5"/>
  <c r="L225" i="5"/>
  <c r="M225" i="5"/>
  <c r="N225" i="5"/>
  <c r="L226" i="5"/>
  <c r="M226" i="5"/>
  <c r="N226" i="5"/>
  <c r="L227" i="5"/>
  <c r="M227" i="5"/>
  <c r="N227" i="5"/>
  <c r="L228" i="5"/>
  <c r="M228" i="5"/>
  <c r="N228" i="5"/>
  <c r="L229" i="5"/>
  <c r="M229" i="5"/>
  <c r="N229" i="5"/>
  <c r="L230" i="5"/>
  <c r="M230" i="5"/>
  <c r="N230" i="5"/>
  <c r="L231" i="5"/>
  <c r="M231" i="5"/>
  <c r="N231" i="5"/>
  <c r="L232" i="5"/>
  <c r="M232" i="5"/>
  <c r="N232" i="5"/>
  <c r="L233" i="5"/>
  <c r="M233" i="5"/>
  <c r="N233" i="5"/>
  <c r="L234" i="5"/>
  <c r="M234" i="5"/>
  <c r="N234" i="5"/>
  <c r="L235" i="5"/>
  <c r="M235" i="5"/>
  <c r="N235" i="5"/>
  <c r="L236" i="5"/>
  <c r="M236" i="5"/>
  <c r="N236" i="5"/>
  <c r="L237" i="5"/>
  <c r="M237" i="5"/>
  <c r="N237" i="5"/>
  <c r="L238" i="5"/>
  <c r="M238" i="5"/>
  <c r="N238" i="5"/>
  <c r="L239" i="5"/>
  <c r="M239" i="5"/>
  <c r="N239" i="5"/>
  <c r="L240" i="5"/>
  <c r="M240" i="5"/>
  <c r="N240" i="5"/>
  <c r="L241" i="5"/>
  <c r="M241" i="5"/>
  <c r="N241" i="5"/>
  <c r="L242" i="5"/>
  <c r="M242" i="5"/>
  <c r="N242" i="5"/>
  <c r="L243" i="5"/>
  <c r="M243" i="5"/>
  <c r="N243" i="5"/>
  <c r="L244" i="5"/>
  <c r="M244" i="5"/>
  <c r="N244" i="5"/>
  <c r="L245" i="5"/>
  <c r="M245" i="5"/>
  <c r="N245" i="5"/>
  <c r="L246" i="5"/>
  <c r="M246" i="5"/>
  <c r="N246" i="5"/>
  <c r="L247" i="5"/>
  <c r="M247" i="5"/>
  <c r="N247" i="5"/>
  <c r="L248" i="5"/>
  <c r="M248" i="5"/>
  <c r="N248" i="5"/>
  <c r="L249" i="5"/>
  <c r="M249" i="5"/>
  <c r="N249" i="5"/>
  <c r="L250" i="5"/>
  <c r="M250" i="5"/>
  <c r="N250" i="5"/>
  <c r="L251" i="5"/>
  <c r="M251" i="5"/>
  <c r="N251" i="5"/>
  <c r="L252" i="5"/>
  <c r="M252" i="5"/>
  <c r="N252" i="5"/>
  <c r="L253" i="5"/>
  <c r="M253" i="5"/>
  <c r="N253" i="5"/>
  <c r="L254" i="5"/>
  <c r="M254" i="5"/>
  <c r="N254" i="5"/>
  <c r="L255" i="5"/>
  <c r="M255" i="5"/>
  <c r="N255" i="5"/>
  <c r="L256" i="5"/>
  <c r="M256" i="5"/>
  <c r="N256" i="5"/>
  <c r="L257" i="5"/>
  <c r="M257" i="5"/>
  <c r="N257" i="5"/>
  <c r="L258" i="5"/>
  <c r="M258" i="5"/>
  <c r="N258" i="5"/>
  <c r="L259" i="5"/>
  <c r="M259" i="5"/>
  <c r="N259" i="5"/>
  <c r="L260" i="5"/>
  <c r="M260" i="5"/>
  <c r="N260" i="5"/>
  <c r="L261" i="5"/>
  <c r="M261" i="5"/>
  <c r="N261" i="5"/>
  <c r="L262" i="5"/>
  <c r="M262" i="5"/>
  <c r="N262" i="5"/>
  <c r="L263" i="5"/>
  <c r="M263" i="5"/>
  <c r="N263" i="5"/>
  <c r="L264" i="5"/>
  <c r="M264" i="5"/>
  <c r="N264" i="5"/>
  <c r="L265" i="5"/>
  <c r="M265" i="5"/>
  <c r="N265" i="5"/>
  <c r="L266" i="5"/>
  <c r="M266" i="5"/>
  <c r="N266" i="5"/>
  <c r="L267" i="5"/>
  <c r="M267" i="5"/>
  <c r="N267" i="5"/>
  <c r="L268" i="5"/>
  <c r="M268" i="5"/>
  <c r="N268" i="5"/>
  <c r="L269" i="5"/>
  <c r="M269" i="5"/>
  <c r="N269" i="5"/>
  <c r="L270" i="5"/>
  <c r="M270" i="5"/>
  <c r="N270" i="5"/>
  <c r="L271" i="5"/>
  <c r="M271" i="5"/>
  <c r="N271" i="5"/>
  <c r="L272" i="5"/>
  <c r="M272" i="5"/>
  <c r="N272" i="5"/>
  <c r="L273" i="5"/>
  <c r="M273" i="5"/>
  <c r="N273" i="5"/>
  <c r="L274" i="5"/>
  <c r="M274" i="5"/>
  <c r="N274" i="5"/>
  <c r="L275" i="5"/>
  <c r="M275" i="5"/>
  <c r="N275" i="5"/>
  <c r="L276" i="5"/>
  <c r="M276" i="5"/>
  <c r="N276" i="5"/>
  <c r="L277" i="5"/>
  <c r="M277" i="5"/>
  <c r="N277" i="5"/>
  <c r="L278" i="5"/>
  <c r="M278" i="5"/>
  <c r="N278" i="5"/>
  <c r="L279" i="5"/>
  <c r="M279" i="5"/>
  <c r="N279" i="5"/>
  <c r="L280" i="5"/>
  <c r="M280" i="5"/>
  <c r="N280" i="5"/>
  <c r="L281" i="5"/>
  <c r="M281" i="5"/>
  <c r="N281" i="5"/>
  <c r="L282" i="5"/>
  <c r="M282" i="5"/>
  <c r="N282" i="5"/>
  <c r="L283" i="5"/>
  <c r="M283" i="5"/>
  <c r="N283" i="5"/>
  <c r="L284" i="5"/>
  <c r="M284" i="5"/>
  <c r="N284" i="5"/>
  <c r="L285" i="5"/>
  <c r="M285" i="5"/>
  <c r="N285" i="5"/>
  <c r="L286" i="5"/>
  <c r="M286" i="5"/>
  <c r="N286" i="5"/>
  <c r="L287" i="5"/>
  <c r="M287" i="5"/>
  <c r="N287" i="5"/>
  <c r="L288" i="5"/>
  <c r="M288" i="5"/>
  <c r="N288" i="5"/>
  <c r="L289" i="5"/>
  <c r="M289" i="5"/>
  <c r="N289" i="5"/>
  <c r="L290" i="5"/>
  <c r="M290" i="5"/>
  <c r="N290" i="5"/>
  <c r="L291" i="5"/>
  <c r="M291" i="5"/>
  <c r="N291" i="5"/>
  <c r="L292" i="5"/>
  <c r="M292" i="5"/>
  <c r="N292" i="5"/>
  <c r="L293" i="5"/>
  <c r="M293" i="5"/>
  <c r="N293" i="5"/>
  <c r="L294" i="5"/>
  <c r="M294" i="5"/>
  <c r="N294" i="5"/>
  <c r="L295" i="5"/>
  <c r="M295" i="5"/>
  <c r="N295" i="5"/>
  <c r="L296" i="5"/>
  <c r="M296" i="5"/>
  <c r="N296" i="5"/>
  <c r="L297" i="5"/>
  <c r="M297" i="5"/>
  <c r="N297" i="5"/>
  <c r="L298" i="5"/>
  <c r="M298" i="5"/>
  <c r="N298" i="5"/>
  <c r="L299" i="5"/>
  <c r="M299" i="5"/>
  <c r="N299" i="5"/>
  <c r="L300" i="5"/>
  <c r="M300" i="5"/>
  <c r="N300" i="5"/>
  <c r="L301" i="5"/>
  <c r="M301" i="5"/>
  <c r="N301" i="5"/>
  <c r="L302" i="5"/>
  <c r="M302" i="5"/>
  <c r="N302" i="5"/>
  <c r="L303" i="5"/>
  <c r="M303" i="5"/>
  <c r="N303" i="5"/>
  <c r="L304" i="5"/>
  <c r="M304" i="5"/>
  <c r="N304" i="5"/>
  <c r="L305" i="5"/>
  <c r="M305" i="5"/>
  <c r="N305" i="5"/>
  <c r="L306" i="5"/>
  <c r="M306" i="5"/>
  <c r="N306" i="5"/>
  <c r="L307" i="5"/>
  <c r="M307" i="5"/>
  <c r="N307" i="5"/>
  <c r="L308" i="5"/>
  <c r="M308" i="5"/>
  <c r="N308" i="5"/>
  <c r="L309" i="5"/>
  <c r="M309" i="5"/>
  <c r="N309" i="5"/>
  <c r="L310" i="5"/>
  <c r="M310" i="5"/>
  <c r="N310" i="5"/>
  <c r="L311" i="5"/>
  <c r="M311" i="5"/>
  <c r="N311" i="5"/>
  <c r="L312" i="5"/>
  <c r="M312" i="5"/>
  <c r="N312" i="5"/>
  <c r="L313" i="5"/>
  <c r="M313" i="5"/>
  <c r="N313" i="5"/>
  <c r="L314" i="5"/>
  <c r="M314" i="5"/>
  <c r="N314" i="5"/>
  <c r="L315" i="5"/>
  <c r="M315" i="5"/>
  <c r="N315" i="5"/>
  <c r="L316" i="5"/>
  <c r="M316" i="5"/>
  <c r="N316" i="5"/>
  <c r="L317" i="5"/>
  <c r="M317" i="5"/>
  <c r="N317" i="5"/>
  <c r="L318" i="5"/>
  <c r="M318" i="5"/>
  <c r="N318" i="5"/>
  <c r="L319" i="5"/>
  <c r="M319" i="5"/>
  <c r="N319" i="5"/>
  <c r="L320" i="5"/>
  <c r="M320" i="5"/>
  <c r="N320" i="5"/>
  <c r="L321" i="5"/>
  <c r="M321" i="5"/>
  <c r="N321" i="5"/>
  <c r="L322" i="5"/>
  <c r="M322" i="5"/>
  <c r="N322" i="5"/>
  <c r="L323" i="5"/>
  <c r="M323" i="5"/>
  <c r="N323" i="5"/>
  <c r="L324" i="5"/>
  <c r="M324" i="5"/>
  <c r="N324" i="5"/>
  <c r="L325" i="5"/>
  <c r="M325" i="5"/>
  <c r="N325" i="5"/>
  <c r="L326" i="5"/>
  <c r="M326" i="5"/>
  <c r="N326" i="5"/>
  <c r="L327" i="5"/>
  <c r="M327" i="5"/>
  <c r="N327" i="5"/>
  <c r="L328" i="5"/>
  <c r="M328" i="5"/>
  <c r="N328" i="5"/>
  <c r="L329" i="5"/>
  <c r="M329" i="5"/>
  <c r="N329" i="5"/>
  <c r="L330" i="5"/>
  <c r="M330" i="5"/>
  <c r="N330" i="5"/>
  <c r="L331" i="5"/>
  <c r="M331" i="5"/>
  <c r="N331" i="5"/>
  <c r="L332" i="5"/>
  <c r="M332" i="5"/>
  <c r="N332" i="5"/>
  <c r="L333" i="5"/>
  <c r="M333" i="5"/>
  <c r="N333" i="5"/>
  <c r="L334" i="5"/>
  <c r="M334" i="5"/>
  <c r="N334" i="5"/>
  <c r="L335" i="5"/>
  <c r="M335" i="5"/>
  <c r="N335" i="5"/>
  <c r="L336" i="5"/>
  <c r="M336" i="5"/>
  <c r="N336" i="5"/>
  <c r="L337" i="5"/>
  <c r="M337" i="5"/>
  <c r="N337" i="5"/>
  <c r="L338" i="5"/>
  <c r="M338" i="5"/>
  <c r="N338" i="5"/>
  <c r="L339" i="5"/>
  <c r="M339" i="5"/>
  <c r="N339" i="5"/>
  <c r="L340" i="5"/>
  <c r="M340" i="5"/>
  <c r="N340" i="5"/>
  <c r="L341" i="5"/>
  <c r="M341" i="5"/>
  <c r="N341" i="5"/>
  <c r="L342" i="5"/>
  <c r="M342" i="5"/>
  <c r="N342" i="5"/>
  <c r="L343" i="5"/>
  <c r="M343" i="5"/>
  <c r="N343" i="5"/>
  <c r="L344" i="5"/>
  <c r="M344" i="5"/>
  <c r="N344" i="5"/>
  <c r="L345" i="5"/>
  <c r="M345" i="5"/>
  <c r="N345" i="5"/>
  <c r="L346" i="5"/>
  <c r="M346" i="5"/>
  <c r="N346" i="5"/>
  <c r="L347" i="5"/>
  <c r="M347" i="5"/>
  <c r="N347" i="5"/>
  <c r="L348" i="5"/>
  <c r="M348" i="5"/>
  <c r="N348" i="5"/>
  <c r="L349" i="5"/>
  <c r="M349" i="5"/>
  <c r="N349" i="5"/>
  <c r="L350" i="5"/>
  <c r="M350" i="5"/>
  <c r="N350" i="5"/>
  <c r="L351" i="5"/>
  <c r="M351" i="5"/>
  <c r="N351" i="5"/>
  <c r="L352" i="5"/>
  <c r="M352" i="5"/>
  <c r="N352" i="5"/>
  <c r="L353" i="5"/>
  <c r="M353" i="5"/>
  <c r="N353" i="5"/>
  <c r="L354" i="5"/>
  <c r="M354" i="5"/>
  <c r="N354" i="5"/>
  <c r="L355" i="5"/>
  <c r="M355" i="5"/>
  <c r="N355" i="5"/>
  <c r="L356" i="5"/>
  <c r="M356" i="5"/>
  <c r="N356" i="5"/>
  <c r="L357" i="5"/>
  <c r="M357" i="5"/>
  <c r="N357" i="5"/>
  <c r="L358" i="5"/>
  <c r="M358" i="5"/>
  <c r="N358" i="5"/>
  <c r="L359" i="5"/>
  <c r="M359" i="5"/>
  <c r="N359" i="5"/>
  <c r="L360" i="5"/>
  <c r="M360" i="5"/>
  <c r="N360" i="5"/>
  <c r="L361" i="5"/>
  <c r="M361" i="5"/>
  <c r="N361" i="5"/>
  <c r="L362" i="5"/>
  <c r="M362" i="5"/>
  <c r="N362" i="5"/>
  <c r="L363" i="5"/>
  <c r="M363" i="5"/>
  <c r="N363" i="5"/>
  <c r="L364" i="5"/>
  <c r="M364" i="5"/>
  <c r="N364" i="5"/>
  <c r="L365" i="5"/>
  <c r="M365" i="5"/>
  <c r="N365" i="5"/>
  <c r="L366" i="5"/>
  <c r="M366" i="5"/>
  <c r="N366" i="5"/>
  <c r="L367" i="5"/>
  <c r="M367" i="5"/>
  <c r="N367" i="5"/>
  <c r="L368" i="5"/>
  <c r="M368" i="5"/>
  <c r="N368" i="5"/>
  <c r="L369" i="5"/>
  <c r="M369" i="5"/>
  <c r="N369" i="5"/>
  <c r="L370" i="5"/>
  <c r="M370" i="5"/>
  <c r="N370" i="5"/>
  <c r="L371" i="5"/>
  <c r="M371" i="5"/>
  <c r="N371" i="5"/>
  <c r="L372" i="5"/>
  <c r="M372" i="5"/>
  <c r="N372" i="5"/>
  <c r="L373" i="5"/>
  <c r="M373" i="5"/>
  <c r="N373" i="5"/>
  <c r="L374" i="5"/>
  <c r="M374" i="5"/>
  <c r="N374" i="5"/>
  <c r="L375" i="5"/>
  <c r="M375" i="5"/>
  <c r="N375" i="5"/>
  <c r="L376" i="5"/>
  <c r="M376" i="5"/>
  <c r="N376" i="5"/>
  <c r="L377" i="5"/>
  <c r="M377" i="5"/>
  <c r="N377" i="5"/>
  <c r="L378" i="5"/>
  <c r="M378" i="5"/>
  <c r="N378" i="5"/>
  <c r="L379" i="5"/>
  <c r="M379" i="5"/>
  <c r="N379" i="5"/>
  <c r="L380" i="5"/>
  <c r="M380" i="5"/>
  <c r="N380" i="5"/>
  <c r="L381" i="5"/>
  <c r="M381" i="5"/>
  <c r="N381" i="5"/>
  <c r="L382" i="5"/>
  <c r="M382" i="5"/>
  <c r="N382" i="5"/>
  <c r="L383" i="5"/>
  <c r="M383" i="5"/>
  <c r="N383" i="5"/>
  <c r="L384" i="5"/>
  <c r="M384" i="5"/>
  <c r="N384" i="5"/>
  <c r="L385" i="5"/>
  <c r="M385" i="5"/>
  <c r="N385" i="5"/>
  <c r="L386" i="5"/>
  <c r="M386" i="5"/>
  <c r="N386" i="5"/>
  <c r="L387" i="5"/>
  <c r="M387" i="5"/>
  <c r="N387" i="5"/>
  <c r="L388" i="5"/>
  <c r="M388" i="5"/>
  <c r="N388" i="5"/>
  <c r="L389" i="5"/>
  <c r="M389" i="5"/>
  <c r="N389" i="5"/>
  <c r="L390" i="5"/>
  <c r="M390" i="5"/>
  <c r="N390" i="5"/>
  <c r="L391" i="5"/>
  <c r="M391" i="5"/>
  <c r="N391" i="5"/>
  <c r="L392" i="5"/>
  <c r="M392" i="5"/>
  <c r="N392" i="5"/>
  <c r="L393" i="5"/>
  <c r="M393" i="5"/>
  <c r="N393" i="5"/>
  <c r="L394" i="5"/>
  <c r="M394" i="5"/>
  <c r="N394" i="5"/>
  <c r="L395" i="5"/>
  <c r="M395" i="5"/>
  <c r="N395" i="5"/>
  <c r="L396" i="5"/>
  <c r="M396" i="5"/>
  <c r="N396" i="5"/>
  <c r="L397" i="5"/>
  <c r="M397" i="5"/>
  <c r="N397" i="5"/>
  <c r="L398" i="5"/>
  <c r="M398" i="5"/>
  <c r="N398" i="5"/>
  <c r="L399" i="5"/>
  <c r="M399" i="5"/>
  <c r="N399" i="5"/>
  <c r="L400" i="5"/>
  <c r="M400" i="5"/>
  <c r="N400" i="5"/>
  <c r="L401" i="5"/>
  <c r="M401" i="5"/>
  <c r="N401" i="5"/>
  <c r="L402" i="5"/>
  <c r="M402" i="5"/>
  <c r="N402" i="5"/>
  <c r="L403" i="5"/>
  <c r="M403" i="5"/>
  <c r="N403" i="5"/>
  <c r="L404" i="5"/>
  <c r="M404" i="5"/>
  <c r="N404" i="5"/>
  <c r="L405" i="5"/>
  <c r="M405" i="5"/>
  <c r="N405" i="5"/>
  <c r="L406" i="5"/>
  <c r="M406" i="5"/>
  <c r="N406" i="5"/>
  <c r="L407" i="5"/>
  <c r="M407" i="5"/>
  <c r="N407" i="5"/>
  <c r="L408" i="5"/>
  <c r="M408" i="5"/>
  <c r="N408" i="5"/>
  <c r="L409" i="5"/>
  <c r="M409" i="5"/>
  <c r="N409" i="5"/>
  <c r="L410" i="5"/>
  <c r="M410" i="5"/>
  <c r="N410" i="5"/>
  <c r="L411" i="5"/>
  <c r="M411" i="5"/>
  <c r="N411" i="5"/>
  <c r="L412" i="5"/>
  <c r="M412" i="5"/>
  <c r="N412" i="5"/>
  <c r="L413" i="5"/>
  <c r="M413" i="5"/>
  <c r="N413" i="5"/>
  <c r="L414" i="5"/>
  <c r="M414" i="5"/>
  <c r="N414" i="5"/>
  <c r="L415" i="5"/>
  <c r="M415" i="5"/>
  <c r="N415" i="5"/>
  <c r="L416" i="5"/>
  <c r="M416" i="5"/>
  <c r="N416" i="5"/>
  <c r="L417" i="5"/>
  <c r="M417" i="5"/>
  <c r="N417" i="5"/>
  <c r="L418" i="5"/>
  <c r="M418" i="5"/>
  <c r="N418" i="5"/>
  <c r="L419" i="5"/>
  <c r="M419" i="5"/>
  <c r="N419" i="5"/>
  <c r="L420" i="5"/>
  <c r="M420" i="5"/>
  <c r="N420" i="5"/>
  <c r="L421" i="5"/>
  <c r="M421" i="5"/>
  <c r="N421" i="5"/>
  <c r="L422" i="5"/>
  <c r="M422" i="5"/>
  <c r="N422" i="5"/>
  <c r="L423" i="5"/>
  <c r="M423" i="5"/>
  <c r="N423" i="5"/>
  <c r="L424" i="5"/>
  <c r="M424" i="5"/>
  <c r="N424" i="5"/>
  <c r="L425" i="5"/>
  <c r="M425" i="5"/>
  <c r="N425" i="5"/>
  <c r="L426" i="5"/>
  <c r="M426" i="5"/>
  <c r="N426" i="5"/>
  <c r="L427" i="5"/>
  <c r="M427" i="5"/>
  <c r="N427" i="5"/>
  <c r="L428" i="5"/>
  <c r="M428" i="5"/>
  <c r="N428" i="5"/>
  <c r="L429" i="5"/>
  <c r="M429" i="5"/>
  <c r="N429" i="5"/>
  <c r="L430" i="5"/>
  <c r="M430" i="5"/>
  <c r="N430" i="5"/>
  <c r="L431" i="5"/>
  <c r="M431" i="5"/>
  <c r="N431" i="5"/>
  <c r="L432" i="5"/>
  <c r="M432" i="5"/>
  <c r="N432" i="5"/>
  <c r="L433" i="5"/>
  <c r="M433" i="5"/>
  <c r="N433" i="5"/>
  <c r="L434" i="5"/>
  <c r="M434" i="5"/>
  <c r="N434" i="5"/>
  <c r="L435" i="5"/>
  <c r="M435" i="5"/>
  <c r="N435" i="5"/>
  <c r="L436" i="5"/>
  <c r="M436" i="5"/>
  <c r="N436" i="5"/>
  <c r="L437" i="5"/>
  <c r="M437" i="5"/>
  <c r="N437" i="5"/>
  <c r="L438" i="5"/>
  <c r="M438" i="5"/>
  <c r="N438" i="5"/>
  <c r="L439" i="5"/>
  <c r="M439" i="5"/>
  <c r="N439" i="5"/>
  <c r="L440" i="5"/>
  <c r="M440" i="5"/>
  <c r="N440" i="5"/>
  <c r="L441" i="5"/>
  <c r="M441" i="5"/>
  <c r="N441" i="5"/>
  <c r="L442" i="5"/>
  <c r="M442" i="5"/>
  <c r="N442" i="5"/>
  <c r="L443" i="5"/>
  <c r="M443" i="5"/>
  <c r="N443" i="5"/>
  <c r="L444" i="5"/>
  <c r="M444" i="5"/>
  <c r="N444" i="5"/>
  <c r="L445" i="5"/>
  <c r="M445" i="5"/>
  <c r="N445" i="5"/>
  <c r="L446" i="5"/>
  <c r="M446" i="5"/>
  <c r="N446" i="5"/>
  <c r="L447" i="5"/>
  <c r="M447" i="5"/>
  <c r="N447" i="5"/>
  <c r="L448" i="5"/>
  <c r="M448" i="5"/>
  <c r="N448" i="5"/>
  <c r="L449" i="5"/>
  <c r="M449" i="5"/>
  <c r="N449" i="5"/>
  <c r="L450" i="5"/>
  <c r="M450" i="5"/>
  <c r="N450" i="5"/>
  <c r="L451" i="5"/>
  <c r="M451" i="5"/>
  <c r="N451" i="5"/>
  <c r="L452" i="5"/>
  <c r="M452" i="5"/>
  <c r="N452" i="5"/>
  <c r="L453" i="5"/>
  <c r="M453" i="5"/>
  <c r="N453" i="5"/>
  <c r="L454" i="5"/>
  <c r="M454" i="5"/>
  <c r="N454" i="5"/>
  <c r="L455" i="5"/>
  <c r="M455" i="5"/>
  <c r="N455" i="5"/>
  <c r="L456" i="5"/>
  <c r="M456" i="5"/>
  <c r="N456" i="5"/>
  <c r="L457" i="5"/>
  <c r="M457" i="5"/>
  <c r="N457" i="5"/>
  <c r="L458" i="5"/>
  <c r="M458" i="5"/>
  <c r="N458" i="5"/>
  <c r="L459" i="5"/>
  <c r="M459" i="5"/>
  <c r="N459" i="5"/>
  <c r="L460" i="5"/>
  <c r="M460" i="5"/>
  <c r="N460" i="5"/>
  <c r="L461" i="5"/>
  <c r="M461" i="5"/>
  <c r="N461" i="5"/>
  <c r="L462" i="5"/>
  <c r="M462" i="5"/>
  <c r="N462" i="5"/>
  <c r="L463" i="5"/>
  <c r="M463" i="5"/>
  <c r="N463" i="5"/>
  <c r="L464" i="5"/>
  <c r="M464" i="5"/>
  <c r="N464" i="5"/>
  <c r="L465" i="5"/>
  <c r="M465" i="5"/>
  <c r="N465" i="5"/>
  <c r="L466" i="5"/>
  <c r="M466" i="5"/>
  <c r="N466" i="5"/>
  <c r="L467" i="5"/>
  <c r="M467" i="5"/>
  <c r="N467" i="5"/>
  <c r="L468" i="5"/>
  <c r="M468" i="5"/>
  <c r="N468" i="5"/>
  <c r="L469" i="5"/>
  <c r="M469" i="5"/>
  <c r="N469" i="5"/>
  <c r="L470" i="5"/>
  <c r="M470" i="5"/>
  <c r="N470" i="5"/>
  <c r="L471" i="5"/>
  <c r="M471" i="5"/>
  <c r="N471" i="5"/>
  <c r="L472" i="5"/>
  <c r="M472" i="5"/>
  <c r="N472" i="5"/>
  <c r="L473" i="5"/>
  <c r="M473" i="5"/>
  <c r="N473" i="5"/>
  <c r="L474" i="5"/>
  <c r="M474" i="5"/>
  <c r="N474" i="5"/>
  <c r="L475" i="5"/>
  <c r="M475" i="5"/>
  <c r="N475" i="5"/>
  <c r="L476" i="5"/>
  <c r="M476" i="5"/>
  <c r="N476" i="5"/>
  <c r="L477" i="5"/>
  <c r="M477" i="5"/>
  <c r="N477" i="5"/>
  <c r="L478" i="5"/>
  <c r="M478" i="5"/>
  <c r="N478" i="5"/>
  <c r="L479" i="5"/>
  <c r="M479" i="5"/>
  <c r="N479" i="5"/>
  <c r="L480" i="5"/>
  <c r="M480" i="5"/>
  <c r="N480" i="5"/>
  <c r="L481" i="5"/>
  <c r="M481" i="5"/>
  <c r="N481" i="5"/>
  <c r="L482" i="5"/>
  <c r="M482" i="5"/>
  <c r="N482" i="5"/>
  <c r="L483" i="5"/>
  <c r="M483" i="5"/>
  <c r="N483" i="5"/>
  <c r="L484" i="5"/>
  <c r="M484" i="5"/>
  <c r="N484" i="5"/>
  <c r="L485" i="5"/>
  <c r="M485" i="5"/>
  <c r="N485" i="5"/>
  <c r="L486" i="5"/>
  <c r="M486" i="5"/>
  <c r="N486" i="5"/>
  <c r="L487" i="5"/>
  <c r="M487" i="5"/>
  <c r="N487" i="5"/>
  <c r="L488" i="5"/>
  <c r="M488" i="5"/>
  <c r="N488" i="5"/>
  <c r="L489" i="5"/>
  <c r="M489" i="5"/>
  <c r="N489" i="5"/>
  <c r="L490" i="5"/>
  <c r="M490" i="5"/>
  <c r="N490" i="5"/>
  <c r="L491" i="5"/>
  <c r="M491" i="5"/>
  <c r="N491" i="5"/>
  <c r="L492" i="5"/>
  <c r="M492" i="5"/>
  <c r="N492" i="5"/>
  <c r="L493" i="5"/>
  <c r="M493" i="5"/>
  <c r="N493" i="5"/>
  <c r="L494" i="5"/>
  <c r="M494" i="5"/>
  <c r="N494" i="5"/>
  <c r="L495" i="5"/>
  <c r="M495" i="5"/>
  <c r="N495" i="5"/>
  <c r="L496" i="5"/>
  <c r="M496" i="5"/>
  <c r="N496" i="5"/>
  <c r="L497" i="5"/>
  <c r="M497" i="5"/>
  <c r="N497" i="5"/>
  <c r="L498" i="5"/>
  <c r="M498" i="5"/>
  <c r="N498" i="5"/>
  <c r="L499" i="5"/>
  <c r="M499" i="5"/>
  <c r="N499" i="5"/>
  <c r="L500" i="5"/>
  <c r="M500" i="5"/>
  <c r="N500" i="5"/>
  <c r="L501" i="5"/>
  <c r="M501" i="5"/>
  <c r="N501" i="5"/>
  <c r="L502" i="5"/>
  <c r="M502" i="5"/>
  <c r="N502" i="5"/>
  <c r="L503" i="5"/>
  <c r="M503" i="5"/>
  <c r="N503" i="5"/>
  <c r="L504" i="5"/>
  <c r="M504" i="5"/>
  <c r="N504" i="5"/>
  <c r="L505" i="5"/>
  <c r="M505" i="5"/>
  <c r="N505" i="5"/>
  <c r="L506" i="5"/>
  <c r="M506" i="5"/>
  <c r="N506" i="5"/>
  <c r="L507" i="5"/>
  <c r="M507" i="5"/>
  <c r="N507" i="5"/>
  <c r="L508" i="5"/>
  <c r="M508" i="5"/>
  <c r="N508" i="5"/>
  <c r="L509" i="5"/>
  <c r="M509" i="5"/>
  <c r="N509" i="5"/>
  <c r="L510" i="5"/>
  <c r="M510" i="5"/>
  <c r="N510" i="5"/>
  <c r="L511" i="5"/>
  <c r="M511" i="5"/>
  <c r="N511" i="5"/>
  <c r="L512" i="5"/>
  <c r="M512" i="5"/>
  <c r="N512" i="5"/>
  <c r="L513" i="5"/>
  <c r="M513" i="5"/>
  <c r="N513" i="5"/>
  <c r="L514" i="5"/>
  <c r="M514" i="5"/>
  <c r="N514" i="5"/>
  <c r="L515" i="5"/>
  <c r="M515" i="5"/>
  <c r="N515" i="5"/>
  <c r="L516" i="5"/>
  <c r="M516" i="5"/>
  <c r="N516" i="5"/>
  <c r="L517" i="5"/>
  <c r="M517" i="5"/>
  <c r="N517" i="5"/>
  <c r="L518" i="5"/>
  <c r="M518" i="5"/>
  <c r="N518" i="5"/>
  <c r="L519" i="5"/>
  <c r="M519" i="5"/>
  <c r="N519" i="5"/>
  <c r="L520" i="5"/>
  <c r="M520" i="5"/>
  <c r="N520" i="5"/>
  <c r="L521" i="5"/>
  <c r="M521" i="5"/>
  <c r="N521" i="5"/>
  <c r="L522" i="5"/>
  <c r="M522" i="5"/>
  <c r="N522" i="5"/>
  <c r="L523" i="5"/>
  <c r="M523" i="5"/>
  <c r="N523" i="5"/>
  <c r="L524" i="5"/>
  <c r="M524" i="5"/>
  <c r="N524" i="5"/>
  <c r="L525" i="5"/>
  <c r="M525" i="5"/>
  <c r="N525" i="5"/>
  <c r="L526" i="5"/>
  <c r="M526" i="5"/>
  <c r="N526" i="5"/>
  <c r="L527" i="5"/>
  <c r="M527" i="5"/>
  <c r="N527" i="5"/>
  <c r="L528" i="5"/>
  <c r="M528" i="5"/>
  <c r="N528" i="5"/>
  <c r="L529" i="5"/>
  <c r="M529" i="5"/>
  <c r="N529" i="5"/>
  <c r="L530" i="5"/>
  <c r="M530" i="5"/>
  <c r="N530" i="5"/>
  <c r="L531" i="5"/>
  <c r="M531" i="5"/>
  <c r="N531" i="5"/>
  <c r="L532" i="5"/>
  <c r="M532" i="5"/>
  <c r="N532" i="5"/>
  <c r="L533" i="5"/>
  <c r="M533" i="5"/>
  <c r="N533" i="5"/>
  <c r="L534" i="5"/>
  <c r="M534" i="5"/>
  <c r="N534" i="5"/>
  <c r="L535" i="5"/>
  <c r="M535" i="5"/>
  <c r="N535" i="5"/>
  <c r="L536" i="5"/>
  <c r="M536" i="5"/>
  <c r="N536" i="5"/>
  <c r="L537" i="5"/>
  <c r="M537" i="5"/>
  <c r="N537" i="5"/>
  <c r="L538" i="5"/>
  <c r="M538" i="5"/>
  <c r="N538" i="5"/>
  <c r="L539" i="5"/>
  <c r="M539" i="5"/>
  <c r="N539" i="5"/>
  <c r="L540" i="5"/>
  <c r="M540" i="5"/>
  <c r="N540" i="5"/>
  <c r="L541" i="5"/>
  <c r="M541" i="5"/>
  <c r="N541" i="5"/>
  <c r="L542" i="5"/>
  <c r="M542" i="5"/>
  <c r="N542" i="5"/>
  <c r="L543" i="5"/>
  <c r="M543" i="5"/>
  <c r="N543" i="5"/>
  <c r="L544" i="5"/>
  <c r="M544" i="5"/>
  <c r="N544" i="5"/>
  <c r="L545" i="5"/>
  <c r="M545" i="5"/>
  <c r="N545" i="5"/>
  <c r="L546" i="5"/>
  <c r="M546" i="5"/>
  <c r="N546" i="5"/>
  <c r="L547" i="5"/>
  <c r="M547" i="5"/>
  <c r="N547" i="5"/>
  <c r="L548" i="5"/>
  <c r="M548" i="5"/>
  <c r="N548" i="5"/>
  <c r="L549" i="5"/>
  <c r="M549" i="5"/>
  <c r="N549" i="5"/>
  <c r="L550" i="5"/>
  <c r="M550" i="5"/>
  <c r="N550" i="5"/>
  <c r="L551" i="5"/>
  <c r="M551" i="5"/>
  <c r="N551" i="5"/>
  <c r="L552" i="5"/>
  <c r="M552" i="5"/>
  <c r="N552" i="5"/>
  <c r="L553" i="5"/>
  <c r="M553" i="5"/>
  <c r="N553" i="5"/>
  <c r="L554" i="5"/>
  <c r="M554" i="5"/>
  <c r="N554" i="5"/>
  <c r="L555" i="5"/>
  <c r="M555" i="5"/>
  <c r="N555" i="5"/>
  <c r="L556" i="5"/>
  <c r="M556" i="5"/>
  <c r="N556" i="5"/>
  <c r="L557" i="5"/>
  <c r="M557" i="5"/>
  <c r="N557" i="5"/>
  <c r="L558" i="5"/>
  <c r="M558" i="5"/>
  <c r="N558" i="5"/>
  <c r="L559" i="5"/>
  <c r="M559" i="5"/>
  <c r="N559" i="5"/>
  <c r="L560" i="5"/>
  <c r="M560" i="5"/>
  <c r="N560" i="5"/>
  <c r="L561" i="5"/>
  <c r="M561" i="5"/>
  <c r="N561" i="5"/>
  <c r="L562" i="5"/>
  <c r="M562" i="5"/>
  <c r="N562" i="5"/>
  <c r="L563" i="5"/>
  <c r="M563" i="5"/>
  <c r="N563" i="5"/>
  <c r="L564" i="5"/>
  <c r="M564" i="5"/>
  <c r="N564" i="5"/>
  <c r="L565" i="5"/>
  <c r="M565" i="5"/>
  <c r="N565" i="5"/>
  <c r="L566" i="5"/>
  <c r="M566" i="5"/>
  <c r="N566" i="5"/>
  <c r="L567" i="5"/>
  <c r="M567" i="5"/>
  <c r="N567" i="5"/>
  <c r="L568" i="5"/>
  <c r="M568" i="5"/>
  <c r="N568" i="5"/>
  <c r="L569" i="5"/>
  <c r="M569" i="5"/>
  <c r="N569" i="5"/>
  <c r="L570" i="5"/>
  <c r="M570" i="5"/>
  <c r="N570" i="5"/>
  <c r="L571" i="5"/>
  <c r="M571" i="5"/>
  <c r="N571" i="5"/>
  <c r="L572" i="5"/>
  <c r="M572" i="5"/>
  <c r="N572" i="5"/>
  <c r="L573" i="5"/>
  <c r="M573" i="5"/>
  <c r="N573" i="5"/>
  <c r="L574" i="5"/>
  <c r="M574" i="5"/>
  <c r="N574" i="5"/>
  <c r="L575" i="5"/>
  <c r="M575" i="5"/>
  <c r="N575" i="5"/>
  <c r="L576" i="5"/>
  <c r="M576" i="5"/>
  <c r="N576" i="5"/>
  <c r="L577" i="5"/>
  <c r="M577" i="5"/>
  <c r="N577" i="5"/>
  <c r="L578" i="5"/>
  <c r="M578" i="5"/>
  <c r="N578" i="5"/>
  <c r="L579" i="5"/>
  <c r="M579" i="5"/>
  <c r="N579" i="5"/>
  <c r="L580" i="5"/>
  <c r="M580" i="5"/>
  <c r="N580" i="5"/>
  <c r="L581" i="5"/>
  <c r="M581" i="5"/>
  <c r="N581" i="5"/>
  <c r="L582" i="5"/>
  <c r="M582" i="5"/>
  <c r="N582" i="5"/>
  <c r="L583" i="5"/>
  <c r="M583" i="5"/>
  <c r="N583" i="5"/>
  <c r="L584" i="5"/>
  <c r="M584" i="5"/>
  <c r="N584" i="5"/>
  <c r="L585" i="5"/>
  <c r="M585" i="5"/>
  <c r="N585" i="5"/>
  <c r="L586" i="5"/>
  <c r="M586" i="5"/>
  <c r="N586" i="5"/>
  <c r="L587" i="5"/>
  <c r="M587" i="5"/>
  <c r="N587" i="5"/>
  <c r="L588" i="5"/>
  <c r="M588" i="5"/>
  <c r="N588" i="5"/>
  <c r="L589" i="5"/>
  <c r="M589" i="5"/>
  <c r="N589" i="5"/>
  <c r="L590" i="5"/>
  <c r="M590" i="5"/>
  <c r="N590" i="5"/>
  <c r="L591" i="5"/>
  <c r="M591" i="5"/>
  <c r="N591" i="5"/>
  <c r="L592" i="5"/>
  <c r="M592" i="5"/>
  <c r="N592" i="5"/>
  <c r="L593" i="5"/>
  <c r="M593" i="5"/>
  <c r="N593" i="5"/>
  <c r="L594" i="5"/>
  <c r="M594" i="5"/>
  <c r="N594" i="5"/>
  <c r="L595" i="5"/>
  <c r="M595" i="5"/>
  <c r="N595" i="5"/>
  <c r="L596" i="5"/>
  <c r="M596" i="5"/>
  <c r="N596" i="5"/>
  <c r="L597" i="5"/>
  <c r="M597" i="5"/>
  <c r="N597" i="5"/>
  <c r="L598" i="5"/>
  <c r="M598" i="5"/>
  <c r="N598" i="5"/>
  <c r="L599" i="5"/>
  <c r="M599" i="5"/>
  <c r="N599" i="5"/>
  <c r="L600" i="5"/>
  <c r="M600" i="5"/>
  <c r="N600" i="5"/>
  <c r="L601" i="5"/>
  <c r="M601" i="5"/>
  <c r="N601" i="5"/>
  <c r="L602" i="5"/>
  <c r="M602" i="5"/>
  <c r="N602" i="5"/>
  <c r="L603" i="5"/>
  <c r="M603" i="5"/>
  <c r="N603" i="5"/>
  <c r="L604" i="5"/>
  <c r="M604" i="5"/>
  <c r="N604" i="5"/>
  <c r="L605" i="5"/>
  <c r="M605" i="5"/>
  <c r="N605" i="5"/>
  <c r="L606" i="5"/>
  <c r="M606" i="5"/>
  <c r="N606" i="5"/>
  <c r="L607" i="5"/>
  <c r="M607" i="5"/>
  <c r="N607" i="5"/>
  <c r="L608" i="5"/>
  <c r="M608" i="5"/>
  <c r="N608" i="5"/>
  <c r="L609" i="5"/>
  <c r="M609" i="5"/>
  <c r="N609" i="5"/>
  <c r="L610" i="5"/>
  <c r="M610" i="5"/>
  <c r="N610" i="5"/>
  <c r="L611" i="5"/>
  <c r="M611" i="5"/>
  <c r="N611" i="5"/>
  <c r="L612" i="5"/>
  <c r="M612" i="5"/>
  <c r="N612" i="5"/>
  <c r="L613" i="5"/>
  <c r="M613" i="5"/>
  <c r="N613" i="5"/>
  <c r="L614" i="5"/>
  <c r="M614" i="5"/>
  <c r="N614" i="5"/>
  <c r="L615" i="5"/>
  <c r="M615" i="5"/>
  <c r="N615" i="5"/>
  <c r="L616" i="5"/>
  <c r="M616" i="5"/>
  <c r="N616" i="5"/>
  <c r="L617" i="5"/>
  <c r="M617" i="5"/>
  <c r="N617" i="5"/>
  <c r="L618" i="5"/>
  <c r="M618" i="5"/>
  <c r="N618" i="5"/>
  <c r="L619" i="5"/>
  <c r="M619" i="5"/>
  <c r="N619" i="5"/>
  <c r="L620" i="5"/>
  <c r="M620" i="5"/>
  <c r="N620" i="5"/>
  <c r="L621" i="5"/>
  <c r="M621" i="5"/>
  <c r="N621" i="5"/>
  <c r="L622" i="5"/>
  <c r="M622" i="5"/>
  <c r="N622" i="5"/>
  <c r="L623" i="5"/>
  <c r="M623" i="5"/>
  <c r="N623" i="5"/>
  <c r="L624" i="5"/>
  <c r="M624" i="5"/>
  <c r="N624" i="5"/>
  <c r="L625" i="5"/>
  <c r="M625" i="5"/>
  <c r="N625" i="5"/>
  <c r="L626" i="5"/>
  <c r="M626" i="5"/>
  <c r="N626" i="5"/>
  <c r="L627" i="5"/>
  <c r="M627" i="5"/>
  <c r="N627" i="5"/>
  <c r="L628" i="5"/>
  <c r="M628" i="5"/>
  <c r="N628" i="5"/>
  <c r="L629" i="5"/>
  <c r="M629" i="5"/>
  <c r="N629" i="5"/>
  <c r="L630" i="5"/>
  <c r="M630" i="5"/>
  <c r="N630" i="5"/>
  <c r="L631" i="5"/>
  <c r="M631" i="5"/>
  <c r="N631" i="5"/>
  <c r="L632" i="5"/>
  <c r="M632" i="5"/>
  <c r="N632" i="5"/>
  <c r="L633" i="5"/>
  <c r="M633" i="5"/>
  <c r="N633" i="5"/>
  <c r="L634" i="5"/>
  <c r="M634" i="5"/>
  <c r="N634" i="5"/>
  <c r="L635" i="5"/>
  <c r="M635" i="5"/>
  <c r="N635" i="5"/>
  <c r="L636" i="5"/>
  <c r="M636" i="5"/>
  <c r="N636" i="5"/>
  <c r="L637" i="5"/>
  <c r="M637" i="5"/>
  <c r="N637" i="5"/>
  <c r="L638" i="5"/>
  <c r="M638" i="5"/>
  <c r="N638" i="5"/>
  <c r="L639" i="5"/>
  <c r="M639" i="5"/>
  <c r="N639" i="5"/>
  <c r="L640" i="5"/>
  <c r="M640" i="5"/>
  <c r="N640" i="5"/>
  <c r="L641" i="5"/>
  <c r="M641" i="5"/>
  <c r="N641" i="5"/>
  <c r="L642" i="5"/>
  <c r="M642" i="5"/>
  <c r="N642" i="5"/>
  <c r="L643" i="5"/>
  <c r="M643" i="5"/>
  <c r="N643" i="5"/>
  <c r="L644" i="5"/>
  <c r="M644" i="5"/>
  <c r="N644" i="5"/>
  <c r="L645" i="5"/>
  <c r="M645" i="5"/>
  <c r="N645" i="5"/>
  <c r="L646" i="5"/>
  <c r="M646" i="5"/>
  <c r="N646" i="5"/>
  <c r="L647" i="5"/>
  <c r="M647" i="5"/>
  <c r="N647" i="5"/>
  <c r="L648" i="5"/>
  <c r="M648" i="5"/>
  <c r="N648" i="5"/>
  <c r="L649" i="5"/>
  <c r="M649" i="5"/>
  <c r="N649" i="5"/>
  <c r="L650" i="5"/>
  <c r="M650" i="5"/>
  <c r="N650" i="5"/>
  <c r="L651" i="5"/>
  <c r="M651" i="5"/>
  <c r="N651" i="5"/>
  <c r="L652" i="5"/>
  <c r="M652" i="5"/>
  <c r="N652" i="5"/>
  <c r="L653" i="5"/>
  <c r="M653" i="5"/>
  <c r="N653" i="5"/>
  <c r="L654" i="5"/>
  <c r="M654" i="5"/>
  <c r="N654" i="5"/>
  <c r="L655" i="5"/>
  <c r="M655" i="5"/>
  <c r="N655" i="5"/>
  <c r="L656" i="5"/>
  <c r="M656" i="5"/>
  <c r="N656" i="5"/>
  <c r="L657" i="5"/>
  <c r="M657" i="5"/>
  <c r="N657" i="5"/>
  <c r="L658" i="5"/>
  <c r="M658" i="5"/>
  <c r="N658" i="5"/>
  <c r="L659" i="5"/>
  <c r="M659" i="5"/>
  <c r="N659" i="5"/>
  <c r="L660" i="5"/>
  <c r="M660" i="5"/>
  <c r="N660" i="5"/>
  <c r="L661" i="5"/>
  <c r="M661" i="5"/>
  <c r="N661" i="5"/>
  <c r="L662" i="5"/>
  <c r="M662" i="5"/>
  <c r="N662" i="5"/>
  <c r="L663" i="5"/>
  <c r="M663" i="5"/>
  <c r="N663" i="5"/>
  <c r="L664" i="5"/>
  <c r="M664" i="5"/>
  <c r="N664" i="5"/>
  <c r="L665" i="5"/>
  <c r="M665" i="5"/>
  <c r="N665" i="5"/>
  <c r="L666" i="5"/>
  <c r="M666" i="5"/>
  <c r="N666" i="5"/>
  <c r="L667" i="5"/>
  <c r="M667" i="5"/>
  <c r="N667" i="5"/>
  <c r="L668" i="5"/>
  <c r="M668" i="5"/>
  <c r="N668" i="5"/>
  <c r="L669" i="5"/>
  <c r="M669" i="5"/>
  <c r="N669" i="5"/>
  <c r="L670" i="5"/>
  <c r="M670" i="5"/>
  <c r="N670" i="5"/>
  <c r="L671" i="5"/>
  <c r="M671" i="5"/>
  <c r="N671" i="5"/>
  <c r="L672" i="5"/>
  <c r="M672" i="5"/>
  <c r="N672" i="5"/>
  <c r="L673" i="5"/>
  <c r="M673" i="5"/>
  <c r="N673" i="5"/>
  <c r="L674" i="5"/>
  <c r="M674" i="5"/>
  <c r="N674" i="5"/>
  <c r="L675" i="5"/>
  <c r="M675" i="5"/>
  <c r="N675" i="5"/>
  <c r="L676" i="5"/>
  <c r="M676" i="5"/>
  <c r="N676" i="5"/>
  <c r="L677" i="5"/>
  <c r="M677" i="5"/>
  <c r="N677" i="5"/>
  <c r="L678" i="5"/>
  <c r="M678" i="5"/>
  <c r="N678" i="5"/>
  <c r="L679" i="5"/>
  <c r="M679" i="5"/>
  <c r="N679" i="5"/>
  <c r="L680" i="5"/>
  <c r="M680" i="5"/>
  <c r="N680" i="5"/>
  <c r="L681" i="5"/>
  <c r="M681" i="5"/>
  <c r="N681" i="5"/>
  <c r="L682" i="5"/>
  <c r="M682" i="5"/>
  <c r="N682" i="5"/>
  <c r="L683" i="5"/>
  <c r="M683" i="5"/>
  <c r="N683" i="5"/>
  <c r="L684" i="5"/>
  <c r="M684" i="5"/>
  <c r="N684" i="5"/>
  <c r="L685" i="5"/>
  <c r="M685" i="5"/>
  <c r="N685" i="5"/>
  <c r="L686" i="5"/>
  <c r="M686" i="5"/>
  <c r="N686" i="5"/>
  <c r="L687" i="5"/>
  <c r="M687" i="5"/>
  <c r="N687" i="5"/>
  <c r="L688" i="5"/>
  <c r="M688" i="5"/>
  <c r="N688" i="5"/>
  <c r="L689" i="5"/>
  <c r="M689" i="5"/>
  <c r="N689" i="5"/>
  <c r="L690" i="5"/>
  <c r="M690" i="5"/>
  <c r="N690" i="5"/>
  <c r="L691" i="5"/>
  <c r="M691" i="5"/>
  <c r="N691" i="5"/>
  <c r="L692" i="5"/>
  <c r="M692" i="5"/>
  <c r="N692" i="5"/>
  <c r="L693" i="5"/>
  <c r="M693" i="5"/>
  <c r="N693" i="5"/>
  <c r="L694" i="5"/>
  <c r="M694" i="5"/>
  <c r="N694" i="5"/>
  <c r="L695" i="5"/>
  <c r="M695" i="5"/>
  <c r="N695" i="5"/>
  <c r="L696" i="5"/>
  <c r="M696" i="5"/>
  <c r="N696" i="5"/>
  <c r="L697" i="5"/>
  <c r="M697" i="5"/>
  <c r="N697" i="5"/>
  <c r="L698" i="5"/>
  <c r="M698" i="5"/>
  <c r="N698" i="5"/>
  <c r="L699" i="5"/>
  <c r="M699" i="5"/>
  <c r="N699" i="5"/>
  <c r="L700" i="5"/>
  <c r="M700" i="5"/>
  <c r="N700" i="5"/>
  <c r="L701" i="5"/>
  <c r="M701" i="5"/>
  <c r="N701" i="5"/>
  <c r="L702" i="5"/>
  <c r="M702" i="5"/>
  <c r="N702" i="5"/>
  <c r="L703" i="5"/>
  <c r="M703" i="5"/>
  <c r="N703" i="5"/>
  <c r="L704" i="5"/>
  <c r="M704" i="5"/>
  <c r="N704" i="5"/>
  <c r="L705" i="5"/>
  <c r="M705" i="5"/>
  <c r="N705" i="5"/>
  <c r="L706" i="5"/>
  <c r="M706" i="5"/>
  <c r="N706" i="5"/>
  <c r="L707" i="5"/>
  <c r="M707" i="5"/>
  <c r="N707" i="5"/>
  <c r="L708" i="5"/>
  <c r="M708" i="5"/>
  <c r="N708" i="5"/>
  <c r="L709" i="5"/>
  <c r="M709" i="5"/>
  <c r="N709" i="5"/>
  <c r="L710" i="5"/>
  <c r="M710" i="5"/>
  <c r="N710" i="5"/>
  <c r="L711" i="5"/>
  <c r="M711" i="5"/>
  <c r="N711" i="5"/>
  <c r="L712" i="5"/>
  <c r="M712" i="5"/>
  <c r="N712" i="5"/>
  <c r="L713" i="5"/>
  <c r="M713" i="5"/>
  <c r="N713" i="5"/>
  <c r="L714" i="5"/>
  <c r="M714" i="5"/>
  <c r="N714" i="5"/>
  <c r="L715" i="5"/>
  <c r="M715" i="5"/>
  <c r="N715" i="5"/>
  <c r="L716" i="5"/>
  <c r="M716" i="5"/>
  <c r="N716" i="5"/>
  <c r="L717" i="5"/>
  <c r="M717" i="5"/>
  <c r="N717" i="5"/>
  <c r="L718" i="5"/>
  <c r="M718" i="5"/>
  <c r="N718" i="5"/>
  <c r="L719" i="5"/>
  <c r="M719" i="5"/>
  <c r="N719" i="5"/>
  <c r="L720" i="5"/>
  <c r="M720" i="5"/>
  <c r="N720" i="5"/>
  <c r="L721" i="5"/>
  <c r="M721" i="5"/>
  <c r="N721" i="5"/>
  <c r="L722" i="5"/>
  <c r="M722" i="5"/>
  <c r="N722" i="5"/>
  <c r="L723" i="5"/>
  <c r="M723" i="5"/>
  <c r="N723" i="5"/>
  <c r="L724" i="5"/>
  <c r="M724" i="5"/>
  <c r="N724" i="5"/>
  <c r="L725" i="5"/>
  <c r="M725" i="5"/>
  <c r="N725" i="5"/>
  <c r="L726" i="5"/>
  <c r="M726" i="5"/>
  <c r="N726" i="5"/>
  <c r="L727" i="5"/>
  <c r="M727" i="5"/>
  <c r="N727" i="5"/>
  <c r="L728" i="5"/>
  <c r="M728" i="5"/>
  <c r="N728" i="5"/>
  <c r="L729" i="5"/>
  <c r="M729" i="5"/>
  <c r="N729" i="5"/>
  <c r="L730" i="5"/>
  <c r="M730" i="5"/>
  <c r="N730" i="5"/>
  <c r="N2" i="5"/>
  <c r="L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306" i="5"/>
  <c r="R307" i="5"/>
  <c r="R308" i="5"/>
  <c r="R309" i="5"/>
  <c r="R310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2" i="5"/>
  <c r="R373" i="5"/>
  <c r="R374" i="5"/>
  <c r="R375" i="5"/>
  <c r="R376" i="5"/>
  <c r="R377" i="5"/>
  <c r="R378" i="5"/>
  <c r="R379" i="5"/>
  <c r="R380" i="5"/>
  <c r="R381" i="5"/>
  <c r="R382" i="5"/>
  <c r="R383" i="5"/>
  <c r="R384" i="5"/>
  <c r="R385" i="5"/>
  <c r="R386" i="5"/>
  <c r="R387" i="5"/>
  <c r="R388" i="5"/>
  <c r="R389" i="5"/>
  <c r="R390" i="5"/>
  <c r="R391" i="5"/>
  <c r="R392" i="5"/>
  <c r="R393" i="5"/>
  <c r="R394" i="5"/>
  <c r="R395" i="5"/>
  <c r="R396" i="5"/>
  <c r="R397" i="5"/>
  <c r="R398" i="5"/>
  <c r="R399" i="5"/>
  <c r="R400" i="5"/>
  <c r="R401" i="5"/>
  <c r="R402" i="5"/>
  <c r="R403" i="5"/>
  <c r="R404" i="5"/>
  <c r="R405" i="5"/>
  <c r="R406" i="5"/>
  <c r="R407" i="5"/>
  <c r="R408" i="5"/>
  <c r="R409" i="5"/>
  <c r="R410" i="5"/>
  <c r="R411" i="5"/>
  <c r="R412" i="5"/>
  <c r="R413" i="5"/>
  <c r="R414" i="5"/>
  <c r="R415" i="5"/>
  <c r="R416" i="5"/>
  <c r="R417" i="5"/>
  <c r="R418" i="5"/>
  <c r="R419" i="5"/>
  <c r="R420" i="5"/>
  <c r="R421" i="5"/>
  <c r="R422" i="5"/>
  <c r="R423" i="5"/>
  <c r="R424" i="5"/>
  <c r="R425" i="5"/>
  <c r="R426" i="5"/>
  <c r="R427" i="5"/>
  <c r="R428" i="5"/>
  <c r="R429" i="5"/>
  <c r="R430" i="5"/>
  <c r="R431" i="5"/>
  <c r="R432" i="5"/>
  <c r="R433" i="5"/>
  <c r="R434" i="5"/>
  <c r="R435" i="5"/>
  <c r="R436" i="5"/>
  <c r="R437" i="5"/>
  <c r="R438" i="5"/>
  <c r="R439" i="5"/>
  <c r="R440" i="5"/>
  <c r="R441" i="5"/>
  <c r="R442" i="5"/>
  <c r="R443" i="5"/>
  <c r="R444" i="5"/>
  <c r="R445" i="5"/>
  <c r="R446" i="5"/>
  <c r="R447" i="5"/>
  <c r="R448" i="5"/>
  <c r="R449" i="5"/>
  <c r="R450" i="5"/>
  <c r="R451" i="5"/>
  <c r="R452" i="5"/>
  <c r="R453" i="5"/>
  <c r="R454" i="5"/>
  <c r="R455" i="5"/>
  <c r="R456" i="5"/>
  <c r="R457" i="5"/>
  <c r="R458" i="5"/>
  <c r="R459" i="5"/>
  <c r="R460" i="5"/>
  <c r="R461" i="5"/>
  <c r="R462" i="5"/>
  <c r="R463" i="5"/>
  <c r="R464" i="5"/>
  <c r="R465" i="5"/>
  <c r="R466" i="5"/>
  <c r="R467" i="5"/>
  <c r="R468" i="5"/>
  <c r="R469" i="5"/>
  <c r="R470" i="5"/>
  <c r="R471" i="5"/>
  <c r="R472" i="5"/>
  <c r="R473" i="5"/>
  <c r="R474" i="5"/>
  <c r="R475" i="5"/>
  <c r="R476" i="5"/>
  <c r="R477" i="5"/>
  <c r="R478" i="5"/>
  <c r="R479" i="5"/>
  <c r="R480" i="5"/>
  <c r="R481" i="5"/>
  <c r="R482" i="5"/>
  <c r="R483" i="5"/>
  <c r="R484" i="5"/>
  <c r="R485" i="5"/>
  <c r="R486" i="5"/>
  <c r="R487" i="5"/>
  <c r="R488" i="5"/>
  <c r="R489" i="5"/>
  <c r="R490" i="5"/>
  <c r="R491" i="5"/>
  <c r="R492" i="5"/>
  <c r="R493" i="5"/>
  <c r="R494" i="5"/>
  <c r="R495" i="5"/>
  <c r="R496" i="5"/>
  <c r="R497" i="5"/>
  <c r="R498" i="5"/>
  <c r="R499" i="5"/>
  <c r="R500" i="5"/>
  <c r="R501" i="5"/>
  <c r="R502" i="5"/>
  <c r="R503" i="5"/>
  <c r="R504" i="5"/>
  <c r="R505" i="5"/>
  <c r="R506" i="5"/>
  <c r="R507" i="5"/>
  <c r="R508" i="5"/>
  <c r="R509" i="5"/>
  <c r="R510" i="5"/>
  <c r="R511" i="5"/>
  <c r="R512" i="5"/>
  <c r="R513" i="5"/>
  <c r="R514" i="5"/>
  <c r="R515" i="5"/>
  <c r="R516" i="5"/>
  <c r="R517" i="5"/>
  <c r="R518" i="5"/>
  <c r="R519" i="5"/>
  <c r="R520" i="5"/>
  <c r="R521" i="5"/>
  <c r="R522" i="5"/>
  <c r="R523" i="5"/>
  <c r="R524" i="5"/>
  <c r="R525" i="5"/>
  <c r="R526" i="5"/>
  <c r="R527" i="5"/>
  <c r="R528" i="5"/>
  <c r="R529" i="5"/>
  <c r="R530" i="5"/>
  <c r="R531" i="5"/>
  <c r="R532" i="5"/>
  <c r="R533" i="5"/>
  <c r="R534" i="5"/>
  <c r="R535" i="5"/>
  <c r="R536" i="5"/>
  <c r="R537" i="5"/>
  <c r="R538" i="5"/>
  <c r="R539" i="5"/>
  <c r="R540" i="5"/>
  <c r="R541" i="5"/>
  <c r="R542" i="5"/>
  <c r="R543" i="5"/>
  <c r="R544" i="5"/>
  <c r="R545" i="5"/>
  <c r="R546" i="5"/>
  <c r="R547" i="5"/>
  <c r="R548" i="5"/>
  <c r="R549" i="5"/>
  <c r="R550" i="5"/>
  <c r="R551" i="5"/>
  <c r="R552" i="5"/>
  <c r="R553" i="5"/>
  <c r="R554" i="5"/>
  <c r="R555" i="5"/>
  <c r="R556" i="5"/>
  <c r="R557" i="5"/>
  <c r="R558" i="5"/>
  <c r="R559" i="5"/>
  <c r="R560" i="5"/>
  <c r="R561" i="5"/>
  <c r="R562" i="5"/>
  <c r="R563" i="5"/>
  <c r="R564" i="5"/>
  <c r="R565" i="5"/>
  <c r="R566" i="5"/>
  <c r="R567" i="5"/>
  <c r="R568" i="5"/>
  <c r="R569" i="5"/>
  <c r="R570" i="5"/>
  <c r="R571" i="5"/>
  <c r="R572" i="5"/>
  <c r="R573" i="5"/>
  <c r="R574" i="5"/>
  <c r="R575" i="5"/>
  <c r="R576" i="5"/>
  <c r="R577" i="5"/>
  <c r="R578" i="5"/>
  <c r="R579" i="5"/>
  <c r="R580" i="5"/>
  <c r="R581" i="5"/>
  <c r="R582" i="5"/>
  <c r="R583" i="5"/>
  <c r="R584" i="5"/>
  <c r="R585" i="5"/>
  <c r="R586" i="5"/>
  <c r="R587" i="5"/>
  <c r="R588" i="5"/>
  <c r="R589" i="5"/>
  <c r="R590" i="5"/>
  <c r="R591" i="5"/>
  <c r="R592" i="5"/>
  <c r="R593" i="5"/>
  <c r="R594" i="5"/>
  <c r="R595" i="5"/>
  <c r="R596" i="5"/>
  <c r="R597" i="5"/>
  <c r="R598" i="5"/>
  <c r="R599" i="5"/>
  <c r="R600" i="5"/>
  <c r="R601" i="5"/>
  <c r="R602" i="5"/>
  <c r="R603" i="5"/>
  <c r="R604" i="5"/>
  <c r="R605" i="5"/>
  <c r="R606" i="5"/>
  <c r="R607" i="5"/>
  <c r="R608" i="5"/>
  <c r="R609" i="5"/>
  <c r="R610" i="5"/>
  <c r="R611" i="5"/>
  <c r="R612" i="5"/>
  <c r="R613" i="5"/>
  <c r="R614" i="5"/>
  <c r="R615" i="5"/>
  <c r="R616" i="5"/>
  <c r="R617" i="5"/>
  <c r="R618" i="5"/>
  <c r="R619" i="5"/>
  <c r="R620" i="5"/>
  <c r="R621" i="5"/>
  <c r="R622" i="5"/>
  <c r="R623" i="5"/>
  <c r="R624" i="5"/>
  <c r="R625" i="5"/>
  <c r="R626" i="5"/>
  <c r="R627" i="5"/>
  <c r="R628" i="5"/>
  <c r="R629" i="5"/>
  <c r="R630" i="5"/>
  <c r="R631" i="5"/>
  <c r="R632" i="5"/>
  <c r="R633" i="5"/>
  <c r="R634" i="5"/>
  <c r="R635" i="5"/>
  <c r="R636" i="5"/>
  <c r="R637" i="5"/>
  <c r="R638" i="5"/>
  <c r="R639" i="5"/>
  <c r="R640" i="5"/>
  <c r="R641" i="5"/>
  <c r="R642" i="5"/>
  <c r="R643" i="5"/>
  <c r="R644" i="5"/>
  <c r="R645" i="5"/>
  <c r="R646" i="5"/>
  <c r="R647" i="5"/>
  <c r="R648" i="5"/>
  <c r="R649" i="5"/>
  <c r="R650" i="5"/>
  <c r="R651" i="5"/>
  <c r="R652" i="5"/>
  <c r="R653" i="5"/>
  <c r="R654" i="5"/>
  <c r="R655" i="5"/>
  <c r="R656" i="5"/>
  <c r="R657" i="5"/>
  <c r="R658" i="5"/>
  <c r="R659" i="5"/>
  <c r="R660" i="5"/>
  <c r="R661" i="5"/>
  <c r="R662" i="5"/>
  <c r="R663" i="5"/>
  <c r="R664" i="5"/>
  <c r="R665" i="5"/>
  <c r="R666" i="5"/>
  <c r="R667" i="5"/>
  <c r="R668" i="5"/>
  <c r="R669" i="5"/>
  <c r="R670" i="5"/>
  <c r="R671" i="5"/>
  <c r="R672" i="5"/>
  <c r="R673" i="5"/>
  <c r="R674" i="5"/>
  <c r="R675" i="5"/>
  <c r="R676" i="5"/>
  <c r="R677" i="5"/>
  <c r="R678" i="5"/>
  <c r="R679" i="5"/>
  <c r="R680" i="5"/>
  <c r="R681" i="5"/>
  <c r="R682" i="5"/>
  <c r="R683" i="5"/>
  <c r="R684" i="5"/>
  <c r="R685" i="5"/>
  <c r="R686" i="5"/>
  <c r="R687" i="5"/>
  <c r="R688" i="5"/>
  <c r="R689" i="5"/>
  <c r="R690" i="5"/>
  <c r="R691" i="5"/>
  <c r="R692" i="5"/>
  <c r="R693" i="5"/>
  <c r="R694" i="5"/>
  <c r="R695" i="5"/>
  <c r="R696" i="5"/>
  <c r="R697" i="5"/>
  <c r="R698" i="5"/>
  <c r="R699" i="5"/>
  <c r="R700" i="5"/>
  <c r="R701" i="5"/>
  <c r="R702" i="5"/>
  <c r="R703" i="5"/>
  <c r="R704" i="5"/>
  <c r="R705" i="5"/>
  <c r="R706" i="5"/>
  <c r="R707" i="5"/>
  <c r="R708" i="5"/>
  <c r="R709" i="5"/>
  <c r="R710" i="5"/>
  <c r="R711" i="5"/>
  <c r="R712" i="5"/>
  <c r="R713" i="5"/>
  <c r="R714" i="5"/>
  <c r="R715" i="5"/>
  <c r="R716" i="5"/>
  <c r="R717" i="5"/>
  <c r="R718" i="5"/>
  <c r="R719" i="5"/>
  <c r="R720" i="5"/>
  <c r="R721" i="5"/>
  <c r="R722" i="5"/>
  <c r="R723" i="5"/>
  <c r="R724" i="5"/>
  <c r="R725" i="5"/>
  <c r="R726" i="5"/>
  <c r="R727" i="5"/>
  <c r="R728" i="5"/>
  <c r="R729" i="5"/>
  <c r="R730" i="5"/>
  <c r="R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502" i="5"/>
  <c r="O503" i="5"/>
  <c r="O504" i="5"/>
  <c r="O505" i="5"/>
  <c r="O506" i="5"/>
  <c r="O507" i="5"/>
  <c r="O508" i="5"/>
  <c r="O509" i="5"/>
  <c r="O510" i="5"/>
  <c r="O511" i="5"/>
  <c r="O512" i="5"/>
  <c r="O513" i="5"/>
  <c r="O514" i="5"/>
  <c r="O515" i="5"/>
  <c r="O516" i="5"/>
  <c r="O517" i="5"/>
  <c r="O518" i="5"/>
  <c r="O519" i="5"/>
  <c r="O520" i="5"/>
  <c r="O521" i="5"/>
  <c r="O522" i="5"/>
  <c r="O523" i="5"/>
  <c r="O524" i="5"/>
  <c r="O525" i="5"/>
  <c r="O526" i="5"/>
  <c r="O527" i="5"/>
  <c r="O528" i="5"/>
  <c r="O529" i="5"/>
  <c r="O530" i="5"/>
  <c r="O531" i="5"/>
  <c r="O532" i="5"/>
  <c r="O533" i="5"/>
  <c r="O534" i="5"/>
  <c r="O535" i="5"/>
  <c r="O536" i="5"/>
  <c r="O537" i="5"/>
  <c r="O538" i="5"/>
  <c r="O539" i="5"/>
  <c r="O540" i="5"/>
  <c r="O541" i="5"/>
  <c r="O542" i="5"/>
  <c r="O543" i="5"/>
  <c r="O544" i="5"/>
  <c r="O545" i="5"/>
  <c r="O546" i="5"/>
  <c r="O547" i="5"/>
  <c r="O548" i="5"/>
  <c r="O549" i="5"/>
  <c r="O550" i="5"/>
  <c r="O551" i="5"/>
  <c r="O552" i="5"/>
  <c r="O553" i="5"/>
  <c r="O554" i="5"/>
  <c r="O555" i="5"/>
  <c r="O556" i="5"/>
  <c r="O557" i="5"/>
  <c r="O558" i="5"/>
  <c r="O559" i="5"/>
  <c r="O560" i="5"/>
  <c r="O561" i="5"/>
  <c r="O562" i="5"/>
  <c r="O563" i="5"/>
  <c r="O564" i="5"/>
  <c r="O565" i="5"/>
  <c r="O566" i="5"/>
  <c r="O567" i="5"/>
  <c r="O568" i="5"/>
  <c r="O569" i="5"/>
  <c r="O570" i="5"/>
  <c r="O571" i="5"/>
  <c r="O572" i="5"/>
  <c r="O573" i="5"/>
  <c r="O574" i="5"/>
  <c r="O575" i="5"/>
  <c r="O576" i="5"/>
  <c r="O577" i="5"/>
  <c r="O578" i="5"/>
  <c r="O579" i="5"/>
  <c r="O580" i="5"/>
  <c r="O581" i="5"/>
  <c r="O582" i="5"/>
  <c r="O583" i="5"/>
  <c r="O584" i="5"/>
  <c r="O585" i="5"/>
  <c r="O586" i="5"/>
  <c r="O587" i="5"/>
  <c r="O588" i="5"/>
  <c r="O589" i="5"/>
  <c r="O590" i="5"/>
  <c r="O591" i="5"/>
  <c r="O592" i="5"/>
  <c r="O593" i="5"/>
  <c r="O594" i="5"/>
  <c r="O595" i="5"/>
  <c r="O596" i="5"/>
  <c r="O597" i="5"/>
  <c r="O598" i="5"/>
  <c r="O599" i="5"/>
  <c r="O600" i="5"/>
  <c r="O601" i="5"/>
  <c r="O602" i="5"/>
  <c r="O603" i="5"/>
  <c r="O604" i="5"/>
  <c r="O605" i="5"/>
  <c r="O606" i="5"/>
  <c r="O607" i="5"/>
  <c r="O608" i="5"/>
  <c r="O609" i="5"/>
  <c r="O610" i="5"/>
  <c r="O611" i="5"/>
  <c r="O612" i="5"/>
  <c r="O613" i="5"/>
  <c r="O614" i="5"/>
  <c r="O615" i="5"/>
  <c r="O616" i="5"/>
  <c r="O617" i="5"/>
  <c r="O618" i="5"/>
  <c r="O619" i="5"/>
  <c r="O620" i="5"/>
  <c r="O621" i="5"/>
  <c r="O622" i="5"/>
  <c r="O623" i="5"/>
  <c r="O624" i="5"/>
  <c r="O625" i="5"/>
  <c r="O626" i="5"/>
  <c r="O627" i="5"/>
  <c r="O628" i="5"/>
  <c r="O629" i="5"/>
  <c r="O630" i="5"/>
  <c r="O631" i="5"/>
  <c r="O632" i="5"/>
  <c r="O633" i="5"/>
  <c r="O634" i="5"/>
  <c r="O635" i="5"/>
  <c r="O636" i="5"/>
  <c r="O637" i="5"/>
  <c r="O638" i="5"/>
  <c r="O639" i="5"/>
  <c r="O640" i="5"/>
  <c r="O641" i="5"/>
  <c r="O642" i="5"/>
  <c r="O643" i="5"/>
  <c r="O644" i="5"/>
  <c r="O645" i="5"/>
  <c r="O646" i="5"/>
  <c r="O647" i="5"/>
  <c r="O648" i="5"/>
  <c r="O649" i="5"/>
  <c r="O650" i="5"/>
  <c r="O651" i="5"/>
  <c r="O652" i="5"/>
  <c r="O653" i="5"/>
  <c r="O654" i="5"/>
  <c r="O655" i="5"/>
  <c r="O656" i="5"/>
  <c r="O657" i="5"/>
  <c r="O658" i="5"/>
  <c r="O659" i="5"/>
  <c r="O660" i="5"/>
  <c r="O661" i="5"/>
  <c r="O662" i="5"/>
  <c r="O663" i="5"/>
  <c r="O664" i="5"/>
  <c r="O665" i="5"/>
  <c r="O666" i="5"/>
  <c r="O667" i="5"/>
  <c r="O668" i="5"/>
  <c r="O669" i="5"/>
  <c r="O670" i="5"/>
  <c r="O671" i="5"/>
  <c r="O672" i="5"/>
  <c r="O673" i="5"/>
  <c r="O674" i="5"/>
  <c r="O675" i="5"/>
  <c r="O676" i="5"/>
  <c r="O677" i="5"/>
  <c r="O678" i="5"/>
  <c r="O679" i="5"/>
  <c r="O680" i="5"/>
  <c r="O681" i="5"/>
  <c r="O682" i="5"/>
  <c r="O683" i="5"/>
  <c r="O684" i="5"/>
  <c r="O685" i="5"/>
  <c r="O686" i="5"/>
  <c r="O687" i="5"/>
  <c r="O688" i="5"/>
  <c r="O689" i="5"/>
  <c r="O690" i="5"/>
  <c r="O691" i="5"/>
  <c r="O692" i="5"/>
  <c r="O693" i="5"/>
  <c r="O694" i="5"/>
  <c r="O695" i="5"/>
  <c r="O696" i="5"/>
  <c r="O697" i="5"/>
  <c r="O698" i="5"/>
  <c r="O699" i="5"/>
  <c r="O700" i="5"/>
  <c r="O701" i="5"/>
  <c r="O702" i="5"/>
  <c r="O703" i="5"/>
  <c r="O704" i="5"/>
  <c r="O705" i="5"/>
  <c r="O706" i="5"/>
  <c r="O707" i="5"/>
  <c r="O708" i="5"/>
  <c r="O709" i="5"/>
  <c r="O710" i="5"/>
  <c r="O711" i="5"/>
  <c r="O712" i="5"/>
  <c r="O713" i="5"/>
  <c r="O714" i="5"/>
  <c r="O715" i="5"/>
  <c r="O716" i="5"/>
  <c r="O717" i="5"/>
  <c r="O718" i="5"/>
  <c r="O719" i="5"/>
  <c r="O720" i="5"/>
  <c r="O721" i="5"/>
  <c r="O722" i="5"/>
  <c r="O723" i="5"/>
  <c r="O724" i="5"/>
  <c r="O725" i="5"/>
  <c r="O726" i="5"/>
  <c r="O727" i="5"/>
  <c r="O728" i="5"/>
  <c r="O729" i="5"/>
  <c r="O730" i="5"/>
  <c r="O2" i="5"/>
  <c r="P170" i="5"/>
  <c r="S170" i="5"/>
  <c r="P264" i="5"/>
  <c r="S264" i="5"/>
  <c r="P280" i="5"/>
  <c r="S280" i="5"/>
  <c r="P296" i="5"/>
  <c r="S296" i="5"/>
  <c r="Q306" i="5"/>
  <c r="T306" i="5"/>
  <c r="Q314" i="5"/>
  <c r="T314" i="5"/>
  <c r="Q322" i="5"/>
  <c r="T322" i="5"/>
  <c r="Q330" i="5"/>
  <c r="T330" i="5"/>
  <c r="Q338" i="5"/>
  <c r="T338" i="5"/>
  <c r="Q346" i="5"/>
  <c r="T346" i="5"/>
  <c r="Q354" i="5"/>
  <c r="T354" i="5"/>
  <c r="Q362" i="5"/>
  <c r="T362" i="5"/>
  <c r="Q370" i="5"/>
  <c r="T370" i="5"/>
  <c r="Q378" i="5"/>
  <c r="T378" i="5"/>
  <c r="Q386" i="5"/>
  <c r="T386" i="5"/>
  <c r="Q394" i="5"/>
  <c r="T394" i="5"/>
  <c r="Q402" i="5"/>
  <c r="T402" i="5"/>
  <c r="Q410" i="5"/>
  <c r="T410" i="5"/>
  <c r="Q418" i="5"/>
  <c r="T418" i="5"/>
  <c r="Q422" i="5"/>
  <c r="T422" i="5"/>
  <c r="Q426" i="5"/>
  <c r="T426" i="5"/>
  <c r="Q430" i="5"/>
  <c r="T430" i="5"/>
  <c r="Q434" i="5"/>
  <c r="T434" i="5"/>
  <c r="Q438" i="5"/>
  <c r="T438" i="5"/>
  <c r="Q442" i="5"/>
  <c r="T442" i="5"/>
  <c r="Q446" i="5"/>
  <c r="T446" i="5"/>
  <c r="Q450" i="5"/>
  <c r="T450" i="5"/>
  <c r="Q454" i="5"/>
  <c r="T454" i="5"/>
  <c r="Q458" i="5"/>
  <c r="T458" i="5"/>
  <c r="Q462" i="5"/>
  <c r="T462" i="5"/>
  <c r="Q466" i="5"/>
  <c r="T466" i="5"/>
  <c r="Q470" i="5"/>
  <c r="T470" i="5"/>
  <c r="Q474" i="5"/>
  <c r="T474" i="5"/>
  <c r="Q478" i="5"/>
  <c r="T478" i="5"/>
  <c r="Q482" i="5"/>
  <c r="T482" i="5"/>
  <c r="Q484" i="5"/>
  <c r="T484" i="5"/>
  <c r="Q486" i="5"/>
  <c r="T486" i="5"/>
  <c r="Q488" i="5"/>
  <c r="T488" i="5"/>
  <c r="Q490" i="5"/>
  <c r="T490" i="5"/>
  <c r="Q492" i="5"/>
  <c r="T492" i="5"/>
  <c r="Q494" i="5"/>
  <c r="T494" i="5"/>
  <c r="Q496" i="5"/>
  <c r="T496" i="5"/>
  <c r="Q498" i="5"/>
  <c r="T498" i="5"/>
  <c r="Q500" i="5"/>
  <c r="T500" i="5"/>
  <c r="Q502" i="5"/>
  <c r="T502" i="5"/>
  <c r="Q504" i="5"/>
  <c r="T504" i="5"/>
  <c r="Q506" i="5"/>
  <c r="T506" i="5"/>
  <c r="Q508" i="5"/>
  <c r="T508" i="5"/>
  <c r="Q510" i="5"/>
  <c r="T510" i="5"/>
  <c r="Q512" i="5"/>
  <c r="T512" i="5"/>
  <c r="Q514" i="5"/>
  <c r="T514" i="5"/>
  <c r="Q516" i="5"/>
  <c r="T516" i="5"/>
  <c r="Q518" i="5"/>
  <c r="T518" i="5"/>
  <c r="Q520" i="5"/>
  <c r="T520" i="5"/>
  <c r="Q522" i="5"/>
  <c r="T522" i="5"/>
  <c r="Q524" i="5"/>
  <c r="T524" i="5"/>
  <c r="Q526" i="5"/>
  <c r="T526" i="5"/>
  <c r="Q528" i="5"/>
  <c r="T528" i="5"/>
  <c r="Q530" i="5"/>
  <c r="T530" i="5"/>
  <c r="Q532" i="5"/>
  <c r="T532" i="5"/>
  <c r="Q534" i="5"/>
  <c r="T534" i="5"/>
  <c r="Q536" i="5"/>
  <c r="T536" i="5"/>
  <c r="Q538" i="5"/>
  <c r="T538" i="5"/>
  <c r="Q540" i="5"/>
  <c r="T540" i="5"/>
  <c r="Q542" i="5"/>
  <c r="T542" i="5"/>
  <c r="Q544" i="5"/>
  <c r="T544" i="5"/>
  <c r="Q546" i="5"/>
  <c r="T546" i="5"/>
  <c r="Q548" i="5"/>
  <c r="T548" i="5"/>
  <c r="Q550" i="5"/>
  <c r="T550" i="5"/>
  <c r="Q552" i="5"/>
  <c r="T552" i="5"/>
  <c r="Q554" i="5"/>
  <c r="T554" i="5"/>
  <c r="Q556" i="5"/>
  <c r="T556" i="5"/>
  <c r="Q558" i="5"/>
  <c r="T558" i="5"/>
  <c r="Q560" i="5"/>
  <c r="T560" i="5"/>
  <c r="Q562" i="5"/>
  <c r="T562" i="5"/>
  <c r="Q564" i="5"/>
  <c r="T564" i="5"/>
  <c r="Q566" i="5"/>
  <c r="T566" i="5"/>
  <c r="Q568" i="5"/>
  <c r="T568" i="5"/>
  <c r="Q570" i="5"/>
  <c r="T570" i="5"/>
  <c r="Q572" i="5"/>
  <c r="T572" i="5"/>
  <c r="Q574" i="5"/>
  <c r="T574" i="5"/>
  <c r="Q576" i="5"/>
  <c r="T576" i="5"/>
  <c r="Q578" i="5"/>
  <c r="T578" i="5"/>
  <c r="Q580" i="5"/>
  <c r="T580" i="5"/>
  <c r="Q582" i="5"/>
  <c r="T582" i="5"/>
  <c r="Q584" i="5"/>
  <c r="T584" i="5"/>
  <c r="Q586" i="5"/>
  <c r="T586" i="5"/>
  <c r="Q588" i="5"/>
  <c r="T588" i="5"/>
  <c r="Q590" i="5"/>
  <c r="T590" i="5"/>
  <c r="Q592" i="5"/>
  <c r="T592" i="5"/>
  <c r="Q594" i="5"/>
  <c r="T594" i="5"/>
  <c r="Q596" i="5"/>
  <c r="T596" i="5"/>
  <c r="Q598" i="5"/>
  <c r="T598" i="5"/>
  <c r="Q600" i="5"/>
  <c r="T600" i="5"/>
  <c r="Q602" i="5"/>
  <c r="T602" i="5"/>
  <c r="Q604" i="5"/>
  <c r="T604" i="5"/>
  <c r="Q606" i="5"/>
  <c r="T606" i="5"/>
  <c r="Q608" i="5"/>
  <c r="T608" i="5"/>
  <c r="Q610" i="5"/>
  <c r="T610" i="5"/>
  <c r="Q612" i="5"/>
  <c r="T612" i="5"/>
  <c r="Q614" i="5"/>
  <c r="T614" i="5"/>
  <c r="Q616" i="5"/>
  <c r="T616" i="5"/>
  <c r="Q618" i="5"/>
  <c r="T618" i="5"/>
  <c r="Q620" i="5"/>
  <c r="T620" i="5"/>
  <c r="Q622" i="5"/>
  <c r="T622" i="5"/>
  <c r="Q624" i="5"/>
  <c r="T624" i="5"/>
  <c r="Q626" i="5"/>
  <c r="T626" i="5"/>
  <c r="Q628" i="5"/>
  <c r="T628" i="5"/>
  <c r="Q630" i="5"/>
  <c r="T630" i="5"/>
  <c r="Q632" i="5"/>
  <c r="T632" i="5"/>
  <c r="Q634" i="5"/>
  <c r="T634" i="5"/>
  <c r="Q636" i="5"/>
  <c r="T636" i="5"/>
  <c r="Q638" i="5"/>
  <c r="T638" i="5"/>
  <c r="Q640" i="5"/>
  <c r="T640" i="5"/>
  <c r="Q642" i="5"/>
  <c r="T642" i="5"/>
  <c r="Q644" i="5"/>
  <c r="T644" i="5"/>
  <c r="Q646" i="5"/>
  <c r="T646" i="5"/>
  <c r="Q648" i="5"/>
  <c r="T648" i="5"/>
  <c r="Q650" i="5"/>
  <c r="T650" i="5"/>
  <c r="Q652" i="5"/>
  <c r="T652" i="5"/>
  <c r="Q654" i="5"/>
  <c r="T654" i="5"/>
  <c r="Q656" i="5"/>
  <c r="T656" i="5"/>
  <c r="Q658" i="5"/>
  <c r="T658" i="5"/>
  <c r="Q660" i="5"/>
  <c r="T660" i="5"/>
  <c r="Q662" i="5"/>
  <c r="T662" i="5"/>
  <c r="Q664" i="5"/>
  <c r="T664" i="5"/>
  <c r="Q666" i="5"/>
  <c r="T666" i="5"/>
  <c r="Q668" i="5"/>
  <c r="T668" i="5"/>
  <c r="Q670" i="5"/>
  <c r="T670" i="5"/>
  <c r="Q672" i="5"/>
  <c r="T672" i="5"/>
  <c r="Q674" i="5"/>
  <c r="T674" i="5"/>
  <c r="Q676" i="5"/>
  <c r="T676" i="5"/>
  <c r="Q678" i="5"/>
  <c r="T678" i="5"/>
  <c r="Q680" i="5"/>
  <c r="T680" i="5"/>
  <c r="Q682" i="5"/>
  <c r="T682" i="5"/>
  <c r="Q684" i="5"/>
  <c r="T684" i="5"/>
  <c r="Q686" i="5"/>
  <c r="T686" i="5"/>
  <c r="Q688" i="5"/>
  <c r="T688" i="5"/>
  <c r="Q690" i="5"/>
  <c r="T690" i="5"/>
  <c r="Q692" i="5"/>
  <c r="T692" i="5"/>
  <c r="Q694" i="5"/>
  <c r="T694" i="5"/>
  <c r="Q696" i="5"/>
  <c r="T696" i="5"/>
  <c r="Q698" i="5"/>
  <c r="T698" i="5"/>
  <c r="Q700" i="5"/>
  <c r="T700" i="5"/>
  <c r="Q702" i="5"/>
  <c r="T702" i="5"/>
  <c r="Q704" i="5"/>
  <c r="T704" i="5"/>
  <c r="Q706" i="5"/>
  <c r="T706" i="5"/>
  <c r="Q708" i="5"/>
  <c r="T708" i="5"/>
  <c r="Q710" i="5"/>
  <c r="T710" i="5"/>
  <c r="Q712" i="5"/>
  <c r="T712" i="5"/>
  <c r="Q714" i="5"/>
  <c r="T714" i="5"/>
  <c r="Q716" i="5"/>
  <c r="T716" i="5"/>
  <c r="Q718" i="5"/>
  <c r="T718" i="5"/>
  <c r="Q720" i="5"/>
  <c r="T720" i="5"/>
  <c r="Q722" i="5"/>
  <c r="T722" i="5"/>
  <c r="Q724" i="5"/>
  <c r="T724" i="5"/>
  <c r="Q726" i="5"/>
  <c r="T726" i="5"/>
  <c r="Q728" i="5"/>
  <c r="T728" i="5"/>
  <c r="Q730" i="5"/>
  <c r="T730" i="5"/>
  <c r="Q2" i="5"/>
  <c r="T2" i="5"/>
  <c r="M2" i="5"/>
  <c r="P2" i="5"/>
  <c r="S2" i="5"/>
  <c r="P3" i="5"/>
  <c r="S3" i="5"/>
  <c r="Q3" i="5"/>
  <c r="T3" i="5"/>
  <c r="P4" i="5"/>
  <c r="S4" i="5"/>
  <c r="Q4" i="5"/>
  <c r="T4" i="5"/>
  <c r="P5" i="5"/>
  <c r="S5" i="5"/>
  <c r="Q5" i="5"/>
  <c r="T5" i="5"/>
  <c r="P6" i="5"/>
  <c r="S6" i="5"/>
  <c r="Q6" i="5"/>
  <c r="T6" i="5"/>
  <c r="P7" i="5"/>
  <c r="S7" i="5"/>
  <c r="Q7" i="5"/>
  <c r="T7" i="5"/>
  <c r="P8" i="5"/>
  <c r="S8" i="5"/>
  <c r="Q8" i="5"/>
  <c r="T8" i="5"/>
  <c r="P9" i="5"/>
  <c r="S9" i="5"/>
  <c r="Q9" i="5"/>
  <c r="T9" i="5"/>
  <c r="P10" i="5"/>
  <c r="S10" i="5"/>
  <c r="Q10" i="5"/>
  <c r="T10" i="5"/>
  <c r="P11" i="5"/>
  <c r="S11" i="5"/>
  <c r="Q11" i="5"/>
  <c r="T11" i="5"/>
  <c r="P12" i="5"/>
  <c r="S12" i="5"/>
  <c r="Q12" i="5"/>
  <c r="T12" i="5"/>
  <c r="P13" i="5"/>
  <c r="S13" i="5"/>
  <c r="Q13" i="5"/>
  <c r="T13" i="5"/>
  <c r="P14" i="5"/>
  <c r="S14" i="5"/>
  <c r="Q14" i="5"/>
  <c r="T14" i="5"/>
  <c r="P15" i="5"/>
  <c r="S15" i="5"/>
  <c r="Q15" i="5"/>
  <c r="T15" i="5"/>
  <c r="P16" i="5"/>
  <c r="S16" i="5"/>
  <c r="Q16" i="5"/>
  <c r="T16" i="5"/>
  <c r="P17" i="5"/>
  <c r="S17" i="5"/>
  <c r="Q17" i="5"/>
  <c r="T17" i="5"/>
  <c r="P18" i="5"/>
  <c r="S18" i="5"/>
  <c r="Q18" i="5"/>
  <c r="T18" i="5"/>
  <c r="P19" i="5"/>
  <c r="S19" i="5"/>
  <c r="Q19" i="5"/>
  <c r="T19" i="5"/>
  <c r="P20" i="5"/>
  <c r="S20" i="5"/>
  <c r="Q20" i="5"/>
  <c r="T20" i="5"/>
  <c r="P21" i="5"/>
  <c r="S21" i="5"/>
  <c r="Q21" i="5"/>
  <c r="T21" i="5"/>
  <c r="P22" i="5"/>
  <c r="S22" i="5"/>
  <c r="Q22" i="5"/>
  <c r="T22" i="5"/>
  <c r="P23" i="5"/>
  <c r="S23" i="5"/>
  <c r="Q23" i="5"/>
  <c r="T23" i="5"/>
  <c r="P24" i="5"/>
  <c r="S24" i="5"/>
  <c r="Q24" i="5"/>
  <c r="T24" i="5"/>
  <c r="P25" i="5"/>
  <c r="S25" i="5"/>
  <c r="Q25" i="5"/>
  <c r="T25" i="5"/>
  <c r="P26" i="5"/>
  <c r="S26" i="5"/>
  <c r="Q26" i="5"/>
  <c r="T26" i="5"/>
  <c r="P27" i="5"/>
  <c r="S27" i="5"/>
  <c r="Q27" i="5"/>
  <c r="T27" i="5"/>
  <c r="P28" i="5"/>
  <c r="S28" i="5"/>
  <c r="Q28" i="5"/>
  <c r="T28" i="5"/>
  <c r="P29" i="5"/>
  <c r="S29" i="5"/>
  <c r="Q29" i="5"/>
  <c r="T29" i="5"/>
  <c r="P30" i="5"/>
  <c r="S30" i="5"/>
  <c r="Q30" i="5"/>
  <c r="T30" i="5"/>
  <c r="P31" i="5"/>
  <c r="S31" i="5"/>
  <c r="Q31" i="5"/>
  <c r="T31" i="5"/>
  <c r="P32" i="5"/>
  <c r="S32" i="5"/>
  <c r="Q32" i="5"/>
  <c r="T32" i="5"/>
  <c r="P33" i="5"/>
  <c r="S33" i="5"/>
  <c r="Q33" i="5"/>
  <c r="T33" i="5"/>
  <c r="P34" i="5"/>
  <c r="S34" i="5"/>
  <c r="Q34" i="5"/>
  <c r="T34" i="5"/>
  <c r="P35" i="5"/>
  <c r="S35" i="5"/>
  <c r="Q35" i="5"/>
  <c r="T35" i="5"/>
  <c r="P36" i="5"/>
  <c r="S36" i="5"/>
  <c r="Q36" i="5"/>
  <c r="T36" i="5"/>
  <c r="P37" i="5"/>
  <c r="S37" i="5"/>
  <c r="Q37" i="5"/>
  <c r="T37" i="5"/>
  <c r="P38" i="5"/>
  <c r="S38" i="5"/>
  <c r="Q38" i="5"/>
  <c r="T38" i="5"/>
  <c r="P39" i="5"/>
  <c r="S39" i="5"/>
  <c r="Q39" i="5"/>
  <c r="T39" i="5"/>
  <c r="P40" i="5"/>
  <c r="S40" i="5"/>
  <c r="Q40" i="5"/>
  <c r="T40" i="5"/>
  <c r="P41" i="5"/>
  <c r="S41" i="5"/>
  <c r="Q41" i="5"/>
  <c r="T41" i="5"/>
  <c r="P42" i="5"/>
  <c r="S42" i="5"/>
  <c r="Q42" i="5"/>
  <c r="T42" i="5"/>
  <c r="P43" i="5"/>
  <c r="S43" i="5"/>
  <c r="Q43" i="5"/>
  <c r="T43" i="5"/>
  <c r="P44" i="5"/>
  <c r="S44" i="5"/>
  <c r="Q44" i="5"/>
  <c r="T44" i="5"/>
  <c r="P45" i="5"/>
  <c r="S45" i="5"/>
  <c r="Q45" i="5"/>
  <c r="T45" i="5"/>
  <c r="P46" i="5"/>
  <c r="S46" i="5"/>
  <c r="Q46" i="5"/>
  <c r="T46" i="5"/>
  <c r="P47" i="5"/>
  <c r="S47" i="5"/>
  <c r="Q47" i="5"/>
  <c r="T47" i="5"/>
  <c r="P48" i="5"/>
  <c r="S48" i="5"/>
  <c r="Q48" i="5"/>
  <c r="T48" i="5"/>
  <c r="P49" i="5"/>
  <c r="S49" i="5"/>
  <c r="Q49" i="5"/>
  <c r="T49" i="5"/>
  <c r="P50" i="5"/>
  <c r="S50" i="5"/>
  <c r="Q50" i="5"/>
  <c r="T50" i="5"/>
  <c r="P51" i="5"/>
  <c r="S51" i="5"/>
  <c r="Q51" i="5"/>
  <c r="T51" i="5"/>
  <c r="P52" i="5"/>
  <c r="S52" i="5"/>
  <c r="Q52" i="5"/>
  <c r="T52" i="5"/>
  <c r="P53" i="5"/>
  <c r="S53" i="5"/>
  <c r="Q53" i="5"/>
  <c r="T53" i="5"/>
  <c r="P54" i="5"/>
  <c r="S54" i="5"/>
  <c r="Q54" i="5"/>
  <c r="T54" i="5"/>
  <c r="P55" i="5"/>
  <c r="S55" i="5"/>
  <c r="Q55" i="5"/>
  <c r="T55" i="5"/>
  <c r="P56" i="5"/>
  <c r="S56" i="5"/>
  <c r="Q56" i="5"/>
  <c r="T56" i="5"/>
  <c r="P57" i="5"/>
  <c r="S57" i="5"/>
  <c r="Q57" i="5"/>
  <c r="T57" i="5"/>
  <c r="P58" i="5"/>
  <c r="S58" i="5"/>
  <c r="Q58" i="5"/>
  <c r="T58" i="5"/>
  <c r="P59" i="5"/>
  <c r="S59" i="5"/>
  <c r="Q59" i="5"/>
  <c r="T59" i="5"/>
  <c r="P60" i="5"/>
  <c r="S60" i="5"/>
  <c r="Q60" i="5"/>
  <c r="T60" i="5"/>
  <c r="P61" i="5"/>
  <c r="S61" i="5"/>
  <c r="Q61" i="5"/>
  <c r="T61" i="5"/>
  <c r="P62" i="5"/>
  <c r="S62" i="5"/>
  <c r="Q62" i="5"/>
  <c r="T62" i="5"/>
  <c r="P63" i="5"/>
  <c r="S63" i="5"/>
  <c r="Q63" i="5"/>
  <c r="T63" i="5"/>
  <c r="P64" i="5"/>
  <c r="S64" i="5"/>
  <c r="Q64" i="5"/>
  <c r="T64" i="5"/>
  <c r="P65" i="5"/>
  <c r="S65" i="5"/>
  <c r="Q65" i="5"/>
  <c r="T65" i="5"/>
  <c r="P66" i="5"/>
  <c r="S66" i="5"/>
  <c r="Q66" i="5"/>
  <c r="T66" i="5"/>
  <c r="P67" i="5"/>
  <c r="S67" i="5"/>
  <c r="Q67" i="5"/>
  <c r="T67" i="5"/>
  <c r="P68" i="5"/>
  <c r="S68" i="5"/>
  <c r="Q68" i="5"/>
  <c r="T68" i="5"/>
  <c r="P69" i="5"/>
  <c r="S69" i="5"/>
  <c r="Q69" i="5"/>
  <c r="T69" i="5"/>
  <c r="P70" i="5"/>
  <c r="S70" i="5"/>
  <c r="Q70" i="5"/>
  <c r="T70" i="5"/>
  <c r="P71" i="5"/>
  <c r="S71" i="5"/>
  <c r="Q71" i="5"/>
  <c r="T71" i="5"/>
  <c r="P72" i="5"/>
  <c r="S72" i="5"/>
  <c r="Q72" i="5"/>
  <c r="T72" i="5"/>
  <c r="P73" i="5"/>
  <c r="S73" i="5"/>
  <c r="Q73" i="5"/>
  <c r="T73" i="5"/>
  <c r="P74" i="5"/>
  <c r="S74" i="5"/>
  <c r="Q74" i="5"/>
  <c r="T74" i="5"/>
  <c r="P75" i="5"/>
  <c r="S75" i="5"/>
  <c r="Q75" i="5"/>
  <c r="T75" i="5"/>
  <c r="P76" i="5"/>
  <c r="S76" i="5"/>
  <c r="Q76" i="5"/>
  <c r="T76" i="5"/>
  <c r="P77" i="5"/>
  <c r="S77" i="5"/>
  <c r="Q77" i="5"/>
  <c r="T77" i="5"/>
  <c r="P78" i="5"/>
  <c r="S78" i="5"/>
  <c r="Q78" i="5"/>
  <c r="T78" i="5"/>
  <c r="P79" i="5"/>
  <c r="S79" i="5"/>
  <c r="Q79" i="5"/>
  <c r="T79" i="5"/>
  <c r="P80" i="5"/>
  <c r="S80" i="5"/>
  <c r="Q80" i="5"/>
  <c r="T80" i="5"/>
  <c r="P81" i="5"/>
  <c r="S81" i="5"/>
  <c r="Q81" i="5"/>
  <c r="T81" i="5"/>
  <c r="P82" i="5"/>
  <c r="S82" i="5"/>
  <c r="Q82" i="5"/>
  <c r="T82" i="5"/>
  <c r="P83" i="5"/>
  <c r="S83" i="5"/>
  <c r="Q83" i="5"/>
  <c r="T83" i="5"/>
  <c r="P84" i="5"/>
  <c r="S84" i="5"/>
  <c r="Q84" i="5"/>
  <c r="T84" i="5"/>
  <c r="P85" i="5"/>
  <c r="S85" i="5"/>
  <c r="Q85" i="5"/>
  <c r="T85" i="5"/>
  <c r="P86" i="5"/>
  <c r="S86" i="5"/>
  <c r="Q86" i="5"/>
  <c r="T86" i="5"/>
  <c r="P87" i="5"/>
  <c r="S87" i="5"/>
  <c r="Q87" i="5"/>
  <c r="T87" i="5"/>
  <c r="P88" i="5"/>
  <c r="S88" i="5"/>
  <c r="Q88" i="5"/>
  <c r="T88" i="5"/>
  <c r="P89" i="5"/>
  <c r="S89" i="5"/>
  <c r="Q89" i="5"/>
  <c r="T89" i="5"/>
  <c r="P90" i="5"/>
  <c r="S90" i="5"/>
  <c r="Q90" i="5"/>
  <c r="T90" i="5"/>
  <c r="P91" i="5"/>
  <c r="S91" i="5"/>
  <c r="Q91" i="5"/>
  <c r="T91" i="5"/>
  <c r="P92" i="5"/>
  <c r="S92" i="5"/>
  <c r="Q92" i="5"/>
  <c r="T92" i="5"/>
  <c r="P93" i="5"/>
  <c r="S93" i="5"/>
  <c r="Q93" i="5"/>
  <c r="T93" i="5"/>
  <c r="P94" i="5"/>
  <c r="S94" i="5"/>
  <c r="Q94" i="5"/>
  <c r="T94" i="5"/>
  <c r="P95" i="5"/>
  <c r="S95" i="5"/>
  <c r="Q95" i="5"/>
  <c r="T95" i="5"/>
  <c r="P96" i="5"/>
  <c r="S96" i="5"/>
  <c r="Q96" i="5"/>
  <c r="T96" i="5"/>
  <c r="P97" i="5"/>
  <c r="S97" i="5"/>
  <c r="Q97" i="5"/>
  <c r="T97" i="5"/>
  <c r="P98" i="5"/>
  <c r="S98" i="5"/>
  <c r="Q98" i="5"/>
  <c r="T98" i="5"/>
  <c r="P99" i="5"/>
  <c r="S99" i="5"/>
  <c r="Q99" i="5"/>
  <c r="T99" i="5"/>
  <c r="P100" i="5"/>
  <c r="S100" i="5"/>
  <c r="Q100" i="5"/>
  <c r="T100" i="5"/>
  <c r="P101" i="5"/>
  <c r="S101" i="5"/>
  <c r="Q101" i="5"/>
  <c r="T101" i="5"/>
  <c r="P102" i="5"/>
  <c r="S102" i="5"/>
  <c r="Q102" i="5"/>
  <c r="T102" i="5"/>
  <c r="P103" i="5"/>
  <c r="S103" i="5"/>
  <c r="Q103" i="5"/>
  <c r="T103" i="5"/>
  <c r="P104" i="5"/>
  <c r="S104" i="5"/>
  <c r="Q104" i="5"/>
  <c r="T104" i="5"/>
  <c r="P105" i="5"/>
  <c r="S105" i="5"/>
  <c r="Q105" i="5"/>
  <c r="T105" i="5"/>
  <c r="P106" i="5"/>
  <c r="S106" i="5"/>
  <c r="Q106" i="5"/>
  <c r="T106" i="5"/>
  <c r="P107" i="5"/>
  <c r="S107" i="5"/>
  <c r="Q107" i="5"/>
  <c r="T107" i="5"/>
  <c r="P108" i="5"/>
  <c r="S108" i="5"/>
  <c r="Q108" i="5"/>
  <c r="T108" i="5"/>
  <c r="P109" i="5"/>
  <c r="S109" i="5"/>
  <c r="Q109" i="5"/>
  <c r="T109" i="5"/>
  <c r="P110" i="5"/>
  <c r="S110" i="5"/>
  <c r="Q110" i="5"/>
  <c r="T110" i="5"/>
  <c r="P111" i="5"/>
  <c r="S111" i="5"/>
  <c r="Q111" i="5"/>
  <c r="T111" i="5"/>
  <c r="P112" i="5"/>
  <c r="S112" i="5"/>
  <c r="Q112" i="5"/>
  <c r="T112" i="5"/>
  <c r="P113" i="5"/>
  <c r="S113" i="5"/>
  <c r="Q113" i="5"/>
  <c r="T113" i="5"/>
  <c r="P114" i="5"/>
  <c r="S114" i="5"/>
  <c r="Q114" i="5"/>
  <c r="T114" i="5"/>
  <c r="P115" i="5"/>
  <c r="S115" i="5"/>
  <c r="Q115" i="5"/>
  <c r="T115" i="5"/>
  <c r="P116" i="5"/>
  <c r="S116" i="5"/>
  <c r="Q116" i="5"/>
  <c r="T116" i="5"/>
  <c r="P117" i="5"/>
  <c r="S117" i="5"/>
  <c r="Q117" i="5"/>
  <c r="T117" i="5"/>
  <c r="P118" i="5"/>
  <c r="S118" i="5"/>
  <c r="Q118" i="5"/>
  <c r="T118" i="5"/>
  <c r="P119" i="5"/>
  <c r="S119" i="5"/>
  <c r="Q119" i="5"/>
  <c r="T119" i="5"/>
  <c r="P120" i="5"/>
  <c r="S120" i="5"/>
  <c r="Q120" i="5"/>
  <c r="T120" i="5"/>
  <c r="P121" i="5"/>
  <c r="S121" i="5"/>
  <c r="Q121" i="5"/>
  <c r="T121" i="5"/>
  <c r="P122" i="5"/>
  <c r="S122" i="5"/>
  <c r="Q122" i="5"/>
  <c r="T122" i="5"/>
  <c r="P123" i="5"/>
  <c r="S123" i="5"/>
  <c r="Q123" i="5"/>
  <c r="T123" i="5"/>
  <c r="P124" i="5"/>
  <c r="S124" i="5"/>
  <c r="Q124" i="5"/>
  <c r="T124" i="5"/>
  <c r="P125" i="5"/>
  <c r="S125" i="5"/>
  <c r="Q125" i="5"/>
  <c r="T125" i="5"/>
  <c r="P126" i="5"/>
  <c r="S126" i="5"/>
  <c r="Q126" i="5"/>
  <c r="T126" i="5"/>
  <c r="P127" i="5"/>
  <c r="S127" i="5"/>
  <c r="Q127" i="5"/>
  <c r="T127" i="5"/>
  <c r="P128" i="5"/>
  <c r="S128" i="5"/>
  <c r="Q128" i="5"/>
  <c r="T128" i="5"/>
  <c r="P129" i="5"/>
  <c r="S129" i="5"/>
  <c r="Q129" i="5"/>
  <c r="T129" i="5"/>
  <c r="P130" i="5"/>
  <c r="S130" i="5"/>
  <c r="Q130" i="5"/>
  <c r="T130" i="5"/>
  <c r="P131" i="5"/>
  <c r="S131" i="5"/>
  <c r="Q131" i="5"/>
  <c r="T131" i="5"/>
  <c r="P132" i="5"/>
  <c r="S132" i="5"/>
  <c r="Q132" i="5"/>
  <c r="T132" i="5"/>
  <c r="P133" i="5"/>
  <c r="S133" i="5"/>
  <c r="Q133" i="5"/>
  <c r="T133" i="5"/>
  <c r="P134" i="5"/>
  <c r="S134" i="5"/>
  <c r="Q134" i="5"/>
  <c r="T134" i="5"/>
  <c r="P135" i="5"/>
  <c r="S135" i="5"/>
  <c r="Q135" i="5"/>
  <c r="T135" i="5"/>
  <c r="P136" i="5"/>
  <c r="S136" i="5"/>
  <c r="Q136" i="5"/>
  <c r="T136" i="5"/>
  <c r="P137" i="5"/>
  <c r="S137" i="5"/>
  <c r="Q137" i="5"/>
  <c r="T137" i="5"/>
  <c r="P138" i="5"/>
  <c r="S138" i="5"/>
  <c r="Q138" i="5"/>
  <c r="T138" i="5"/>
  <c r="P139" i="5"/>
  <c r="S139" i="5"/>
  <c r="Q139" i="5"/>
  <c r="T139" i="5"/>
  <c r="P140" i="5"/>
  <c r="S140" i="5"/>
  <c r="Q140" i="5"/>
  <c r="T140" i="5"/>
  <c r="P141" i="5"/>
  <c r="S141" i="5"/>
  <c r="Q141" i="5"/>
  <c r="T141" i="5"/>
  <c r="P142" i="5"/>
  <c r="S142" i="5"/>
  <c r="Q142" i="5"/>
  <c r="T142" i="5"/>
  <c r="P143" i="5"/>
  <c r="S143" i="5"/>
  <c r="Q143" i="5"/>
  <c r="T143" i="5"/>
  <c r="P144" i="5"/>
  <c r="S144" i="5"/>
  <c r="Q144" i="5"/>
  <c r="T144" i="5"/>
  <c r="P145" i="5"/>
  <c r="S145" i="5"/>
  <c r="Q145" i="5"/>
  <c r="T145" i="5"/>
  <c r="P146" i="5"/>
  <c r="S146" i="5"/>
  <c r="Q146" i="5"/>
  <c r="T146" i="5"/>
  <c r="P147" i="5"/>
  <c r="S147" i="5"/>
  <c r="Q147" i="5"/>
  <c r="T147" i="5"/>
  <c r="P148" i="5"/>
  <c r="S148" i="5"/>
  <c r="Q148" i="5"/>
  <c r="T148" i="5"/>
  <c r="P149" i="5"/>
  <c r="S149" i="5"/>
  <c r="Q149" i="5"/>
  <c r="T149" i="5"/>
  <c r="P150" i="5"/>
  <c r="S150" i="5"/>
  <c r="Q150" i="5"/>
  <c r="T150" i="5"/>
  <c r="P151" i="5"/>
  <c r="S151" i="5"/>
  <c r="Q151" i="5"/>
  <c r="T151" i="5"/>
  <c r="P152" i="5"/>
  <c r="S152" i="5"/>
  <c r="Q152" i="5"/>
  <c r="T152" i="5"/>
  <c r="P153" i="5"/>
  <c r="S153" i="5"/>
  <c r="Q153" i="5"/>
  <c r="T153" i="5"/>
  <c r="P154" i="5"/>
  <c r="S154" i="5"/>
  <c r="Q154" i="5"/>
  <c r="T154" i="5"/>
  <c r="P155" i="5"/>
  <c r="S155" i="5"/>
  <c r="Q155" i="5"/>
  <c r="T155" i="5"/>
  <c r="P156" i="5"/>
  <c r="S156" i="5"/>
  <c r="Q156" i="5"/>
  <c r="T156" i="5"/>
  <c r="P157" i="5"/>
  <c r="S157" i="5"/>
  <c r="Q157" i="5"/>
  <c r="T157" i="5"/>
  <c r="P158" i="5"/>
  <c r="S158" i="5"/>
  <c r="Q158" i="5"/>
  <c r="T158" i="5"/>
  <c r="P159" i="5"/>
  <c r="S159" i="5"/>
  <c r="Q159" i="5"/>
  <c r="T159" i="5"/>
  <c r="P160" i="5"/>
  <c r="S160" i="5"/>
  <c r="Q160" i="5"/>
  <c r="T160" i="5"/>
  <c r="P161" i="5"/>
  <c r="S161" i="5"/>
  <c r="Q161" i="5"/>
  <c r="T161" i="5"/>
  <c r="P162" i="5"/>
  <c r="S162" i="5"/>
  <c r="Q162" i="5"/>
  <c r="T162" i="5"/>
  <c r="P163" i="5"/>
  <c r="S163" i="5"/>
  <c r="Q163" i="5"/>
  <c r="T163" i="5"/>
  <c r="P164" i="5"/>
  <c r="S164" i="5"/>
  <c r="Q164" i="5"/>
  <c r="T164" i="5"/>
  <c r="P165" i="5"/>
  <c r="S165" i="5"/>
  <c r="Q165" i="5"/>
  <c r="T165" i="5"/>
  <c r="P166" i="5"/>
  <c r="S166" i="5"/>
  <c r="Q166" i="5"/>
  <c r="T166" i="5"/>
  <c r="P167" i="5"/>
  <c r="S167" i="5"/>
  <c r="Q167" i="5"/>
  <c r="T167" i="5"/>
  <c r="P168" i="5"/>
  <c r="S168" i="5"/>
  <c r="Q168" i="5"/>
  <c r="T168" i="5"/>
  <c r="P169" i="5"/>
  <c r="S169" i="5"/>
  <c r="Q169" i="5"/>
  <c r="T169" i="5"/>
  <c r="Q170" i="5"/>
  <c r="T170" i="5"/>
  <c r="P171" i="5"/>
  <c r="S171" i="5"/>
  <c r="Q171" i="5"/>
  <c r="T171" i="5"/>
  <c r="P172" i="5"/>
  <c r="S172" i="5"/>
  <c r="Q172" i="5"/>
  <c r="T172" i="5"/>
  <c r="P173" i="5"/>
  <c r="S173" i="5"/>
  <c r="Q173" i="5"/>
  <c r="T173" i="5"/>
  <c r="P174" i="5"/>
  <c r="S174" i="5"/>
  <c r="Q174" i="5"/>
  <c r="T174" i="5"/>
  <c r="P175" i="5"/>
  <c r="S175" i="5"/>
  <c r="Q175" i="5"/>
  <c r="T175" i="5"/>
  <c r="P176" i="5"/>
  <c r="S176" i="5"/>
  <c r="Q176" i="5"/>
  <c r="T176" i="5"/>
  <c r="P177" i="5"/>
  <c r="S177" i="5"/>
  <c r="Q177" i="5"/>
  <c r="T177" i="5"/>
  <c r="P178" i="5"/>
  <c r="S178" i="5"/>
  <c r="Q178" i="5"/>
  <c r="T178" i="5"/>
  <c r="P179" i="5"/>
  <c r="S179" i="5"/>
  <c r="Q179" i="5"/>
  <c r="T179" i="5"/>
  <c r="P180" i="5"/>
  <c r="S180" i="5"/>
  <c r="Q180" i="5"/>
  <c r="T180" i="5"/>
  <c r="P181" i="5"/>
  <c r="S181" i="5"/>
  <c r="Q181" i="5"/>
  <c r="T181" i="5"/>
  <c r="P182" i="5"/>
  <c r="S182" i="5"/>
  <c r="Q182" i="5"/>
  <c r="T182" i="5"/>
  <c r="P183" i="5"/>
  <c r="S183" i="5"/>
  <c r="Q183" i="5"/>
  <c r="T183" i="5"/>
  <c r="P184" i="5"/>
  <c r="S184" i="5"/>
  <c r="Q184" i="5"/>
  <c r="T184" i="5"/>
  <c r="P185" i="5"/>
  <c r="S185" i="5"/>
  <c r="Q185" i="5"/>
  <c r="T185" i="5"/>
  <c r="P186" i="5"/>
  <c r="S186" i="5"/>
  <c r="Q186" i="5"/>
  <c r="T186" i="5"/>
  <c r="P187" i="5"/>
  <c r="S187" i="5"/>
  <c r="Q187" i="5"/>
  <c r="T187" i="5"/>
  <c r="P188" i="5"/>
  <c r="S188" i="5"/>
  <c r="Q188" i="5"/>
  <c r="T188" i="5"/>
  <c r="P189" i="5"/>
  <c r="S189" i="5"/>
  <c r="Q189" i="5"/>
  <c r="T189" i="5"/>
  <c r="P190" i="5"/>
  <c r="S190" i="5"/>
  <c r="Q190" i="5"/>
  <c r="T190" i="5"/>
  <c r="P191" i="5"/>
  <c r="S191" i="5"/>
  <c r="Q191" i="5"/>
  <c r="T191" i="5"/>
  <c r="P192" i="5"/>
  <c r="S192" i="5"/>
  <c r="Q192" i="5"/>
  <c r="T192" i="5"/>
  <c r="P193" i="5"/>
  <c r="S193" i="5"/>
  <c r="Q193" i="5"/>
  <c r="T193" i="5"/>
  <c r="P194" i="5"/>
  <c r="S194" i="5"/>
  <c r="Q194" i="5"/>
  <c r="T194" i="5"/>
  <c r="P195" i="5"/>
  <c r="S195" i="5"/>
  <c r="Q195" i="5"/>
  <c r="T195" i="5"/>
  <c r="P196" i="5"/>
  <c r="S196" i="5"/>
  <c r="Q196" i="5"/>
  <c r="T196" i="5"/>
  <c r="P197" i="5"/>
  <c r="S197" i="5"/>
  <c r="Q197" i="5"/>
  <c r="T197" i="5"/>
  <c r="P198" i="5"/>
  <c r="S198" i="5"/>
  <c r="Q198" i="5"/>
  <c r="T198" i="5"/>
  <c r="P199" i="5"/>
  <c r="S199" i="5"/>
  <c r="Q199" i="5"/>
  <c r="T199" i="5"/>
  <c r="P200" i="5"/>
  <c r="S200" i="5"/>
  <c r="Q200" i="5"/>
  <c r="T200" i="5"/>
  <c r="P201" i="5"/>
  <c r="S201" i="5"/>
  <c r="Q201" i="5"/>
  <c r="T201" i="5"/>
  <c r="P202" i="5"/>
  <c r="S202" i="5"/>
  <c r="Q202" i="5"/>
  <c r="T202" i="5"/>
  <c r="P203" i="5"/>
  <c r="S203" i="5"/>
  <c r="Q203" i="5"/>
  <c r="T203" i="5"/>
  <c r="P204" i="5"/>
  <c r="S204" i="5"/>
  <c r="Q204" i="5"/>
  <c r="T204" i="5"/>
  <c r="P205" i="5"/>
  <c r="S205" i="5"/>
  <c r="Q205" i="5"/>
  <c r="T205" i="5"/>
  <c r="P206" i="5"/>
  <c r="S206" i="5"/>
  <c r="Q206" i="5"/>
  <c r="T206" i="5"/>
  <c r="P207" i="5"/>
  <c r="S207" i="5"/>
  <c r="Q207" i="5"/>
  <c r="T207" i="5"/>
  <c r="P208" i="5"/>
  <c r="S208" i="5"/>
  <c r="Q208" i="5"/>
  <c r="T208" i="5"/>
  <c r="P209" i="5"/>
  <c r="S209" i="5"/>
  <c r="Q209" i="5"/>
  <c r="T209" i="5"/>
  <c r="P210" i="5"/>
  <c r="S210" i="5"/>
  <c r="Q210" i="5"/>
  <c r="T210" i="5"/>
  <c r="P211" i="5"/>
  <c r="S211" i="5"/>
  <c r="Q211" i="5"/>
  <c r="T211" i="5"/>
  <c r="P212" i="5"/>
  <c r="S212" i="5"/>
  <c r="Q212" i="5"/>
  <c r="T212" i="5"/>
  <c r="P213" i="5"/>
  <c r="S213" i="5"/>
  <c r="Q213" i="5"/>
  <c r="T213" i="5"/>
  <c r="P214" i="5"/>
  <c r="S214" i="5"/>
  <c r="Q214" i="5"/>
  <c r="T214" i="5"/>
  <c r="P215" i="5"/>
  <c r="S215" i="5"/>
  <c r="Q215" i="5"/>
  <c r="T215" i="5"/>
  <c r="P216" i="5"/>
  <c r="S216" i="5"/>
  <c r="Q216" i="5"/>
  <c r="T216" i="5"/>
  <c r="P217" i="5"/>
  <c r="S217" i="5"/>
  <c r="Q217" i="5"/>
  <c r="T217" i="5"/>
  <c r="P218" i="5"/>
  <c r="S218" i="5"/>
  <c r="Q218" i="5"/>
  <c r="T218" i="5"/>
  <c r="P219" i="5"/>
  <c r="S219" i="5"/>
  <c r="Q219" i="5"/>
  <c r="T219" i="5"/>
  <c r="P220" i="5"/>
  <c r="S220" i="5"/>
  <c r="Q220" i="5"/>
  <c r="T220" i="5"/>
  <c r="P221" i="5"/>
  <c r="S221" i="5"/>
  <c r="Q221" i="5"/>
  <c r="T221" i="5"/>
  <c r="P222" i="5"/>
  <c r="S222" i="5"/>
  <c r="Q222" i="5"/>
  <c r="T222" i="5"/>
  <c r="P223" i="5"/>
  <c r="S223" i="5"/>
  <c r="Q223" i="5"/>
  <c r="T223" i="5"/>
  <c r="P224" i="5"/>
  <c r="S224" i="5"/>
  <c r="Q224" i="5"/>
  <c r="T224" i="5"/>
  <c r="P225" i="5"/>
  <c r="S225" i="5"/>
  <c r="Q225" i="5"/>
  <c r="T225" i="5"/>
  <c r="P226" i="5"/>
  <c r="S226" i="5"/>
  <c r="Q226" i="5"/>
  <c r="T226" i="5"/>
  <c r="P227" i="5"/>
  <c r="S227" i="5"/>
  <c r="Q227" i="5"/>
  <c r="T227" i="5"/>
  <c r="P228" i="5"/>
  <c r="S228" i="5"/>
  <c r="Q228" i="5"/>
  <c r="T228" i="5"/>
  <c r="P229" i="5"/>
  <c r="S229" i="5"/>
  <c r="Q229" i="5"/>
  <c r="T229" i="5"/>
  <c r="P230" i="5"/>
  <c r="S230" i="5"/>
  <c r="Q230" i="5"/>
  <c r="T230" i="5"/>
  <c r="P231" i="5"/>
  <c r="S231" i="5"/>
  <c r="Q231" i="5"/>
  <c r="T231" i="5"/>
  <c r="P232" i="5"/>
  <c r="S232" i="5"/>
  <c r="Q232" i="5"/>
  <c r="T232" i="5"/>
  <c r="P233" i="5"/>
  <c r="S233" i="5"/>
  <c r="Q233" i="5"/>
  <c r="T233" i="5"/>
  <c r="P234" i="5"/>
  <c r="S234" i="5"/>
  <c r="Q234" i="5"/>
  <c r="T234" i="5"/>
  <c r="P235" i="5"/>
  <c r="S235" i="5"/>
  <c r="Q235" i="5"/>
  <c r="T235" i="5"/>
  <c r="P236" i="5"/>
  <c r="S236" i="5"/>
  <c r="Q236" i="5"/>
  <c r="T236" i="5"/>
  <c r="P237" i="5"/>
  <c r="S237" i="5"/>
  <c r="Q237" i="5"/>
  <c r="T237" i="5"/>
  <c r="P238" i="5"/>
  <c r="S238" i="5"/>
  <c r="Q238" i="5"/>
  <c r="T238" i="5"/>
  <c r="P239" i="5"/>
  <c r="S239" i="5"/>
  <c r="Q239" i="5"/>
  <c r="T239" i="5"/>
  <c r="P240" i="5"/>
  <c r="S240" i="5"/>
  <c r="Q240" i="5"/>
  <c r="T240" i="5"/>
  <c r="P241" i="5"/>
  <c r="S241" i="5"/>
  <c r="Q241" i="5"/>
  <c r="T241" i="5"/>
  <c r="P242" i="5"/>
  <c r="S242" i="5"/>
  <c r="Q242" i="5"/>
  <c r="T242" i="5"/>
  <c r="P243" i="5"/>
  <c r="S243" i="5"/>
  <c r="Q243" i="5"/>
  <c r="T243" i="5"/>
  <c r="P244" i="5"/>
  <c r="S244" i="5"/>
  <c r="Q244" i="5"/>
  <c r="T244" i="5"/>
  <c r="P245" i="5"/>
  <c r="S245" i="5"/>
  <c r="Q245" i="5"/>
  <c r="T245" i="5"/>
  <c r="P246" i="5"/>
  <c r="S246" i="5"/>
  <c r="Q246" i="5"/>
  <c r="T246" i="5"/>
  <c r="P247" i="5"/>
  <c r="S247" i="5"/>
  <c r="Q247" i="5"/>
  <c r="T247" i="5"/>
  <c r="P248" i="5"/>
  <c r="S248" i="5"/>
  <c r="Q248" i="5"/>
  <c r="T248" i="5"/>
  <c r="P249" i="5"/>
  <c r="S249" i="5"/>
  <c r="Q249" i="5"/>
  <c r="T249" i="5"/>
  <c r="P250" i="5"/>
  <c r="S250" i="5"/>
  <c r="Q250" i="5"/>
  <c r="T250" i="5"/>
  <c r="P251" i="5"/>
  <c r="S251" i="5"/>
  <c r="Q251" i="5"/>
  <c r="T251" i="5"/>
  <c r="P252" i="5"/>
  <c r="S252" i="5"/>
  <c r="Q252" i="5"/>
  <c r="T252" i="5"/>
  <c r="P253" i="5"/>
  <c r="S253" i="5"/>
  <c r="Q253" i="5"/>
  <c r="T253" i="5"/>
  <c r="P254" i="5"/>
  <c r="S254" i="5"/>
  <c r="Q254" i="5"/>
  <c r="T254" i="5"/>
  <c r="P255" i="5"/>
  <c r="S255" i="5"/>
  <c r="Q255" i="5"/>
  <c r="T255" i="5"/>
  <c r="P256" i="5"/>
  <c r="S256" i="5"/>
  <c r="Q256" i="5"/>
  <c r="T256" i="5"/>
  <c r="P257" i="5"/>
  <c r="S257" i="5"/>
  <c r="Q257" i="5"/>
  <c r="T257" i="5"/>
  <c r="P258" i="5"/>
  <c r="S258" i="5"/>
  <c r="Q258" i="5"/>
  <c r="T258" i="5"/>
  <c r="P259" i="5"/>
  <c r="S259" i="5"/>
  <c r="Q259" i="5"/>
  <c r="T259" i="5"/>
  <c r="P260" i="5"/>
  <c r="S260" i="5"/>
  <c r="Q260" i="5"/>
  <c r="T260" i="5"/>
  <c r="P261" i="5"/>
  <c r="S261" i="5"/>
  <c r="Q261" i="5"/>
  <c r="T261" i="5"/>
  <c r="P262" i="5"/>
  <c r="S262" i="5"/>
  <c r="Q262" i="5"/>
  <c r="T262" i="5"/>
  <c r="P263" i="5"/>
  <c r="S263" i="5"/>
  <c r="Q263" i="5"/>
  <c r="T263" i="5"/>
  <c r="Q264" i="5"/>
  <c r="T264" i="5"/>
  <c r="P265" i="5"/>
  <c r="S265" i="5"/>
  <c r="Q265" i="5"/>
  <c r="T265" i="5"/>
  <c r="P266" i="5"/>
  <c r="S266" i="5"/>
  <c r="Q266" i="5"/>
  <c r="T266" i="5"/>
  <c r="P267" i="5"/>
  <c r="S267" i="5"/>
  <c r="Q267" i="5"/>
  <c r="T267" i="5"/>
  <c r="P268" i="5"/>
  <c r="S268" i="5"/>
  <c r="Q268" i="5"/>
  <c r="T268" i="5"/>
  <c r="P269" i="5"/>
  <c r="S269" i="5"/>
  <c r="Q269" i="5"/>
  <c r="T269" i="5"/>
  <c r="P270" i="5"/>
  <c r="S270" i="5"/>
  <c r="Q270" i="5"/>
  <c r="T270" i="5"/>
  <c r="P271" i="5"/>
  <c r="S271" i="5"/>
  <c r="Q271" i="5"/>
  <c r="T271" i="5"/>
  <c r="P272" i="5"/>
  <c r="S272" i="5"/>
  <c r="Q272" i="5"/>
  <c r="T272" i="5"/>
  <c r="P273" i="5"/>
  <c r="S273" i="5"/>
  <c r="Q273" i="5"/>
  <c r="T273" i="5"/>
  <c r="P274" i="5"/>
  <c r="S274" i="5"/>
  <c r="Q274" i="5"/>
  <c r="T274" i="5"/>
  <c r="P275" i="5"/>
  <c r="S275" i="5"/>
  <c r="Q275" i="5"/>
  <c r="T275" i="5"/>
  <c r="P276" i="5"/>
  <c r="S276" i="5"/>
  <c r="Q276" i="5"/>
  <c r="T276" i="5"/>
  <c r="P277" i="5"/>
  <c r="S277" i="5"/>
  <c r="Q277" i="5"/>
  <c r="T277" i="5"/>
  <c r="P278" i="5"/>
  <c r="S278" i="5"/>
  <c r="Q278" i="5"/>
  <c r="T278" i="5"/>
  <c r="P279" i="5"/>
  <c r="S279" i="5"/>
  <c r="Q279" i="5"/>
  <c r="T279" i="5"/>
  <c r="Q280" i="5"/>
  <c r="T280" i="5"/>
  <c r="P281" i="5"/>
  <c r="S281" i="5"/>
  <c r="Q281" i="5"/>
  <c r="T281" i="5"/>
  <c r="P282" i="5"/>
  <c r="S282" i="5"/>
  <c r="Q282" i="5"/>
  <c r="T282" i="5"/>
  <c r="P283" i="5"/>
  <c r="S283" i="5"/>
  <c r="Q283" i="5"/>
  <c r="T283" i="5"/>
  <c r="P284" i="5"/>
  <c r="S284" i="5"/>
  <c r="Q284" i="5"/>
  <c r="T284" i="5"/>
  <c r="P285" i="5"/>
  <c r="S285" i="5"/>
  <c r="Q285" i="5"/>
  <c r="T285" i="5"/>
  <c r="P286" i="5"/>
  <c r="S286" i="5"/>
  <c r="Q286" i="5"/>
  <c r="T286" i="5"/>
  <c r="P287" i="5"/>
  <c r="S287" i="5"/>
  <c r="Q287" i="5"/>
  <c r="T287" i="5"/>
  <c r="P288" i="5"/>
  <c r="S288" i="5"/>
  <c r="Q288" i="5"/>
  <c r="T288" i="5"/>
  <c r="P289" i="5"/>
  <c r="S289" i="5"/>
  <c r="Q289" i="5"/>
  <c r="T289" i="5"/>
  <c r="P290" i="5"/>
  <c r="S290" i="5"/>
  <c r="Q290" i="5"/>
  <c r="T290" i="5"/>
  <c r="P291" i="5"/>
  <c r="S291" i="5"/>
  <c r="Q291" i="5"/>
  <c r="T291" i="5"/>
  <c r="P292" i="5"/>
  <c r="S292" i="5"/>
  <c r="Q292" i="5"/>
  <c r="T292" i="5"/>
  <c r="P293" i="5"/>
  <c r="S293" i="5"/>
  <c r="Q293" i="5"/>
  <c r="T293" i="5"/>
  <c r="P294" i="5"/>
  <c r="S294" i="5"/>
  <c r="Q294" i="5"/>
  <c r="T294" i="5"/>
  <c r="P295" i="5"/>
  <c r="S295" i="5"/>
  <c r="Q295" i="5"/>
  <c r="T295" i="5"/>
  <c r="Q296" i="5"/>
  <c r="T296" i="5"/>
  <c r="P297" i="5"/>
  <c r="S297" i="5"/>
  <c r="Q297" i="5"/>
  <c r="T297" i="5"/>
  <c r="P298" i="5"/>
  <c r="S298" i="5"/>
  <c r="Q298" i="5"/>
  <c r="T298" i="5"/>
  <c r="P299" i="5"/>
  <c r="S299" i="5"/>
  <c r="Q299" i="5"/>
  <c r="T299" i="5"/>
  <c r="P300" i="5"/>
  <c r="S300" i="5"/>
  <c r="Q300" i="5"/>
  <c r="T300" i="5"/>
  <c r="P301" i="5"/>
  <c r="S301" i="5"/>
  <c r="Q301" i="5"/>
  <c r="T301" i="5"/>
  <c r="P302" i="5"/>
  <c r="S302" i="5"/>
  <c r="Q302" i="5"/>
  <c r="T302" i="5"/>
  <c r="P303" i="5"/>
  <c r="S303" i="5"/>
  <c r="Q303" i="5"/>
  <c r="T303" i="5"/>
  <c r="P304" i="5"/>
  <c r="S304" i="5"/>
  <c r="Q304" i="5"/>
  <c r="T304" i="5"/>
  <c r="P305" i="5"/>
  <c r="S305" i="5"/>
  <c r="Q305" i="5"/>
  <c r="T305" i="5"/>
  <c r="P306" i="5"/>
  <c r="S306" i="5"/>
  <c r="P307" i="5"/>
  <c r="S307" i="5"/>
  <c r="Q307" i="5"/>
  <c r="T307" i="5"/>
  <c r="P308" i="5"/>
  <c r="S308" i="5"/>
  <c r="Q308" i="5"/>
  <c r="T308" i="5"/>
  <c r="P309" i="5"/>
  <c r="S309" i="5"/>
  <c r="Q309" i="5"/>
  <c r="T309" i="5"/>
  <c r="P310" i="5"/>
  <c r="S310" i="5"/>
  <c r="Q310" i="5"/>
  <c r="T310" i="5"/>
  <c r="P311" i="5"/>
  <c r="S311" i="5"/>
  <c r="Q311" i="5"/>
  <c r="T311" i="5"/>
  <c r="P312" i="5"/>
  <c r="S312" i="5"/>
  <c r="Q312" i="5"/>
  <c r="T312" i="5"/>
  <c r="P313" i="5"/>
  <c r="S313" i="5"/>
  <c r="Q313" i="5"/>
  <c r="T313" i="5"/>
  <c r="P314" i="5"/>
  <c r="S314" i="5"/>
  <c r="P315" i="5"/>
  <c r="S315" i="5"/>
  <c r="Q315" i="5"/>
  <c r="T315" i="5"/>
  <c r="P316" i="5"/>
  <c r="S316" i="5"/>
  <c r="Q316" i="5"/>
  <c r="T316" i="5"/>
  <c r="P317" i="5"/>
  <c r="S317" i="5"/>
  <c r="Q317" i="5"/>
  <c r="T317" i="5"/>
  <c r="P318" i="5"/>
  <c r="S318" i="5"/>
  <c r="Q318" i="5"/>
  <c r="T318" i="5"/>
  <c r="P319" i="5"/>
  <c r="S319" i="5"/>
  <c r="Q319" i="5"/>
  <c r="T319" i="5"/>
  <c r="P320" i="5"/>
  <c r="S320" i="5"/>
  <c r="Q320" i="5"/>
  <c r="T320" i="5"/>
  <c r="P321" i="5"/>
  <c r="S321" i="5"/>
  <c r="Q321" i="5"/>
  <c r="T321" i="5"/>
  <c r="P322" i="5"/>
  <c r="S322" i="5"/>
  <c r="P323" i="5"/>
  <c r="S323" i="5"/>
  <c r="Q323" i="5"/>
  <c r="T323" i="5"/>
  <c r="P324" i="5"/>
  <c r="S324" i="5"/>
  <c r="Q324" i="5"/>
  <c r="T324" i="5"/>
  <c r="P325" i="5"/>
  <c r="S325" i="5"/>
  <c r="Q325" i="5"/>
  <c r="T325" i="5"/>
  <c r="P326" i="5"/>
  <c r="S326" i="5"/>
  <c r="Q326" i="5"/>
  <c r="T326" i="5"/>
  <c r="P327" i="5"/>
  <c r="S327" i="5"/>
  <c r="Q327" i="5"/>
  <c r="T327" i="5"/>
  <c r="P328" i="5"/>
  <c r="S328" i="5"/>
  <c r="Q328" i="5"/>
  <c r="T328" i="5"/>
  <c r="P329" i="5"/>
  <c r="S329" i="5"/>
  <c r="Q329" i="5"/>
  <c r="T329" i="5"/>
  <c r="P330" i="5"/>
  <c r="S330" i="5"/>
  <c r="P331" i="5"/>
  <c r="S331" i="5"/>
  <c r="Q331" i="5"/>
  <c r="T331" i="5"/>
  <c r="P332" i="5"/>
  <c r="S332" i="5"/>
  <c r="Q332" i="5"/>
  <c r="T332" i="5"/>
  <c r="P333" i="5"/>
  <c r="S333" i="5"/>
  <c r="Q333" i="5"/>
  <c r="T333" i="5"/>
  <c r="P334" i="5"/>
  <c r="S334" i="5"/>
  <c r="Q334" i="5"/>
  <c r="T334" i="5"/>
  <c r="P335" i="5"/>
  <c r="S335" i="5"/>
  <c r="Q335" i="5"/>
  <c r="T335" i="5"/>
  <c r="P336" i="5"/>
  <c r="S336" i="5"/>
  <c r="Q336" i="5"/>
  <c r="T336" i="5"/>
  <c r="P337" i="5"/>
  <c r="S337" i="5"/>
  <c r="Q337" i="5"/>
  <c r="T337" i="5"/>
  <c r="P338" i="5"/>
  <c r="S338" i="5"/>
  <c r="P339" i="5"/>
  <c r="S339" i="5"/>
  <c r="Q339" i="5"/>
  <c r="T339" i="5"/>
  <c r="P340" i="5"/>
  <c r="S340" i="5"/>
  <c r="Q340" i="5"/>
  <c r="T340" i="5"/>
  <c r="P341" i="5"/>
  <c r="S341" i="5"/>
  <c r="Q341" i="5"/>
  <c r="T341" i="5"/>
  <c r="P342" i="5"/>
  <c r="S342" i="5"/>
  <c r="Q342" i="5"/>
  <c r="T342" i="5"/>
  <c r="P343" i="5"/>
  <c r="S343" i="5"/>
  <c r="Q343" i="5"/>
  <c r="T343" i="5"/>
  <c r="P344" i="5"/>
  <c r="S344" i="5"/>
  <c r="Q344" i="5"/>
  <c r="T344" i="5"/>
  <c r="P345" i="5"/>
  <c r="S345" i="5"/>
  <c r="Q345" i="5"/>
  <c r="T345" i="5"/>
  <c r="P346" i="5"/>
  <c r="S346" i="5"/>
  <c r="P347" i="5"/>
  <c r="S347" i="5"/>
  <c r="Q347" i="5"/>
  <c r="T347" i="5"/>
  <c r="P348" i="5"/>
  <c r="S348" i="5"/>
  <c r="Q348" i="5"/>
  <c r="T348" i="5"/>
  <c r="P349" i="5"/>
  <c r="S349" i="5"/>
  <c r="Q349" i="5"/>
  <c r="T349" i="5"/>
  <c r="P350" i="5"/>
  <c r="S350" i="5"/>
  <c r="Q350" i="5"/>
  <c r="T350" i="5"/>
  <c r="P351" i="5"/>
  <c r="S351" i="5"/>
  <c r="Q351" i="5"/>
  <c r="T351" i="5"/>
  <c r="P352" i="5"/>
  <c r="S352" i="5"/>
  <c r="Q352" i="5"/>
  <c r="T352" i="5"/>
  <c r="P353" i="5"/>
  <c r="S353" i="5"/>
  <c r="Q353" i="5"/>
  <c r="T353" i="5"/>
  <c r="P354" i="5"/>
  <c r="S354" i="5"/>
  <c r="P355" i="5"/>
  <c r="S355" i="5"/>
  <c r="Q355" i="5"/>
  <c r="T355" i="5"/>
  <c r="P356" i="5"/>
  <c r="S356" i="5"/>
  <c r="Q356" i="5"/>
  <c r="T356" i="5"/>
  <c r="P357" i="5"/>
  <c r="S357" i="5"/>
  <c r="Q357" i="5"/>
  <c r="T357" i="5"/>
  <c r="P358" i="5"/>
  <c r="S358" i="5"/>
  <c r="Q358" i="5"/>
  <c r="T358" i="5"/>
  <c r="P359" i="5"/>
  <c r="S359" i="5"/>
  <c r="Q359" i="5"/>
  <c r="T359" i="5"/>
  <c r="P360" i="5"/>
  <c r="S360" i="5"/>
  <c r="Q360" i="5"/>
  <c r="T360" i="5"/>
  <c r="P361" i="5"/>
  <c r="S361" i="5"/>
  <c r="Q361" i="5"/>
  <c r="T361" i="5"/>
  <c r="P362" i="5"/>
  <c r="S362" i="5"/>
  <c r="P363" i="5"/>
  <c r="S363" i="5"/>
  <c r="Q363" i="5"/>
  <c r="T363" i="5"/>
  <c r="P364" i="5"/>
  <c r="S364" i="5"/>
  <c r="Q364" i="5"/>
  <c r="T364" i="5"/>
  <c r="P365" i="5"/>
  <c r="S365" i="5"/>
  <c r="Q365" i="5"/>
  <c r="T365" i="5"/>
  <c r="P366" i="5"/>
  <c r="S366" i="5"/>
  <c r="Q366" i="5"/>
  <c r="T366" i="5"/>
  <c r="P367" i="5"/>
  <c r="S367" i="5"/>
  <c r="Q367" i="5"/>
  <c r="T367" i="5"/>
  <c r="P368" i="5"/>
  <c r="S368" i="5"/>
  <c r="Q368" i="5"/>
  <c r="T368" i="5"/>
  <c r="P369" i="5"/>
  <c r="S369" i="5"/>
  <c r="Q369" i="5"/>
  <c r="T369" i="5"/>
  <c r="P370" i="5"/>
  <c r="S370" i="5"/>
  <c r="P371" i="5"/>
  <c r="S371" i="5"/>
  <c r="Q371" i="5"/>
  <c r="T371" i="5"/>
  <c r="P372" i="5"/>
  <c r="S372" i="5"/>
  <c r="Q372" i="5"/>
  <c r="T372" i="5"/>
  <c r="P373" i="5"/>
  <c r="S373" i="5"/>
  <c r="Q373" i="5"/>
  <c r="T373" i="5"/>
  <c r="P374" i="5"/>
  <c r="S374" i="5"/>
  <c r="Q374" i="5"/>
  <c r="T374" i="5"/>
  <c r="P375" i="5"/>
  <c r="S375" i="5"/>
  <c r="Q375" i="5"/>
  <c r="T375" i="5"/>
  <c r="P376" i="5"/>
  <c r="S376" i="5"/>
  <c r="Q376" i="5"/>
  <c r="T376" i="5"/>
  <c r="P377" i="5"/>
  <c r="S377" i="5"/>
  <c r="Q377" i="5"/>
  <c r="T377" i="5"/>
  <c r="P378" i="5"/>
  <c r="S378" i="5"/>
  <c r="P379" i="5"/>
  <c r="S379" i="5"/>
  <c r="Q379" i="5"/>
  <c r="T379" i="5"/>
  <c r="P380" i="5"/>
  <c r="S380" i="5"/>
  <c r="Q380" i="5"/>
  <c r="T380" i="5"/>
  <c r="P381" i="5"/>
  <c r="S381" i="5"/>
  <c r="Q381" i="5"/>
  <c r="T381" i="5"/>
  <c r="P382" i="5"/>
  <c r="S382" i="5"/>
  <c r="Q382" i="5"/>
  <c r="T382" i="5"/>
  <c r="P383" i="5"/>
  <c r="S383" i="5"/>
  <c r="Q383" i="5"/>
  <c r="T383" i="5"/>
  <c r="P384" i="5"/>
  <c r="S384" i="5"/>
  <c r="Q384" i="5"/>
  <c r="T384" i="5"/>
  <c r="P385" i="5"/>
  <c r="S385" i="5"/>
  <c r="Q385" i="5"/>
  <c r="T385" i="5"/>
  <c r="P386" i="5"/>
  <c r="S386" i="5"/>
  <c r="P387" i="5"/>
  <c r="S387" i="5"/>
  <c r="Q387" i="5"/>
  <c r="T387" i="5"/>
  <c r="P388" i="5"/>
  <c r="S388" i="5"/>
  <c r="Q388" i="5"/>
  <c r="T388" i="5"/>
  <c r="P389" i="5"/>
  <c r="S389" i="5"/>
  <c r="Q389" i="5"/>
  <c r="T389" i="5"/>
  <c r="P390" i="5"/>
  <c r="S390" i="5"/>
  <c r="Q390" i="5"/>
  <c r="T390" i="5"/>
  <c r="P391" i="5"/>
  <c r="S391" i="5"/>
  <c r="Q391" i="5"/>
  <c r="T391" i="5"/>
  <c r="P392" i="5"/>
  <c r="S392" i="5"/>
  <c r="Q392" i="5"/>
  <c r="T392" i="5"/>
  <c r="P393" i="5"/>
  <c r="S393" i="5"/>
  <c r="Q393" i="5"/>
  <c r="T393" i="5"/>
  <c r="P394" i="5"/>
  <c r="S394" i="5"/>
  <c r="P395" i="5"/>
  <c r="S395" i="5"/>
  <c r="Q395" i="5"/>
  <c r="T395" i="5"/>
  <c r="P396" i="5"/>
  <c r="S396" i="5"/>
  <c r="Q396" i="5"/>
  <c r="T396" i="5"/>
  <c r="P397" i="5"/>
  <c r="S397" i="5"/>
  <c r="Q397" i="5"/>
  <c r="T397" i="5"/>
  <c r="P398" i="5"/>
  <c r="S398" i="5"/>
  <c r="Q398" i="5"/>
  <c r="T398" i="5"/>
  <c r="P399" i="5"/>
  <c r="S399" i="5"/>
  <c r="Q399" i="5"/>
  <c r="T399" i="5"/>
  <c r="P400" i="5"/>
  <c r="S400" i="5"/>
  <c r="Q400" i="5"/>
  <c r="T400" i="5"/>
  <c r="P401" i="5"/>
  <c r="S401" i="5"/>
  <c r="Q401" i="5"/>
  <c r="T401" i="5"/>
  <c r="P402" i="5"/>
  <c r="S402" i="5"/>
  <c r="P403" i="5"/>
  <c r="S403" i="5"/>
  <c r="Q403" i="5"/>
  <c r="T403" i="5"/>
  <c r="P404" i="5"/>
  <c r="S404" i="5"/>
  <c r="Q404" i="5"/>
  <c r="T404" i="5"/>
  <c r="P405" i="5"/>
  <c r="S405" i="5"/>
  <c r="Q405" i="5"/>
  <c r="T405" i="5"/>
  <c r="P406" i="5"/>
  <c r="S406" i="5"/>
  <c r="Q406" i="5"/>
  <c r="T406" i="5"/>
  <c r="P407" i="5"/>
  <c r="S407" i="5"/>
  <c r="Q407" i="5"/>
  <c r="T407" i="5"/>
  <c r="P408" i="5"/>
  <c r="S408" i="5"/>
  <c r="Q408" i="5"/>
  <c r="T408" i="5"/>
  <c r="P409" i="5"/>
  <c r="S409" i="5"/>
  <c r="Q409" i="5"/>
  <c r="T409" i="5"/>
  <c r="P410" i="5"/>
  <c r="S410" i="5"/>
  <c r="P411" i="5"/>
  <c r="S411" i="5"/>
  <c r="Q411" i="5"/>
  <c r="T411" i="5"/>
  <c r="P412" i="5"/>
  <c r="S412" i="5"/>
  <c r="Q412" i="5"/>
  <c r="T412" i="5"/>
  <c r="P413" i="5"/>
  <c r="S413" i="5"/>
  <c r="Q413" i="5"/>
  <c r="T413" i="5"/>
  <c r="P414" i="5"/>
  <c r="S414" i="5"/>
  <c r="Q414" i="5"/>
  <c r="T414" i="5"/>
  <c r="P415" i="5"/>
  <c r="S415" i="5"/>
  <c r="Q415" i="5"/>
  <c r="T415" i="5"/>
  <c r="P416" i="5"/>
  <c r="S416" i="5"/>
  <c r="Q416" i="5"/>
  <c r="T416" i="5"/>
  <c r="P417" i="5"/>
  <c r="S417" i="5"/>
  <c r="Q417" i="5"/>
  <c r="T417" i="5"/>
  <c r="P418" i="5"/>
  <c r="S418" i="5"/>
  <c r="P419" i="5"/>
  <c r="S419" i="5"/>
  <c r="Q419" i="5"/>
  <c r="T419" i="5"/>
  <c r="P420" i="5"/>
  <c r="S420" i="5"/>
  <c r="Q420" i="5"/>
  <c r="T420" i="5"/>
  <c r="P421" i="5"/>
  <c r="S421" i="5"/>
  <c r="Q421" i="5"/>
  <c r="T421" i="5"/>
  <c r="P422" i="5"/>
  <c r="S422" i="5"/>
  <c r="P423" i="5"/>
  <c r="S423" i="5"/>
  <c r="Q423" i="5"/>
  <c r="T423" i="5"/>
  <c r="P424" i="5"/>
  <c r="S424" i="5"/>
  <c r="Q424" i="5"/>
  <c r="T424" i="5"/>
  <c r="P425" i="5"/>
  <c r="S425" i="5"/>
  <c r="Q425" i="5"/>
  <c r="T425" i="5"/>
  <c r="P426" i="5"/>
  <c r="S426" i="5"/>
  <c r="P427" i="5"/>
  <c r="S427" i="5"/>
  <c r="Q427" i="5"/>
  <c r="T427" i="5"/>
  <c r="P428" i="5"/>
  <c r="S428" i="5"/>
  <c r="Q428" i="5"/>
  <c r="T428" i="5"/>
  <c r="P429" i="5"/>
  <c r="S429" i="5"/>
  <c r="Q429" i="5"/>
  <c r="T429" i="5"/>
  <c r="P430" i="5"/>
  <c r="S430" i="5"/>
  <c r="P431" i="5"/>
  <c r="S431" i="5"/>
  <c r="Q431" i="5"/>
  <c r="T431" i="5"/>
  <c r="P432" i="5"/>
  <c r="S432" i="5"/>
  <c r="Q432" i="5"/>
  <c r="T432" i="5"/>
  <c r="P433" i="5"/>
  <c r="S433" i="5"/>
  <c r="Q433" i="5"/>
  <c r="T433" i="5"/>
  <c r="P434" i="5"/>
  <c r="S434" i="5"/>
  <c r="P435" i="5"/>
  <c r="S435" i="5"/>
  <c r="Q435" i="5"/>
  <c r="T435" i="5"/>
  <c r="P436" i="5"/>
  <c r="S436" i="5"/>
  <c r="Q436" i="5"/>
  <c r="T436" i="5"/>
  <c r="P437" i="5"/>
  <c r="S437" i="5"/>
  <c r="Q437" i="5"/>
  <c r="T437" i="5"/>
  <c r="P438" i="5"/>
  <c r="S438" i="5"/>
  <c r="P439" i="5"/>
  <c r="S439" i="5"/>
  <c r="Q439" i="5"/>
  <c r="T439" i="5"/>
  <c r="P440" i="5"/>
  <c r="S440" i="5"/>
  <c r="Q440" i="5"/>
  <c r="T440" i="5"/>
  <c r="P441" i="5"/>
  <c r="S441" i="5"/>
  <c r="Q441" i="5"/>
  <c r="T441" i="5"/>
  <c r="P442" i="5"/>
  <c r="S442" i="5"/>
  <c r="P443" i="5"/>
  <c r="S443" i="5"/>
  <c r="Q443" i="5"/>
  <c r="T443" i="5"/>
  <c r="P444" i="5"/>
  <c r="S444" i="5"/>
  <c r="Q444" i="5"/>
  <c r="T444" i="5"/>
  <c r="P445" i="5"/>
  <c r="S445" i="5"/>
  <c r="Q445" i="5"/>
  <c r="T445" i="5"/>
  <c r="P446" i="5"/>
  <c r="S446" i="5"/>
  <c r="P447" i="5"/>
  <c r="S447" i="5"/>
  <c r="Q447" i="5"/>
  <c r="T447" i="5"/>
  <c r="P448" i="5"/>
  <c r="S448" i="5"/>
  <c r="Q448" i="5"/>
  <c r="T448" i="5"/>
  <c r="P449" i="5"/>
  <c r="S449" i="5"/>
  <c r="Q449" i="5"/>
  <c r="T449" i="5"/>
  <c r="P450" i="5"/>
  <c r="S450" i="5"/>
  <c r="P451" i="5"/>
  <c r="S451" i="5"/>
  <c r="Q451" i="5"/>
  <c r="T451" i="5"/>
  <c r="P452" i="5"/>
  <c r="S452" i="5"/>
  <c r="Q452" i="5"/>
  <c r="T452" i="5"/>
  <c r="P453" i="5"/>
  <c r="S453" i="5"/>
  <c r="Q453" i="5"/>
  <c r="T453" i="5"/>
  <c r="P454" i="5"/>
  <c r="S454" i="5"/>
  <c r="P455" i="5"/>
  <c r="S455" i="5"/>
  <c r="Q455" i="5"/>
  <c r="T455" i="5"/>
  <c r="P456" i="5"/>
  <c r="S456" i="5"/>
  <c r="Q456" i="5"/>
  <c r="T456" i="5"/>
  <c r="P457" i="5"/>
  <c r="S457" i="5"/>
  <c r="Q457" i="5"/>
  <c r="T457" i="5"/>
  <c r="P458" i="5"/>
  <c r="S458" i="5"/>
  <c r="P459" i="5"/>
  <c r="S459" i="5"/>
  <c r="Q459" i="5"/>
  <c r="T459" i="5"/>
  <c r="P460" i="5"/>
  <c r="S460" i="5"/>
  <c r="Q460" i="5"/>
  <c r="T460" i="5"/>
  <c r="P461" i="5"/>
  <c r="S461" i="5"/>
  <c r="Q461" i="5"/>
  <c r="T461" i="5"/>
  <c r="P462" i="5"/>
  <c r="S462" i="5"/>
  <c r="P463" i="5"/>
  <c r="S463" i="5"/>
  <c r="Q463" i="5"/>
  <c r="T463" i="5"/>
  <c r="P464" i="5"/>
  <c r="S464" i="5"/>
  <c r="Q464" i="5"/>
  <c r="T464" i="5"/>
  <c r="P465" i="5"/>
  <c r="S465" i="5"/>
  <c r="Q465" i="5"/>
  <c r="T465" i="5"/>
  <c r="P466" i="5"/>
  <c r="S466" i="5"/>
  <c r="P467" i="5"/>
  <c r="S467" i="5"/>
  <c r="Q467" i="5"/>
  <c r="T467" i="5"/>
  <c r="P468" i="5"/>
  <c r="S468" i="5"/>
  <c r="Q468" i="5"/>
  <c r="T468" i="5"/>
  <c r="P469" i="5"/>
  <c r="S469" i="5"/>
  <c r="Q469" i="5"/>
  <c r="T469" i="5"/>
  <c r="P470" i="5"/>
  <c r="S470" i="5"/>
  <c r="P471" i="5"/>
  <c r="S471" i="5"/>
  <c r="Q471" i="5"/>
  <c r="T471" i="5"/>
  <c r="P472" i="5"/>
  <c r="S472" i="5"/>
  <c r="Q472" i="5"/>
  <c r="T472" i="5"/>
  <c r="P473" i="5"/>
  <c r="S473" i="5"/>
  <c r="Q473" i="5"/>
  <c r="T473" i="5"/>
  <c r="P474" i="5"/>
  <c r="S474" i="5"/>
  <c r="P475" i="5"/>
  <c r="S475" i="5"/>
  <c r="Q475" i="5"/>
  <c r="T475" i="5"/>
  <c r="P476" i="5"/>
  <c r="S476" i="5"/>
  <c r="Q476" i="5"/>
  <c r="T476" i="5"/>
  <c r="P477" i="5"/>
  <c r="S477" i="5"/>
  <c r="Q477" i="5"/>
  <c r="T477" i="5"/>
  <c r="P478" i="5"/>
  <c r="S478" i="5"/>
  <c r="P479" i="5"/>
  <c r="S479" i="5"/>
  <c r="Q479" i="5"/>
  <c r="T479" i="5"/>
  <c r="P480" i="5"/>
  <c r="S480" i="5"/>
  <c r="Q480" i="5"/>
  <c r="T480" i="5"/>
  <c r="P481" i="5"/>
  <c r="S481" i="5"/>
  <c r="Q481" i="5"/>
  <c r="T481" i="5"/>
  <c r="P482" i="5"/>
  <c r="S482" i="5"/>
  <c r="P483" i="5"/>
  <c r="S483" i="5"/>
  <c r="Q483" i="5"/>
  <c r="T483" i="5"/>
  <c r="P484" i="5"/>
  <c r="S484" i="5"/>
  <c r="P485" i="5"/>
  <c r="S485" i="5"/>
  <c r="Q485" i="5"/>
  <c r="T485" i="5"/>
  <c r="P486" i="5"/>
  <c r="S486" i="5"/>
  <c r="P487" i="5"/>
  <c r="S487" i="5"/>
  <c r="Q487" i="5"/>
  <c r="T487" i="5"/>
  <c r="P488" i="5"/>
  <c r="S488" i="5"/>
  <c r="P489" i="5"/>
  <c r="S489" i="5"/>
  <c r="Q489" i="5"/>
  <c r="T489" i="5"/>
  <c r="P490" i="5"/>
  <c r="S490" i="5"/>
  <c r="P491" i="5"/>
  <c r="S491" i="5"/>
  <c r="Q491" i="5"/>
  <c r="T491" i="5"/>
  <c r="P492" i="5"/>
  <c r="S492" i="5"/>
  <c r="P493" i="5"/>
  <c r="S493" i="5"/>
  <c r="Q493" i="5"/>
  <c r="T493" i="5"/>
  <c r="P494" i="5"/>
  <c r="S494" i="5"/>
  <c r="P495" i="5"/>
  <c r="S495" i="5"/>
  <c r="Q495" i="5"/>
  <c r="T495" i="5"/>
  <c r="P496" i="5"/>
  <c r="S496" i="5"/>
  <c r="P497" i="5"/>
  <c r="S497" i="5"/>
  <c r="Q497" i="5"/>
  <c r="T497" i="5"/>
  <c r="P498" i="5"/>
  <c r="S498" i="5"/>
  <c r="P499" i="5"/>
  <c r="S499" i="5"/>
  <c r="Q499" i="5"/>
  <c r="T499" i="5"/>
  <c r="P500" i="5"/>
  <c r="S500" i="5"/>
  <c r="P501" i="5"/>
  <c r="S501" i="5"/>
  <c r="Q501" i="5"/>
  <c r="T501" i="5"/>
  <c r="P502" i="5"/>
  <c r="S502" i="5"/>
  <c r="P503" i="5"/>
  <c r="S503" i="5"/>
  <c r="Q503" i="5"/>
  <c r="T503" i="5"/>
  <c r="P504" i="5"/>
  <c r="S504" i="5"/>
  <c r="P505" i="5"/>
  <c r="S505" i="5"/>
  <c r="Q505" i="5"/>
  <c r="T505" i="5"/>
  <c r="P506" i="5"/>
  <c r="S506" i="5"/>
  <c r="P507" i="5"/>
  <c r="S507" i="5"/>
  <c r="Q507" i="5"/>
  <c r="T507" i="5"/>
  <c r="P508" i="5"/>
  <c r="S508" i="5"/>
  <c r="P509" i="5"/>
  <c r="S509" i="5"/>
  <c r="Q509" i="5"/>
  <c r="T509" i="5"/>
  <c r="P510" i="5"/>
  <c r="S510" i="5"/>
  <c r="P511" i="5"/>
  <c r="S511" i="5"/>
  <c r="Q511" i="5"/>
  <c r="T511" i="5"/>
  <c r="P512" i="5"/>
  <c r="S512" i="5"/>
  <c r="P513" i="5"/>
  <c r="S513" i="5"/>
  <c r="Q513" i="5"/>
  <c r="T513" i="5"/>
  <c r="P514" i="5"/>
  <c r="S514" i="5"/>
  <c r="P515" i="5"/>
  <c r="S515" i="5"/>
  <c r="Q515" i="5"/>
  <c r="T515" i="5"/>
  <c r="P516" i="5"/>
  <c r="S516" i="5"/>
  <c r="P517" i="5"/>
  <c r="S517" i="5"/>
  <c r="Q517" i="5"/>
  <c r="T517" i="5"/>
  <c r="P518" i="5"/>
  <c r="S518" i="5"/>
  <c r="P519" i="5"/>
  <c r="S519" i="5"/>
  <c r="Q519" i="5"/>
  <c r="T519" i="5"/>
  <c r="P520" i="5"/>
  <c r="S520" i="5"/>
  <c r="P521" i="5"/>
  <c r="S521" i="5"/>
  <c r="Q521" i="5"/>
  <c r="T521" i="5"/>
  <c r="P522" i="5"/>
  <c r="S522" i="5"/>
  <c r="P523" i="5"/>
  <c r="S523" i="5"/>
  <c r="Q523" i="5"/>
  <c r="T523" i="5"/>
  <c r="P524" i="5"/>
  <c r="S524" i="5"/>
  <c r="P525" i="5"/>
  <c r="S525" i="5"/>
  <c r="Q525" i="5"/>
  <c r="T525" i="5"/>
  <c r="P526" i="5"/>
  <c r="S526" i="5"/>
  <c r="P527" i="5"/>
  <c r="S527" i="5"/>
  <c r="Q527" i="5"/>
  <c r="T527" i="5"/>
  <c r="P528" i="5"/>
  <c r="S528" i="5"/>
  <c r="P529" i="5"/>
  <c r="S529" i="5"/>
  <c r="Q529" i="5"/>
  <c r="T529" i="5"/>
  <c r="P530" i="5"/>
  <c r="S530" i="5"/>
  <c r="P531" i="5"/>
  <c r="S531" i="5"/>
  <c r="Q531" i="5"/>
  <c r="T531" i="5"/>
  <c r="P532" i="5"/>
  <c r="S532" i="5"/>
  <c r="P533" i="5"/>
  <c r="S533" i="5"/>
  <c r="Q533" i="5"/>
  <c r="T533" i="5"/>
  <c r="P534" i="5"/>
  <c r="S534" i="5"/>
  <c r="P535" i="5"/>
  <c r="S535" i="5"/>
  <c r="Q535" i="5"/>
  <c r="T535" i="5"/>
  <c r="P536" i="5"/>
  <c r="S536" i="5"/>
  <c r="P537" i="5"/>
  <c r="S537" i="5"/>
  <c r="Q537" i="5"/>
  <c r="T537" i="5"/>
  <c r="P538" i="5"/>
  <c r="S538" i="5"/>
  <c r="P539" i="5"/>
  <c r="S539" i="5"/>
  <c r="Q539" i="5"/>
  <c r="T539" i="5"/>
  <c r="P540" i="5"/>
  <c r="S540" i="5"/>
  <c r="P541" i="5"/>
  <c r="S541" i="5"/>
  <c r="Q541" i="5"/>
  <c r="T541" i="5"/>
  <c r="P542" i="5"/>
  <c r="S542" i="5"/>
  <c r="P543" i="5"/>
  <c r="S543" i="5"/>
  <c r="Q543" i="5"/>
  <c r="T543" i="5"/>
  <c r="P544" i="5"/>
  <c r="S544" i="5"/>
  <c r="P545" i="5"/>
  <c r="S545" i="5"/>
  <c r="Q545" i="5"/>
  <c r="T545" i="5"/>
  <c r="P546" i="5"/>
  <c r="S546" i="5"/>
  <c r="P547" i="5"/>
  <c r="S547" i="5"/>
  <c r="Q547" i="5"/>
  <c r="T547" i="5"/>
  <c r="P548" i="5"/>
  <c r="S548" i="5"/>
  <c r="P549" i="5"/>
  <c r="S549" i="5"/>
  <c r="Q549" i="5"/>
  <c r="T549" i="5"/>
  <c r="P550" i="5"/>
  <c r="S550" i="5"/>
  <c r="P551" i="5"/>
  <c r="S551" i="5"/>
  <c r="Q551" i="5"/>
  <c r="T551" i="5"/>
  <c r="P552" i="5"/>
  <c r="S552" i="5"/>
  <c r="P553" i="5"/>
  <c r="S553" i="5"/>
  <c r="Q553" i="5"/>
  <c r="T553" i="5"/>
  <c r="P554" i="5"/>
  <c r="S554" i="5"/>
  <c r="P555" i="5"/>
  <c r="S555" i="5"/>
  <c r="Q555" i="5"/>
  <c r="T555" i="5"/>
  <c r="P556" i="5"/>
  <c r="S556" i="5"/>
  <c r="P557" i="5"/>
  <c r="S557" i="5"/>
  <c r="Q557" i="5"/>
  <c r="T557" i="5"/>
  <c r="P558" i="5"/>
  <c r="S558" i="5"/>
  <c r="P559" i="5"/>
  <c r="S559" i="5"/>
  <c r="Q559" i="5"/>
  <c r="T559" i="5"/>
  <c r="P560" i="5"/>
  <c r="S560" i="5"/>
  <c r="P561" i="5"/>
  <c r="S561" i="5"/>
  <c r="Q561" i="5"/>
  <c r="T561" i="5"/>
  <c r="P562" i="5"/>
  <c r="S562" i="5"/>
  <c r="P563" i="5"/>
  <c r="S563" i="5"/>
  <c r="Q563" i="5"/>
  <c r="T563" i="5"/>
  <c r="P564" i="5"/>
  <c r="S564" i="5"/>
  <c r="P565" i="5"/>
  <c r="S565" i="5"/>
  <c r="Q565" i="5"/>
  <c r="T565" i="5"/>
  <c r="P566" i="5"/>
  <c r="S566" i="5"/>
  <c r="P567" i="5"/>
  <c r="S567" i="5"/>
  <c r="Q567" i="5"/>
  <c r="T567" i="5"/>
  <c r="P568" i="5"/>
  <c r="S568" i="5"/>
  <c r="P569" i="5"/>
  <c r="S569" i="5"/>
  <c r="Q569" i="5"/>
  <c r="T569" i="5"/>
  <c r="P570" i="5"/>
  <c r="S570" i="5"/>
  <c r="P571" i="5"/>
  <c r="S571" i="5"/>
  <c r="Q571" i="5"/>
  <c r="T571" i="5"/>
  <c r="P572" i="5"/>
  <c r="S572" i="5"/>
  <c r="P573" i="5"/>
  <c r="S573" i="5"/>
  <c r="Q573" i="5"/>
  <c r="T573" i="5"/>
  <c r="P574" i="5"/>
  <c r="S574" i="5"/>
  <c r="P575" i="5"/>
  <c r="S575" i="5"/>
  <c r="Q575" i="5"/>
  <c r="T575" i="5"/>
  <c r="P576" i="5"/>
  <c r="S576" i="5"/>
  <c r="P577" i="5"/>
  <c r="S577" i="5"/>
  <c r="Q577" i="5"/>
  <c r="T577" i="5"/>
  <c r="P578" i="5"/>
  <c r="S578" i="5"/>
  <c r="P579" i="5"/>
  <c r="S579" i="5"/>
  <c r="Q579" i="5"/>
  <c r="T579" i="5"/>
  <c r="P580" i="5"/>
  <c r="S580" i="5"/>
  <c r="P581" i="5"/>
  <c r="S581" i="5"/>
  <c r="Q581" i="5"/>
  <c r="T581" i="5"/>
  <c r="P582" i="5"/>
  <c r="S582" i="5"/>
  <c r="P583" i="5"/>
  <c r="S583" i="5"/>
  <c r="Q583" i="5"/>
  <c r="T583" i="5"/>
  <c r="P584" i="5"/>
  <c r="S584" i="5"/>
  <c r="P585" i="5"/>
  <c r="S585" i="5"/>
  <c r="Q585" i="5"/>
  <c r="T585" i="5"/>
  <c r="P586" i="5"/>
  <c r="S586" i="5"/>
  <c r="P587" i="5"/>
  <c r="S587" i="5"/>
  <c r="Q587" i="5"/>
  <c r="T587" i="5"/>
  <c r="P588" i="5"/>
  <c r="S588" i="5"/>
  <c r="P589" i="5"/>
  <c r="S589" i="5"/>
  <c r="Q589" i="5"/>
  <c r="T589" i="5"/>
  <c r="P590" i="5"/>
  <c r="S590" i="5"/>
  <c r="P591" i="5"/>
  <c r="S591" i="5"/>
  <c r="Q591" i="5"/>
  <c r="T591" i="5"/>
  <c r="P592" i="5"/>
  <c r="S592" i="5"/>
  <c r="P593" i="5"/>
  <c r="S593" i="5"/>
  <c r="Q593" i="5"/>
  <c r="T593" i="5"/>
  <c r="P594" i="5"/>
  <c r="S594" i="5"/>
  <c r="P595" i="5"/>
  <c r="S595" i="5"/>
  <c r="Q595" i="5"/>
  <c r="T595" i="5"/>
  <c r="P596" i="5"/>
  <c r="S596" i="5"/>
  <c r="P597" i="5"/>
  <c r="S597" i="5"/>
  <c r="Q597" i="5"/>
  <c r="T597" i="5"/>
  <c r="P598" i="5"/>
  <c r="S598" i="5"/>
  <c r="P599" i="5"/>
  <c r="S599" i="5"/>
  <c r="Q599" i="5"/>
  <c r="T599" i="5"/>
  <c r="P600" i="5"/>
  <c r="S600" i="5"/>
  <c r="P601" i="5"/>
  <c r="S601" i="5"/>
  <c r="Q601" i="5"/>
  <c r="T601" i="5"/>
  <c r="P602" i="5"/>
  <c r="S602" i="5"/>
  <c r="P603" i="5"/>
  <c r="S603" i="5"/>
  <c r="Q603" i="5"/>
  <c r="T603" i="5"/>
  <c r="P604" i="5"/>
  <c r="S604" i="5"/>
  <c r="P605" i="5"/>
  <c r="S605" i="5"/>
  <c r="Q605" i="5"/>
  <c r="T605" i="5"/>
  <c r="P606" i="5"/>
  <c r="S606" i="5"/>
  <c r="P607" i="5"/>
  <c r="S607" i="5"/>
  <c r="Q607" i="5"/>
  <c r="T607" i="5"/>
  <c r="P608" i="5"/>
  <c r="S608" i="5"/>
  <c r="P609" i="5"/>
  <c r="S609" i="5"/>
  <c r="Q609" i="5"/>
  <c r="T609" i="5"/>
  <c r="P610" i="5"/>
  <c r="S610" i="5"/>
  <c r="P611" i="5"/>
  <c r="S611" i="5"/>
  <c r="Q611" i="5"/>
  <c r="T611" i="5"/>
  <c r="P612" i="5"/>
  <c r="S612" i="5"/>
  <c r="P613" i="5"/>
  <c r="S613" i="5"/>
  <c r="Q613" i="5"/>
  <c r="T613" i="5"/>
  <c r="P614" i="5"/>
  <c r="S614" i="5"/>
  <c r="P615" i="5"/>
  <c r="S615" i="5"/>
  <c r="Q615" i="5"/>
  <c r="T615" i="5"/>
  <c r="P616" i="5"/>
  <c r="S616" i="5"/>
  <c r="P617" i="5"/>
  <c r="S617" i="5"/>
  <c r="Q617" i="5"/>
  <c r="T617" i="5"/>
  <c r="P618" i="5"/>
  <c r="S618" i="5"/>
  <c r="P619" i="5"/>
  <c r="S619" i="5"/>
  <c r="Q619" i="5"/>
  <c r="T619" i="5"/>
  <c r="P620" i="5"/>
  <c r="S620" i="5"/>
  <c r="P621" i="5"/>
  <c r="S621" i="5"/>
  <c r="Q621" i="5"/>
  <c r="T621" i="5"/>
  <c r="P622" i="5"/>
  <c r="S622" i="5"/>
  <c r="P623" i="5"/>
  <c r="S623" i="5"/>
  <c r="Q623" i="5"/>
  <c r="T623" i="5"/>
  <c r="P624" i="5"/>
  <c r="S624" i="5"/>
  <c r="P625" i="5"/>
  <c r="S625" i="5"/>
  <c r="Q625" i="5"/>
  <c r="T625" i="5"/>
  <c r="P626" i="5"/>
  <c r="S626" i="5"/>
  <c r="P627" i="5"/>
  <c r="S627" i="5"/>
  <c r="Q627" i="5"/>
  <c r="T627" i="5"/>
  <c r="P628" i="5"/>
  <c r="S628" i="5"/>
  <c r="P629" i="5"/>
  <c r="S629" i="5"/>
  <c r="Q629" i="5"/>
  <c r="T629" i="5"/>
  <c r="P630" i="5"/>
  <c r="S630" i="5"/>
  <c r="P631" i="5"/>
  <c r="S631" i="5"/>
  <c r="Q631" i="5"/>
  <c r="T631" i="5"/>
  <c r="P632" i="5"/>
  <c r="S632" i="5"/>
  <c r="P633" i="5"/>
  <c r="S633" i="5"/>
  <c r="Q633" i="5"/>
  <c r="T633" i="5"/>
  <c r="P634" i="5"/>
  <c r="S634" i="5"/>
  <c r="P635" i="5"/>
  <c r="S635" i="5"/>
  <c r="Q635" i="5"/>
  <c r="T635" i="5"/>
  <c r="P636" i="5"/>
  <c r="S636" i="5"/>
  <c r="P637" i="5"/>
  <c r="S637" i="5"/>
  <c r="Q637" i="5"/>
  <c r="T637" i="5"/>
  <c r="P638" i="5"/>
  <c r="S638" i="5"/>
  <c r="P639" i="5"/>
  <c r="S639" i="5"/>
  <c r="Q639" i="5"/>
  <c r="T639" i="5"/>
  <c r="P640" i="5"/>
  <c r="S640" i="5"/>
  <c r="P641" i="5"/>
  <c r="S641" i="5"/>
  <c r="Q641" i="5"/>
  <c r="T641" i="5"/>
  <c r="P642" i="5"/>
  <c r="S642" i="5"/>
  <c r="P643" i="5"/>
  <c r="S643" i="5"/>
  <c r="Q643" i="5"/>
  <c r="T643" i="5"/>
  <c r="P644" i="5"/>
  <c r="S644" i="5"/>
  <c r="P645" i="5"/>
  <c r="S645" i="5"/>
  <c r="Q645" i="5"/>
  <c r="T645" i="5"/>
  <c r="P646" i="5"/>
  <c r="S646" i="5"/>
  <c r="P647" i="5"/>
  <c r="S647" i="5"/>
  <c r="Q647" i="5"/>
  <c r="T647" i="5"/>
  <c r="P648" i="5"/>
  <c r="S648" i="5"/>
  <c r="P649" i="5"/>
  <c r="S649" i="5"/>
  <c r="Q649" i="5"/>
  <c r="T649" i="5"/>
  <c r="P650" i="5"/>
  <c r="S650" i="5"/>
  <c r="P651" i="5"/>
  <c r="S651" i="5"/>
  <c r="Q651" i="5"/>
  <c r="T651" i="5"/>
  <c r="P652" i="5"/>
  <c r="S652" i="5"/>
  <c r="P653" i="5"/>
  <c r="S653" i="5"/>
  <c r="Q653" i="5"/>
  <c r="T653" i="5"/>
  <c r="P654" i="5"/>
  <c r="S654" i="5"/>
  <c r="P655" i="5"/>
  <c r="S655" i="5"/>
  <c r="Q655" i="5"/>
  <c r="T655" i="5"/>
  <c r="P656" i="5"/>
  <c r="S656" i="5"/>
  <c r="P657" i="5"/>
  <c r="S657" i="5"/>
  <c r="Q657" i="5"/>
  <c r="T657" i="5"/>
  <c r="P658" i="5"/>
  <c r="S658" i="5"/>
  <c r="P659" i="5"/>
  <c r="S659" i="5"/>
  <c r="Q659" i="5"/>
  <c r="T659" i="5"/>
  <c r="P660" i="5"/>
  <c r="S660" i="5"/>
  <c r="P661" i="5"/>
  <c r="S661" i="5"/>
  <c r="Q661" i="5"/>
  <c r="T661" i="5"/>
  <c r="P662" i="5"/>
  <c r="S662" i="5"/>
  <c r="P663" i="5"/>
  <c r="S663" i="5"/>
  <c r="Q663" i="5"/>
  <c r="T663" i="5"/>
  <c r="P664" i="5"/>
  <c r="S664" i="5"/>
  <c r="P665" i="5"/>
  <c r="S665" i="5"/>
  <c r="Q665" i="5"/>
  <c r="T665" i="5"/>
  <c r="P666" i="5"/>
  <c r="S666" i="5"/>
  <c r="P667" i="5"/>
  <c r="S667" i="5"/>
  <c r="Q667" i="5"/>
  <c r="T667" i="5"/>
  <c r="P668" i="5"/>
  <c r="S668" i="5"/>
  <c r="P669" i="5"/>
  <c r="S669" i="5"/>
  <c r="Q669" i="5"/>
  <c r="T669" i="5"/>
  <c r="P670" i="5"/>
  <c r="S670" i="5"/>
  <c r="P671" i="5"/>
  <c r="S671" i="5"/>
  <c r="Q671" i="5"/>
  <c r="T671" i="5"/>
  <c r="P672" i="5"/>
  <c r="S672" i="5"/>
  <c r="P673" i="5"/>
  <c r="S673" i="5"/>
  <c r="Q673" i="5"/>
  <c r="T673" i="5"/>
  <c r="P674" i="5"/>
  <c r="S674" i="5"/>
  <c r="P675" i="5"/>
  <c r="S675" i="5"/>
  <c r="Q675" i="5"/>
  <c r="T675" i="5"/>
  <c r="P676" i="5"/>
  <c r="S676" i="5"/>
  <c r="P677" i="5"/>
  <c r="S677" i="5"/>
  <c r="Q677" i="5"/>
  <c r="T677" i="5"/>
  <c r="P678" i="5"/>
  <c r="S678" i="5"/>
  <c r="P679" i="5"/>
  <c r="S679" i="5"/>
  <c r="Q679" i="5"/>
  <c r="T679" i="5"/>
  <c r="P680" i="5"/>
  <c r="S680" i="5"/>
  <c r="P681" i="5"/>
  <c r="S681" i="5"/>
  <c r="Q681" i="5"/>
  <c r="T681" i="5"/>
  <c r="P682" i="5"/>
  <c r="S682" i="5"/>
  <c r="P683" i="5"/>
  <c r="S683" i="5"/>
  <c r="Q683" i="5"/>
  <c r="T683" i="5"/>
  <c r="P684" i="5"/>
  <c r="S684" i="5"/>
  <c r="P685" i="5"/>
  <c r="S685" i="5"/>
  <c r="Q685" i="5"/>
  <c r="T685" i="5"/>
  <c r="P686" i="5"/>
  <c r="S686" i="5"/>
  <c r="P687" i="5"/>
  <c r="S687" i="5"/>
  <c r="Q687" i="5"/>
  <c r="T687" i="5"/>
  <c r="P688" i="5"/>
  <c r="S688" i="5"/>
  <c r="P689" i="5"/>
  <c r="S689" i="5"/>
  <c r="Q689" i="5"/>
  <c r="T689" i="5"/>
  <c r="P690" i="5"/>
  <c r="S690" i="5"/>
  <c r="P691" i="5"/>
  <c r="S691" i="5"/>
  <c r="Q691" i="5"/>
  <c r="T691" i="5"/>
  <c r="P692" i="5"/>
  <c r="S692" i="5"/>
  <c r="P693" i="5"/>
  <c r="S693" i="5"/>
  <c r="Q693" i="5"/>
  <c r="T693" i="5"/>
  <c r="P694" i="5"/>
  <c r="S694" i="5"/>
  <c r="P695" i="5"/>
  <c r="S695" i="5"/>
  <c r="Q695" i="5"/>
  <c r="T695" i="5"/>
  <c r="P696" i="5"/>
  <c r="S696" i="5"/>
  <c r="P697" i="5"/>
  <c r="S697" i="5"/>
  <c r="Q697" i="5"/>
  <c r="T697" i="5"/>
  <c r="P698" i="5"/>
  <c r="S698" i="5"/>
  <c r="P699" i="5"/>
  <c r="S699" i="5"/>
  <c r="Q699" i="5"/>
  <c r="T699" i="5"/>
  <c r="P700" i="5"/>
  <c r="S700" i="5"/>
  <c r="P701" i="5"/>
  <c r="S701" i="5"/>
  <c r="Q701" i="5"/>
  <c r="T701" i="5"/>
  <c r="P702" i="5"/>
  <c r="S702" i="5"/>
  <c r="P703" i="5"/>
  <c r="S703" i="5"/>
  <c r="Q703" i="5"/>
  <c r="T703" i="5"/>
  <c r="P704" i="5"/>
  <c r="S704" i="5"/>
  <c r="P705" i="5"/>
  <c r="S705" i="5"/>
  <c r="Q705" i="5"/>
  <c r="T705" i="5"/>
  <c r="P706" i="5"/>
  <c r="S706" i="5"/>
  <c r="P707" i="5"/>
  <c r="S707" i="5"/>
  <c r="Q707" i="5"/>
  <c r="T707" i="5"/>
  <c r="P708" i="5"/>
  <c r="S708" i="5"/>
  <c r="P709" i="5"/>
  <c r="S709" i="5"/>
  <c r="Q709" i="5"/>
  <c r="T709" i="5"/>
  <c r="P710" i="5"/>
  <c r="S710" i="5"/>
  <c r="P711" i="5"/>
  <c r="S711" i="5"/>
  <c r="Q711" i="5"/>
  <c r="T711" i="5"/>
  <c r="P712" i="5"/>
  <c r="S712" i="5"/>
  <c r="P713" i="5"/>
  <c r="S713" i="5"/>
  <c r="Q713" i="5"/>
  <c r="T713" i="5"/>
  <c r="P714" i="5"/>
  <c r="S714" i="5"/>
  <c r="P715" i="5"/>
  <c r="S715" i="5"/>
  <c r="Q715" i="5"/>
  <c r="T715" i="5"/>
  <c r="P716" i="5"/>
  <c r="S716" i="5"/>
  <c r="P717" i="5"/>
  <c r="S717" i="5"/>
  <c r="Q717" i="5"/>
  <c r="T717" i="5"/>
  <c r="P718" i="5"/>
  <c r="S718" i="5"/>
  <c r="P719" i="5"/>
  <c r="S719" i="5"/>
  <c r="Q719" i="5"/>
  <c r="T719" i="5"/>
  <c r="P720" i="5"/>
  <c r="S720" i="5"/>
  <c r="P721" i="5"/>
  <c r="S721" i="5"/>
  <c r="Q721" i="5"/>
  <c r="T721" i="5"/>
  <c r="P722" i="5"/>
  <c r="S722" i="5"/>
  <c r="P723" i="5"/>
  <c r="S723" i="5"/>
  <c r="Q723" i="5"/>
  <c r="T723" i="5"/>
  <c r="P724" i="5"/>
  <c r="S724" i="5"/>
  <c r="P725" i="5"/>
  <c r="S725" i="5"/>
  <c r="Q725" i="5"/>
  <c r="T725" i="5"/>
  <c r="P726" i="5"/>
  <c r="S726" i="5"/>
  <c r="P727" i="5"/>
  <c r="S727" i="5"/>
  <c r="Q727" i="5"/>
  <c r="T727" i="5"/>
  <c r="P728" i="5"/>
  <c r="S728" i="5"/>
  <c r="P729" i="5"/>
  <c r="S729" i="5"/>
  <c r="Q729" i="5"/>
  <c r="T729" i="5"/>
  <c r="P730" i="5"/>
  <c r="S730" i="5"/>
  <c r="I3" i="5"/>
  <c r="J3" i="5"/>
  <c r="K3" i="5"/>
  <c r="I4" i="5"/>
  <c r="J4" i="5"/>
  <c r="K4" i="5"/>
  <c r="I5" i="5"/>
  <c r="J5" i="5"/>
  <c r="K5" i="5"/>
  <c r="I6" i="5"/>
  <c r="J6" i="5"/>
  <c r="K6" i="5"/>
  <c r="I7" i="5"/>
  <c r="J7" i="5"/>
  <c r="K7" i="5"/>
  <c r="I8" i="5"/>
  <c r="J8" i="5"/>
  <c r="K8" i="5"/>
  <c r="I9" i="5"/>
  <c r="J9" i="5"/>
  <c r="K9" i="5"/>
  <c r="I10" i="5"/>
  <c r="J10" i="5"/>
  <c r="K10" i="5"/>
  <c r="I11" i="5"/>
  <c r="J11" i="5"/>
  <c r="K11" i="5"/>
  <c r="I12" i="5"/>
  <c r="J12" i="5"/>
  <c r="K12" i="5"/>
  <c r="I13" i="5"/>
  <c r="J13" i="5"/>
  <c r="K13" i="5"/>
  <c r="I14" i="5"/>
  <c r="J14" i="5"/>
  <c r="K14" i="5"/>
  <c r="I15" i="5"/>
  <c r="J15" i="5"/>
  <c r="K15" i="5"/>
  <c r="I16" i="5"/>
  <c r="J16" i="5"/>
  <c r="K16" i="5"/>
  <c r="I17" i="5"/>
  <c r="J17" i="5"/>
  <c r="K17" i="5"/>
  <c r="I18" i="5"/>
  <c r="J18" i="5"/>
  <c r="K18" i="5"/>
  <c r="I19" i="5"/>
  <c r="J19" i="5"/>
  <c r="K19" i="5"/>
  <c r="I20" i="5"/>
  <c r="J20" i="5"/>
  <c r="K20" i="5"/>
  <c r="I21" i="5"/>
  <c r="J21" i="5"/>
  <c r="K21" i="5"/>
  <c r="I22" i="5"/>
  <c r="J22" i="5"/>
  <c r="K22" i="5"/>
  <c r="I23" i="5"/>
  <c r="J23" i="5"/>
  <c r="K23" i="5"/>
  <c r="I24" i="5"/>
  <c r="J24" i="5"/>
  <c r="K24" i="5"/>
  <c r="I25" i="5"/>
  <c r="J25" i="5"/>
  <c r="K25" i="5"/>
  <c r="I26" i="5"/>
  <c r="J26" i="5"/>
  <c r="K26" i="5"/>
  <c r="I27" i="5"/>
  <c r="J27" i="5"/>
  <c r="K27" i="5"/>
  <c r="I28" i="5"/>
  <c r="J28" i="5"/>
  <c r="K28" i="5"/>
  <c r="I29" i="5"/>
  <c r="J29" i="5"/>
  <c r="K29" i="5"/>
  <c r="I30" i="5"/>
  <c r="J30" i="5"/>
  <c r="K30" i="5"/>
  <c r="I31" i="5"/>
  <c r="J31" i="5"/>
  <c r="K31" i="5"/>
  <c r="I32" i="5"/>
  <c r="J32" i="5"/>
  <c r="K32" i="5"/>
  <c r="I33" i="5"/>
  <c r="J33" i="5"/>
  <c r="K33" i="5"/>
  <c r="I34" i="5"/>
  <c r="J34" i="5"/>
  <c r="K34" i="5"/>
  <c r="I35" i="5"/>
  <c r="J35" i="5"/>
  <c r="K35" i="5"/>
  <c r="I36" i="5"/>
  <c r="J36" i="5"/>
  <c r="K36" i="5"/>
  <c r="I37" i="5"/>
  <c r="J37" i="5"/>
  <c r="K37" i="5"/>
  <c r="I38" i="5"/>
  <c r="J38" i="5"/>
  <c r="K38" i="5"/>
  <c r="I39" i="5"/>
  <c r="J39" i="5"/>
  <c r="K39" i="5"/>
  <c r="I40" i="5"/>
  <c r="J40" i="5"/>
  <c r="K40" i="5"/>
  <c r="I41" i="5"/>
  <c r="J41" i="5"/>
  <c r="K41" i="5"/>
  <c r="I42" i="5"/>
  <c r="J42" i="5"/>
  <c r="K42" i="5"/>
  <c r="I43" i="5"/>
  <c r="J43" i="5"/>
  <c r="K43" i="5"/>
  <c r="I44" i="5"/>
  <c r="J44" i="5"/>
  <c r="K44" i="5"/>
  <c r="I45" i="5"/>
  <c r="J45" i="5"/>
  <c r="K45" i="5"/>
  <c r="I46" i="5"/>
  <c r="J46" i="5"/>
  <c r="K46" i="5"/>
  <c r="I47" i="5"/>
  <c r="J47" i="5"/>
  <c r="K47" i="5"/>
  <c r="I48" i="5"/>
  <c r="J48" i="5"/>
  <c r="K48" i="5"/>
  <c r="I49" i="5"/>
  <c r="J49" i="5"/>
  <c r="K49" i="5"/>
  <c r="I50" i="5"/>
  <c r="J50" i="5"/>
  <c r="K50" i="5"/>
  <c r="I51" i="5"/>
  <c r="J51" i="5"/>
  <c r="K51" i="5"/>
  <c r="I52" i="5"/>
  <c r="J52" i="5"/>
  <c r="K52" i="5"/>
  <c r="I53" i="5"/>
  <c r="J53" i="5"/>
  <c r="K53" i="5"/>
  <c r="I54" i="5"/>
  <c r="J54" i="5"/>
  <c r="K54" i="5"/>
  <c r="I55" i="5"/>
  <c r="J55" i="5"/>
  <c r="K55" i="5"/>
  <c r="I56" i="5"/>
  <c r="J56" i="5"/>
  <c r="K56" i="5"/>
  <c r="I57" i="5"/>
  <c r="J57" i="5"/>
  <c r="K57" i="5"/>
  <c r="I58" i="5"/>
  <c r="J58" i="5"/>
  <c r="K58" i="5"/>
  <c r="I59" i="5"/>
  <c r="J59" i="5"/>
  <c r="K59" i="5"/>
  <c r="I60" i="5"/>
  <c r="J60" i="5"/>
  <c r="K60" i="5"/>
  <c r="I61" i="5"/>
  <c r="J61" i="5"/>
  <c r="K61" i="5"/>
  <c r="I62" i="5"/>
  <c r="J62" i="5"/>
  <c r="K62" i="5"/>
  <c r="I63" i="5"/>
  <c r="J63" i="5"/>
  <c r="K63" i="5"/>
  <c r="I64" i="5"/>
  <c r="J64" i="5"/>
  <c r="K64" i="5"/>
  <c r="I65" i="5"/>
  <c r="J65" i="5"/>
  <c r="K65" i="5"/>
  <c r="I66" i="5"/>
  <c r="J66" i="5"/>
  <c r="K66" i="5"/>
  <c r="I67" i="5"/>
  <c r="J67" i="5"/>
  <c r="K67" i="5"/>
  <c r="I68" i="5"/>
  <c r="J68" i="5"/>
  <c r="K68" i="5"/>
  <c r="I69" i="5"/>
  <c r="J69" i="5"/>
  <c r="K69" i="5"/>
  <c r="I70" i="5"/>
  <c r="J70" i="5"/>
  <c r="K70" i="5"/>
  <c r="I71" i="5"/>
  <c r="J71" i="5"/>
  <c r="K71" i="5"/>
  <c r="I72" i="5"/>
  <c r="J72" i="5"/>
  <c r="K72" i="5"/>
  <c r="I73" i="5"/>
  <c r="J73" i="5"/>
  <c r="K73" i="5"/>
  <c r="I74" i="5"/>
  <c r="J74" i="5"/>
  <c r="K74" i="5"/>
  <c r="I75" i="5"/>
  <c r="J75" i="5"/>
  <c r="K75" i="5"/>
  <c r="I76" i="5"/>
  <c r="J76" i="5"/>
  <c r="K76" i="5"/>
  <c r="I77" i="5"/>
  <c r="J77" i="5"/>
  <c r="K77" i="5"/>
  <c r="I78" i="5"/>
  <c r="J78" i="5"/>
  <c r="K78" i="5"/>
  <c r="I79" i="5"/>
  <c r="J79" i="5"/>
  <c r="K79" i="5"/>
  <c r="I80" i="5"/>
  <c r="J80" i="5"/>
  <c r="K80" i="5"/>
  <c r="I81" i="5"/>
  <c r="J81" i="5"/>
  <c r="K81" i="5"/>
  <c r="I82" i="5"/>
  <c r="J82" i="5"/>
  <c r="K82" i="5"/>
  <c r="I83" i="5"/>
  <c r="J83" i="5"/>
  <c r="K83" i="5"/>
  <c r="I84" i="5"/>
  <c r="J84" i="5"/>
  <c r="K84" i="5"/>
  <c r="I85" i="5"/>
  <c r="J85" i="5"/>
  <c r="K85" i="5"/>
  <c r="I86" i="5"/>
  <c r="J86" i="5"/>
  <c r="K86" i="5"/>
  <c r="I87" i="5"/>
  <c r="J87" i="5"/>
  <c r="K87" i="5"/>
  <c r="I88" i="5"/>
  <c r="J88" i="5"/>
  <c r="K88" i="5"/>
  <c r="I89" i="5"/>
  <c r="J89" i="5"/>
  <c r="K89" i="5"/>
  <c r="I90" i="5"/>
  <c r="J90" i="5"/>
  <c r="K90" i="5"/>
  <c r="I91" i="5"/>
  <c r="J91" i="5"/>
  <c r="K91" i="5"/>
  <c r="I92" i="5"/>
  <c r="J92" i="5"/>
  <c r="K92" i="5"/>
  <c r="I93" i="5"/>
  <c r="J93" i="5"/>
  <c r="K93" i="5"/>
  <c r="I94" i="5"/>
  <c r="J94" i="5"/>
  <c r="K94" i="5"/>
  <c r="I95" i="5"/>
  <c r="J95" i="5"/>
  <c r="K95" i="5"/>
  <c r="I96" i="5"/>
  <c r="J96" i="5"/>
  <c r="K96" i="5"/>
  <c r="I97" i="5"/>
  <c r="J97" i="5"/>
  <c r="K97" i="5"/>
  <c r="I98" i="5"/>
  <c r="J98" i="5"/>
  <c r="K98" i="5"/>
  <c r="I99" i="5"/>
  <c r="J99" i="5"/>
  <c r="K99" i="5"/>
  <c r="I100" i="5"/>
  <c r="J100" i="5"/>
  <c r="K100" i="5"/>
  <c r="I101" i="5"/>
  <c r="J101" i="5"/>
  <c r="K101" i="5"/>
  <c r="I102" i="5"/>
  <c r="J102" i="5"/>
  <c r="K102" i="5"/>
  <c r="I103" i="5"/>
  <c r="J103" i="5"/>
  <c r="K103" i="5"/>
  <c r="I104" i="5"/>
  <c r="J104" i="5"/>
  <c r="K104" i="5"/>
  <c r="I105" i="5"/>
  <c r="J105" i="5"/>
  <c r="K105" i="5"/>
  <c r="I106" i="5"/>
  <c r="J106" i="5"/>
  <c r="K106" i="5"/>
  <c r="I107" i="5"/>
  <c r="J107" i="5"/>
  <c r="K107" i="5"/>
  <c r="I108" i="5"/>
  <c r="J108" i="5"/>
  <c r="K108" i="5"/>
  <c r="I109" i="5"/>
  <c r="J109" i="5"/>
  <c r="K109" i="5"/>
  <c r="I110" i="5"/>
  <c r="J110" i="5"/>
  <c r="K110" i="5"/>
  <c r="I111" i="5"/>
  <c r="J111" i="5"/>
  <c r="K111" i="5"/>
  <c r="I112" i="5"/>
  <c r="J112" i="5"/>
  <c r="K112" i="5"/>
  <c r="I113" i="5"/>
  <c r="J113" i="5"/>
  <c r="K113" i="5"/>
  <c r="I114" i="5"/>
  <c r="J114" i="5"/>
  <c r="K114" i="5"/>
  <c r="I115" i="5"/>
  <c r="J115" i="5"/>
  <c r="K115" i="5"/>
  <c r="I116" i="5"/>
  <c r="J116" i="5"/>
  <c r="K116" i="5"/>
  <c r="I117" i="5"/>
  <c r="J117" i="5"/>
  <c r="K117" i="5"/>
  <c r="I118" i="5"/>
  <c r="J118" i="5"/>
  <c r="K118" i="5"/>
  <c r="I119" i="5"/>
  <c r="J119" i="5"/>
  <c r="K119" i="5"/>
  <c r="I120" i="5"/>
  <c r="J120" i="5"/>
  <c r="K120" i="5"/>
  <c r="I121" i="5"/>
  <c r="J121" i="5"/>
  <c r="K121" i="5"/>
  <c r="I122" i="5"/>
  <c r="J122" i="5"/>
  <c r="K122" i="5"/>
  <c r="I123" i="5"/>
  <c r="J123" i="5"/>
  <c r="K123" i="5"/>
  <c r="I124" i="5"/>
  <c r="J124" i="5"/>
  <c r="K124" i="5"/>
  <c r="I125" i="5"/>
  <c r="J125" i="5"/>
  <c r="K125" i="5"/>
  <c r="I126" i="5"/>
  <c r="J126" i="5"/>
  <c r="K126" i="5"/>
  <c r="I127" i="5"/>
  <c r="J127" i="5"/>
  <c r="K127" i="5"/>
  <c r="I128" i="5"/>
  <c r="J128" i="5"/>
  <c r="K128" i="5"/>
  <c r="I129" i="5"/>
  <c r="J129" i="5"/>
  <c r="K129" i="5"/>
  <c r="I130" i="5"/>
  <c r="J130" i="5"/>
  <c r="K130" i="5"/>
  <c r="I131" i="5"/>
  <c r="J131" i="5"/>
  <c r="K131" i="5"/>
  <c r="I132" i="5"/>
  <c r="J132" i="5"/>
  <c r="K132" i="5"/>
  <c r="I133" i="5"/>
  <c r="J133" i="5"/>
  <c r="K133" i="5"/>
  <c r="I134" i="5"/>
  <c r="J134" i="5"/>
  <c r="K134" i="5"/>
  <c r="I135" i="5"/>
  <c r="J135" i="5"/>
  <c r="K135" i="5"/>
  <c r="I136" i="5"/>
  <c r="J136" i="5"/>
  <c r="K136" i="5"/>
  <c r="I137" i="5"/>
  <c r="J137" i="5"/>
  <c r="K137" i="5"/>
  <c r="I138" i="5"/>
  <c r="J138" i="5"/>
  <c r="K138" i="5"/>
  <c r="I139" i="5"/>
  <c r="J139" i="5"/>
  <c r="K139" i="5"/>
  <c r="I140" i="5"/>
  <c r="J140" i="5"/>
  <c r="K140" i="5"/>
  <c r="I141" i="5"/>
  <c r="J141" i="5"/>
  <c r="K141" i="5"/>
  <c r="I142" i="5"/>
  <c r="J142" i="5"/>
  <c r="K142" i="5"/>
  <c r="I143" i="5"/>
  <c r="J143" i="5"/>
  <c r="K143" i="5"/>
  <c r="I144" i="5"/>
  <c r="J144" i="5"/>
  <c r="K144" i="5"/>
  <c r="I145" i="5"/>
  <c r="J145" i="5"/>
  <c r="K145" i="5"/>
  <c r="I146" i="5"/>
  <c r="J146" i="5"/>
  <c r="K146" i="5"/>
  <c r="I147" i="5"/>
  <c r="J147" i="5"/>
  <c r="K147" i="5"/>
  <c r="I148" i="5"/>
  <c r="J148" i="5"/>
  <c r="K148" i="5"/>
  <c r="I149" i="5"/>
  <c r="J149" i="5"/>
  <c r="K149" i="5"/>
  <c r="I150" i="5"/>
  <c r="J150" i="5"/>
  <c r="K150" i="5"/>
  <c r="I151" i="5"/>
  <c r="J151" i="5"/>
  <c r="K151" i="5"/>
  <c r="I152" i="5"/>
  <c r="J152" i="5"/>
  <c r="K152" i="5"/>
  <c r="I153" i="5"/>
  <c r="J153" i="5"/>
  <c r="K153" i="5"/>
  <c r="I154" i="5"/>
  <c r="J154" i="5"/>
  <c r="K154" i="5"/>
  <c r="I155" i="5"/>
  <c r="J155" i="5"/>
  <c r="K155" i="5"/>
  <c r="I156" i="5"/>
  <c r="J156" i="5"/>
  <c r="K156" i="5"/>
  <c r="I157" i="5"/>
  <c r="J157" i="5"/>
  <c r="K157" i="5"/>
  <c r="I158" i="5"/>
  <c r="J158" i="5"/>
  <c r="K158" i="5"/>
  <c r="I159" i="5"/>
  <c r="J159" i="5"/>
  <c r="K159" i="5"/>
  <c r="I160" i="5"/>
  <c r="J160" i="5"/>
  <c r="K160" i="5"/>
  <c r="I161" i="5"/>
  <c r="J161" i="5"/>
  <c r="K161" i="5"/>
  <c r="I162" i="5"/>
  <c r="J162" i="5"/>
  <c r="K162" i="5"/>
  <c r="I163" i="5"/>
  <c r="J163" i="5"/>
  <c r="K163" i="5"/>
  <c r="I164" i="5"/>
  <c r="J164" i="5"/>
  <c r="K164" i="5"/>
  <c r="I165" i="5"/>
  <c r="J165" i="5"/>
  <c r="K165" i="5"/>
  <c r="I166" i="5"/>
  <c r="J166" i="5"/>
  <c r="K166" i="5"/>
  <c r="I167" i="5"/>
  <c r="J167" i="5"/>
  <c r="K167" i="5"/>
  <c r="I168" i="5"/>
  <c r="J168" i="5"/>
  <c r="K168" i="5"/>
  <c r="I169" i="5"/>
  <c r="J169" i="5"/>
  <c r="K169" i="5"/>
  <c r="I170" i="5"/>
  <c r="J170" i="5"/>
  <c r="K170" i="5"/>
  <c r="I171" i="5"/>
  <c r="J171" i="5"/>
  <c r="K171" i="5"/>
  <c r="I172" i="5"/>
  <c r="J172" i="5"/>
  <c r="K172" i="5"/>
  <c r="I173" i="5"/>
  <c r="J173" i="5"/>
  <c r="K173" i="5"/>
  <c r="I174" i="5"/>
  <c r="J174" i="5"/>
  <c r="K174" i="5"/>
  <c r="I175" i="5"/>
  <c r="J175" i="5"/>
  <c r="K175" i="5"/>
  <c r="I176" i="5"/>
  <c r="J176" i="5"/>
  <c r="K176" i="5"/>
  <c r="I177" i="5"/>
  <c r="J177" i="5"/>
  <c r="K177" i="5"/>
  <c r="I178" i="5"/>
  <c r="J178" i="5"/>
  <c r="K178" i="5"/>
  <c r="I179" i="5"/>
  <c r="J179" i="5"/>
  <c r="K179" i="5"/>
  <c r="I180" i="5"/>
  <c r="J180" i="5"/>
  <c r="K180" i="5"/>
  <c r="I181" i="5"/>
  <c r="J181" i="5"/>
  <c r="K181" i="5"/>
  <c r="I182" i="5"/>
  <c r="J182" i="5"/>
  <c r="K182" i="5"/>
  <c r="I183" i="5"/>
  <c r="J183" i="5"/>
  <c r="K183" i="5"/>
  <c r="I184" i="5"/>
  <c r="J184" i="5"/>
  <c r="K184" i="5"/>
  <c r="I185" i="5"/>
  <c r="J185" i="5"/>
  <c r="K185" i="5"/>
  <c r="I186" i="5"/>
  <c r="J186" i="5"/>
  <c r="K186" i="5"/>
  <c r="I187" i="5"/>
  <c r="J187" i="5"/>
  <c r="K187" i="5"/>
  <c r="I188" i="5"/>
  <c r="J188" i="5"/>
  <c r="K188" i="5"/>
  <c r="I189" i="5"/>
  <c r="J189" i="5"/>
  <c r="K189" i="5"/>
  <c r="I190" i="5"/>
  <c r="J190" i="5"/>
  <c r="K190" i="5"/>
  <c r="I191" i="5"/>
  <c r="J191" i="5"/>
  <c r="K191" i="5"/>
  <c r="I192" i="5"/>
  <c r="J192" i="5"/>
  <c r="K192" i="5"/>
  <c r="I193" i="5"/>
  <c r="J193" i="5"/>
  <c r="K193" i="5"/>
  <c r="I194" i="5"/>
  <c r="J194" i="5"/>
  <c r="K194" i="5"/>
  <c r="I195" i="5"/>
  <c r="J195" i="5"/>
  <c r="K195" i="5"/>
  <c r="I196" i="5"/>
  <c r="J196" i="5"/>
  <c r="K196" i="5"/>
  <c r="I197" i="5"/>
  <c r="J197" i="5"/>
  <c r="K197" i="5"/>
  <c r="I198" i="5"/>
  <c r="J198" i="5"/>
  <c r="K198" i="5"/>
  <c r="I199" i="5"/>
  <c r="J199" i="5"/>
  <c r="K199" i="5"/>
  <c r="I200" i="5"/>
  <c r="J200" i="5"/>
  <c r="K200" i="5"/>
  <c r="I201" i="5"/>
  <c r="J201" i="5"/>
  <c r="K201" i="5"/>
  <c r="I202" i="5"/>
  <c r="J202" i="5"/>
  <c r="K202" i="5"/>
  <c r="I203" i="5"/>
  <c r="J203" i="5"/>
  <c r="K203" i="5"/>
  <c r="I204" i="5"/>
  <c r="J204" i="5"/>
  <c r="K204" i="5"/>
  <c r="I205" i="5"/>
  <c r="J205" i="5"/>
  <c r="K205" i="5"/>
  <c r="I206" i="5"/>
  <c r="J206" i="5"/>
  <c r="K206" i="5"/>
  <c r="I207" i="5"/>
  <c r="J207" i="5"/>
  <c r="K207" i="5"/>
  <c r="I208" i="5"/>
  <c r="J208" i="5"/>
  <c r="K208" i="5"/>
  <c r="I209" i="5"/>
  <c r="J209" i="5"/>
  <c r="K209" i="5"/>
  <c r="I210" i="5"/>
  <c r="J210" i="5"/>
  <c r="K210" i="5"/>
  <c r="I211" i="5"/>
  <c r="J211" i="5"/>
  <c r="K211" i="5"/>
  <c r="I212" i="5"/>
  <c r="J212" i="5"/>
  <c r="K212" i="5"/>
  <c r="I213" i="5"/>
  <c r="J213" i="5"/>
  <c r="K213" i="5"/>
  <c r="I214" i="5"/>
  <c r="J214" i="5"/>
  <c r="K214" i="5"/>
  <c r="I215" i="5"/>
  <c r="J215" i="5"/>
  <c r="K215" i="5"/>
  <c r="I216" i="5"/>
  <c r="J216" i="5"/>
  <c r="K216" i="5"/>
  <c r="I217" i="5"/>
  <c r="J217" i="5"/>
  <c r="K217" i="5"/>
  <c r="I218" i="5"/>
  <c r="J218" i="5"/>
  <c r="K218" i="5"/>
  <c r="I219" i="5"/>
  <c r="J219" i="5"/>
  <c r="K219" i="5"/>
  <c r="I220" i="5"/>
  <c r="J220" i="5"/>
  <c r="K220" i="5"/>
  <c r="I221" i="5"/>
  <c r="J221" i="5"/>
  <c r="K221" i="5"/>
  <c r="I222" i="5"/>
  <c r="J222" i="5"/>
  <c r="K222" i="5"/>
  <c r="I223" i="5"/>
  <c r="J223" i="5"/>
  <c r="K223" i="5"/>
  <c r="I224" i="5"/>
  <c r="J224" i="5"/>
  <c r="K224" i="5"/>
  <c r="I225" i="5"/>
  <c r="J225" i="5"/>
  <c r="K225" i="5"/>
  <c r="I226" i="5"/>
  <c r="J226" i="5"/>
  <c r="K226" i="5"/>
  <c r="I227" i="5"/>
  <c r="J227" i="5"/>
  <c r="K227" i="5"/>
  <c r="I228" i="5"/>
  <c r="J228" i="5"/>
  <c r="K228" i="5"/>
  <c r="I229" i="5"/>
  <c r="J229" i="5"/>
  <c r="K229" i="5"/>
  <c r="I230" i="5"/>
  <c r="J230" i="5"/>
  <c r="K230" i="5"/>
  <c r="I231" i="5"/>
  <c r="J231" i="5"/>
  <c r="K231" i="5"/>
  <c r="I232" i="5"/>
  <c r="J232" i="5"/>
  <c r="K232" i="5"/>
  <c r="I233" i="5"/>
  <c r="J233" i="5"/>
  <c r="K233" i="5"/>
  <c r="I234" i="5"/>
  <c r="J234" i="5"/>
  <c r="K234" i="5"/>
  <c r="I235" i="5"/>
  <c r="J235" i="5"/>
  <c r="K235" i="5"/>
  <c r="I236" i="5"/>
  <c r="J236" i="5"/>
  <c r="K236" i="5"/>
  <c r="I237" i="5"/>
  <c r="J237" i="5"/>
  <c r="K237" i="5"/>
  <c r="I238" i="5"/>
  <c r="J238" i="5"/>
  <c r="K238" i="5"/>
  <c r="I239" i="5"/>
  <c r="J239" i="5"/>
  <c r="K239" i="5"/>
  <c r="I240" i="5"/>
  <c r="J240" i="5"/>
  <c r="K240" i="5"/>
  <c r="I241" i="5"/>
  <c r="J241" i="5"/>
  <c r="K241" i="5"/>
  <c r="I242" i="5"/>
  <c r="J242" i="5"/>
  <c r="K242" i="5"/>
  <c r="I243" i="5"/>
  <c r="J243" i="5"/>
  <c r="K243" i="5"/>
  <c r="I244" i="5"/>
  <c r="J244" i="5"/>
  <c r="K244" i="5"/>
  <c r="I245" i="5"/>
  <c r="J245" i="5"/>
  <c r="K245" i="5"/>
  <c r="I246" i="5"/>
  <c r="J246" i="5"/>
  <c r="K246" i="5"/>
  <c r="I247" i="5"/>
  <c r="J247" i="5"/>
  <c r="K247" i="5"/>
  <c r="I248" i="5"/>
  <c r="J248" i="5"/>
  <c r="K248" i="5"/>
  <c r="I249" i="5"/>
  <c r="J249" i="5"/>
  <c r="K249" i="5"/>
  <c r="I250" i="5"/>
  <c r="J250" i="5"/>
  <c r="K250" i="5"/>
  <c r="I251" i="5"/>
  <c r="J251" i="5"/>
  <c r="K251" i="5"/>
  <c r="I252" i="5"/>
  <c r="J252" i="5"/>
  <c r="K252" i="5"/>
  <c r="I253" i="5"/>
  <c r="J253" i="5"/>
  <c r="K253" i="5"/>
  <c r="I254" i="5"/>
  <c r="J254" i="5"/>
  <c r="K254" i="5"/>
  <c r="I255" i="5"/>
  <c r="J255" i="5"/>
  <c r="K255" i="5"/>
  <c r="I256" i="5"/>
  <c r="J256" i="5"/>
  <c r="K256" i="5"/>
  <c r="I257" i="5"/>
  <c r="J257" i="5"/>
  <c r="K257" i="5"/>
  <c r="I258" i="5"/>
  <c r="J258" i="5"/>
  <c r="K258" i="5"/>
  <c r="I259" i="5"/>
  <c r="J259" i="5"/>
  <c r="K259" i="5"/>
  <c r="I260" i="5"/>
  <c r="J260" i="5"/>
  <c r="K260" i="5"/>
  <c r="I261" i="5"/>
  <c r="J261" i="5"/>
  <c r="K261" i="5"/>
  <c r="I262" i="5"/>
  <c r="J262" i="5"/>
  <c r="K262" i="5"/>
  <c r="I263" i="5"/>
  <c r="J263" i="5"/>
  <c r="K263" i="5"/>
  <c r="I264" i="5"/>
  <c r="J264" i="5"/>
  <c r="K264" i="5"/>
  <c r="I265" i="5"/>
  <c r="J265" i="5"/>
  <c r="K265" i="5"/>
  <c r="I266" i="5"/>
  <c r="J266" i="5"/>
  <c r="K266" i="5"/>
  <c r="I267" i="5"/>
  <c r="J267" i="5"/>
  <c r="K267" i="5"/>
  <c r="I268" i="5"/>
  <c r="J268" i="5"/>
  <c r="K268" i="5"/>
  <c r="I269" i="5"/>
  <c r="J269" i="5"/>
  <c r="K269" i="5"/>
  <c r="I270" i="5"/>
  <c r="J270" i="5"/>
  <c r="K270" i="5"/>
  <c r="I271" i="5"/>
  <c r="J271" i="5"/>
  <c r="K271" i="5"/>
  <c r="I272" i="5"/>
  <c r="J272" i="5"/>
  <c r="K272" i="5"/>
  <c r="I273" i="5"/>
  <c r="J273" i="5"/>
  <c r="K273" i="5"/>
  <c r="I274" i="5"/>
  <c r="J274" i="5"/>
  <c r="K274" i="5"/>
  <c r="I275" i="5"/>
  <c r="J275" i="5"/>
  <c r="K275" i="5"/>
  <c r="I276" i="5"/>
  <c r="J276" i="5"/>
  <c r="K276" i="5"/>
  <c r="I277" i="5"/>
  <c r="J277" i="5"/>
  <c r="K277" i="5"/>
  <c r="I278" i="5"/>
  <c r="J278" i="5"/>
  <c r="K278" i="5"/>
  <c r="I279" i="5"/>
  <c r="J279" i="5"/>
  <c r="K279" i="5"/>
  <c r="I280" i="5"/>
  <c r="J280" i="5"/>
  <c r="K280" i="5"/>
  <c r="I281" i="5"/>
  <c r="J281" i="5"/>
  <c r="K281" i="5"/>
  <c r="I282" i="5"/>
  <c r="J282" i="5"/>
  <c r="K282" i="5"/>
  <c r="I283" i="5"/>
  <c r="J283" i="5"/>
  <c r="K283" i="5"/>
  <c r="I284" i="5"/>
  <c r="J284" i="5"/>
  <c r="K284" i="5"/>
  <c r="I285" i="5"/>
  <c r="J285" i="5"/>
  <c r="K285" i="5"/>
  <c r="I286" i="5"/>
  <c r="J286" i="5"/>
  <c r="K286" i="5"/>
  <c r="I287" i="5"/>
  <c r="J287" i="5"/>
  <c r="K287" i="5"/>
  <c r="I288" i="5"/>
  <c r="J288" i="5"/>
  <c r="K288" i="5"/>
  <c r="I289" i="5"/>
  <c r="J289" i="5"/>
  <c r="K289" i="5"/>
  <c r="I290" i="5"/>
  <c r="J290" i="5"/>
  <c r="K290" i="5"/>
  <c r="I291" i="5"/>
  <c r="J291" i="5"/>
  <c r="K291" i="5"/>
  <c r="I292" i="5"/>
  <c r="J292" i="5"/>
  <c r="K292" i="5"/>
  <c r="I293" i="5"/>
  <c r="J293" i="5"/>
  <c r="K293" i="5"/>
  <c r="I294" i="5"/>
  <c r="J294" i="5"/>
  <c r="K294" i="5"/>
  <c r="I295" i="5"/>
  <c r="J295" i="5"/>
  <c r="K295" i="5"/>
  <c r="I296" i="5"/>
  <c r="J296" i="5"/>
  <c r="K296" i="5"/>
  <c r="I297" i="5"/>
  <c r="J297" i="5"/>
  <c r="K297" i="5"/>
  <c r="I298" i="5"/>
  <c r="J298" i="5"/>
  <c r="K298" i="5"/>
  <c r="I299" i="5"/>
  <c r="J299" i="5"/>
  <c r="K299" i="5"/>
  <c r="I300" i="5"/>
  <c r="J300" i="5"/>
  <c r="K300" i="5"/>
  <c r="I301" i="5"/>
  <c r="J301" i="5"/>
  <c r="K301" i="5"/>
  <c r="I302" i="5"/>
  <c r="J302" i="5"/>
  <c r="K302" i="5"/>
  <c r="I303" i="5"/>
  <c r="J303" i="5"/>
  <c r="K303" i="5"/>
  <c r="I304" i="5"/>
  <c r="J304" i="5"/>
  <c r="K304" i="5"/>
  <c r="I305" i="5"/>
  <c r="J305" i="5"/>
  <c r="K305" i="5"/>
  <c r="I306" i="5"/>
  <c r="J306" i="5"/>
  <c r="K306" i="5"/>
  <c r="I307" i="5"/>
  <c r="J307" i="5"/>
  <c r="K307" i="5"/>
  <c r="I308" i="5"/>
  <c r="J308" i="5"/>
  <c r="K308" i="5"/>
  <c r="I309" i="5"/>
  <c r="J309" i="5"/>
  <c r="K309" i="5"/>
  <c r="I310" i="5"/>
  <c r="J310" i="5"/>
  <c r="K310" i="5"/>
  <c r="I311" i="5"/>
  <c r="J311" i="5"/>
  <c r="K311" i="5"/>
  <c r="I312" i="5"/>
  <c r="J312" i="5"/>
  <c r="K312" i="5"/>
  <c r="I313" i="5"/>
  <c r="J313" i="5"/>
  <c r="K313" i="5"/>
  <c r="I314" i="5"/>
  <c r="J314" i="5"/>
  <c r="K314" i="5"/>
  <c r="I315" i="5"/>
  <c r="J315" i="5"/>
  <c r="K315" i="5"/>
  <c r="I316" i="5"/>
  <c r="J316" i="5"/>
  <c r="K316" i="5"/>
  <c r="I317" i="5"/>
  <c r="J317" i="5"/>
  <c r="K317" i="5"/>
  <c r="I318" i="5"/>
  <c r="J318" i="5"/>
  <c r="K318" i="5"/>
  <c r="I319" i="5"/>
  <c r="J319" i="5"/>
  <c r="K319" i="5"/>
  <c r="I320" i="5"/>
  <c r="J320" i="5"/>
  <c r="K320" i="5"/>
  <c r="I321" i="5"/>
  <c r="J321" i="5"/>
  <c r="K321" i="5"/>
  <c r="I322" i="5"/>
  <c r="J322" i="5"/>
  <c r="K322" i="5"/>
  <c r="I323" i="5"/>
  <c r="J323" i="5"/>
  <c r="K323" i="5"/>
  <c r="I324" i="5"/>
  <c r="J324" i="5"/>
  <c r="K324" i="5"/>
  <c r="I325" i="5"/>
  <c r="J325" i="5"/>
  <c r="K325" i="5"/>
  <c r="I326" i="5"/>
  <c r="J326" i="5"/>
  <c r="K326" i="5"/>
  <c r="I327" i="5"/>
  <c r="J327" i="5"/>
  <c r="K327" i="5"/>
  <c r="I328" i="5"/>
  <c r="J328" i="5"/>
  <c r="K328" i="5"/>
  <c r="I329" i="5"/>
  <c r="J329" i="5"/>
  <c r="K329" i="5"/>
  <c r="I330" i="5"/>
  <c r="J330" i="5"/>
  <c r="K330" i="5"/>
  <c r="I331" i="5"/>
  <c r="J331" i="5"/>
  <c r="K331" i="5"/>
  <c r="I332" i="5"/>
  <c r="J332" i="5"/>
  <c r="K332" i="5"/>
  <c r="I333" i="5"/>
  <c r="J333" i="5"/>
  <c r="K333" i="5"/>
  <c r="I334" i="5"/>
  <c r="J334" i="5"/>
  <c r="K334" i="5"/>
  <c r="I335" i="5"/>
  <c r="J335" i="5"/>
  <c r="K335" i="5"/>
  <c r="I336" i="5"/>
  <c r="J336" i="5"/>
  <c r="K336" i="5"/>
  <c r="I337" i="5"/>
  <c r="J337" i="5"/>
  <c r="K337" i="5"/>
  <c r="I338" i="5"/>
  <c r="J338" i="5"/>
  <c r="K338" i="5"/>
  <c r="I339" i="5"/>
  <c r="J339" i="5"/>
  <c r="K339" i="5"/>
  <c r="I340" i="5"/>
  <c r="J340" i="5"/>
  <c r="K340" i="5"/>
  <c r="I341" i="5"/>
  <c r="J341" i="5"/>
  <c r="K341" i="5"/>
  <c r="I342" i="5"/>
  <c r="J342" i="5"/>
  <c r="K342" i="5"/>
  <c r="I343" i="5"/>
  <c r="J343" i="5"/>
  <c r="K343" i="5"/>
  <c r="I344" i="5"/>
  <c r="J344" i="5"/>
  <c r="K344" i="5"/>
  <c r="I345" i="5"/>
  <c r="J345" i="5"/>
  <c r="K345" i="5"/>
  <c r="I346" i="5"/>
  <c r="J346" i="5"/>
  <c r="K346" i="5"/>
  <c r="I347" i="5"/>
  <c r="J347" i="5"/>
  <c r="K347" i="5"/>
  <c r="I348" i="5"/>
  <c r="J348" i="5"/>
  <c r="K348" i="5"/>
  <c r="I349" i="5"/>
  <c r="J349" i="5"/>
  <c r="K349" i="5"/>
  <c r="I350" i="5"/>
  <c r="J350" i="5"/>
  <c r="K350" i="5"/>
  <c r="I351" i="5"/>
  <c r="J351" i="5"/>
  <c r="K351" i="5"/>
  <c r="I352" i="5"/>
  <c r="J352" i="5"/>
  <c r="K352" i="5"/>
  <c r="I353" i="5"/>
  <c r="J353" i="5"/>
  <c r="K353" i="5"/>
  <c r="I354" i="5"/>
  <c r="J354" i="5"/>
  <c r="K354" i="5"/>
  <c r="I355" i="5"/>
  <c r="J355" i="5"/>
  <c r="K355" i="5"/>
  <c r="I356" i="5"/>
  <c r="J356" i="5"/>
  <c r="K356" i="5"/>
  <c r="I357" i="5"/>
  <c r="J357" i="5"/>
  <c r="K357" i="5"/>
  <c r="I358" i="5"/>
  <c r="J358" i="5"/>
  <c r="K358" i="5"/>
  <c r="I359" i="5"/>
  <c r="J359" i="5"/>
  <c r="K359" i="5"/>
  <c r="I360" i="5"/>
  <c r="J360" i="5"/>
  <c r="K360" i="5"/>
  <c r="I361" i="5"/>
  <c r="J361" i="5"/>
  <c r="K361" i="5"/>
  <c r="I362" i="5"/>
  <c r="J362" i="5"/>
  <c r="K362" i="5"/>
  <c r="I363" i="5"/>
  <c r="J363" i="5"/>
  <c r="K363" i="5"/>
  <c r="I364" i="5"/>
  <c r="J364" i="5"/>
  <c r="K364" i="5"/>
  <c r="I365" i="5"/>
  <c r="J365" i="5"/>
  <c r="K365" i="5"/>
  <c r="I366" i="5"/>
  <c r="J366" i="5"/>
  <c r="K366" i="5"/>
  <c r="I367" i="5"/>
  <c r="J367" i="5"/>
  <c r="K367" i="5"/>
  <c r="I368" i="5"/>
  <c r="J368" i="5"/>
  <c r="K368" i="5"/>
  <c r="I369" i="5"/>
  <c r="J369" i="5"/>
  <c r="K369" i="5"/>
  <c r="I370" i="5"/>
  <c r="J370" i="5"/>
  <c r="K370" i="5"/>
  <c r="I371" i="5"/>
  <c r="J371" i="5"/>
  <c r="K371" i="5"/>
  <c r="I372" i="5"/>
  <c r="J372" i="5"/>
  <c r="K372" i="5"/>
  <c r="I373" i="5"/>
  <c r="J373" i="5"/>
  <c r="K373" i="5"/>
  <c r="I374" i="5"/>
  <c r="J374" i="5"/>
  <c r="K374" i="5"/>
  <c r="I375" i="5"/>
  <c r="J375" i="5"/>
  <c r="K375" i="5"/>
  <c r="I376" i="5"/>
  <c r="J376" i="5"/>
  <c r="K376" i="5"/>
  <c r="I377" i="5"/>
  <c r="J377" i="5"/>
  <c r="K377" i="5"/>
  <c r="I378" i="5"/>
  <c r="J378" i="5"/>
  <c r="K378" i="5"/>
  <c r="I379" i="5"/>
  <c r="J379" i="5"/>
  <c r="K379" i="5"/>
  <c r="I380" i="5"/>
  <c r="J380" i="5"/>
  <c r="K380" i="5"/>
  <c r="I381" i="5"/>
  <c r="J381" i="5"/>
  <c r="K381" i="5"/>
  <c r="I382" i="5"/>
  <c r="J382" i="5"/>
  <c r="K382" i="5"/>
  <c r="I383" i="5"/>
  <c r="J383" i="5"/>
  <c r="K383" i="5"/>
  <c r="I384" i="5"/>
  <c r="J384" i="5"/>
  <c r="K384" i="5"/>
  <c r="I385" i="5"/>
  <c r="J385" i="5"/>
  <c r="K385" i="5"/>
  <c r="I386" i="5"/>
  <c r="J386" i="5"/>
  <c r="K386" i="5"/>
  <c r="I387" i="5"/>
  <c r="J387" i="5"/>
  <c r="K387" i="5"/>
  <c r="I388" i="5"/>
  <c r="J388" i="5"/>
  <c r="K388" i="5"/>
  <c r="I389" i="5"/>
  <c r="J389" i="5"/>
  <c r="K389" i="5"/>
  <c r="I390" i="5"/>
  <c r="J390" i="5"/>
  <c r="K390" i="5"/>
  <c r="I391" i="5"/>
  <c r="J391" i="5"/>
  <c r="K391" i="5"/>
  <c r="I392" i="5"/>
  <c r="J392" i="5"/>
  <c r="K392" i="5"/>
  <c r="I393" i="5"/>
  <c r="J393" i="5"/>
  <c r="K393" i="5"/>
  <c r="I394" i="5"/>
  <c r="J394" i="5"/>
  <c r="K394" i="5"/>
  <c r="I395" i="5"/>
  <c r="J395" i="5"/>
  <c r="K395" i="5"/>
  <c r="I396" i="5"/>
  <c r="J396" i="5"/>
  <c r="K396" i="5"/>
  <c r="I397" i="5"/>
  <c r="J397" i="5"/>
  <c r="K397" i="5"/>
  <c r="I398" i="5"/>
  <c r="J398" i="5"/>
  <c r="K398" i="5"/>
  <c r="I399" i="5"/>
  <c r="J399" i="5"/>
  <c r="K399" i="5"/>
  <c r="I400" i="5"/>
  <c r="J400" i="5"/>
  <c r="K400" i="5"/>
  <c r="I401" i="5"/>
  <c r="J401" i="5"/>
  <c r="K401" i="5"/>
  <c r="I402" i="5"/>
  <c r="J402" i="5"/>
  <c r="K402" i="5"/>
  <c r="I403" i="5"/>
  <c r="J403" i="5"/>
  <c r="K403" i="5"/>
  <c r="I404" i="5"/>
  <c r="J404" i="5"/>
  <c r="K404" i="5"/>
  <c r="I405" i="5"/>
  <c r="J405" i="5"/>
  <c r="K405" i="5"/>
  <c r="I406" i="5"/>
  <c r="J406" i="5"/>
  <c r="K406" i="5"/>
  <c r="I407" i="5"/>
  <c r="J407" i="5"/>
  <c r="K407" i="5"/>
  <c r="I408" i="5"/>
  <c r="J408" i="5"/>
  <c r="K408" i="5"/>
  <c r="I409" i="5"/>
  <c r="J409" i="5"/>
  <c r="K409" i="5"/>
  <c r="I410" i="5"/>
  <c r="J410" i="5"/>
  <c r="K410" i="5"/>
  <c r="I411" i="5"/>
  <c r="J411" i="5"/>
  <c r="K411" i="5"/>
  <c r="I412" i="5"/>
  <c r="J412" i="5"/>
  <c r="K412" i="5"/>
  <c r="I413" i="5"/>
  <c r="J413" i="5"/>
  <c r="K413" i="5"/>
  <c r="I414" i="5"/>
  <c r="J414" i="5"/>
  <c r="K414" i="5"/>
  <c r="I415" i="5"/>
  <c r="J415" i="5"/>
  <c r="K415" i="5"/>
  <c r="I416" i="5"/>
  <c r="J416" i="5"/>
  <c r="K416" i="5"/>
  <c r="I417" i="5"/>
  <c r="J417" i="5"/>
  <c r="K417" i="5"/>
  <c r="I418" i="5"/>
  <c r="J418" i="5"/>
  <c r="K418" i="5"/>
  <c r="I419" i="5"/>
  <c r="J419" i="5"/>
  <c r="K419" i="5"/>
  <c r="I420" i="5"/>
  <c r="J420" i="5"/>
  <c r="K420" i="5"/>
  <c r="I421" i="5"/>
  <c r="J421" i="5"/>
  <c r="K421" i="5"/>
  <c r="I422" i="5"/>
  <c r="J422" i="5"/>
  <c r="K422" i="5"/>
  <c r="I423" i="5"/>
  <c r="J423" i="5"/>
  <c r="K423" i="5"/>
  <c r="I424" i="5"/>
  <c r="J424" i="5"/>
  <c r="K424" i="5"/>
  <c r="I425" i="5"/>
  <c r="J425" i="5"/>
  <c r="K425" i="5"/>
  <c r="I426" i="5"/>
  <c r="J426" i="5"/>
  <c r="K426" i="5"/>
  <c r="I427" i="5"/>
  <c r="J427" i="5"/>
  <c r="K427" i="5"/>
  <c r="I428" i="5"/>
  <c r="J428" i="5"/>
  <c r="K428" i="5"/>
  <c r="I429" i="5"/>
  <c r="J429" i="5"/>
  <c r="K429" i="5"/>
  <c r="I430" i="5"/>
  <c r="J430" i="5"/>
  <c r="K430" i="5"/>
  <c r="I431" i="5"/>
  <c r="J431" i="5"/>
  <c r="K431" i="5"/>
  <c r="I432" i="5"/>
  <c r="J432" i="5"/>
  <c r="K432" i="5"/>
  <c r="I433" i="5"/>
  <c r="J433" i="5"/>
  <c r="K433" i="5"/>
  <c r="I434" i="5"/>
  <c r="J434" i="5"/>
  <c r="K434" i="5"/>
  <c r="I435" i="5"/>
  <c r="J435" i="5"/>
  <c r="K435" i="5"/>
  <c r="I436" i="5"/>
  <c r="J436" i="5"/>
  <c r="K436" i="5"/>
  <c r="I437" i="5"/>
  <c r="J437" i="5"/>
  <c r="K437" i="5"/>
  <c r="I438" i="5"/>
  <c r="J438" i="5"/>
  <c r="K438" i="5"/>
  <c r="I439" i="5"/>
  <c r="J439" i="5"/>
  <c r="K439" i="5"/>
  <c r="I440" i="5"/>
  <c r="J440" i="5"/>
  <c r="K440" i="5"/>
  <c r="I441" i="5"/>
  <c r="J441" i="5"/>
  <c r="K441" i="5"/>
  <c r="I442" i="5"/>
  <c r="J442" i="5"/>
  <c r="K442" i="5"/>
  <c r="I443" i="5"/>
  <c r="J443" i="5"/>
  <c r="K443" i="5"/>
  <c r="I444" i="5"/>
  <c r="J444" i="5"/>
  <c r="K444" i="5"/>
  <c r="I445" i="5"/>
  <c r="J445" i="5"/>
  <c r="K445" i="5"/>
  <c r="I446" i="5"/>
  <c r="J446" i="5"/>
  <c r="K446" i="5"/>
  <c r="I447" i="5"/>
  <c r="J447" i="5"/>
  <c r="K447" i="5"/>
  <c r="I448" i="5"/>
  <c r="J448" i="5"/>
  <c r="K448" i="5"/>
  <c r="I449" i="5"/>
  <c r="J449" i="5"/>
  <c r="K449" i="5"/>
  <c r="I450" i="5"/>
  <c r="J450" i="5"/>
  <c r="K450" i="5"/>
  <c r="I451" i="5"/>
  <c r="J451" i="5"/>
  <c r="K451" i="5"/>
  <c r="I452" i="5"/>
  <c r="J452" i="5"/>
  <c r="K452" i="5"/>
  <c r="I453" i="5"/>
  <c r="J453" i="5"/>
  <c r="K453" i="5"/>
  <c r="I454" i="5"/>
  <c r="J454" i="5"/>
  <c r="K454" i="5"/>
  <c r="I455" i="5"/>
  <c r="J455" i="5"/>
  <c r="K455" i="5"/>
  <c r="I456" i="5"/>
  <c r="J456" i="5"/>
  <c r="K456" i="5"/>
  <c r="I457" i="5"/>
  <c r="J457" i="5"/>
  <c r="K457" i="5"/>
  <c r="I458" i="5"/>
  <c r="J458" i="5"/>
  <c r="K458" i="5"/>
  <c r="I459" i="5"/>
  <c r="J459" i="5"/>
  <c r="K459" i="5"/>
  <c r="I460" i="5"/>
  <c r="J460" i="5"/>
  <c r="K460" i="5"/>
  <c r="I461" i="5"/>
  <c r="J461" i="5"/>
  <c r="K461" i="5"/>
  <c r="I462" i="5"/>
  <c r="J462" i="5"/>
  <c r="K462" i="5"/>
  <c r="I463" i="5"/>
  <c r="J463" i="5"/>
  <c r="K463" i="5"/>
  <c r="I464" i="5"/>
  <c r="J464" i="5"/>
  <c r="K464" i="5"/>
  <c r="I465" i="5"/>
  <c r="J465" i="5"/>
  <c r="K465" i="5"/>
  <c r="I466" i="5"/>
  <c r="J466" i="5"/>
  <c r="K466" i="5"/>
  <c r="I467" i="5"/>
  <c r="J467" i="5"/>
  <c r="K467" i="5"/>
  <c r="I468" i="5"/>
  <c r="J468" i="5"/>
  <c r="K468" i="5"/>
  <c r="I469" i="5"/>
  <c r="J469" i="5"/>
  <c r="K469" i="5"/>
  <c r="I470" i="5"/>
  <c r="J470" i="5"/>
  <c r="K470" i="5"/>
  <c r="I471" i="5"/>
  <c r="J471" i="5"/>
  <c r="K471" i="5"/>
  <c r="I472" i="5"/>
  <c r="J472" i="5"/>
  <c r="K472" i="5"/>
  <c r="I473" i="5"/>
  <c r="J473" i="5"/>
  <c r="K473" i="5"/>
  <c r="I474" i="5"/>
  <c r="J474" i="5"/>
  <c r="K474" i="5"/>
  <c r="I475" i="5"/>
  <c r="J475" i="5"/>
  <c r="K475" i="5"/>
  <c r="I476" i="5"/>
  <c r="J476" i="5"/>
  <c r="K476" i="5"/>
  <c r="I477" i="5"/>
  <c r="J477" i="5"/>
  <c r="K477" i="5"/>
  <c r="I478" i="5"/>
  <c r="J478" i="5"/>
  <c r="K478" i="5"/>
  <c r="I479" i="5"/>
  <c r="J479" i="5"/>
  <c r="K479" i="5"/>
  <c r="I480" i="5"/>
  <c r="J480" i="5"/>
  <c r="K480" i="5"/>
  <c r="I481" i="5"/>
  <c r="J481" i="5"/>
  <c r="K481" i="5"/>
  <c r="I482" i="5"/>
  <c r="J482" i="5"/>
  <c r="K482" i="5"/>
  <c r="I483" i="5"/>
  <c r="J483" i="5"/>
  <c r="K483" i="5"/>
  <c r="I484" i="5"/>
  <c r="J484" i="5"/>
  <c r="K484" i="5"/>
  <c r="I485" i="5"/>
  <c r="J485" i="5"/>
  <c r="K485" i="5"/>
  <c r="I486" i="5"/>
  <c r="J486" i="5"/>
  <c r="K486" i="5"/>
  <c r="I487" i="5"/>
  <c r="J487" i="5"/>
  <c r="K487" i="5"/>
  <c r="I488" i="5"/>
  <c r="J488" i="5"/>
  <c r="K488" i="5"/>
  <c r="I489" i="5"/>
  <c r="J489" i="5"/>
  <c r="K489" i="5"/>
  <c r="I490" i="5"/>
  <c r="J490" i="5"/>
  <c r="K490" i="5"/>
  <c r="I491" i="5"/>
  <c r="J491" i="5"/>
  <c r="K491" i="5"/>
  <c r="I492" i="5"/>
  <c r="J492" i="5"/>
  <c r="K492" i="5"/>
  <c r="I493" i="5"/>
  <c r="J493" i="5"/>
  <c r="K493" i="5"/>
  <c r="I494" i="5"/>
  <c r="J494" i="5"/>
  <c r="K494" i="5"/>
  <c r="I495" i="5"/>
  <c r="J495" i="5"/>
  <c r="K495" i="5"/>
  <c r="I496" i="5"/>
  <c r="J496" i="5"/>
  <c r="K496" i="5"/>
  <c r="I497" i="5"/>
  <c r="J497" i="5"/>
  <c r="K497" i="5"/>
  <c r="I498" i="5"/>
  <c r="J498" i="5"/>
  <c r="K498" i="5"/>
  <c r="I499" i="5"/>
  <c r="J499" i="5"/>
  <c r="K499" i="5"/>
  <c r="I500" i="5"/>
  <c r="J500" i="5"/>
  <c r="K500" i="5"/>
  <c r="I501" i="5"/>
  <c r="J501" i="5"/>
  <c r="K501" i="5"/>
  <c r="I502" i="5"/>
  <c r="J502" i="5"/>
  <c r="K502" i="5"/>
  <c r="I503" i="5"/>
  <c r="J503" i="5"/>
  <c r="K503" i="5"/>
  <c r="I504" i="5"/>
  <c r="J504" i="5"/>
  <c r="K504" i="5"/>
  <c r="I505" i="5"/>
  <c r="J505" i="5"/>
  <c r="K505" i="5"/>
  <c r="I506" i="5"/>
  <c r="J506" i="5"/>
  <c r="K506" i="5"/>
  <c r="I507" i="5"/>
  <c r="J507" i="5"/>
  <c r="K507" i="5"/>
  <c r="I508" i="5"/>
  <c r="J508" i="5"/>
  <c r="K508" i="5"/>
  <c r="I509" i="5"/>
  <c r="J509" i="5"/>
  <c r="K509" i="5"/>
  <c r="I510" i="5"/>
  <c r="J510" i="5"/>
  <c r="K510" i="5"/>
  <c r="I511" i="5"/>
  <c r="J511" i="5"/>
  <c r="K511" i="5"/>
  <c r="I512" i="5"/>
  <c r="J512" i="5"/>
  <c r="K512" i="5"/>
  <c r="I513" i="5"/>
  <c r="J513" i="5"/>
  <c r="K513" i="5"/>
  <c r="I514" i="5"/>
  <c r="J514" i="5"/>
  <c r="K514" i="5"/>
  <c r="I515" i="5"/>
  <c r="J515" i="5"/>
  <c r="K515" i="5"/>
  <c r="I516" i="5"/>
  <c r="J516" i="5"/>
  <c r="K516" i="5"/>
  <c r="I517" i="5"/>
  <c r="J517" i="5"/>
  <c r="K517" i="5"/>
  <c r="I518" i="5"/>
  <c r="J518" i="5"/>
  <c r="K518" i="5"/>
  <c r="I519" i="5"/>
  <c r="J519" i="5"/>
  <c r="K519" i="5"/>
  <c r="I520" i="5"/>
  <c r="J520" i="5"/>
  <c r="K520" i="5"/>
  <c r="I521" i="5"/>
  <c r="J521" i="5"/>
  <c r="K521" i="5"/>
  <c r="I522" i="5"/>
  <c r="J522" i="5"/>
  <c r="K522" i="5"/>
  <c r="I523" i="5"/>
  <c r="J523" i="5"/>
  <c r="K523" i="5"/>
  <c r="I524" i="5"/>
  <c r="J524" i="5"/>
  <c r="K524" i="5"/>
  <c r="I525" i="5"/>
  <c r="J525" i="5"/>
  <c r="K525" i="5"/>
  <c r="I526" i="5"/>
  <c r="J526" i="5"/>
  <c r="K526" i="5"/>
  <c r="I527" i="5"/>
  <c r="J527" i="5"/>
  <c r="K527" i="5"/>
  <c r="I528" i="5"/>
  <c r="J528" i="5"/>
  <c r="K528" i="5"/>
  <c r="I529" i="5"/>
  <c r="J529" i="5"/>
  <c r="K529" i="5"/>
  <c r="I530" i="5"/>
  <c r="J530" i="5"/>
  <c r="K530" i="5"/>
  <c r="I531" i="5"/>
  <c r="J531" i="5"/>
  <c r="K531" i="5"/>
  <c r="I532" i="5"/>
  <c r="J532" i="5"/>
  <c r="K532" i="5"/>
  <c r="I533" i="5"/>
  <c r="J533" i="5"/>
  <c r="K533" i="5"/>
  <c r="I534" i="5"/>
  <c r="J534" i="5"/>
  <c r="K534" i="5"/>
  <c r="I535" i="5"/>
  <c r="J535" i="5"/>
  <c r="K535" i="5"/>
  <c r="I536" i="5"/>
  <c r="J536" i="5"/>
  <c r="K536" i="5"/>
  <c r="I537" i="5"/>
  <c r="J537" i="5"/>
  <c r="K537" i="5"/>
  <c r="I538" i="5"/>
  <c r="J538" i="5"/>
  <c r="K538" i="5"/>
  <c r="I539" i="5"/>
  <c r="J539" i="5"/>
  <c r="K539" i="5"/>
  <c r="I540" i="5"/>
  <c r="J540" i="5"/>
  <c r="K540" i="5"/>
  <c r="I541" i="5"/>
  <c r="J541" i="5"/>
  <c r="K541" i="5"/>
  <c r="I542" i="5"/>
  <c r="J542" i="5"/>
  <c r="K542" i="5"/>
  <c r="I543" i="5"/>
  <c r="J543" i="5"/>
  <c r="K543" i="5"/>
  <c r="I544" i="5"/>
  <c r="J544" i="5"/>
  <c r="K544" i="5"/>
  <c r="I545" i="5"/>
  <c r="J545" i="5"/>
  <c r="K545" i="5"/>
  <c r="I546" i="5"/>
  <c r="J546" i="5"/>
  <c r="K546" i="5"/>
  <c r="I547" i="5"/>
  <c r="J547" i="5"/>
  <c r="K547" i="5"/>
  <c r="I548" i="5"/>
  <c r="J548" i="5"/>
  <c r="K548" i="5"/>
  <c r="I549" i="5"/>
  <c r="J549" i="5"/>
  <c r="K549" i="5"/>
  <c r="I550" i="5"/>
  <c r="J550" i="5"/>
  <c r="K550" i="5"/>
  <c r="I551" i="5"/>
  <c r="J551" i="5"/>
  <c r="K551" i="5"/>
  <c r="I552" i="5"/>
  <c r="J552" i="5"/>
  <c r="K552" i="5"/>
  <c r="I553" i="5"/>
  <c r="J553" i="5"/>
  <c r="K553" i="5"/>
  <c r="I554" i="5"/>
  <c r="J554" i="5"/>
  <c r="K554" i="5"/>
  <c r="I555" i="5"/>
  <c r="J555" i="5"/>
  <c r="K555" i="5"/>
  <c r="I556" i="5"/>
  <c r="J556" i="5"/>
  <c r="K556" i="5"/>
  <c r="I557" i="5"/>
  <c r="J557" i="5"/>
  <c r="K557" i="5"/>
  <c r="I558" i="5"/>
  <c r="J558" i="5"/>
  <c r="K558" i="5"/>
  <c r="I559" i="5"/>
  <c r="J559" i="5"/>
  <c r="K559" i="5"/>
  <c r="I560" i="5"/>
  <c r="J560" i="5"/>
  <c r="K560" i="5"/>
  <c r="I561" i="5"/>
  <c r="J561" i="5"/>
  <c r="K561" i="5"/>
  <c r="I562" i="5"/>
  <c r="J562" i="5"/>
  <c r="K562" i="5"/>
  <c r="I563" i="5"/>
  <c r="J563" i="5"/>
  <c r="K563" i="5"/>
  <c r="I564" i="5"/>
  <c r="J564" i="5"/>
  <c r="K564" i="5"/>
  <c r="I565" i="5"/>
  <c r="J565" i="5"/>
  <c r="K565" i="5"/>
  <c r="I566" i="5"/>
  <c r="J566" i="5"/>
  <c r="K566" i="5"/>
  <c r="I567" i="5"/>
  <c r="J567" i="5"/>
  <c r="K567" i="5"/>
  <c r="I568" i="5"/>
  <c r="J568" i="5"/>
  <c r="K568" i="5"/>
  <c r="I569" i="5"/>
  <c r="J569" i="5"/>
  <c r="K569" i="5"/>
  <c r="I570" i="5"/>
  <c r="J570" i="5"/>
  <c r="K570" i="5"/>
  <c r="I571" i="5"/>
  <c r="J571" i="5"/>
  <c r="K571" i="5"/>
  <c r="I572" i="5"/>
  <c r="J572" i="5"/>
  <c r="K572" i="5"/>
  <c r="I573" i="5"/>
  <c r="J573" i="5"/>
  <c r="K573" i="5"/>
  <c r="I574" i="5"/>
  <c r="J574" i="5"/>
  <c r="K574" i="5"/>
  <c r="I575" i="5"/>
  <c r="J575" i="5"/>
  <c r="K575" i="5"/>
  <c r="I576" i="5"/>
  <c r="J576" i="5"/>
  <c r="K576" i="5"/>
  <c r="I577" i="5"/>
  <c r="J577" i="5"/>
  <c r="K577" i="5"/>
  <c r="I578" i="5"/>
  <c r="J578" i="5"/>
  <c r="K578" i="5"/>
  <c r="I579" i="5"/>
  <c r="J579" i="5"/>
  <c r="K579" i="5"/>
  <c r="I580" i="5"/>
  <c r="J580" i="5"/>
  <c r="K580" i="5"/>
  <c r="I581" i="5"/>
  <c r="J581" i="5"/>
  <c r="K581" i="5"/>
  <c r="I582" i="5"/>
  <c r="J582" i="5"/>
  <c r="K582" i="5"/>
  <c r="I583" i="5"/>
  <c r="J583" i="5"/>
  <c r="K583" i="5"/>
  <c r="I584" i="5"/>
  <c r="J584" i="5"/>
  <c r="K584" i="5"/>
  <c r="I585" i="5"/>
  <c r="J585" i="5"/>
  <c r="K585" i="5"/>
  <c r="I586" i="5"/>
  <c r="J586" i="5"/>
  <c r="K586" i="5"/>
  <c r="I587" i="5"/>
  <c r="J587" i="5"/>
  <c r="K587" i="5"/>
  <c r="I588" i="5"/>
  <c r="J588" i="5"/>
  <c r="K588" i="5"/>
  <c r="I589" i="5"/>
  <c r="J589" i="5"/>
  <c r="K589" i="5"/>
  <c r="I590" i="5"/>
  <c r="J590" i="5"/>
  <c r="K590" i="5"/>
  <c r="I591" i="5"/>
  <c r="J591" i="5"/>
  <c r="K591" i="5"/>
  <c r="I592" i="5"/>
  <c r="J592" i="5"/>
  <c r="K592" i="5"/>
  <c r="I593" i="5"/>
  <c r="J593" i="5"/>
  <c r="K593" i="5"/>
  <c r="I594" i="5"/>
  <c r="J594" i="5"/>
  <c r="K594" i="5"/>
  <c r="I595" i="5"/>
  <c r="J595" i="5"/>
  <c r="K595" i="5"/>
  <c r="I596" i="5"/>
  <c r="J596" i="5"/>
  <c r="K596" i="5"/>
  <c r="I597" i="5"/>
  <c r="J597" i="5"/>
  <c r="K597" i="5"/>
  <c r="I598" i="5"/>
  <c r="J598" i="5"/>
  <c r="K598" i="5"/>
  <c r="I599" i="5"/>
  <c r="J599" i="5"/>
  <c r="K599" i="5"/>
  <c r="I600" i="5"/>
  <c r="J600" i="5"/>
  <c r="K600" i="5"/>
  <c r="I601" i="5"/>
  <c r="J601" i="5"/>
  <c r="K601" i="5"/>
  <c r="I602" i="5"/>
  <c r="J602" i="5"/>
  <c r="K602" i="5"/>
  <c r="I603" i="5"/>
  <c r="J603" i="5"/>
  <c r="K603" i="5"/>
  <c r="I604" i="5"/>
  <c r="J604" i="5"/>
  <c r="K604" i="5"/>
  <c r="I605" i="5"/>
  <c r="J605" i="5"/>
  <c r="K605" i="5"/>
  <c r="I606" i="5"/>
  <c r="J606" i="5"/>
  <c r="K606" i="5"/>
  <c r="I607" i="5"/>
  <c r="J607" i="5"/>
  <c r="K607" i="5"/>
  <c r="I608" i="5"/>
  <c r="J608" i="5"/>
  <c r="K608" i="5"/>
  <c r="I609" i="5"/>
  <c r="J609" i="5"/>
  <c r="K609" i="5"/>
  <c r="I610" i="5"/>
  <c r="J610" i="5"/>
  <c r="K610" i="5"/>
  <c r="I611" i="5"/>
  <c r="J611" i="5"/>
  <c r="K611" i="5"/>
  <c r="I612" i="5"/>
  <c r="J612" i="5"/>
  <c r="K612" i="5"/>
  <c r="I613" i="5"/>
  <c r="J613" i="5"/>
  <c r="K613" i="5"/>
  <c r="I614" i="5"/>
  <c r="J614" i="5"/>
  <c r="K614" i="5"/>
  <c r="I615" i="5"/>
  <c r="J615" i="5"/>
  <c r="K615" i="5"/>
  <c r="I616" i="5"/>
  <c r="J616" i="5"/>
  <c r="K616" i="5"/>
  <c r="I617" i="5"/>
  <c r="J617" i="5"/>
  <c r="K617" i="5"/>
  <c r="I618" i="5"/>
  <c r="J618" i="5"/>
  <c r="K618" i="5"/>
  <c r="I619" i="5"/>
  <c r="J619" i="5"/>
  <c r="K619" i="5"/>
  <c r="I620" i="5"/>
  <c r="J620" i="5"/>
  <c r="K620" i="5"/>
  <c r="I621" i="5"/>
  <c r="J621" i="5"/>
  <c r="K621" i="5"/>
  <c r="I622" i="5"/>
  <c r="J622" i="5"/>
  <c r="K622" i="5"/>
  <c r="I623" i="5"/>
  <c r="J623" i="5"/>
  <c r="K623" i="5"/>
  <c r="I624" i="5"/>
  <c r="J624" i="5"/>
  <c r="K624" i="5"/>
  <c r="I625" i="5"/>
  <c r="J625" i="5"/>
  <c r="K625" i="5"/>
  <c r="I626" i="5"/>
  <c r="J626" i="5"/>
  <c r="K626" i="5"/>
  <c r="I627" i="5"/>
  <c r="J627" i="5"/>
  <c r="K627" i="5"/>
  <c r="I628" i="5"/>
  <c r="J628" i="5"/>
  <c r="K628" i="5"/>
  <c r="I629" i="5"/>
  <c r="J629" i="5"/>
  <c r="K629" i="5"/>
  <c r="I630" i="5"/>
  <c r="J630" i="5"/>
  <c r="K630" i="5"/>
  <c r="I631" i="5"/>
  <c r="J631" i="5"/>
  <c r="K631" i="5"/>
  <c r="I632" i="5"/>
  <c r="J632" i="5"/>
  <c r="K632" i="5"/>
  <c r="I633" i="5"/>
  <c r="J633" i="5"/>
  <c r="K633" i="5"/>
  <c r="I634" i="5"/>
  <c r="J634" i="5"/>
  <c r="K634" i="5"/>
  <c r="I635" i="5"/>
  <c r="J635" i="5"/>
  <c r="K635" i="5"/>
  <c r="I636" i="5"/>
  <c r="J636" i="5"/>
  <c r="K636" i="5"/>
  <c r="I637" i="5"/>
  <c r="J637" i="5"/>
  <c r="K637" i="5"/>
  <c r="I638" i="5"/>
  <c r="J638" i="5"/>
  <c r="K638" i="5"/>
  <c r="I639" i="5"/>
  <c r="J639" i="5"/>
  <c r="K639" i="5"/>
  <c r="I640" i="5"/>
  <c r="J640" i="5"/>
  <c r="K640" i="5"/>
  <c r="I641" i="5"/>
  <c r="J641" i="5"/>
  <c r="K641" i="5"/>
  <c r="I642" i="5"/>
  <c r="J642" i="5"/>
  <c r="K642" i="5"/>
  <c r="I643" i="5"/>
  <c r="J643" i="5"/>
  <c r="K643" i="5"/>
  <c r="I644" i="5"/>
  <c r="J644" i="5"/>
  <c r="K644" i="5"/>
  <c r="I645" i="5"/>
  <c r="J645" i="5"/>
  <c r="K645" i="5"/>
  <c r="I646" i="5"/>
  <c r="J646" i="5"/>
  <c r="K646" i="5"/>
  <c r="I647" i="5"/>
  <c r="J647" i="5"/>
  <c r="K647" i="5"/>
  <c r="I648" i="5"/>
  <c r="J648" i="5"/>
  <c r="K648" i="5"/>
  <c r="I649" i="5"/>
  <c r="J649" i="5"/>
  <c r="K649" i="5"/>
  <c r="I650" i="5"/>
  <c r="J650" i="5"/>
  <c r="K650" i="5"/>
  <c r="I651" i="5"/>
  <c r="J651" i="5"/>
  <c r="K651" i="5"/>
  <c r="I652" i="5"/>
  <c r="J652" i="5"/>
  <c r="K652" i="5"/>
  <c r="I653" i="5"/>
  <c r="J653" i="5"/>
  <c r="K653" i="5"/>
  <c r="I654" i="5"/>
  <c r="J654" i="5"/>
  <c r="K654" i="5"/>
  <c r="I655" i="5"/>
  <c r="J655" i="5"/>
  <c r="K655" i="5"/>
  <c r="I656" i="5"/>
  <c r="J656" i="5"/>
  <c r="K656" i="5"/>
  <c r="I657" i="5"/>
  <c r="J657" i="5"/>
  <c r="K657" i="5"/>
  <c r="I658" i="5"/>
  <c r="J658" i="5"/>
  <c r="K658" i="5"/>
  <c r="I659" i="5"/>
  <c r="J659" i="5"/>
  <c r="K659" i="5"/>
  <c r="I660" i="5"/>
  <c r="J660" i="5"/>
  <c r="K660" i="5"/>
  <c r="I661" i="5"/>
  <c r="J661" i="5"/>
  <c r="K661" i="5"/>
  <c r="I662" i="5"/>
  <c r="J662" i="5"/>
  <c r="K662" i="5"/>
  <c r="I663" i="5"/>
  <c r="J663" i="5"/>
  <c r="K663" i="5"/>
  <c r="I664" i="5"/>
  <c r="J664" i="5"/>
  <c r="K664" i="5"/>
  <c r="I665" i="5"/>
  <c r="J665" i="5"/>
  <c r="K665" i="5"/>
  <c r="I666" i="5"/>
  <c r="J666" i="5"/>
  <c r="K666" i="5"/>
  <c r="I667" i="5"/>
  <c r="J667" i="5"/>
  <c r="K667" i="5"/>
  <c r="I668" i="5"/>
  <c r="J668" i="5"/>
  <c r="K668" i="5"/>
  <c r="I669" i="5"/>
  <c r="J669" i="5"/>
  <c r="K669" i="5"/>
  <c r="I670" i="5"/>
  <c r="J670" i="5"/>
  <c r="K670" i="5"/>
  <c r="I671" i="5"/>
  <c r="J671" i="5"/>
  <c r="K671" i="5"/>
  <c r="I672" i="5"/>
  <c r="J672" i="5"/>
  <c r="K672" i="5"/>
  <c r="I673" i="5"/>
  <c r="J673" i="5"/>
  <c r="K673" i="5"/>
  <c r="I674" i="5"/>
  <c r="J674" i="5"/>
  <c r="K674" i="5"/>
  <c r="I675" i="5"/>
  <c r="J675" i="5"/>
  <c r="K675" i="5"/>
  <c r="I676" i="5"/>
  <c r="J676" i="5"/>
  <c r="K676" i="5"/>
  <c r="I677" i="5"/>
  <c r="J677" i="5"/>
  <c r="K677" i="5"/>
  <c r="I678" i="5"/>
  <c r="J678" i="5"/>
  <c r="K678" i="5"/>
  <c r="I679" i="5"/>
  <c r="J679" i="5"/>
  <c r="K679" i="5"/>
  <c r="I680" i="5"/>
  <c r="J680" i="5"/>
  <c r="K680" i="5"/>
  <c r="I681" i="5"/>
  <c r="J681" i="5"/>
  <c r="K681" i="5"/>
  <c r="I682" i="5"/>
  <c r="J682" i="5"/>
  <c r="K682" i="5"/>
  <c r="I683" i="5"/>
  <c r="J683" i="5"/>
  <c r="K683" i="5"/>
  <c r="I684" i="5"/>
  <c r="J684" i="5"/>
  <c r="K684" i="5"/>
  <c r="I685" i="5"/>
  <c r="J685" i="5"/>
  <c r="K685" i="5"/>
  <c r="I686" i="5"/>
  <c r="J686" i="5"/>
  <c r="K686" i="5"/>
  <c r="I687" i="5"/>
  <c r="J687" i="5"/>
  <c r="K687" i="5"/>
  <c r="I688" i="5"/>
  <c r="J688" i="5"/>
  <c r="K688" i="5"/>
  <c r="I689" i="5"/>
  <c r="J689" i="5"/>
  <c r="K689" i="5"/>
  <c r="I690" i="5"/>
  <c r="J690" i="5"/>
  <c r="K690" i="5"/>
  <c r="I691" i="5"/>
  <c r="J691" i="5"/>
  <c r="K691" i="5"/>
  <c r="I692" i="5"/>
  <c r="J692" i="5"/>
  <c r="K692" i="5"/>
  <c r="I693" i="5"/>
  <c r="J693" i="5"/>
  <c r="K693" i="5"/>
  <c r="I694" i="5"/>
  <c r="J694" i="5"/>
  <c r="K694" i="5"/>
  <c r="I695" i="5"/>
  <c r="J695" i="5"/>
  <c r="K695" i="5"/>
  <c r="I696" i="5"/>
  <c r="J696" i="5"/>
  <c r="K696" i="5"/>
  <c r="I697" i="5"/>
  <c r="J697" i="5"/>
  <c r="K697" i="5"/>
  <c r="I698" i="5"/>
  <c r="J698" i="5"/>
  <c r="K698" i="5"/>
  <c r="I699" i="5"/>
  <c r="J699" i="5"/>
  <c r="K699" i="5"/>
  <c r="I700" i="5"/>
  <c r="J700" i="5"/>
  <c r="K700" i="5"/>
  <c r="I701" i="5"/>
  <c r="J701" i="5"/>
  <c r="K701" i="5"/>
  <c r="I702" i="5"/>
  <c r="J702" i="5"/>
  <c r="K702" i="5"/>
  <c r="I703" i="5"/>
  <c r="J703" i="5"/>
  <c r="K703" i="5"/>
  <c r="I704" i="5"/>
  <c r="J704" i="5"/>
  <c r="K704" i="5"/>
  <c r="I705" i="5"/>
  <c r="J705" i="5"/>
  <c r="K705" i="5"/>
  <c r="I706" i="5"/>
  <c r="J706" i="5"/>
  <c r="K706" i="5"/>
  <c r="I707" i="5"/>
  <c r="J707" i="5"/>
  <c r="K707" i="5"/>
  <c r="I708" i="5"/>
  <c r="J708" i="5"/>
  <c r="K708" i="5"/>
  <c r="I709" i="5"/>
  <c r="J709" i="5"/>
  <c r="K709" i="5"/>
  <c r="I710" i="5"/>
  <c r="J710" i="5"/>
  <c r="K710" i="5"/>
  <c r="I711" i="5"/>
  <c r="J711" i="5"/>
  <c r="K711" i="5"/>
  <c r="I712" i="5"/>
  <c r="J712" i="5"/>
  <c r="K712" i="5"/>
  <c r="I713" i="5"/>
  <c r="J713" i="5"/>
  <c r="K713" i="5"/>
  <c r="I714" i="5"/>
  <c r="J714" i="5"/>
  <c r="K714" i="5"/>
  <c r="I715" i="5"/>
  <c r="J715" i="5"/>
  <c r="K715" i="5"/>
  <c r="I716" i="5"/>
  <c r="J716" i="5"/>
  <c r="K716" i="5"/>
  <c r="I717" i="5"/>
  <c r="J717" i="5"/>
  <c r="K717" i="5"/>
  <c r="I718" i="5"/>
  <c r="J718" i="5"/>
  <c r="K718" i="5"/>
  <c r="I719" i="5"/>
  <c r="J719" i="5"/>
  <c r="K719" i="5"/>
  <c r="I720" i="5"/>
  <c r="J720" i="5"/>
  <c r="K720" i="5"/>
  <c r="I721" i="5"/>
  <c r="J721" i="5"/>
  <c r="K721" i="5"/>
  <c r="I722" i="5"/>
  <c r="J722" i="5"/>
  <c r="K722" i="5"/>
  <c r="I723" i="5"/>
  <c r="J723" i="5"/>
  <c r="K723" i="5"/>
  <c r="I724" i="5"/>
  <c r="J724" i="5"/>
  <c r="K724" i="5"/>
  <c r="I725" i="5"/>
  <c r="J725" i="5"/>
  <c r="K725" i="5"/>
  <c r="I726" i="5"/>
  <c r="J726" i="5"/>
  <c r="K726" i="5"/>
  <c r="I727" i="5"/>
  <c r="J727" i="5"/>
  <c r="K727" i="5"/>
  <c r="I728" i="5"/>
  <c r="J728" i="5"/>
  <c r="K728" i="5"/>
  <c r="I729" i="5"/>
  <c r="J729" i="5"/>
  <c r="K729" i="5"/>
  <c r="I730" i="5"/>
  <c r="J730" i="5"/>
  <c r="K730" i="5"/>
  <c r="K2" i="5"/>
  <c r="J2" i="5"/>
  <c r="I2" i="5"/>
  <c r="E18" i="4"/>
  <c r="F15" i="4"/>
  <c r="F16" i="4"/>
  <c r="B17" i="4"/>
  <c r="C17" i="4"/>
  <c r="D17" i="4"/>
  <c r="F17" i="4"/>
  <c r="F18" i="4"/>
  <c r="B16" i="4"/>
  <c r="C16" i="4"/>
  <c r="B15" i="4"/>
  <c r="C15" i="4"/>
  <c r="B18" i="4"/>
  <c r="D10" i="4"/>
  <c r="D11" i="4"/>
  <c r="D9" i="4"/>
  <c r="B12" i="4"/>
  <c r="C12" i="4"/>
  <c r="B4" i="3"/>
  <c r="C18" i="4"/>
  <c r="D18" i="4"/>
  <c r="D12" i="4"/>
</calcChain>
</file>

<file path=xl/sharedStrings.xml><?xml version="1.0" encoding="utf-8"?>
<sst xmlns="http://schemas.openxmlformats.org/spreadsheetml/2006/main" count="406" uniqueCount="189">
  <si>
    <t>Gráfico anterior a reunião do Copom</t>
  </si>
  <si>
    <t>Gráfico posterior a reunião do Copom</t>
  </si>
  <si>
    <t xml:space="preserve">A curva tem um formato estranho, forma-se um vale(destacado em vermelho) </t>
  </si>
  <si>
    <t xml:space="preserve">e depois volta a subir. </t>
  </si>
  <si>
    <t>Mostrando que os agentes esperam os juros caim no curto e médio prazo,</t>
  </si>
  <si>
    <t>porem tendo expectativas de que os juros subam no longo prazo</t>
  </si>
  <si>
    <t>A curva posterior a reunião do cupom tem uma queda menos expressiva, já que</t>
  </si>
  <si>
    <t xml:space="preserve">Porém a previsão de longo prazo indica que os juros aumentem ainda mais do </t>
  </si>
  <si>
    <t>que estava previsto anteriormente, ou seja o mercado está precificando uma tendencia</t>
  </si>
  <si>
    <t>parte de um ponto menor, na reunião do cupom os juros tiveram queda de 0.5%</t>
  </si>
  <si>
    <t>de alta, já que os juros só continuaram em patamares baixos se as reformas</t>
  </si>
  <si>
    <t xml:space="preserve">estruturais do Brasil forem aprovadas (como os juros futuros aumentaram, existe </t>
  </si>
  <si>
    <t>um pessimismo em relação a estas reformas)</t>
  </si>
  <si>
    <t xml:space="preserve">Lembrando que a taxa Selic é a principal maneira que o Banco Central tem de </t>
  </si>
  <si>
    <t>controlar a inflação</t>
  </si>
  <si>
    <t>CDI</t>
  </si>
  <si>
    <t>INFLAÇÃO</t>
  </si>
  <si>
    <t>PESO CDI</t>
  </si>
  <si>
    <t>PESO imab</t>
  </si>
  <si>
    <t>PESO imas</t>
  </si>
  <si>
    <t>RENTABILIDADE imab</t>
  </si>
  <si>
    <t>RENTABILIDADE imas</t>
  </si>
  <si>
    <t>PESO BMK CDI</t>
  </si>
  <si>
    <t>PESO BMK imab</t>
  </si>
  <si>
    <t>PESO BMK imas</t>
  </si>
  <si>
    <t xml:space="preserve">RENTABILIDADE </t>
  </si>
  <si>
    <t>(PESOS MULTIPLICADOS POR SUAS RENTABILIDADES)</t>
  </si>
  <si>
    <t>COMO A INFLAÇÃO FOI DE 6%, CHEGOU-SE A IPCA+6%=12% PELA ALOCAÇÃO ESTRATÉGICA DOS PAPEIS</t>
  </si>
  <si>
    <t>Período 2</t>
  </si>
  <si>
    <t>New Value</t>
  </si>
  <si>
    <t>New Neutral</t>
  </si>
  <si>
    <t>Growth</t>
  </si>
  <si>
    <t>Sum Wights</t>
  </si>
  <si>
    <t>Market Portifolio</t>
  </si>
  <si>
    <t>Value-Growth Factor</t>
  </si>
  <si>
    <t>Benchmark Portfolio</t>
  </si>
  <si>
    <t>Período 2- Rebalanceado</t>
  </si>
  <si>
    <t>Faria sentido fazer o rebalanceamento para manter a mesma estratégia, de comprar ações Value e</t>
  </si>
  <si>
    <t>vendar ações Growth</t>
  </si>
  <si>
    <t>Período 2- Value-Growth Factor</t>
  </si>
  <si>
    <t>Rebalanceamento</t>
  </si>
  <si>
    <t>Benchmark Portfolio pós rebalanceamento</t>
  </si>
  <si>
    <t>DATA</t>
  </si>
  <si>
    <t>SPY-ETF(VARIAÇÃO)</t>
  </si>
  <si>
    <t>SPYG-ETF(VARIAÇÃO)</t>
  </si>
  <si>
    <t>SPYV-ETF(VARIAÇÃO)</t>
  </si>
  <si>
    <t>FLGEX</t>
  </si>
  <si>
    <t>LCEAX</t>
  </si>
  <si>
    <t>TRMCX</t>
  </si>
  <si>
    <t>VEIPX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</si>
  <si>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</si>
  <si>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</si>
  <si>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</si>
  <si>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</si>
  <si>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</si>
  <si>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</si>
  <si>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</si>
  <si>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</si>
  <si>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</si>
  <si>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</si>
  <si>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</si>
  <si>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</si>
  <si>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</si>
  <si>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</si>
  <si>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</si>
  <si>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</si>
  <si>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</si>
  <si>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</si>
  <si>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</si>
  <si>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</si>
  <si>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</si>
  <si>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95.0%</t>
  </si>
  <si>
    <t>Superior 95.0%</t>
  </si>
  <si>
    <t>(FLGEX-SPYV)</t>
  </si>
  <si>
    <t>(SPY-SPYV)</t>
  </si>
  <si>
    <t>(SPG-SPYV)</t>
  </si>
  <si>
    <t>(LCEAX-SPYV)</t>
  </si>
  <si>
    <t>(TRMCX-SPYV)</t>
  </si>
  <si>
    <t>(VEIPX-SPYV)</t>
  </si>
  <si>
    <t>Fazendo-se a regressão simples do FLGEX pelas ETFs</t>
  </si>
  <si>
    <t>Fazendo-se a regressão do FLGEX- SPYV</t>
  </si>
  <si>
    <t>Ponto Exta</t>
  </si>
  <si>
    <t xml:space="preserve">A Bloomberg calcula as taxas de CDI(jabuticaba) a partir do valor de compra do título, </t>
  </si>
  <si>
    <t>valor recebido pelo título e quantidade de dias úteis até a data final da seguinte maneira:</t>
  </si>
  <si>
    <t>Super Ponto Extra</t>
  </si>
  <si>
    <t>DI Mty</t>
  </si>
  <si>
    <t>Last</t>
  </si>
  <si>
    <t>01/12/17</t>
  </si>
  <si>
    <t>02/01/18</t>
  </si>
  <si>
    <t>01/02/18</t>
  </si>
  <si>
    <t>01/03/18</t>
  </si>
  <si>
    <t>02/04/18</t>
  </si>
  <si>
    <t>02/05/18</t>
  </si>
  <si>
    <t>01/06/18</t>
  </si>
  <si>
    <t>02/07/18</t>
  </si>
  <si>
    <t>01/08/18</t>
  </si>
  <si>
    <t>03/09/18</t>
  </si>
  <si>
    <t>01/10/18</t>
  </si>
  <si>
    <t>01/11/18</t>
  </si>
  <si>
    <t>02/01/19</t>
  </si>
  <si>
    <t>01/04/19</t>
  </si>
  <si>
    <t>01/07/19</t>
  </si>
  <si>
    <t>01/10/19</t>
  </si>
  <si>
    <t>02/01/20</t>
  </si>
  <si>
    <t>01/04/20</t>
  </si>
  <si>
    <t>01/07/20</t>
  </si>
  <si>
    <t>01/10/20</t>
  </si>
  <si>
    <t>04/01/21</t>
  </si>
  <si>
    <t>01/04/21</t>
  </si>
  <si>
    <t>01/07/21</t>
  </si>
  <si>
    <t>01/10/21</t>
  </si>
  <si>
    <t>03/01/22</t>
  </si>
  <si>
    <t>01/04/22</t>
  </si>
  <si>
    <t>01/07/22</t>
  </si>
  <si>
    <t>03/10/22</t>
  </si>
  <si>
    <t>02/01/23</t>
  </si>
  <si>
    <t>N&amp;S</t>
  </si>
  <si>
    <t>Residual</t>
  </si>
  <si>
    <t>BETA1</t>
  </si>
  <si>
    <t>BETA2</t>
  </si>
  <si>
    <t>BETA3</t>
  </si>
  <si>
    <t>BETA4</t>
  </si>
  <si>
    <t>T</t>
  </si>
  <si>
    <t>LAMB2</t>
  </si>
  <si>
    <t>LAMB1</t>
  </si>
  <si>
    <t>2017--12</t>
  </si>
  <si>
    <t>2018--01</t>
  </si>
  <si>
    <t>2018--02</t>
  </si>
  <si>
    <t>2018--03</t>
  </si>
  <si>
    <t>2018--04</t>
  </si>
  <si>
    <t>2018--05</t>
  </si>
  <si>
    <t>2018--06</t>
  </si>
  <si>
    <t>2018--07</t>
  </si>
  <si>
    <t>2018--08</t>
  </si>
  <si>
    <t>2018--09</t>
  </si>
  <si>
    <t>2018--10</t>
  </si>
  <si>
    <t>2018--11</t>
  </si>
  <si>
    <t>2018--12</t>
  </si>
  <si>
    <t>2019--01</t>
  </si>
  <si>
    <t>2019--02</t>
  </si>
  <si>
    <t>2019--03</t>
  </si>
  <si>
    <t>2019--04</t>
  </si>
  <si>
    <t>2019--05</t>
  </si>
  <si>
    <t>2019--06</t>
  </si>
  <si>
    <t>2019--07</t>
  </si>
  <si>
    <t>2019--08</t>
  </si>
  <si>
    <t>2019--09</t>
  </si>
  <si>
    <t>2019--10</t>
  </si>
  <si>
    <t>2019--11</t>
  </si>
  <si>
    <t>2019--12</t>
  </si>
  <si>
    <t>2020--01</t>
  </si>
  <si>
    <t>2020--02</t>
  </si>
  <si>
    <t>2020--03</t>
  </si>
  <si>
    <t>2020--04</t>
  </si>
  <si>
    <t>2020--05</t>
  </si>
  <si>
    <t>2020--06</t>
  </si>
  <si>
    <t>2020--07</t>
  </si>
  <si>
    <t>2020--08</t>
  </si>
  <si>
    <t>2020--09</t>
  </si>
  <si>
    <t>2020--10</t>
  </si>
  <si>
    <t>2020--11</t>
  </si>
  <si>
    <t>2020--12</t>
  </si>
  <si>
    <t>2021--01</t>
  </si>
  <si>
    <t>2021--02</t>
  </si>
  <si>
    <t>2021--03</t>
  </si>
  <si>
    <t>2021--04</t>
  </si>
  <si>
    <t>2021--05</t>
  </si>
  <si>
    <t>2021--06</t>
  </si>
  <si>
    <t>2021--07</t>
  </si>
  <si>
    <t>2021--08</t>
  </si>
  <si>
    <t>2021--09</t>
  </si>
  <si>
    <t>2021--10</t>
  </si>
  <si>
    <t>2021--11</t>
  </si>
  <si>
    <t>2021--12</t>
  </si>
  <si>
    <t>2022--01</t>
  </si>
  <si>
    <t>2022--02</t>
  </si>
  <si>
    <t>2022--03</t>
  </si>
  <si>
    <t>2022--04</t>
  </si>
  <si>
    <t>2022--05</t>
  </si>
  <si>
    <t>2022--06</t>
  </si>
  <si>
    <t>2022--07</t>
  </si>
  <si>
    <t>2022--08</t>
  </si>
  <si>
    <t>2022--09</t>
  </si>
  <si>
    <t>2022--10</t>
  </si>
  <si>
    <t>2022--11</t>
  </si>
  <si>
    <t>2022--12</t>
  </si>
  <si>
    <t>2023--01</t>
  </si>
  <si>
    <t>2023--02</t>
  </si>
  <si>
    <t xml:space="preserve">Soma&gt;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</si>
</sst>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8" borderId="0"/>
  </cellStyleXfs>
  <cellXfs count="28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0" xfId="0" applyNumberFormat="1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3" fillId="2" borderId="0" xfId="0" applyFont="1" applyFill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Continuous"/>
    </xf>
    <xf numFmtId="0" fontId="0" fillId="2" borderId="0" xfId="0" applyFill="1" applyBorder="1"/>
    <xf numFmtId="0" fontId="0" fillId="4" borderId="0" xfId="0" applyFill="1"/>
    <xf numFmtId="0" fontId="0" fillId="4" borderId="0" xfId="0" applyNumberFormat="1" applyFill="1"/>
    <xf numFmtId="0" fontId="0" fillId="5" borderId="0" xfId="0" applyFill="1"/>
    <xf numFmtId="0" fontId="0" fillId="5" borderId="0" xfId="0" applyNumberFormat="1" applyFill="1"/>
    <xf numFmtId="0" fontId="0" fillId="6" borderId="0" xfId="0" applyFill="1"/>
    <xf numFmtId="0" fontId="0" fillId="6" borderId="0" xfId="0" applyNumberFormat="1" applyFill="1"/>
    <xf numFmtId="0" fontId="0" fillId="7" borderId="0" xfId="0" applyFill="1"/>
    <xf numFmtId="0" fontId="0" fillId="7" borderId="0" xfId="0" applyNumberFormat="1" applyFill="1"/>
    <xf numFmtId="3" fontId="0" fillId="2" borderId="0" xfId="0" applyNumberFormat="1" applyFill="1"/>
    <xf numFmtId="0" fontId="6" fillId="8" borderId="0" xfId="4" applyNumberFormat="1" applyFont="1" applyFill="1" applyBorder="1" applyAlignment="1" applyProtection="1"/>
    <xf numFmtId="10" fontId="0" fillId="0" borderId="0" xfId="3" applyNumberFormat="1" applyFont="1"/>
    <xf numFmtId="0" fontId="0" fillId="9" borderId="0" xfId="0" applyFill="1"/>
    <xf numFmtId="164" fontId="0" fillId="9" borderId="0" xfId="2" applyFont="1" applyFill="1"/>
    <xf numFmtId="17" fontId="0" fillId="0" borderId="0" xfId="0" applyNumberFormat="1"/>
  </cellXfs>
  <cellStyles count="5">
    <cellStyle name="blp_column_header" xfId="4" xr:uid="{00000000-0005-0000-0000-000000000000}"/>
    <cellStyle name="Normal" xfId="0" builtinId="0"/>
    <cellStyle name="Normal 2" xfId="1" xr:uid="{00000000-0005-0000-0000-000002000000}"/>
    <cellStyle name="Porcentagem" xfId="3" builtinId="5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'ex2'!$AI$2</c:f>
              <c:strCache>
                <c:ptCount val="1"/>
                <c:pt idx="0">
                  <c:v>N&amp;S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'ex2'!$AG$3:$AG$65</c:f>
              <c:strCache>
                <c:ptCount val="63"/>
                <c:pt idx="0">
                  <c:v>2017--12</c:v>
                </c:pt>
                <c:pt idx="1">
                  <c:v>2018--01</c:v>
                </c:pt>
                <c:pt idx="2">
                  <c:v>2018--02</c:v>
                </c:pt>
                <c:pt idx="3">
                  <c:v>2018--03</c:v>
                </c:pt>
                <c:pt idx="4">
                  <c:v>2018--04</c:v>
                </c:pt>
                <c:pt idx="5">
                  <c:v>2018--05</c:v>
                </c:pt>
                <c:pt idx="6">
                  <c:v>2018--06</c:v>
                </c:pt>
                <c:pt idx="7">
                  <c:v>2018--07</c:v>
                </c:pt>
                <c:pt idx="8">
                  <c:v>2018--08</c:v>
                </c:pt>
                <c:pt idx="9">
                  <c:v>2018--09</c:v>
                </c:pt>
                <c:pt idx="10">
                  <c:v>2018--10</c:v>
                </c:pt>
                <c:pt idx="11">
                  <c:v>2018--11</c:v>
                </c:pt>
                <c:pt idx="12">
                  <c:v>2018--12</c:v>
                </c:pt>
                <c:pt idx="13">
                  <c:v>2019--01</c:v>
                </c:pt>
                <c:pt idx="14">
                  <c:v>2019--02</c:v>
                </c:pt>
                <c:pt idx="15">
                  <c:v>2019--03</c:v>
                </c:pt>
                <c:pt idx="16">
                  <c:v>2019--04</c:v>
                </c:pt>
                <c:pt idx="17">
                  <c:v>2019--05</c:v>
                </c:pt>
                <c:pt idx="18">
                  <c:v>2019--06</c:v>
                </c:pt>
                <c:pt idx="19">
                  <c:v>2019--07</c:v>
                </c:pt>
                <c:pt idx="20">
                  <c:v>2019--08</c:v>
                </c:pt>
                <c:pt idx="21">
                  <c:v>2019--09</c:v>
                </c:pt>
                <c:pt idx="22">
                  <c:v>2019--10</c:v>
                </c:pt>
                <c:pt idx="23">
                  <c:v>2019--11</c:v>
                </c:pt>
                <c:pt idx="24">
                  <c:v>2019--12</c:v>
                </c:pt>
                <c:pt idx="25">
                  <c:v>2020--01</c:v>
                </c:pt>
                <c:pt idx="26">
                  <c:v>2020--02</c:v>
                </c:pt>
                <c:pt idx="27">
                  <c:v>2020--03</c:v>
                </c:pt>
                <c:pt idx="28">
                  <c:v>2020--04</c:v>
                </c:pt>
                <c:pt idx="29">
                  <c:v>2020--05</c:v>
                </c:pt>
                <c:pt idx="30">
                  <c:v>2020--06</c:v>
                </c:pt>
                <c:pt idx="31">
                  <c:v>2020--07</c:v>
                </c:pt>
                <c:pt idx="32">
                  <c:v>2020--08</c:v>
                </c:pt>
                <c:pt idx="33">
                  <c:v>2020--09</c:v>
                </c:pt>
                <c:pt idx="34">
                  <c:v>2020--10</c:v>
                </c:pt>
                <c:pt idx="35">
                  <c:v>2020--11</c:v>
                </c:pt>
                <c:pt idx="36">
                  <c:v>2020--12</c:v>
                </c:pt>
                <c:pt idx="37">
                  <c:v>2021--01</c:v>
                </c:pt>
                <c:pt idx="38">
                  <c:v>2021--02</c:v>
                </c:pt>
                <c:pt idx="39">
                  <c:v>2021--03</c:v>
                </c:pt>
                <c:pt idx="40">
                  <c:v>2021--04</c:v>
                </c:pt>
                <c:pt idx="41">
                  <c:v>2021--05</c:v>
                </c:pt>
                <c:pt idx="42">
                  <c:v>2021--06</c:v>
                </c:pt>
                <c:pt idx="43">
                  <c:v>2021--07</c:v>
                </c:pt>
                <c:pt idx="44">
                  <c:v>2021--08</c:v>
                </c:pt>
                <c:pt idx="45">
                  <c:v>2021--09</c:v>
                </c:pt>
                <c:pt idx="46">
                  <c:v>2021--10</c:v>
                </c:pt>
                <c:pt idx="47">
                  <c:v>2021--11</c:v>
                </c:pt>
                <c:pt idx="48">
                  <c:v>2021--12</c:v>
                </c:pt>
                <c:pt idx="49">
                  <c:v>2022--01</c:v>
                </c:pt>
                <c:pt idx="50">
                  <c:v>2022--02</c:v>
                </c:pt>
                <c:pt idx="51">
                  <c:v>2022--03</c:v>
                </c:pt>
                <c:pt idx="52">
                  <c:v>2022--04</c:v>
                </c:pt>
                <c:pt idx="53">
                  <c:v>2022--05</c:v>
                </c:pt>
                <c:pt idx="54">
                  <c:v>2022--06</c:v>
                </c:pt>
                <c:pt idx="55">
                  <c:v>2022--07</c:v>
                </c:pt>
                <c:pt idx="56">
                  <c:v>2022--08</c:v>
                </c:pt>
                <c:pt idx="57">
                  <c:v>2022--09</c:v>
                </c:pt>
                <c:pt idx="58">
                  <c:v>2022--10</c:v>
                </c:pt>
                <c:pt idx="59">
                  <c:v>2022--11</c:v>
                </c:pt>
                <c:pt idx="60">
                  <c:v>2022--12</c:v>
                </c:pt>
                <c:pt idx="61">
                  <c:v>2023--01</c:v>
                </c:pt>
                <c:pt idx="62">
                  <c:v>2023--02</c:v>
                </c:pt>
              </c:strCache>
            </c:strRef>
          </c:cat>
          <c:val>
            <c:numRef>
              <c:f>'ex2'!$AI$3:$AI$65</c:f>
              <c:numCache>
                <c:formatCode>General</c:formatCode>
                <c:ptCount val="63"/>
                <c:pt idx="0">
                  <c:v>7.3375521833825633E-2</c:v>
                </c:pt>
                <c:pt idx="1">
                  <c:v>7.2216910125221107E-2</c:v>
                </c:pt>
                <c:pt idx="2">
                  <c:v>7.1027293670283334E-2</c:v>
                </c:pt>
                <c:pt idx="3">
                  <c:v>7.0018232078763537E-2</c:v>
                </c:pt>
                <c:pt idx="4">
                  <c:v>6.9279571514026125E-2</c:v>
                </c:pt>
                <c:pt idx="5">
                  <c:v>6.8834410212933322E-2</c:v>
                </c:pt>
                <c:pt idx="6">
                  <c:v>6.8670951042158215E-2</c:v>
                </c:pt>
                <c:pt idx="7">
                  <c:v>6.8760728884167094E-2</c:v>
                </c:pt>
                <c:pt idx="8">
                  <c:v>6.9068838457612719E-2</c:v>
                </c:pt>
                <c:pt idx="9">
                  <c:v>6.955949356350867E-2</c:v>
                </c:pt>
                <c:pt idx="10">
                  <c:v>7.0198886116911857E-2</c:v>
                </c:pt>
                <c:pt idx="11">
                  <c:v>7.095650469861213E-2</c:v>
                </c:pt>
                <c:pt idx="12">
                  <c:v>7.1805592980561855E-2</c:v>
                </c:pt>
                <c:pt idx="13">
                  <c:v>7.2723144599454434E-2</c:v>
                </c:pt>
                <c:pt idx="14">
                  <c:v>7.3689663420557869E-2</c:v>
                </c:pt>
                <c:pt idx="15">
                  <c:v>7.4688819418985058E-2</c:v>
                </c:pt>
                <c:pt idx="16">
                  <c:v>7.5707072540585965E-2</c:v>
                </c:pt>
                <c:pt idx="17">
                  <c:v>7.6733303215818588E-2</c:v>
                </c:pt>
                <c:pt idx="18">
                  <c:v>7.7758468787261253E-2</c:v>
                </c:pt>
                <c:pt idx="19">
                  <c:v>7.8775294101213353E-2</c:v>
                </c:pt>
                <c:pt idx="20">
                  <c:v>7.9777998425128088E-2</c:v>
                </c:pt>
                <c:pt idx="21">
                  <c:v>8.0762057625788114E-2</c:v>
                </c:pt>
                <c:pt idx="22">
                  <c:v>8.1723998962381181E-2</c:v>
                </c:pt>
                <c:pt idx="23">
                  <c:v>8.2661225198756627E-2</c:v>
                </c:pt>
                <c:pt idx="24">
                  <c:v>8.3571864601572524E-2</c:v>
                </c:pt>
                <c:pt idx="25">
                  <c:v>8.4454643522661618E-2</c:v>
                </c:pt>
                <c:pt idx="26">
                  <c:v>8.5308778525185772E-2</c:v>
                </c:pt>
                <c:pt idx="27">
                  <c:v>8.6133885325309995E-2</c:v>
                </c:pt>
                <c:pt idx="28">
                  <c:v>8.6929902141115373E-2</c:v>
                </c:pt>
                <c:pt idx="29">
                  <c:v>8.7697025345832583E-2</c:v>
                </c:pt>
                <c:pt idx="30">
                  <c:v>8.8435655602605287E-2</c:v>
                </c:pt>
                <c:pt idx="31">
                  <c:v>8.9146352908918522E-2</c:v>
                </c:pt>
                <c:pt idx="32">
                  <c:v>8.9829799200218996E-2</c:v>
                </c:pt>
                <c:pt idx="33">
                  <c:v>9.0486767355641887E-2</c:v>
                </c:pt>
                <c:pt idx="34">
                  <c:v>9.1118095616546532E-2</c:v>
                </c:pt>
                <c:pt idx="35">
                  <c:v>9.1724666573456293E-2</c:v>
                </c:pt>
                <c:pt idx="36">
                  <c:v>9.2307390001703085E-2</c:v>
                </c:pt>
                <c:pt idx="37">
                  <c:v>9.286718893314852E-2</c:v>
                </c:pt>
                <c:pt idx="38">
                  <c:v>9.3404988443114498E-2</c:v>
                </c:pt>
                <c:pt idx="39">
                  <c:v>9.3921706710185709E-2</c:v>
                </c:pt>
                <c:pt idx="40">
                  <c:v>9.441824797367411E-2</c:v>
                </c:pt>
                <c:pt idx="41">
                  <c:v>9.48954970708588E-2</c:v>
                </c:pt>
                <c:pt idx="42">
                  <c:v>9.5354315285023472E-2</c:v>
                </c:pt>
                <c:pt idx="43">
                  <c:v>9.5795537277006959E-2</c:v>
                </c:pt>
                <c:pt idx="44">
                  <c:v>9.6219968908496323E-2</c:v>
                </c:pt>
                <c:pt idx="45">
                  <c:v>9.6628385795517191E-2</c:v>
                </c:pt>
                <c:pt idx="46">
                  <c:v>9.7021532456279494E-2</c:v>
                </c:pt>
                <c:pt idx="47">
                  <c:v>9.7400121939373127E-2</c:v>
                </c:pt>
                <c:pt idx="48">
                  <c:v>9.776483583684499E-2</c:v>
                </c:pt>
                <c:pt idx="49">
                  <c:v>9.8116324602405824E-2</c:v>
                </c:pt>
                <c:pt idx="50">
                  <c:v>9.8455208108329459E-2</c:v>
                </c:pt>
                <c:pt idx="51">
                  <c:v>9.8782076385870179E-2</c:v>
                </c:pt>
                <c:pt idx="52">
                  <c:v>9.9097490503541608E-2</c:v>
                </c:pt>
                <c:pt idx="53">
                  <c:v>9.9401983545630582E-2</c:v>
                </c:pt>
                <c:pt idx="54">
                  <c:v>9.9696061660084587E-2</c:v>
                </c:pt>
                <c:pt idx="55">
                  <c:v>9.9980205150600562E-2</c:v>
                </c:pt>
                <c:pt idx="56">
                  <c:v>0.100254869592519</c:v>
                </c:pt>
                <c:pt idx="57">
                  <c:v>0.10052048695612693</c:v>
                </c:pt>
                <c:pt idx="58">
                  <c:v>0.10077746672431737</c:v>
                </c:pt>
                <c:pt idx="59">
                  <c:v>0.10102619699433703</c:v>
                </c:pt>
                <c:pt idx="60">
                  <c:v>0.10126704555567098</c:v>
                </c:pt>
                <c:pt idx="61">
                  <c:v>0.10150036093802842</c:v>
                </c:pt>
                <c:pt idx="62">
                  <c:v>0.10172647342497575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B0-4A81-BB3D-AAE06A19B784}"/>
            </c:ext>
          </c:extLst>
        </c:ser>
        <c:ser>
          <c:idx val="1"/>
          <c:order val="1"/>
          <c:tx>
            <c:strRef>
              <c:f>'ex2'!$AH$2</c:f>
              <c:strCache>
                <c:ptCount val="1"/>
                <c:pt idx="0">
                  <c:v>Last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'ex2'!$AH$3:$AH$65</c:f>
              <c:numCache>
                <c:formatCode>0.00%</c:formatCode>
                <c:ptCount val="63"/>
                <c:pt idx="0">
                  <c:v>7.3910000000000003E-2</c:v>
                </c:pt>
                <c:pt idx="1">
                  <c:v>7.145E-2</c:v>
                </c:pt>
                <c:pt idx="2">
                  <c:v>7.0540000000000005E-2</c:v>
                </c:pt>
                <c:pt idx="3">
                  <c:v>7.0000000000000007E-2</c:v>
                </c:pt>
                <c:pt idx="4">
                  <c:v>6.9400000000000003E-2</c:v>
                </c:pt>
                <c:pt idx="5">
                  <c:v>6.9199999999999998E-2</c:v>
                </c:pt>
                <c:pt idx="6">
                  <c:v>6.93E-2</c:v>
                </c:pt>
                <c:pt idx="7">
                  <c:v>6.9099999999999995E-2</c:v>
                </c:pt>
                <c:pt idx="8">
                  <c:v>6.9269999999999998E-2</c:v>
                </c:pt>
                <c:pt idx="9">
                  <c:v>6.9599999999999995E-2</c:v>
                </c:pt>
                <c:pt idx="10">
                  <c:v>7.0099999999999996E-2</c:v>
                </c:pt>
                <c:pt idx="11">
                  <c:v>7.0699999999999999E-2</c:v>
                </c:pt>
                <c:pt idx="12">
                  <c:v>#N/A</c:v>
                </c:pt>
                <c:pt idx="13">
                  <c:v>7.2099999999999997E-2</c:v>
                </c:pt>
                <c:pt idx="14">
                  <c:v>#N/A</c:v>
                </c:pt>
                <c:pt idx="15">
                  <c:v>#N/A</c:v>
                </c:pt>
                <c:pt idx="16">
                  <c:v>7.4999999999999997E-2</c:v>
                </c:pt>
                <c:pt idx="17">
                  <c:v>#N/A</c:v>
                </c:pt>
                <c:pt idx="18">
                  <c:v>#N/A</c:v>
                </c:pt>
                <c:pt idx="19">
                  <c:v>7.8399999999999997E-2</c:v>
                </c:pt>
                <c:pt idx="20">
                  <c:v>#N/A</c:v>
                </c:pt>
                <c:pt idx="21">
                  <c:v>#N/A</c:v>
                </c:pt>
                <c:pt idx="22">
                  <c:v>8.1900000000000001E-2</c:v>
                </c:pt>
                <c:pt idx="23">
                  <c:v>#N/A</c:v>
                </c:pt>
                <c:pt idx="24">
                  <c:v>#N/A</c:v>
                </c:pt>
                <c:pt idx="25">
                  <c:v>8.4600000000000009E-2</c:v>
                </c:pt>
                <c:pt idx="26">
                  <c:v>#N/A</c:v>
                </c:pt>
                <c:pt idx="27">
                  <c:v>#N/A</c:v>
                </c:pt>
                <c:pt idx="28">
                  <c:v>8.7100000000000011E-2</c:v>
                </c:pt>
                <c:pt idx="29">
                  <c:v>#N/A</c:v>
                </c:pt>
                <c:pt idx="30">
                  <c:v>#N/A</c:v>
                </c:pt>
                <c:pt idx="31">
                  <c:v>8.929999999999999E-2</c:v>
                </c:pt>
                <c:pt idx="32">
                  <c:v>#N/A</c:v>
                </c:pt>
                <c:pt idx="33">
                  <c:v>#N/A</c:v>
                </c:pt>
                <c:pt idx="34">
                  <c:v>9.1499999999999998E-2</c:v>
                </c:pt>
                <c:pt idx="35">
                  <c:v>#N/A</c:v>
                </c:pt>
                <c:pt idx="36">
                  <c:v>#N/A</c:v>
                </c:pt>
                <c:pt idx="37">
                  <c:v>9.3100000000000002E-2</c:v>
                </c:pt>
                <c:pt idx="38">
                  <c:v>#N/A</c:v>
                </c:pt>
                <c:pt idx="39">
                  <c:v>#N/A</c:v>
                </c:pt>
                <c:pt idx="40">
                  <c:v>9.4600000000000004E-2</c:v>
                </c:pt>
                <c:pt idx="41">
                  <c:v>#N/A</c:v>
                </c:pt>
                <c:pt idx="42">
                  <c:v>#N/A</c:v>
                </c:pt>
                <c:pt idx="43">
                  <c:v>9.6000000000000002E-2</c:v>
                </c:pt>
                <c:pt idx="44">
                  <c:v>#N/A</c:v>
                </c:pt>
                <c:pt idx="45">
                  <c:v>#N/A</c:v>
                </c:pt>
                <c:pt idx="46">
                  <c:v>9.7500000000000003E-2</c:v>
                </c:pt>
                <c:pt idx="47">
                  <c:v>#N/A</c:v>
                </c:pt>
                <c:pt idx="48">
                  <c:v>#N/A</c:v>
                </c:pt>
                <c:pt idx="49">
                  <c:v>9.820000000000001E-2</c:v>
                </c:pt>
                <c:pt idx="50">
                  <c:v>#N/A</c:v>
                </c:pt>
                <c:pt idx="51">
                  <c:v>#N/A</c:v>
                </c:pt>
                <c:pt idx="52">
                  <c:v>9.8989999999999995E-2</c:v>
                </c:pt>
                <c:pt idx="53">
                  <c:v>#N/A</c:v>
                </c:pt>
                <c:pt idx="54">
                  <c:v>#N/A</c:v>
                </c:pt>
                <c:pt idx="55">
                  <c:v>9.98E-2</c:v>
                </c:pt>
                <c:pt idx="56">
                  <c:v>#N/A</c:v>
                </c:pt>
                <c:pt idx="57">
                  <c:v>#N/A</c:v>
                </c:pt>
                <c:pt idx="58">
                  <c:v>0.10037000000000001</c:v>
                </c:pt>
                <c:pt idx="59">
                  <c:v>#N/A</c:v>
                </c:pt>
                <c:pt idx="60">
                  <c:v>#N/A</c:v>
                </c:pt>
                <c:pt idx="61">
                  <c:v>0.1011</c:v>
                </c:pt>
                <c:pt idx="62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71-4AC7-8A53-30BEA22BA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835296"/>
        <c:axId val="477834120"/>
      </c:lineChart>
      <c:catAx>
        <c:axId val="47783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834120"/>
        <c:crosses val="autoZero"/>
        <c:auto val="1"/>
        <c:lblAlgn val="ctr"/>
        <c:lblOffset val="100"/>
        <c:noMultiLvlLbl val="0"/>
      </c:catAx>
      <c:valAx>
        <c:axId val="47783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83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</xdr:row>
      <xdr:rowOff>76201</xdr:rowOff>
    </xdr:from>
    <xdr:to>
      <xdr:col>10</xdr:col>
      <xdr:colOff>571500</xdr:colOff>
      <xdr:row>14</xdr:row>
      <xdr:rowOff>114301</xdr:rowOff>
    </xdr:to>
    <xdr:pic>
      <xdr:nvPicPr>
        <xdr:cNvPr id="2" name="Imagem 1" descr="https://attachment.outlook.office.net/owa/carolinacalionogueira@hotmail.com/service.svc/s/GetFileAttachment?id=AQMkADAwATY3ZmYAZS1lMmU4LTNmMDUtMDACLTAwCgBGAAAD2FBONc6Dukqr9GINhrbTzQcADu1Hes4IJUWQhcXL2%2BRjhgAAAgEMAAAAgjwZAYQn%2FkG7tk6REs%2BYvQAAAKsaAZUAAAABEgAQALe0M5ntsfpMolieTGlhyBE%3D&amp;X-OWA-CANARY=gdrKC-7Gq0SkTA7oZ0M6F7BO-5WGLtUYAVcsrvCSKuVPoaWZ_xy3sUPg7rsmfVozViGZ_8XJjlI.&amp;token=eyJ0eXAiOiJKV1QiLCJhbGciOiJSUzI1NiIsIng1dCI6ImVuaDlCSnJWUFU1aWpWMXFqWmpWLWZMMmJjbyJ9.eyJ2ZXIiOiJFeGNoYW5nZS5DYWxsYmFjay5WMSIsImFwcGN0eHNlbmRlciI6Ik93YURvd25sb2FkQDg0ZGY5ZTdmLWU5ZjYtNDBhZi1iNDM1LWFhYWFhYWFhYWFhYSIsImFwcGN0eCI6IntcIm1zZXhjaHByb3RcIjpcIm93YVwiLFwicHJpbWFyeXNpZFwiOlwiUy0xLTI4MjctNDI1OTgyLTM4MDY4NzEzMDFcIixcInB1aWRcIjpcIjE4Mjk1ODI1NjU1NTU5NzNcIixcIm9pZFwiOlwiMDAwNjdmZmUtZTJlOC0zZjA1LTAwMDAtMDAwMDAwMDAwMDAwXCIsXCJzY29wZVwiOlwiT3dhRG93bmxvYWRcIn0iLCJpc3MiOiIwMDAwMDAwMi0wMDAwLTBmZjEtY2UwMC0wMDAwMDAwMDAwMDBAODRkZjllN2YtZTlmNi00MGFmLWI0MzUtYWFhYWFhYWFhYWFhIiwiYXVkIjoiMDAwMDAwMDItMDAwMC0wZmYxLWNlMDAtMDAwMDAwMDAwMDAwL2F0dGFjaG1lbnQub3V0bG9vay5vZmZpY2UubmV0QDg0ZGY5ZTdmLWU5ZjYtNDBhZi1iNDM1LWFhYWFhYWFhYWFhYSIsImV4cCI6MTUxMTAxMTU5MCwibmJmIjoxNTExMDEwOTkwfQ.OVznQGJqYchWDi7wcGNBVMUALrphyTsqdetuvOwP1E-MnpIua2gp_4QnnAEkaXC3KEklw-x19TdoGvp0vl2Z0rrHsrRyTXe44u4lBl_KGH2j166RR4ntMbGrJd8JzMHx_sy1dX7jfTajyTMTxlsQ59ImaauL0j-6l8EzxVVfYgkOhHtjDs76iq-wG3trNZxBu1_fxj0GWbYFarXo3ttsl7xCv274QXgGEZoYWUfhg9vpl9NaAY6NYb5t8lMvFS7M0eFbKFcJZEwq9UXkM2Kb5z1fRQKYGHBctgEzVntP5oLpgvUFb_x8sQGg9xUDmdE9prjxBHg6T4g_osk_DJUT9Q&amp;owa=outlook.live.com&amp;isc=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7" t="11698" r="4755" b="38491"/>
        <a:stretch/>
      </xdr:blipFill>
      <xdr:spPr bwMode="auto">
        <a:xfrm>
          <a:off x="19050" y="266701"/>
          <a:ext cx="6648450" cy="2514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133350</xdr:rowOff>
    </xdr:from>
    <xdr:to>
      <xdr:col>10</xdr:col>
      <xdr:colOff>514350</xdr:colOff>
      <xdr:row>29</xdr:row>
      <xdr:rowOff>152400</xdr:rowOff>
    </xdr:to>
    <xdr:pic>
      <xdr:nvPicPr>
        <xdr:cNvPr id="3" name="Imagem 2" descr="https://attachment.outlook.office.net/owa/carolinacalionogueira@hotmail.com/service.svc/s/GetFileAttachment?id=AQMkADAwATY3ZmYAZS1lMmU4LTNmMDUtMDACLTAwCgBGAAAD2FBONc6Dukqr9GINhrbTzQcADu1Hes4IJUWQhcXL2%2BRjhgAAAgEMAAAAgjwZAYQn%2FkG7tk6REs%2BYvQAAAKsaAZUAAAABEgAQAJjmcDtjbFZEkyhEJhKaqbg%3D&amp;X-OWA-CANARY=DBNxgMuMhkSODddEyivPsxCEJMiGLtUYcSia3y1InItv7a_n2y1Kkf-KFft8REW6gHJA0jyamI0.&amp;token=eyJ0eXAiOiJKV1QiLCJhbGciOiJSUzI1NiIsIng1dCI6ImVuaDlCSnJWUFU1aWpWMXFqWmpWLWZMMmJjbyJ9.eyJ2ZXIiOiJFeGNoYW5nZS5DYWxsYmFjay5WMSIsImFwcGN0eHNlbmRlciI6Ik93YURvd25sb2FkQDg0ZGY5ZTdmLWU5ZjYtNDBhZi1iNDM1LWFhYWFhYWFhYWFhYSIsImFwcGN0eCI6IntcIm1zZXhjaHByb3RcIjpcIm93YVwiLFwicHJpbWFyeXNpZFwiOlwiUy0xLTI4MjctNDI1OTgyLTM4MDY4NzEzMDFcIixcInB1aWRcIjpcIjE4Mjk1ODI1NjU1NTU5NzNcIixcIm9pZFwiOlwiMDAwNjdmZmUtZTJlOC0zZjA1LTAwMDAtMDAwMDAwMDAwMDAwXCIsXCJzY29wZVwiOlwiT3dhRG93bmxvYWRcIn0iLCJpc3MiOiIwMDAwMDAwMi0wMDAwLTBmZjEtY2UwMC0wMDAwMDAwMDAwMDBAODRkZjllN2YtZTlmNi00MGFmLWI0MzUtYWFhYWFhYWFhYWFhIiwiYXVkIjoiMDAwMDAwMDItMDAwMC0wZmYxLWNlMDAtMDAwMDAwMDAwMDAwL2F0dGFjaG1lbnQub3V0bG9vay5vZmZpY2UubmV0QDg0ZGY5ZTdmLWU5ZjYtNDBhZi1iNDM1LWFhYWFhYWFhYWFhYSIsImV4cCI6MTUxMTAxMTU5MCwibmJmIjoxNTExMDEwOTkwfQ.OVznQGJqYchWDi7wcGNBVMUALrphyTsqdetuvOwP1E-MnpIua2gp_4QnnAEkaXC3KEklw-x19TdoGvp0vl2Z0rrHsrRyTXe44u4lBl_KGH2j166RR4ntMbGrJd8JzMHx_sy1dX7jfTajyTMTxlsQ59ImaauL0j-6l8EzxVVfYgkOhHtjDs76iq-wG3trNZxBu1_fxj0GWbYFarXo3ttsl7xCv274QXgGEZoYWUfhg9vpl9NaAY6NYb5t8lMvFS7M0eFbKFcJZEwq9UXkM2Kb5z1fRQKYGHBctgEzVntP5oLpgvUFb_x8sQGg9xUDmdE9prjxBHg6T4g_osk_DJUT9Q&amp;owa=outlook.live.com&amp;isc=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076" r="5707" b="38490"/>
        <a:stretch/>
      </xdr:blipFill>
      <xdr:spPr bwMode="auto">
        <a:xfrm>
          <a:off x="0" y="3181350"/>
          <a:ext cx="6610350" cy="2495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485775</xdr:colOff>
      <xdr:row>9</xdr:row>
      <xdr:rowOff>47625</xdr:rowOff>
    </xdr:from>
    <xdr:to>
      <xdr:col>4</xdr:col>
      <xdr:colOff>133350</xdr:colOff>
      <xdr:row>13</xdr:row>
      <xdr:rowOff>0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1095375" y="1762125"/>
          <a:ext cx="1476375" cy="714375"/>
        </a:xfrm>
        <a:prstGeom prst="ellipse">
          <a:avLst/>
        </a:prstGeom>
        <a:noFill/>
        <a:ln w="3810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21</xdr:col>
      <xdr:colOff>47625</xdr:colOff>
      <xdr:row>4</xdr:row>
      <xdr:rowOff>14287</xdr:rowOff>
    </xdr:from>
    <xdr:ext cx="4179862" cy="367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12849225" y="776287"/>
              <a:ext cx="4179862" cy="367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1100" b="0" i="1">
                        <a:latin typeface="Cambria Math" panose="02040503050406030204" pitchFamily="18" charset="0"/>
                      </a:rPr>
                      <m:t>𝑖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=(</m:t>
                    </m:r>
                    <m:sSup>
                      <m:sSup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f>
                          <m:fPr>
                            <m:ctrlPr>
                              <a:rPr lang="en-CA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𝑉𝑎𝑙𝑜𝑟</m:t>
                            </m:r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𝑟𝑒𝑐𝑒𝑏𝑖𝑑𝑜</m:t>
                            </m:r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𝑝𝑒𝑙𝑜</m:t>
                            </m:r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í</m:t>
                            </m:r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𝑡𝑢𝑙𝑜</m:t>
                            </m:r>
                          </m:num>
                          <m:den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𝑉𝑎𝑙𝑜𝑟</m:t>
                            </m:r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𝑑𝑒</m:t>
                            </m:r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𝑐𝑜𝑚𝑝𝑟𝑎</m:t>
                            </m:r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𝑑𝑜</m:t>
                            </m:r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í</m:t>
                            </m:r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𝑡𝑢𝑙𝑜</m:t>
                            </m:r>
                          </m:den>
                        </m:f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f>
                          <m:fPr>
                            <m:ctrlPr>
                              <a:rPr lang="en-CA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𝑞𝑢𝑎𝑛𝑡𝑖𝑑𝑎𝑑𝑒</m:t>
                            </m:r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𝑑𝑒</m:t>
                            </m:r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𝑑𝑖𝑎𝑠</m:t>
                            </m:r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 ú</m:t>
                            </m:r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𝑡𝑒𝑖𝑠</m:t>
                            </m:r>
                          </m:num>
                          <m:den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ú</m:t>
                            </m:r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𝑚𝑒𝑟𝑜</m:t>
                            </m:r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𝑑𝑒</m:t>
                            </m:r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𝑑𝑖𝑎𝑠</m:t>
                            </m:r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 ú</m:t>
                            </m:r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𝑡𝑒𝑖𝑠</m:t>
                            </m:r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𝑎𝑡</m:t>
                            </m:r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é </m:t>
                            </m:r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𝑑𝑎𝑡𝑎</m:t>
                            </m:r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𝑓𝑖𝑛𝑎𝑙</m:t>
                            </m:r>
                          </m:den>
                        </m:f>
                      </m:sup>
                    </m:sSup>
                    <m:r>
                      <a:rPr lang="en-CA" sz="1100" b="0" i="0">
                        <a:latin typeface="Cambria Math" panose="02040503050406030204" pitchFamily="18" charset="0"/>
                      </a:rPr>
                      <m:t> −1</m:t>
                    </m:r>
                  </m:oMath>
                </m:oMathPara>
              </a14:m>
              <a:endParaRPr lang="en-CA" sz="1100"/>
            </a:p>
          </xdr:txBody>
        </xdr:sp>
      </mc:Choice>
      <mc:Fallback xmlns="">
        <xdr:sp macro="" textlink="">
          <xdr:nvSpPr>
            <xdr:cNvPr id="5" name="CaixaDeTexto 4"/>
            <xdr:cNvSpPr txBox="1"/>
          </xdr:nvSpPr>
          <xdr:spPr>
            <a:xfrm>
              <a:off x="12849225" y="776287"/>
              <a:ext cx="4179862" cy="367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1100" b="0" i="0">
                  <a:latin typeface="Cambria Math" panose="02040503050406030204" pitchFamily="18" charset="0"/>
                </a:rPr>
                <a:t>𝑖=(〖(𝑉𝑎𝑙𝑜𝑟 𝑟𝑒𝑐𝑒𝑏𝑖𝑑𝑜 𝑝𝑒𝑙𝑜 𝑡í𝑡𝑢𝑙𝑜)/(𝑉𝑎𝑙𝑜𝑟 𝑑𝑒 𝑐𝑜𝑚𝑝𝑟𝑎 𝑑𝑜 𝑡í𝑡𝑢𝑙𝑜))〗^((𝑞𝑢𝑎𝑛𝑡𝑖𝑑𝑎𝑑𝑒 𝑑𝑒 𝑑𝑖𝑎𝑠 ú𝑡𝑒𝑖𝑠)/(𝑛ú𝑚𝑒𝑟𝑜 𝑑𝑒 𝑑𝑖𝑎𝑠 ú𝑡𝑒𝑖𝑠 𝑎𝑡é 𝑎 𝑑𝑎𝑡𝑎 𝑓𝑖𝑛𝑎𝑙))  −1</a:t>
              </a:r>
              <a:endParaRPr lang="en-CA" sz="1100"/>
            </a:p>
          </xdr:txBody>
        </xdr:sp>
      </mc:Fallback>
    </mc:AlternateContent>
    <xdr:clientData/>
  </xdr:oneCellAnchor>
  <xdr:twoCellAnchor>
    <xdr:from>
      <xdr:col>36</xdr:col>
      <xdr:colOff>523875</xdr:colOff>
      <xdr:row>8</xdr:row>
      <xdr:rowOff>123825</xdr:rowOff>
    </xdr:from>
    <xdr:to>
      <xdr:col>44</xdr:col>
      <xdr:colOff>333375</xdr:colOff>
      <xdr:row>23</xdr:row>
      <xdr:rowOff>109537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76200</xdr:rowOff>
    </xdr:from>
    <xdr:to>
      <xdr:col>2</xdr:col>
      <xdr:colOff>1143001</xdr:colOff>
      <xdr:row>6</xdr:row>
      <xdr:rowOff>182964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5479" t="25524" r="27883" b="47129"/>
        <a:stretch/>
      </xdr:blipFill>
      <xdr:spPr>
        <a:xfrm>
          <a:off x="1" y="76200"/>
          <a:ext cx="3790950" cy="1249764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1047750</xdr:colOff>
      <xdr:row>0</xdr:row>
      <xdr:rowOff>0</xdr:rowOff>
    </xdr:from>
    <xdr:to>
      <xdr:col>5</xdr:col>
      <xdr:colOff>1162050</xdr:colOff>
      <xdr:row>6</xdr:row>
      <xdr:rowOff>112796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2697" t="34250" r="21659" b="39706"/>
        <a:stretch/>
      </xdr:blipFill>
      <xdr:spPr>
        <a:xfrm>
          <a:off x="3695700" y="0"/>
          <a:ext cx="4772025" cy="125579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47625</xdr:colOff>
      <xdr:row>1</xdr:row>
      <xdr:rowOff>33337</xdr:rowOff>
    </xdr:from>
    <xdr:ext cx="197073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SpPr txBox="1"/>
          </xdr:nvSpPr>
          <xdr:spPr>
            <a:xfrm>
              <a:off x="20097750" y="223837"/>
              <a:ext cx="19707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1100" b="0" i="1">
                        <a:latin typeface="Cambria Math" panose="02040503050406030204" pitchFamily="18" charset="0"/>
                      </a:rPr>
                      <m:t>𝑌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𝜀</m:t>
                    </m:r>
                  </m:oMath>
                </m:oMathPara>
              </a14:m>
              <a:endParaRPr lang="en-CA" sz="1100"/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20097750" y="223837"/>
              <a:ext cx="19707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1100" b="0" i="0">
                  <a:latin typeface="Cambria Math" panose="02040503050406030204" pitchFamily="18" charset="0"/>
                </a:rPr>
                <a:t>𝑌=</a:t>
              </a:r>
              <a:r>
                <a:rPr lang="en-CA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𝛼+𝛽_1 𝑥_1+𝛽_2 𝑥_2+𝛽_3 𝑥_3+𝜀</a:t>
              </a:r>
              <a:endParaRPr lang="en-CA" sz="1100"/>
            </a:p>
          </xdr:txBody>
        </xdr:sp>
      </mc:Fallback>
    </mc:AlternateContent>
    <xdr:clientData/>
  </xdr:oneCellAnchor>
  <xdr:oneCellAnchor>
    <xdr:from>
      <xdr:col>24</xdr:col>
      <xdr:colOff>47625</xdr:colOff>
      <xdr:row>2</xdr:row>
      <xdr:rowOff>38100</xdr:rowOff>
    </xdr:from>
    <xdr:ext cx="355488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SpPr txBox="1"/>
          </xdr:nvSpPr>
          <xdr:spPr>
            <a:xfrm>
              <a:off x="20097750" y="428625"/>
              <a:ext cx="35548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1100" b="0" i="1">
                        <a:latin typeface="Cambria Math" panose="02040503050406030204" pitchFamily="18" charset="0"/>
                      </a:rPr>
                      <m:t>𝑌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=−0.00193+0.63546</m:t>
                    </m:r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+0.47893</m:t>
                    </m:r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−0.12602</m:t>
                    </m:r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𝜀</m:t>
                    </m:r>
                  </m:oMath>
                </m:oMathPara>
              </a14:m>
              <a:endParaRPr lang="en-CA" sz="1100"/>
            </a:p>
          </xdr:txBody>
        </xdr:sp>
      </mc:Choice>
      <mc:Fallback xmlns="">
        <xdr:sp macro="" textlink="">
          <xdr:nvSpPr>
            <xdr:cNvPr id="3" name="CaixaDeTexto 2"/>
            <xdr:cNvSpPr txBox="1"/>
          </xdr:nvSpPr>
          <xdr:spPr>
            <a:xfrm>
              <a:off x="20097750" y="428625"/>
              <a:ext cx="35548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1100" b="0" i="0">
                  <a:latin typeface="Cambria Math" panose="02040503050406030204" pitchFamily="18" charset="0"/>
                </a:rPr>
                <a:t>𝑌=</a:t>
              </a:r>
              <a:r>
                <a:rPr lang="en-CA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−0.00193+0.63546𝑥_1+0.47893𝑥_2−0.12602𝑥_3+𝜀</a:t>
              </a:r>
              <a:endParaRPr lang="en-CA" sz="1100"/>
            </a:p>
          </xdr:txBody>
        </xdr:sp>
      </mc:Fallback>
    </mc:AlternateContent>
    <xdr:clientData/>
  </xdr:oneCellAnchor>
  <xdr:oneCellAnchor>
    <xdr:from>
      <xdr:col>24</xdr:col>
      <xdr:colOff>47625</xdr:colOff>
      <xdr:row>22</xdr:row>
      <xdr:rowOff>33337</xdr:rowOff>
    </xdr:from>
    <xdr:ext cx="197073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 txBox="1"/>
          </xdr:nvSpPr>
          <xdr:spPr>
            <a:xfrm>
              <a:off x="20097750" y="223837"/>
              <a:ext cx="19707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1100" b="0" i="1">
                        <a:latin typeface="Cambria Math" panose="02040503050406030204" pitchFamily="18" charset="0"/>
                      </a:rPr>
                      <m:t>𝑌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𝜀</m:t>
                    </m:r>
                  </m:oMath>
                </m:oMathPara>
              </a14:m>
              <a:endParaRPr lang="en-CA" sz="1100"/>
            </a:p>
          </xdr:txBody>
        </xdr:sp>
      </mc:Choice>
      <mc:Fallback xmlns="">
        <xdr:sp macro="" textlink="">
          <xdr:nvSpPr>
            <xdr:cNvPr id="4" name="CaixaDeTexto 3"/>
            <xdr:cNvSpPr txBox="1"/>
          </xdr:nvSpPr>
          <xdr:spPr>
            <a:xfrm>
              <a:off x="20097750" y="223837"/>
              <a:ext cx="19707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1100" b="0" i="0">
                  <a:latin typeface="Cambria Math" panose="02040503050406030204" pitchFamily="18" charset="0"/>
                </a:rPr>
                <a:t>𝑌=</a:t>
              </a:r>
              <a:r>
                <a:rPr lang="en-CA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𝛼+𝛽_1 𝑥_1+𝛽_2 𝑥_2+𝛽_3 𝑥_3+𝜀</a:t>
              </a:r>
              <a:endParaRPr lang="en-CA" sz="1100"/>
            </a:p>
          </xdr:txBody>
        </xdr:sp>
      </mc:Fallback>
    </mc:AlternateContent>
    <xdr:clientData/>
  </xdr:oneCellAnchor>
  <xdr:oneCellAnchor>
    <xdr:from>
      <xdr:col>24</xdr:col>
      <xdr:colOff>28575</xdr:colOff>
      <xdr:row>23</xdr:row>
      <xdr:rowOff>9525</xdr:rowOff>
    </xdr:from>
    <xdr:ext cx="105240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00000000-0008-0000-0400-000006000000}"/>
                </a:ext>
              </a:extLst>
            </xdr:cNvPr>
            <xdr:cNvSpPr txBox="1"/>
          </xdr:nvSpPr>
          <xdr:spPr>
            <a:xfrm>
              <a:off x="20078700" y="4457700"/>
              <a:ext cx="10524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1100" b="0" i="1">
                        <a:latin typeface="Cambria Math" panose="02040503050406030204" pitchFamily="18" charset="0"/>
                      </a:rPr>
                      <m:t>1=</m:t>
                    </m:r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CA" sz="1100"/>
            </a:p>
          </xdr:txBody>
        </xdr:sp>
      </mc:Choice>
      <mc:Fallback xmlns="">
        <xdr:sp macro="" textlink="">
          <xdr:nvSpPr>
            <xdr:cNvPr id="6" name="CaixaDeTexto 5"/>
            <xdr:cNvSpPr txBox="1"/>
          </xdr:nvSpPr>
          <xdr:spPr>
            <a:xfrm>
              <a:off x="20078700" y="4457700"/>
              <a:ext cx="10524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1100" b="0" i="0">
                  <a:latin typeface="Cambria Math" panose="02040503050406030204" pitchFamily="18" charset="0"/>
                </a:rPr>
                <a:t>1=</a:t>
              </a:r>
              <a:r>
                <a:rPr lang="en-CA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𝛽_1+𝛽_2+𝛽_3</a:t>
              </a:r>
              <a:endParaRPr lang="en-CA" sz="1100"/>
            </a:p>
          </xdr:txBody>
        </xdr:sp>
      </mc:Fallback>
    </mc:AlternateContent>
    <xdr:clientData/>
  </xdr:oneCellAnchor>
  <xdr:oneCellAnchor>
    <xdr:from>
      <xdr:col>24</xdr:col>
      <xdr:colOff>28575</xdr:colOff>
      <xdr:row>24</xdr:row>
      <xdr:rowOff>0</xdr:rowOff>
    </xdr:from>
    <xdr:ext cx="1052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SpPr txBox="1"/>
          </xdr:nvSpPr>
          <xdr:spPr>
            <a:xfrm>
              <a:off x="20078700" y="4648200"/>
              <a:ext cx="1052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1100" b="0" i="1">
                        <a:latin typeface="Cambria Math" panose="02040503050406030204" pitchFamily="18" charset="0"/>
                      </a:rPr>
                      <m:t>1−</m:t>
                    </m:r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CA" sz="1100"/>
            </a:p>
          </xdr:txBody>
        </xdr:sp>
      </mc:Choice>
      <mc:Fallback xmlns="">
        <xdr:sp macro="" textlink="">
          <xdr:nvSpPr>
            <xdr:cNvPr id="7" name="CaixaDeTexto 6"/>
            <xdr:cNvSpPr txBox="1"/>
          </xdr:nvSpPr>
          <xdr:spPr>
            <a:xfrm>
              <a:off x="20078700" y="4648200"/>
              <a:ext cx="1052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1100" b="0" i="0">
                  <a:latin typeface="Cambria Math" panose="02040503050406030204" pitchFamily="18" charset="0"/>
                </a:rPr>
                <a:t>1−</a:t>
              </a:r>
              <a:r>
                <a:rPr lang="en-CA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𝛽_1−𝛽_2=𝛽_3</a:t>
              </a:r>
              <a:endParaRPr lang="en-CA" sz="1100"/>
            </a:p>
          </xdr:txBody>
        </xdr:sp>
      </mc:Fallback>
    </mc:AlternateContent>
    <xdr:clientData/>
  </xdr:oneCellAnchor>
  <xdr:oneCellAnchor>
    <xdr:from>
      <xdr:col>24</xdr:col>
      <xdr:colOff>0</xdr:colOff>
      <xdr:row>25</xdr:row>
      <xdr:rowOff>0</xdr:rowOff>
    </xdr:from>
    <xdr:ext cx="238655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00000000-0008-0000-0400-000008000000}"/>
                </a:ext>
              </a:extLst>
            </xdr:cNvPr>
            <xdr:cNvSpPr txBox="1"/>
          </xdr:nvSpPr>
          <xdr:spPr>
            <a:xfrm>
              <a:off x="20050125" y="4838700"/>
              <a:ext cx="23865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1100" b="0" i="1">
                        <a:latin typeface="Cambria Math" panose="02040503050406030204" pitchFamily="18" charset="0"/>
                      </a:rPr>
                      <m:t>𝑌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CA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1−</m:t>
                        </m:r>
                      </m:sub>
                    </m:sSub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CA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CA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CA" sz="1100"/>
            </a:p>
          </xdr:txBody>
        </xdr:sp>
      </mc:Choice>
      <mc:Fallback xmlns="">
        <xdr:sp macro="" textlink="">
          <xdr:nvSpPr>
            <xdr:cNvPr id="8" name="CaixaDeTexto 7"/>
            <xdr:cNvSpPr txBox="1"/>
          </xdr:nvSpPr>
          <xdr:spPr>
            <a:xfrm>
              <a:off x="20050125" y="4838700"/>
              <a:ext cx="23865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1100" b="0" i="0">
                  <a:latin typeface="Cambria Math" panose="02040503050406030204" pitchFamily="18" charset="0"/>
                </a:rPr>
                <a:t>𝑌−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𝑥_3</a:t>
              </a:r>
              <a:r>
                <a:rPr lang="en-CA" sz="1100" b="0" i="0">
                  <a:latin typeface="Cambria Math" panose="02040503050406030204" pitchFamily="18" charset="0"/>
                </a:rPr>
                <a:t>=</a:t>
              </a:r>
              <a:r>
                <a:rPr lang="en-CA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𝛼+𝛽_1 〖(𝑥〗_(1−)−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𝑥_3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CA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+𝛽_2 〖(𝑥〗_2−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𝑥_3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CA" sz="1100"/>
            </a:p>
          </xdr:txBody>
        </xdr:sp>
      </mc:Fallback>
    </mc:AlternateContent>
    <xdr:clientData/>
  </xdr:oneCellAnchor>
  <xdr:oneCellAnchor>
    <xdr:from>
      <xdr:col>24</xdr:col>
      <xdr:colOff>0</xdr:colOff>
      <xdr:row>26</xdr:row>
      <xdr:rowOff>0</xdr:rowOff>
    </xdr:from>
    <xdr:ext cx="361509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00000000-0008-0000-0400-000009000000}"/>
                </a:ext>
              </a:extLst>
            </xdr:cNvPr>
            <xdr:cNvSpPr txBox="1"/>
          </xdr:nvSpPr>
          <xdr:spPr>
            <a:xfrm>
              <a:off x="20050125" y="5029200"/>
              <a:ext cx="361509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1100" b="0" i="1">
                        <a:latin typeface="Cambria Math" panose="02040503050406030204" pitchFamily="18" charset="0"/>
                      </a:rPr>
                      <m:t>𝑌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CA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−0.00228+0.63299</m:t>
                    </m:r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1−</m:t>
                        </m:r>
                      </m:sub>
                    </m:sSub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CA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+0.48542</m:t>
                    </m:r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CA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CA" sz="1100"/>
            </a:p>
          </xdr:txBody>
        </xdr:sp>
      </mc:Choice>
      <mc:Fallback xmlns="">
        <xdr:sp macro="" textlink="">
          <xdr:nvSpPr>
            <xdr:cNvPr id="9" name="CaixaDeTexto 8"/>
            <xdr:cNvSpPr txBox="1"/>
          </xdr:nvSpPr>
          <xdr:spPr>
            <a:xfrm>
              <a:off x="20050125" y="5029200"/>
              <a:ext cx="361509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1100" b="0" i="0">
                  <a:latin typeface="Cambria Math" panose="02040503050406030204" pitchFamily="18" charset="0"/>
                </a:rPr>
                <a:t>𝑌−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𝑥_3</a:t>
              </a:r>
              <a:r>
                <a:rPr lang="en-CA" sz="1100" b="0" i="0">
                  <a:latin typeface="Cambria Math" panose="02040503050406030204" pitchFamily="18" charset="0"/>
                </a:rPr>
                <a:t>=</a:t>
              </a:r>
              <a:r>
                <a:rPr lang="en-CA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−0.00228+0.63299〖(𝑥〗_(1−)−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𝑥_3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CA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+0.48542〖(𝑥〗_2−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𝑥_3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CA" sz="1100"/>
            </a:p>
          </xdr:txBody>
        </xdr:sp>
      </mc:Fallback>
    </mc:AlternateContent>
    <xdr:clientData/>
  </xdr:oneCellAnchor>
  <xdr:oneCellAnchor>
    <xdr:from>
      <xdr:col>34</xdr:col>
      <xdr:colOff>47625</xdr:colOff>
      <xdr:row>1</xdr:row>
      <xdr:rowOff>33337</xdr:rowOff>
    </xdr:from>
    <xdr:ext cx="197073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00000000-0008-0000-0400-00000A000000}"/>
                </a:ext>
              </a:extLst>
            </xdr:cNvPr>
            <xdr:cNvSpPr txBox="1"/>
          </xdr:nvSpPr>
          <xdr:spPr>
            <a:xfrm>
              <a:off x="20097750" y="223837"/>
              <a:ext cx="19707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1100" b="0" i="1">
                        <a:latin typeface="Cambria Math" panose="02040503050406030204" pitchFamily="18" charset="0"/>
                      </a:rPr>
                      <m:t>𝑌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𝜀</m:t>
                    </m:r>
                  </m:oMath>
                </m:oMathPara>
              </a14:m>
              <a:endParaRPr lang="en-CA" sz="1100"/>
            </a:p>
          </xdr:txBody>
        </xdr:sp>
      </mc:Choice>
      <mc:Fallback xmlns="">
        <xdr:sp macro="" textlink="">
          <xdr:nvSpPr>
            <xdr:cNvPr id="10" name="CaixaDeTexto 9"/>
            <xdr:cNvSpPr txBox="1"/>
          </xdr:nvSpPr>
          <xdr:spPr>
            <a:xfrm>
              <a:off x="20097750" y="223837"/>
              <a:ext cx="19707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1100" b="0" i="0">
                  <a:latin typeface="Cambria Math" panose="02040503050406030204" pitchFamily="18" charset="0"/>
                </a:rPr>
                <a:t>𝑌=</a:t>
              </a:r>
              <a:r>
                <a:rPr lang="en-CA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𝛼+𝛽_1 𝑥_1+𝛽_2 𝑥_2+𝛽_3 𝑥_3+𝜀</a:t>
              </a:r>
              <a:endParaRPr lang="en-CA" sz="1100"/>
            </a:p>
          </xdr:txBody>
        </xdr:sp>
      </mc:Fallback>
    </mc:AlternateContent>
    <xdr:clientData/>
  </xdr:oneCellAnchor>
  <xdr:oneCellAnchor>
    <xdr:from>
      <xdr:col>34</xdr:col>
      <xdr:colOff>47625</xdr:colOff>
      <xdr:row>2</xdr:row>
      <xdr:rowOff>38100</xdr:rowOff>
    </xdr:from>
    <xdr:ext cx="355488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00000000-0008-0000-0400-00000B000000}"/>
                </a:ext>
              </a:extLst>
            </xdr:cNvPr>
            <xdr:cNvSpPr txBox="1"/>
          </xdr:nvSpPr>
          <xdr:spPr>
            <a:xfrm>
              <a:off x="27727275" y="428625"/>
              <a:ext cx="35548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1100" b="0" i="1">
                        <a:latin typeface="Cambria Math" panose="02040503050406030204" pitchFamily="18" charset="0"/>
                      </a:rPr>
                      <m:t>𝑌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=−0.00755+0.98076</m:t>
                    </m:r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−0.34129</m:t>
                    </m:r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+0.12371</m:t>
                    </m:r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𝜀</m:t>
                    </m:r>
                  </m:oMath>
                </m:oMathPara>
              </a14:m>
              <a:endParaRPr lang="en-CA" sz="1100"/>
            </a:p>
          </xdr:txBody>
        </xdr:sp>
      </mc:Choice>
      <mc:Fallback xmlns="">
        <xdr:sp macro="" textlink="">
          <xdr:nvSpPr>
            <xdr:cNvPr id="11" name="CaixaDeTexto 10"/>
            <xdr:cNvSpPr txBox="1"/>
          </xdr:nvSpPr>
          <xdr:spPr>
            <a:xfrm>
              <a:off x="27727275" y="428625"/>
              <a:ext cx="35548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1100" b="0" i="0">
                  <a:latin typeface="Cambria Math" panose="02040503050406030204" pitchFamily="18" charset="0"/>
                </a:rPr>
                <a:t>𝑌=</a:t>
              </a:r>
              <a:r>
                <a:rPr lang="en-CA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−0.00755+0.98076𝑥_1−0.34129𝑥_2+0.12371𝑥_3+𝜀</a:t>
              </a:r>
              <a:endParaRPr lang="en-CA" sz="1100"/>
            </a:p>
          </xdr:txBody>
        </xdr:sp>
      </mc:Fallback>
    </mc:AlternateContent>
    <xdr:clientData/>
  </xdr:oneCellAnchor>
  <xdr:oneCellAnchor>
    <xdr:from>
      <xdr:col>34</xdr:col>
      <xdr:colOff>47625</xdr:colOff>
      <xdr:row>22</xdr:row>
      <xdr:rowOff>33337</xdr:rowOff>
    </xdr:from>
    <xdr:ext cx="197073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00000000-0008-0000-0400-00000C000000}"/>
                </a:ext>
              </a:extLst>
            </xdr:cNvPr>
            <xdr:cNvSpPr txBox="1"/>
          </xdr:nvSpPr>
          <xdr:spPr>
            <a:xfrm>
              <a:off x="20097750" y="4281487"/>
              <a:ext cx="19707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1100" b="0" i="1">
                        <a:latin typeface="Cambria Math" panose="02040503050406030204" pitchFamily="18" charset="0"/>
                      </a:rPr>
                      <m:t>𝑌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𝜀</m:t>
                    </m:r>
                  </m:oMath>
                </m:oMathPara>
              </a14:m>
              <a:endParaRPr lang="en-CA" sz="1100"/>
            </a:p>
          </xdr:txBody>
        </xdr:sp>
      </mc:Choice>
      <mc:Fallback xmlns="">
        <xdr:sp macro="" textlink="">
          <xdr:nvSpPr>
            <xdr:cNvPr id="12" name="CaixaDeTexto 11"/>
            <xdr:cNvSpPr txBox="1"/>
          </xdr:nvSpPr>
          <xdr:spPr>
            <a:xfrm>
              <a:off x="20097750" y="4281487"/>
              <a:ext cx="19707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1100" b="0" i="0">
                  <a:latin typeface="Cambria Math" panose="02040503050406030204" pitchFamily="18" charset="0"/>
                </a:rPr>
                <a:t>𝑌=</a:t>
              </a:r>
              <a:r>
                <a:rPr lang="en-CA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𝛼+𝛽_1 𝑥_1+𝛽_2 𝑥_2+𝛽_3 𝑥_3+𝜀</a:t>
              </a:r>
              <a:endParaRPr lang="en-CA" sz="1100"/>
            </a:p>
          </xdr:txBody>
        </xdr:sp>
      </mc:Fallback>
    </mc:AlternateContent>
    <xdr:clientData/>
  </xdr:oneCellAnchor>
  <xdr:oneCellAnchor>
    <xdr:from>
      <xdr:col>34</xdr:col>
      <xdr:colOff>28575</xdr:colOff>
      <xdr:row>23</xdr:row>
      <xdr:rowOff>9525</xdr:rowOff>
    </xdr:from>
    <xdr:ext cx="105240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00000000-0008-0000-0400-00000D000000}"/>
                </a:ext>
              </a:extLst>
            </xdr:cNvPr>
            <xdr:cNvSpPr txBox="1"/>
          </xdr:nvSpPr>
          <xdr:spPr>
            <a:xfrm>
              <a:off x="20078700" y="4457700"/>
              <a:ext cx="10524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1100" b="0" i="1">
                        <a:latin typeface="Cambria Math" panose="02040503050406030204" pitchFamily="18" charset="0"/>
                      </a:rPr>
                      <m:t>1=</m:t>
                    </m:r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CA" sz="1100"/>
            </a:p>
          </xdr:txBody>
        </xdr:sp>
      </mc:Choice>
      <mc:Fallback xmlns="">
        <xdr:sp macro="" textlink="">
          <xdr:nvSpPr>
            <xdr:cNvPr id="13" name="CaixaDeTexto 12"/>
            <xdr:cNvSpPr txBox="1"/>
          </xdr:nvSpPr>
          <xdr:spPr>
            <a:xfrm>
              <a:off x="20078700" y="4457700"/>
              <a:ext cx="10524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1100" b="0" i="0">
                  <a:latin typeface="Cambria Math" panose="02040503050406030204" pitchFamily="18" charset="0"/>
                </a:rPr>
                <a:t>1=</a:t>
              </a:r>
              <a:r>
                <a:rPr lang="en-CA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𝛽_1+𝛽_2+𝛽_3</a:t>
              </a:r>
              <a:endParaRPr lang="en-CA" sz="1100"/>
            </a:p>
          </xdr:txBody>
        </xdr:sp>
      </mc:Fallback>
    </mc:AlternateContent>
    <xdr:clientData/>
  </xdr:oneCellAnchor>
  <xdr:oneCellAnchor>
    <xdr:from>
      <xdr:col>34</xdr:col>
      <xdr:colOff>28575</xdr:colOff>
      <xdr:row>24</xdr:row>
      <xdr:rowOff>0</xdr:rowOff>
    </xdr:from>
    <xdr:ext cx="1052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00000000-0008-0000-0400-00000E000000}"/>
                </a:ext>
              </a:extLst>
            </xdr:cNvPr>
            <xdr:cNvSpPr txBox="1"/>
          </xdr:nvSpPr>
          <xdr:spPr>
            <a:xfrm>
              <a:off x="20078700" y="4648200"/>
              <a:ext cx="1052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1100" b="0" i="1">
                        <a:latin typeface="Cambria Math" panose="02040503050406030204" pitchFamily="18" charset="0"/>
                      </a:rPr>
                      <m:t>1−</m:t>
                    </m:r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CA" sz="1100"/>
            </a:p>
          </xdr:txBody>
        </xdr:sp>
      </mc:Choice>
      <mc:Fallback xmlns="">
        <xdr:sp macro="" textlink="">
          <xdr:nvSpPr>
            <xdr:cNvPr id="14" name="CaixaDeTexto 13"/>
            <xdr:cNvSpPr txBox="1"/>
          </xdr:nvSpPr>
          <xdr:spPr>
            <a:xfrm>
              <a:off x="20078700" y="4648200"/>
              <a:ext cx="1052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1100" b="0" i="0">
                  <a:latin typeface="Cambria Math" panose="02040503050406030204" pitchFamily="18" charset="0"/>
                </a:rPr>
                <a:t>1−</a:t>
              </a:r>
              <a:r>
                <a:rPr lang="en-CA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𝛽_1−𝛽_2=𝛽_3</a:t>
              </a:r>
              <a:endParaRPr lang="en-CA" sz="1100"/>
            </a:p>
          </xdr:txBody>
        </xdr:sp>
      </mc:Fallback>
    </mc:AlternateContent>
    <xdr:clientData/>
  </xdr:oneCellAnchor>
  <xdr:oneCellAnchor>
    <xdr:from>
      <xdr:col>34</xdr:col>
      <xdr:colOff>0</xdr:colOff>
      <xdr:row>25</xdr:row>
      <xdr:rowOff>0</xdr:rowOff>
    </xdr:from>
    <xdr:ext cx="238655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00000000-0008-0000-0400-00000F000000}"/>
                </a:ext>
              </a:extLst>
            </xdr:cNvPr>
            <xdr:cNvSpPr txBox="1"/>
          </xdr:nvSpPr>
          <xdr:spPr>
            <a:xfrm>
              <a:off x="20050125" y="4838700"/>
              <a:ext cx="23865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1100" b="0" i="1">
                        <a:latin typeface="Cambria Math" panose="02040503050406030204" pitchFamily="18" charset="0"/>
                      </a:rPr>
                      <m:t>𝑌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CA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1−</m:t>
                        </m:r>
                      </m:sub>
                    </m:sSub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CA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CA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CA" sz="1100"/>
            </a:p>
          </xdr:txBody>
        </xdr:sp>
      </mc:Choice>
      <mc:Fallback xmlns="">
        <xdr:sp macro="" textlink="">
          <xdr:nvSpPr>
            <xdr:cNvPr id="15" name="CaixaDeTexto 14"/>
            <xdr:cNvSpPr txBox="1"/>
          </xdr:nvSpPr>
          <xdr:spPr>
            <a:xfrm>
              <a:off x="20050125" y="4838700"/>
              <a:ext cx="23865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1100" b="0" i="0">
                  <a:latin typeface="Cambria Math" panose="02040503050406030204" pitchFamily="18" charset="0"/>
                </a:rPr>
                <a:t>𝑌−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𝑥_3</a:t>
              </a:r>
              <a:r>
                <a:rPr lang="en-CA" sz="1100" b="0" i="0">
                  <a:latin typeface="Cambria Math" panose="02040503050406030204" pitchFamily="18" charset="0"/>
                </a:rPr>
                <a:t>=</a:t>
              </a:r>
              <a:r>
                <a:rPr lang="en-CA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𝛼+𝛽_1 〖(𝑥〗_(1−)−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𝑥_3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CA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+𝛽_2 〖(𝑥〗_2−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𝑥_3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CA" sz="1100"/>
            </a:p>
          </xdr:txBody>
        </xdr:sp>
      </mc:Fallback>
    </mc:AlternateContent>
    <xdr:clientData/>
  </xdr:oneCellAnchor>
  <xdr:oneCellAnchor>
    <xdr:from>
      <xdr:col>34</xdr:col>
      <xdr:colOff>0</xdr:colOff>
      <xdr:row>26</xdr:row>
      <xdr:rowOff>0</xdr:rowOff>
    </xdr:from>
    <xdr:ext cx="361509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aixaDeTexto 15">
              <a:extLst>
                <a:ext uri="{FF2B5EF4-FFF2-40B4-BE49-F238E27FC236}">
                  <a16:creationId xmlns:a16="http://schemas.microsoft.com/office/drawing/2014/main" id="{00000000-0008-0000-0400-000010000000}"/>
                </a:ext>
              </a:extLst>
            </xdr:cNvPr>
            <xdr:cNvSpPr txBox="1"/>
          </xdr:nvSpPr>
          <xdr:spPr>
            <a:xfrm>
              <a:off x="27679650" y="5029200"/>
              <a:ext cx="361509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1100" b="0" i="1">
                        <a:latin typeface="Cambria Math" panose="02040503050406030204" pitchFamily="18" charset="0"/>
                      </a:rPr>
                      <m:t>𝑌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CA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−0.01466+0.93046</m:t>
                    </m:r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1−</m:t>
                        </m:r>
                      </m:sub>
                    </m:sSub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CA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)−0.20906</m:t>
                    </m:r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CA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CA" sz="1100"/>
            </a:p>
          </xdr:txBody>
        </xdr:sp>
      </mc:Choice>
      <mc:Fallback xmlns="">
        <xdr:sp macro="" textlink="">
          <xdr:nvSpPr>
            <xdr:cNvPr id="16" name="CaixaDeTexto 15"/>
            <xdr:cNvSpPr txBox="1"/>
          </xdr:nvSpPr>
          <xdr:spPr>
            <a:xfrm>
              <a:off x="27679650" y="5029200"/>
              <a:ext cx="361509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1100" b="0" i="0">
                  <a:latin typeface="Cambria Math" panose="02040503050406030204" pitchFamily="18" charset="0"/>
                </a:rPr>
                <a:t>𝑌−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𝑥_3</a:t>
              </a:r>
              <a:r>
                <a:rPr lang="en-CA" sz="1100" b="0" i="0">
                  <a:latin typeface="Cambria Math" panose="02040503050406030204" pitchFamily="18" charset="0"/>
                </a:rPr>
                <a:t>=</a:t>
              </a:r>
              <a:r>
                <a:rPr lang="en-CA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−0.01466+0.93046〖(𝑥〗_(1−)−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𝑥_3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)−0.20906</a:t>
              </a:r>
              <a:r>
                <a:rPr lang="en-CA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〖(𝑥〗_2−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𝑥_3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CA" sz="1100"/>
            </a:p>
          </xdr:txBody>
        </xdr:sp>
      </mc:Fallback>
    </mc:AlternateContent>
    <xdr:clientData/>
  </xdr:oneCellAnchor>
  <xdr:oneCellAnchor>
    <xdr:from>
      <xdr:col>44</xdr:col>
      <xdr:colOff>47625</xdr:colOff>
      <xdr:row>1</xdr:row>
      <xdr:rowOff>33337</xdr:rowOff>
    </xdr:from>
    <xdr:ext cx="197073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aixaDeTexto 16">
              <a:extLst>
                <a:ext uri="{FF2B5EF4-FFF2-40B4-BE49-F238E27FC236}">
                  <a16:creationId xmlns:a16="http://schemas.microsoft.com/office/drawing/2014/main" id="{00000000-0008-0000-0400-000011000000}"/>
                </a:ext>
              </a:extLst>
            </xdr:cNvPr>
            <xdr:cNvSpPr txBox="1"/>
          </xdr:nvSpPr>
          <xdr:spPr>
            <a:xfrm>
              <a:off x="27727275" y="223837"/>
              <a:ext cx="19707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1100" b="0" i="1">
                        <a:latin typeface="Cambria Math" panose="02040503050406030204" pitchFamily="18" charset="0"/>
                      </a:rPr>
                      <m:t>𝑌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𝜀</m:t>
                    </m:r>
                  </m:oMath>
                </m:oMathPara>
              </a14:m>
              <a:endParaRPr lang="en-CA" sz="1100"/>
            </a:p>
          </xdr:txBody>
        </xdr:sp>
      </mc:Choice>
      <mc:Fallback xmlns="">
        <xdr:sp macro="" textlink="">
          <xdr:nvSpPr>
            <xdr:cNvPr id="17" name="CaixaDeTexto 16"/>
            <xdr:cNvSpPr txBox="1"/>
          </xdr:nvSpPr>
          <xdr:spPr>
            <a:xfrm>
              <a:off x="27727275" y="223837"/>
              <a:ext cx="19707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1100" b="0" i="0">
                  <a:latin typeface="Cambria Math" panose="02040503050406030204" pitchFamily="18" charset="0"/>
                </a:rPr>
                <a:t>𝑌=</a:t>
              </a:r>
              <a:r>
                <a:rPr lang="en-CA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𝛼+𝛽_1 𝑥_1+𝛽_2 𝑥_2+𝛽_3 𝑥_3+𝜀</a:t>
              </a:r>
              <a:endParaRPr lang="en-CA" sz="1100"/>
            </a:p>
          </xdr:txBody>
        </xdr:sp>
      </mc:Fallback>
    </mc:AlternateContent>
    <xdr:clientData/>
  </xdr:oneCellAnchor>
  <xdr:oneCellAnchor>
    <xdr:from>
      <xdr:col>44</xdr:col>
      <xdr:colOff>47625</xdr:colOff>
      <xdr:row>2</xdr:row>
      <xdr:rowOff>38100</xdr:rowOff>
    </xdr:from>
    <xdr:ext cx="355488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aixaDeTexto 17">
              <a:extLst>
                <a:ext uri="{FF2B5EF4-FFF2-40B4-BE49-F238E27FC236}">
                  <a16:creationId xmlns:a16="http://schemas.microsoft.com/office/drawing/2014/main" id="{00000000-0008-0000-0400-000012000000}"/>
                </a:ext>
              </a:extLst>
            </xdr:cNvPr>
            <xdr:cNvSpPr txBox="1"/>
          </xdr:nvSpPr>
          <xdr:spPr>
            <a:xfrm>
              <a:off x="35109150" y="428625"/>
              <a:ext cx="35548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1100" b="0" i="1">
                        <a:latin typeface="Cambria Math" panose="02040503050406030204" pitchFamily="18" charset="0"/>
                      </a:rPr>
                      <m:t>𝑌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=−0.00556+1.11832</m:t>
                    </m:r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−0.60262</m:t>
                    </m:r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+0.40548</m:t>
                    </m:r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𝜀</m:t>
                    </m:r>
                  </m:oMath>
                </m:oMathPara>
              </a14:m>
              <a:endParaRPr lang="en-CA" sz="1100"/>
            </a:p>
          </xdr:txBody>
        </xdr:sp>
      </mc:Choice>
      <mc:Fallback xmlns="">
        <xdr:sp macro="" textlink="">
          <xdr:nvSpPr>
            <xdr:cNvPr id="18" name="CaixaDeTexto 17"/>
            <xdr:cNvSpPr txBox="1"/>
          </xdr:nvSpPr>
          <xdr:spPr>
            <a:xfrm>
              <a:off x="35109150" y="428625"/>
              <a:ext cx="35548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1100" b="0" i="0">
                  <a:latin typeface="Cambria Math" panose="02040503050406030204" pitchFamily="18" charset="0"/>
                </a:rPr>
                <a:t>𝑌=</a:t>
              </a:r>
              <a:r>
                <a:rPr lang="en-CA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−0.00556+1.11832𝑥_1−0.60262𝑥_2+0.40548𝑥_3+𝜀</a:t>
              </a:r>
              <a:endParaRPr lang="en-CA" sz="1100"/>
            </a:p>
          </xdr:txBody>
        </xdr:sp>
      </mc:Fallback>
    </mc:AlternateContent>
    <xdr:clientData/>
  </xdr:oneCellAnchor>
  <xdr:oneCellAnchor>
    <xdr:from>
      <xdr:col>44</xdr:col>
      <xdr:colOff>47625</xdr:colOff>
      <xdr:row>22</xdr:row>
      <xdr:rowOff>33337</xdr:rowOff>
    </xdr:from>
    <xdr:ext cx="197073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aixaDeTexto 18">
              <a:extLst>
                <a:ext uri="{FF2B5EF4-FFF2-40B4-BE49-F238E27FC236}">
                  <a16:creationId xmlns:a16="http://schemas.microsoft.com/office/drawing/2014/main" id="{00000000-0008-0000-0400-000013000000}"/>
                </a:ext>
              </a:extLst>
            </xdr:cNvPr>
            <xdr:cNvSpPr txBox="1"/>
          </xdr:nvSpPr>
          <xdr:spPr>
            <a:xfrm>
              <a:off x="27727275" y="4281487"/>
              <a:ext cx="19707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1100" b="0" i="1">
                        <a:latin typeface="Cambria Math" panose="02040503050406030204" pitchFamily="18" charset="0"/>
                      </a:rPr>
                      <m:t>𝑌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𝜀</m:t>
                    </m:r>
                  </m:oMath>
                </m:oMathPara>
              </a14:m>
              <a:endParaRPr lang="en-CA" sz="1100"/>
            </a:p>
          </xdr:txBody>
        </xdr:sp>
      </mc:Choice>
      <mc:Fallback xmlns="">
        <xdr:sp macro="" textlink="">
          <xdr:nvSpPr>
            <xdr:cNvPr id="19" name="CaixaDeTexto 18"/>
            <xdr:cNvSpPr txBox="1"/>
          </xdr:nvSpPr>
          <xdr:spPr>
            <a:xfrm>
              <a:off x="27727275" y="4281487"/>
              <a:ext cx="19707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1100" b="0" i="0">
                  <a:latin typeface="Cambria Math" panose="02040503050406030204" pitchFamily="18" charset="0"/>
                </a:rPr>
                <a:t>𝑌=</a:t>
              </a:r>
              <a:r>
                <a:rPr lang="en-CA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𝛼+𝛽_1 𝑥_1+𝛽_2 𝑥_2+𝛽_3 𝑥_3+𝜀</a:t>
              </a:r>
              <a:endParaRPr lang="en-CA" sz="1100"/>
            </a:p>
          </xdr:txBody>
        </xdr:sp>
      </mc:Fallback>
    </mc:AlternateContent>
    <xdr:clientData/>
  </xdr:oneCellAnchor>
  <xdr:oneCellAnchor>
    <xdr:from>
      <xdr:col>44</xdr:col>
      <xdr:colOff>28575</xdr:colOff>
      <xdr:row>23</xdr:row>
      <xdr:rowOff>9525</xdr:rowOff>
    </xdr:from>
    <xdr:ext cx="105240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aixaDeTexto 19">
              <a:extLst>
                <a:ext uri="{FF2B5EF4-FFF2-40B4-BE49-F238E27FC236}">
                  <a16:creationId xmlns:a16="http://schemas.microsoft.com/office/drawing/2014/main" id="{00000000-0008-0000-0400-000014000000}"/>
                </a:ext>
              </a:extLst>
            </xdr:cNvPr>
            <xdr:cNvSpPr txBox="1"/>
          </xdr:nvSpPr>
          <xdr:spPr>
            <a:xfrm>
              <a:off x="27708225" y="4457700"/>
              <a:ext cx="10524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1100" b="0" i="1">
                        <a:latin typeface="Cambria Math" panose="02040503050406030204" pitchFamily="18" charset="0"/>
                      </a:rPr>
                      <m:t>1=</m:t>
                    </m:r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CA" sz="1100"/>
            </a:p>
          </xdr:txBody>
        </xdr:sp>
      </mc:Choice>
      <mc:Fallback xmlns="">
        <xdr:sp macro="" textlink="">
          <xdr:nvSpPr>
            <xdr:cNvPr id="20" name="CaixaDeTexto 19"/>
            <xdr:cNvSpPr txBox="1"/>
          </xdr:nvSpPr>
          <xdr:spPr>
            <a:xfrm>
              <a:off x="27708225" y="4457700"/>
              <a:ext cx="10524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1100" b="0" i="0">
                  <a:latin typeface="Cambria Math" panose="02040503050406030204" pitchFamily="18" charset="0"/>
                </a:rPr>
                <a:t>1=</a:t>
              </a:r>
              <a:r>
                <a:rPr lang="en-CA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𝛽_1+𝛽_2+𝛽_3</a:t>
              </a:r>
              <a:endParaRPr lang="en-CA" sz="1100"/>
            </a:p>
          </xdr:txBody>
        </xdr:sp>
      </mc:Fallback>
    </mc:AlternateContent>
    <xdr:clientData/>
  </xdr:oneCellAnchor>
  <xdr:oneCellAnchor>
    <xdr:from>
      <xdr:col>44</xdr:col>
      <xdr:colOff>28575</xdr:colOff>
      <xdr:row>24</xdr:row>
      <xdr:rowOff>0</xdr:rowOff>
    </xdr:from>
    <xdr:ext cx="1052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aixaDeTexto 20">
              <a:extLst>
                <a:ext uri="{FF2B5EF4-FFF2-40B4-BE49-F238E27FC236}">
                  <a16:creationId xmlns:a16="http://schemas.microsoft.com/office/drawing/2014/main" id="{00000000-0008-0000-0400-000015000000}"/>
                </a:ext>
              </a:extLst>
            </xdr:cNvPr>
            <xdr:cNvSpPr txBox="1"/>
          </xdr:nvSpPr>
          <xdr:spPr>
            <a:xfrm>
              <a:off x="27708225" y="4648200"/>
              <a:ext cx="1052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1100" b="0" i="1">
                        <a:latin typeface="Cambria Math" panose="02040503050406030204" pitchFamily="18" charset="0"/>
                      </a:rPr>
                      <m:t>1−</m:t>
                    </m:r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CA" sz="1100"/>
            </a:p>
          </xdr:txBody>
        </xdr:sp>
      </mc:Choice>
      <mc:Fallback xmlns="">
        <xdr:sp macro="" textlink="">
          <xdr:nvSpPr>
            <xdr:cNvPr id="21" name="CaixaDeTexto 20"/>
            <xdr:cNvSpPr txBox="1"/>
          </xdr:nvSpPr>
          <xdr:spPr>
            <a:xfrm>
              <a:off x="27708225" y="4648200"/>
              <a:ext cx="1052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1100" b="0" i="0">
                  <a:latin typeface="Cambria Math" panose="02040503050406030204" pitchFamily="18" charset="0"/>
                </a:rPr>
                <a:t>1−</a:t>
              </a:r>
              <a:r>
                <a:rPr lang="en-CA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𝛽_1−𝛽_2=𝛽_3</a:t>
              </a:r>
              <a:endParaRPr lang="en-CA" sz="1100"/>
            </a:p>
          </xdr:txBody>
        </xdr:sp>
      </mc:Fallback>
    </mc:AlternateContent>
    <xdr:clientData/>
  </xdr:oneCellAnchor>
  <xdr:oneCellAnchor>
    <xdr:from>
      <xdr:col>44</xdr:col>
      <xdr:colOff>0</xdr:colOff>
      <xdr:row>25</xdr:row>
      <xdr:rowOff>0</xdr:rowOff>
    </xdr:from>
    <xdr:ext cx="238655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aixaDeTexto 21">
              <a:extLst>
                <a:ext uri="{FF2B5EF4-FFF2-40B4-BE49-F238E27FC236}">
                  <a16:creationId xmlns:a16="http://schemas.microsoft.com/office/drawing/2014/main" id="{00000000-0008-0000-0400-000016000000}"/>
                </a:ext>
              </a:extLst>
            </xdr:cNvPr>
            <xdr:cNvSpPr txBox="1"/>
          </xdr:nvSpPr>
          <xdr:spPr>
            <a:xfrm>
              <a:off x="27679650" y="4838700"/>
              <a:ext cx="23865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1100" b="0" i="1">
                        <a:latin typeface="Cambria Math" panose="02040503050406030204" pitchFamily="18" charset="0"/>
                      </a:rPr>
                      <m:t>𝑌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CA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1−</m:t>
                        </m:r>
                      </m:sub>
                    </m:sSub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CA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CA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CA" sz="1100"/>
            </a:p>
          </xdr:txBody>
        </xdr:sp>
      </mc:Choice>
      <mc:Fallback xmlns="">
        <xdr:sp macro="" textlink="">
          <xdr:nvSpPr>
            <xdr:cNvPr id="22" name="CaixaDeTexto 21"/>
            <xdr:cNvSpPr txBox="1"/>
          </xdr:nvSpPr>
          <xdr:spPr>
            <a:xfrm>
              <a:off x="27679650" y="4838700"/>
              <a:ext cx="23865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1100" b="0" i="0">
                  <a:latin typeface="Cambria Math" panose="02040503050406030204" pitchFamily="18" charset="0"/>
                </a:rPr>
                <a:t>𝑌−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𝑥_3</a:t>
              </a:r>
              <a:r>
                <a:rPr lang="en-CA" sz="1100" b="0" i="0">
                  <a:latin typeface="Cambria Math" panose="02040503050406030204" pitchFamily="18" charset="0"/>
                </a:rPr>
                <a:t>=</a:t>
              </a:r>
              <a:r>
                <a:rPr lang="en-CA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𝛼+𝛽_1 〖(𝑥〗_(1−)−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𝑥_3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CA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+𝛽_2 〖(𝑥〗_2−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𝑥_3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CA" sz="1100"/>
            </a:p>
          </xdr:txBody>
        </xdr:sp>
      </mc:Fallback>
    </mc:AlternateContent>
    <xdr:clientData/>
  </xdr:oneCellAnchor>
  <xdr:oneCellAnchor>
    <xdr:from>
      <xdr:col>44</xdr:col>
      <xdr:colOff>0</xdr:colOff>
      <xdr:row>26</xdr:row>
      <xdr:rowOff>0</xdr:rowOff>
    </xdr:from>
    <xdr:ext cx="361509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aixaDeTexto 22">
              <a:extLst>
                <a:ext uri="{FF2B5EF4-FFF2-40B4-BE49-F238E27FC236}">
                  <a16:creationId xmlns:a16="http://schemas.microsoft.com/office/drawing/2014/main" id="{00000000-0008-0000-0400-000017000000}"/>
                </a:ext>
              </a:extLst>
            </xdr:cNvPr>
            <xdr:cNvSpPr txBox="1"/>
          </xdr:nvSpPr>
          <xdr:spPr>
            <a:xfrm>
              <a:off x="35061525" y="5029200"/>
              <a:ext cx="361509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1100" b="0" i="1">
                        <a:latin typeface="Cambria Math" panose="02040503050406030204" pitchFamily="18" charset="0"/>
                      </a:rPr>
                      <m:t>𝑌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CA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−0.00791+1.10159</m:t>
                    </m:r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1−</m:t>
                        </m:r>
                      </m:sub>
                    </m:sSub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CA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)−0.55862</m:t>
                    </m:r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CA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CA" sz="1100"/>
            </a:p>
          </xdr:txBody>
        </xdr:sp>
      </mc:Choice>
      <mc:Fallback xmlns="">
        <xdr:sp macro="" textlink="">
          <xdr:nvSpPr>
            <xdr:cNvPr id="23" name="CaixaDeTexto 22"/>
            <xdr:cNvSpPr txBox="1"/>
          </xdr:nvSpPr>
          <xdr:spPr>
            <a:xfrm>
              <a:off x="35061525" y="5029200"/>
              <a:ext cx="361509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1100" b="0" i="0">
                  <a:latin typeface="Cambria Math" panose="02040503050406030204" pitchFamily="18" charset="0"/>
                </a:rPr>
                <a:t>𝑌−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𝑥_3</a:t>
              </a:r>
              <a:r>
                <a:rPr lang="en-CA" sz="1100" b="0" i="0">
                  <a:latin typeface="Cambria Math" panose="02040503050406030204" pitchFamily="18" charset="0"/>
                </a:rPr>
                <a:t>=</a:t>
              </a:r>
              <a:r>
                <a:rPr lang="en-CA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−0.00791+1.10159〖(𝑥〗_(1−)−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𝑥_3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)−0.55862</a:t>
              </a:r>
              <a:r>
                <a:rPr lang="en-CA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〖(𝑥〗_2−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𝑥_3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CA" sz="1100"/>
            </a:p>
          </xdr:txBody>
        </xdr:sp>
      </mc:Fallback>
    </mc:AlternateContent>
    <xdr:clientData/>
  </xdr:oneCellAnchor>
  <xdr:oneCellAnchor>
    <xdr:from>
      <xdr:col>54</xdr:col>
      <xdr:colOff>47625</xdr:colOff>
      <xdr:row>22</xdr:row>
      <xdr:rowOff>33337</xdr:rowOff>
    </xdr:from>
    <xdr:ext cx="197073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aixaDeTexto 23">
              <a:extLst>
                <a:ext uri="{FF2B5EF4-FFF2-40B4-BE49-F238E27FC236}">
                  <a16:creationId xmlns:a16="http://schemas.microsoft.com/office/drawing/2014/main" id="{00000000-0008-0000-0400-000018000000}"/>
                </a:ext>
              </a:extLst>
            </xdr:cNvPr>
            <xdr:cNvSpPr txBox="1"/>
          </xdr:nvSpPr>
          <xdr:spPr>
            <a:xfrm>
              <a:off x="35109150" y="4281487"/>
              <a:ext cx="19707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1100" b="0" i="1">
                        <a:latin typeface="Cambria Math" panose="02040503050406030204" pitchFamily="18" charset="0"/>
                      </a:rPr>
                      <m:t>𝑌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𝜀</m:t>
                    </m:r>
                  </m:oMath>
                </m:oMathPara>
              </a14:m>
              <a:endParaRPr lang="en-CA" sz="1100"/>
            </a:p>
          </xdr:txBody>
        </xdr:sp>
      </mc:Choice>
      <mc:Fallback xmlns="">
        <xdr:sp macro="" textlink="">
          <xdr:nvSpPr>
            <xdr:cNvPr id="24" name="CaixaDeTexto 23"/>
            <xdr:cNvSpPr txBox="1"/>
          </xdr:nvSpPr>
          <xdr:spPr>
            <a:xfrm>
              <a:off x="35109150" y="4281487"/>
              <a:ext cx="19707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1100" b="0" i="0">
                  <a:latin typeface="Cambria Math" panose="02040503050406030204" pitchFamily="18" charset="0"/>
                </a:rPr>
                <a:t>𝑌=</a:t>
              </a:r>
              <a:r>
                <a:rPr lang="en-CA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𝛼+𝛽_1 𝑥_1+𝛽_2 𝑥_2+𝛽_3 𝑥_3+𝜀</a:t>
              </a:r>
              <a:endParaRPr lang="en-CA" sz="1100"/>
            </a:p>
          </xdr:txBody>
        </xdr:sp>
      </mc:Fallback>
    </mc:AlternateContent>
    <xdr:clientData/>
  </xdr:oneCellAnchor>
  <xdr:oneCellAnchor>
    <xdr:from>
      <xdr:col>54</xdr:col>
      <xdr:colOff>28575</xdr:colOff>
      <xdr:row>23</xdr:row>
      <xdr:rowOff>9525</xdr:rowOff>
    </xdr:from>
    <xdr:ext cx="105240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CaixaDeTexto 24">
              <a:extLst>
                <a:ext uri="{FF2B5EF4-FFF2-40B4-BE49-F238E27FC236}">
                  <a16:creationId xmlns:a16="http://schemas.microsoft.com/office/drawing/2014/main" id="{00000000-0008-0000-0400-000019000000}"/>
                </a:ext>
              </a:extLst>
            </xdr:cNvPr>
            <xdr:cNvSpPr txBox="1"/>
          </xdr:nvSpPr>
          <xdr:spPr>
            <a:xfrm>
              <a:off x="35090100" y="4457700"/>
              <a:ext cx="10524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1100" b="0" i="1">
                        <a:latin typeface="Cambria Math" panose="02040503050406030204" pitchFamily="18" charset="0"/>
                      </a:rPr>
                      <m:t>1=</m:t>
                    </m:r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CA" sz="1100"/>
            </a:p>
          </xdr:txBody>
        </xdr:sp>
      </mc:Choice>
      <mc:Fallback xmlns="">
        <xdr:sp macro="" textlink="">
          <xdr:nvSpPr>
            <xdr:cNvPr id="25" name="CaixaDeTexto 24"/>
            <xdr:cNvSpPr txBox="1"/>
          </xdr:nvSpPr>
          <xdr:spPr>
            <a:xfrm>
              <a:off x="35090100" y="4457700"/>
              <a:ext cx="10524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1100" b="0" i="0">
                  <a:latin typeface="Cambria Math" panose="02040503050406030204" pitchFamily="18" charset="0"/>
                </a:rPr>
                <a:t>1=</a:t>
              </a:r>
              <a:r>
                <a:rPr lang="en-CA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𝛽_1+𝛽_2+𝛽_3</a:t>
              </a:r>
              <a:endParaRPr lang="en-CA" sz="1100"/>
            </a:p>
          </xdr:txBody>
        </xdr:sp>
      </mc:Fallback>
    </mc:AlternateContent>
    <xdr:clientData/>
  </xdr:oneCellAnchor>
  <xdr:oneCellAnchor>
    <xdr:from>
      <xdr:col>54</xdr:col>
      <xdr:colOff>28575</xdr:colOff>
      <xdr:row>24</xdr:row>
      <xdr:rowOff>0</xdr:rowOff>
    </xdr:from>
    <xdr:ext cx="1052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CaixaDeTexto 25">
              <a:extLst>
                <a:ext uri="{FF2B5EF4-FFF2-40B4-BE49-F238E27FC236}">
                  <a16:creationId xmlns:a16="http://schemas.microsoft.com/office/drawing/2014/main" id="{00000000-0008-0000-0400-00001A000000}"/>
                </a:ext>
              </a:extLst>
            </xdr:cNvPr>
            <xdr:cNvSpPr txBox="1"/>
          </xdr:nvSpPr>
          <xdr:spPr>
            <a:xfrm>
              <a:off x="35090100" y="4648200"/>
              <a:ext cx="1052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1100" b="0" i="1">
                        <a:latin typeface="Cambria Math" panose="02040503050406030204" pitchFamily="18" charset="0"/>
                      </a:rPr>
                      <m:t>1−</m:t>
                    </m:r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CA" sz="1100"/>
            </a:p>
          </xdr:txBody>
        </xdr:sp>
      </mc:Choice>
      <mc:Fallback xmlns="">
        <xdr:sp macro="" textlink="">
          <xdr:nvSpPr>
            <xdr:cNvPr id="26" name="CaixaDeTexto 25"/>
            <xdr:cNvSpPr txBox="1"/>
          </xdr:nvSpPr>
          <xdr:spPr>
            <a:xfrm>
              <a:off x="35090100" y="4648200"/>
              <a:ext cx="1052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1100" b="0" i="0">
                  <a:latin typeface="Cambria Math" panose="02040503050406030204" pitchFamily="18" charset="0"/>
                </a:rPr>
                <a:t>1−</a:t>
              </a:r>
              <a:r>
                <a:rPr lang="en-CA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𝛽_1−𝛽_2=𝛽_3</a:t>
              </a:r>
              <a:endParaRPr lang="en-CA" sz="1100"/>
            </a:p>
          </xdr:txBody>
        </xdr:sp>
      </mc:Fallback>
    </mc:AlternateContent>
    <xdr:clientData/>
  </xdr:oneCellAnchor>
  <xdr:oneCellAnchor>
    <xdr:from>
      <xdr:col>54</xdr:col>
      <xdr:colOff>0</xdr:colOff>
      <xdr:row>25</xdr:row>
      <xdr:rowOff>0</xdr:rowOff>
    </xdr:from>
    <xdr:ext cx="238655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CaixaDeTexto 26">
              <a:extLst>
                <a:ext uri="{FF2B5EF4-FFF2-40B4-BE49-F238E27FC236}">
                  <a16:creationId xmlns:a16="http://schemas.microsoft.com/office/drawing/2014/main" id="{00000000-0008-0000-0400-00001B000000}"/>
                </a:ext>
              </a:extLst>
            </xdr:cNvPr>
            <xdr:cNvSpPr txBox="1"/>
          </xdr:nvSpPr>
          <xdr:spPr>
            <a:xfrm>
              <a:off x="35061525" y="4838700"/>
              <a:ext cx="23865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1100" b="0" i="1">
                        <a:latin typeface="Cambria Math" panose="02040503050406030204" pitchFamily="18" charset="0"/>
                      </a:rPr>
                      <m:t>𝑌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CA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1−</m:t>
                        </m:r>
                      </m:sub>
                    </m:sSub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CA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CA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CA" sz="1100"/>
            </a:p>
          </xdr:txBody>
        </xdr:sp>
      </mc:Choice>
      <mc:Fallback xmlns="">
        <xdr:sp macro="" textlink="">
          <xdr:nvSpPr>
            <xdr:cNvPr id="27" name="CaixaDeTexto 26"/>
            <xdr:cNvSpPr txBox="1"/>
          </xdr:nvSpPr>
          <xdr:spPr>
            <a:xfrm>
              <a:off x="35061525" y="4838700"/>
              <a:ext cx="23865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1100" b="0" i="0">
                  <a:latin typeface="Cambria Math" panose="02040503050406030204" pitchFamily="18" charset="0"/>
                </a:rPr>
                <a:t>𝑌−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𝑥_3</a:t>
              </a:r>
              <a:r>
                <a:rPr lang="en-CA" sz="1100" b="0" i="0">
                  <a:latin typeface="Cambria Math" panose="02040503050406030204" pitchFamily="18" charset="0"/>
                </a:rPr>
                <a:t>=</a:t>
              </a:r>
              <a:r>
                <a:rPr lang="en-CA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𝛼+𝛽_1 〖(𝑥〗_(1−)−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𝑥_3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CA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+𝛽_2 〖(𝑥〗_2−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𝑥_3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CA" sz="1100"/>
            </a:p>
          </xdr:txBody>
        </xdr:sp>
      </mc:Fallback>
    </mc:AlternateContent>
    <xdr:clientData/>
  </xdr:oneCellAnchor>
  <xdr:oneCellAnchor>
    <xdr:from>
      <xdr:col>54</xdr:col>
      <xdr:colOff>0</xdr:colOff>
      <xdr:row>26</xdr:row>
      <xdr:rowOff>0</xdr:rowOff>
    </xdr:from>
    <xdr:ext cx="361509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CaixaDeTexto 27">
              <a:extLst>
                <a:ext uri="{FF2B5EF4-FFF2-40B4-BE49-F238E27FC236}">
                  <a16:creationId xmlns:a16="http://schemas.microsoft.com/office/drawing/2014/main" id="{00000000-0008-0000-0400-00001C000000}"/>
                </a:ext>
              </a:extLst>
            </xdr:cNvPr>
            <xdr:cNvSpPr txBox="1"/>
          </xdr:nvSpPr>
          <xdr:spPr>
            <a:xfrm>
              <a:off x="42443400" y="5029200"/>
              <a:ext cx="361509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1100" b="0" i="1">
                        <a:latin typeface="Cambria Math" panose="02040503050406030204" pitchFamily="18" charset="0"/>
                      </a:rPr>
                      <m:t>𝑌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CA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−0.00622+0.94820</m:t>
                    </m:r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1−</m:t>
                        </m:r>
                      </m:sub>
                    </m:sSub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CA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)−0.20676</m:t>
                    </m:r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CA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CA" sz="1100"/>
            </a:p>
          </xdr:txBody>
        </xdr:sp>
      </mc:Choice>
      <mc:Fallback xmlns="">
        <xdr:sp macro="" textlink="">
          <xdr:nvSpPr>
            <xdr:cNvPr id="28" name="CaixaDeTexto 27"/>
            <xdr:cNvSpPr txBox="1"/>
          </xdr:nvSpPr>
          <xdr:spPr>
            <a:xfrm>
              <a:off x="42443400" y="5029200"/>
              <a:ext cx="361509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1100" b="0" i="0">
                  <a:latin typeface="Cambria Math" panose="02040503050406030204" pitchFamily="18" charset="0"/>
                </a:rPr>
                <a:t>𝑌−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𝑥_3</a:t>
              </a:r>
              <a:r>
                <a:rPr lang="en-CA" sz="1100" b="0" i="0">
                  <a:latin typeface="Cambria Math" panose="02040503050406030204" pitchFamily="18" charset="0"/>
                </a:rPr>
                <a:t>=</a:t>
              </a:r>
              <a:r>
                <a:rPr lang="en-CA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−0.00622+0.94820〖(𝑥〗_(1−)−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𝑥_3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)−0.20676</a:t>
              </a:r>
              <a:r>
                <a:rPr lang="en-CA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〖(𝑥〗_2−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𝑥_3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CA" sz="1100"/>
            </a:p>
          </xdr:txBody>
        </xdr:sp>
      </mc:Fallback>
    </mc:AlternateContent>
    <xdr:clientData/>
  </xdr:oneCellAnchor>
  <xdr:oneCellAnchor>
    <xdr:from>
      <xdr:col>54</xdr:col>
      <xdr:colOff>47625</xdr:colOff>
      <xdr:row>1</xdr:row>
      <xdr:rowOff>33337</xdr:rowOff>
    </xdr:from>
    <xdr:ext cx="197073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CaixaDeTexto 28">
              <a:extLst>
                <a:ext uri="{FF2B5EF4-FFF2-40B4-BE49-F238E27FC236}">
                  <a16:creationId xmlns:a16="http://schemas.microsoft.com/office/drawing/2014/main" id="{00000000-0008-0000-0400-00001D000000}"/>
                </a:ext>
              </a:extLst>
            </xdr:cNvPr>
            <xdr:cNvSpPr txBox="1"/>
          </xdr:nvSpPr>
          <xdr:spPr>
            <a:xfrm>
              <a:off x="35109150" y="223837"/>
              <a:ext cx="19707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1100" b="0" i="1">
                        <a:latin typeface="Cambria Math" panose="02040503050406030204" pitchFamily="18" charset="0"/>
                      </a:rPr>
                      <m:t>𝑌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𝜀</m:t>
                    </m:r>
                  </m:oMath>
                </m:oMathPara>
              </a14:m>
              <a:endParaRPr lang="en-CA" sz="1100"/>
            </a:p>
          </xdr:txBody>
        </xdr:sp>
      </mc:Choice>
      <mc:Fallback xmlns="">
        <xdr:sp macro="" textlink="">
          <xdr:nvSpPr>
            <xdr:cNvPr id="29" name="CaixaDeTexto 28"/>
            <xdr:cNvSpPr txBox="1"/>
          </xdr:nvSpPr>
          <xdr:spPr>
            <a:xfrm>
              <a:off x="35109150" y="223837"/>
              <a:ext cx="19707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1100" b="0" i="0">
                  <a:latin typeface="Cambria Math" panose="02040503050406030204" pitchFamily="18" charset="0"/>
                </a:rPr>
                <a:t>𝑌=</a:t>
              </a:r>
              <a:r>
                <a:rPr lang="en-CA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𝛼+𝛽_1 𝑥_1+𝛽_2 𝑥_2+𝛽_3 𝑥_3+𝜀</a:t>
              </a:r>
              <a:endParaRPr lang="en-CA" sz="1100"/>
            </a:p>
          </xdr:txBody>
        </xdr:sp>
      </mc:Fallback>
    </mc:AlternateContent>
    <xdr:clientData/>
  </xdr:oneCellAnchor>
  <xdr:oneCellAnchor>
    <xdr:from>
      <xdr:col>54</xdr:col>
      <xdr:colOff>47625</xdr:colOff>
      <xdr:row>2</xdr:row>
      <xdr:rowOff>38100</xdr:rowOff>
    </xdr:from>
    <xdr:ext cx="363298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CaixaDeTexto 29">
              <a:extLst>
                <a:ext uri="{FF2B5EF4-FFF2-40B4-BE49-F238E27FC236}">
                  <a16:creationId xmlns:a16="http://schemas.microsoft.com/office/drawing/2014/main" id="{00000000-0008-0000-0400-00001E000000}"/>
                </a:ext>
              </a:extLst>
            </xdr:cNvPr>
            <xdr:cNvSpPr txBox="1"/>
          </xdr:nvSpPr>
          <xdr:spPr>
            <a:xfrm>
              <a:off x="42491025" y="428625"/>
              <a:ext cx="36329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1100" b="0" i="1">
                        <a:latin typeface="Cambria Math" panose="02040503050406030204" pitchFamily="18" charset="0"/>
                      </a:rPr>
                      <m:t>𝑌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=−0.00367+0.966214</m:t>
                    </m:r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−0,25411</m:t>
                    </m:r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+0.04422</m:t>
                    </m:r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en-CA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𝜀</m:t>
                    </m:r>
                  </m:oMath>
                </m:oMathPara>
              </a14:m>
              <a:endParaRPr lang="en-CA" sz="1100"/>
            </a:p>
          </xdr:txBody>
        </xdr:sp>
      </mc:Choice>
      <mc:Fallback xmlns="">
        <xdr:sp macro="" textlink="">
          <xdr:nvSpPr>
            <xdr:cNvPr id="30" name="CaixaDeTexto 29"/>
            <xdr:cNvSpPr txBox="1"/>
          </xdr:nvSpPr>
          <xdr:spPr>
            <a:xfrm>
              <a:off x="42491025" y="428625"/>
              <a:ext cx="36329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1100" b="0" i="0">
                  <a:latin typeface="Cambria Math" panose="02040503050406030204" pitchFamily="18" charset="0"/>
                </a:rPr>
                <a:t>𝑌=</a:t>
              </a:r>
              <a:r>
                <a:rPr lang="en-CA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−0.00367+0.966214𝑥_1−0,25411𝑥_2+0.04422𝑥_3+𝜀</a:t>
              </a:r>
              <a:endParaRPr lang="en-CA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65"/>
  <sheetViews>
    <sheetView workbookViewId="0">
      <selection activeCell="A30" sqref="A30"/>
    </sheetView>
  </sheetViews>
  <sheetFormatPr defaultRowHeight="15" x14ac:dyDescent="0.25"/>
  <cols>
    <col min="1" max="12" width="9.140625" style="1"/>
    <col min="13" max="13" width="9.140625" style="2"/>
    <col min="14" max="21" width="9.140625" style="1"/>
    <col min="22" max="22" width="9.140625" style="2"/>
    <col min="23" max="30" width="9.140625" style="1"/>
    <col min="31" max="31" width="9.140625" style="2"/>
    <col min="32" max="32" width="9.140625" style="1"/>
    <col min="33" max="33" width="10.42578125" style="1" bestFit="1" customWidth="1"/>
    <col min="34" max="35" width="9.140625" style="1"/>
    <col min="36" max="36" width="12" style="1" bestFit="1" customWidth="1"/>
    <col min="37" max="37" width="10.42578125" style="3" bestFit="1" customWidth="1"/>
    <col min="38" max="16384" width="9.140625" style="1"/>
  </cols>
  <sheetData>
    <row r="1" spans="1:49" x14ac:dyDescent="0.25">
      <c r="A1" s="1" t="s">
        <v>0</v>
      </c>
      <c r="V1" s="2" t="s">
        <v>81</v>
      </c>
      <c r="AE1" s="2" t="s">
        <v>84</v>
      </c>
      <c r="AI1" s="1" t="s">
        <v>188</v>
      </c>
      <c r="AJ1" s="1">
        <f>SUMIF(AJ3:AJ65,"&gt;=0")</f>
        <v>3.9031734834609424E-6</v>
      </c>
      <c r="AV1" s="23" t="s">
        <v>85</v>
      </c>
      <c r="AW1" s="23" t="s">
        <v>86</v>
      </c>
    </row>
    <row r="2" spans="1:49" x14ac:dyDescent="0.25">
      <c r="V2" s="2" t="s">
        <v>82</v>
      </c>
      <c r="AF2" s="1" t="s">
        <v>122</v>
      </c>
      <c r="AG2" s="23" t="s">
        <v>85</v>
      </c>
      <c r="AH2" s="23" t="s">
        <v>86</v>
      </c>
      <c r="AI2" s="1" t="s">
        <v>116</v>
      </c>
      <c r="AJ2" s="1" t="s">
        <v>117</v>
      </c>
      <c r="AL2" s="25" t="s">
        <v>118</v>
      </c>
      <c r="AM2" s="26">
        <v>0.1158361125116717</v>
      </c>
      <c r="AO2" s="1">
        <v>0.11701276030417576</v>
      </c>
      <c r="AQ2" s="1">
        <f>beta1+beta2</f>
        <v>8.0474580132379861E-2</v>
      </c>
      <c r="AU2" s="1" t="str">
        <f>20&amp;RIGHT(AV2,2)&amp;"--"&amp;MID(AV2,4,2)</f>
        <v>2017--12</v>
      </c>
      <c r="AV2" t="s">
        <v>87</v>
      </c>
      <c r="AW2" s="24">
        <v>7.3910000000000003E-2</v>
      </c>
    </row>
    <row r="3" spans="1:49" x14ac:dyDescent="0.25">
      <c r="A3"/>
      <c r="M3" s="2" t="s">
        <v>2</v>
      </c>
      <c r="V3" s="2" t="s">
        <v>83</v>
      </c>
      <c r="AF3" s="1">
        <v>1</v>
      </c>
      <c r="AG3" s="27" t="s">
        <v>125</v>
      </c>
      <c r="AH3" s="24">
        <f t="shared" ref="AH3:AH14" si="0">IFERROR(VLOOKUP(AG3,AU:AW,3,FALSE),NA())</f>
        <v>7.3910000000000003E-2</v>
      </c>
      <c r="AI3" s="1">
        <f t="shared" ref="AI3:AI34" si="1">(beta1)+(beta2*((1-EXP(-AF3/Lamb1))/(AF3/Lamb1)))+(beta3*((((1-EXP(-AF3/Lamb1))/(AF3/Lamb1)))-(EXP(-AF3/Lamb1))))+(beta4*((((1-EXP(-AF3/Lamb1))/(AF3/Lamb2)))-(EXP(-AF3/Lamb2))))</f>
        <v>7.3375521833825633E-2</v>
      </c>
      <c r="AJ3" s="1">
        <f>(AH3-AI3)^2</f>
        <v>2.8566691011711835E-7</v>
      </c>
      <c r="AL3" s="25" t="s">
        <v>119</v>
      </c>
      <c r="AM3" s="26">
        <v>-3.5361532379291835E-2</v>
      </c>
      <c r="AO3" s="1">
        <v>-4.0986264821277971E-2</v>
      </c>
      <c r="AU3" s="1" t="str">
        <f t="shared" ref="AU3:AU30" si="2">20&amp;RIGHT(AV3,2)&amp;"--"&amp;MID(AV3,4,2)</f>
        <v>2018--01</v>
      </c>
      <c r="AV3" t="s">
        <v>88</v>
      </c>
      <c r="AW3" s="24">
        <v>7.145E-2</v>
      </c>
    </row>
    <row r="4" spans="1:49" x14ac:dyDescent="0.25">
      <c r="M4" s="2" t="s">
        <v>3</v>
      </c>
      <c r="AF4" s="1">
        <v>2</v>
      </c>
      <c r="AG4" s="27" t="s">
        <v>126</v>
      </c>
      <c r="AH4" s="24">
        <f t="shared" si="0"/>
        <v>7.145E-2</v>
      </c>
      <c r="AI4" s="1">
        <f t="shared" si="1"/>
        <v>7.2216910125221107E-2</v>
      </c>
      <c r="AJ4" s="1">
        <f t="shared" ref="AJ4:AJ65" si="3">(AH4-AI4)^2</f>
        <v>5.8815114016665388E-7</v>
      </c>
      <c r="AL4" s="25" t="s">
        <v>120</v>
      </c>
      <c r="AM4" s="26">
        <v>-9.8929569570975331E-2</v>
      </c>
      <c r="AO4" s="1">
        <v>-8.5265616015923293E-2</v>
      </c>
      <c r="AU4" s="1" t="str">
        <f t="shared" si="2"/>
        <v>2018--02</v>
      </c>
      <c r="AV4" t="s">
        <v>89</v>
      </c>
      <c r="AW4" s="24">
        <v>7.0540000000000005E-2</v>
      </c>
    </row>
    <row r="5" spans="1:49" x14ac:dyDescent="0.25">
      <c r="M5" s="2" t="s">
        <v>4</v>
      </c>
      <c r="AF5" s="1">
        <v>3</v>
      </c>
      <c r="AG5" s="27" t="s">
        <v>127</v>
      </c>
      <c r="AH5" s="24">
        <f t="shared" si="0"/>
        <v>7.0540000000000005E-2</v>
      </c>
      <c r="AI5" s="1">
        <f t="shared" si="1"/>
        <v>7.1027293670283334E-2</v>
      </c>
      <c r="AJ5" s="1">
        <f t="shared" si="3"/>
        <v>2.3745512109819737E-7</v>
      </c>
      <c r="AL5" s="25" t="s">
        <v>121</v>
      </c>
      <c r="AM5" s="26">
        <v>8.9496611063441898E-3</v>
      </c>
      <c r="AO5" s="1">
        <v>3.0668660295576054E-2</v>
      </c>
      <c r="AU5" s="1" t="str">
        <f t="shared" si="2"/>
        <v>2018--03</v>
      </c>
      <c r="AV5" t="s">
        <v>90</v>
      </c>
      <c r="AW5" s="24">
        <v>7.0000000000000007E-2</v>
      </c>
    </row>
    <row r="6" spans="1:49" x14ac:dyDescent="0.25">
      <c r="M6" s="2" t="s">
        <v>5</v>
      </c>
      <c r="AF6" s="1">
        <v>4</v>
      </c>
      <c r="AG6" s="27" t="s">
        <v>128</v>
      </c>
      <c r="AH6" s="24">
        <f t="shared" si="0"/>
        <v>7.0000000000000007E-2</v>
      </c>
      <c r="AI6" s="1">
        <f t="shared" si="1"/>
        <v>7.0018232078763537E-2</v>
      </c>
      <c r="AJ6" s="1">
        <f t="shared" si="3"/>
        <v>3.3240869603957585E-10</v>
      </c>
      <c r="AL6" s="25" t="s">
        <v>124</v>
      </c>
      <c r="AM6" s="26">
        <v>6.7522197554798904</v>
      </c>
      <c r="AO6" s="1">
        <v>7.5442103921497647</v>
      </c>
      <c r="AU6" s="1" t="str">
        <f t="shared" si="2"/>
        <v>2018--04</v>
      </c>
      <c r="AV6" t="s">
        <v>91</v>
      </c>
      <c r="AW6" s="24">
        <v>6.9400000000000003E-2</v>
      </c>
    </row>
    <row r="7" spans="1:49" x14ac:dyDescent="0.25">
      <c r="AF7" s="1">
        <v>5</v>
      </c>
      <c r="AG7" s="27" t="s">
        <v>129</v>
      </c>
      <c r="AH7" s="24">
        <f t="shared" si="0"/>
        <v>6.9400000000000003E-2</v>
      </c>
      <c r="AI7" s="1">
        <f t="shared" si="1"/>
        <v>6.9279571514026125E-2</v>
      </c>
      <c r="AJ7" s="1">
        <f t="shared" si="3"/>
        <v>1.4503020233960533E-8</v>
      </c>
      <c r="AL7" s="25" t="s">
        <v>123</v>
      </c>
      <c r="AM7" s="26">
        <v>1.9245474836708933</v>
      </c>
      <c r="AO7" s="1">
        <v>3.0744552178158791E-2</v>
      </c>
      <c r="AU7" s="1" t="str">
        <f t="shared" si="2"/>
        <v>2018--05</v>
      </c>
      <c r="AV7" t="s">
        <v>92</v>
      </c>
      <c r="AW7" s="24">
        <v>6.9199999999999998E-2</v>
      </c>
    </row>
    <row r="8" spans="1:49" x14ac:dyDescent="0.25">
      <c r="M8" s="2" t="s">
        <v>6</v>
      </c>
      <c r="AF8" s="1">
        <v>6</v>
      </c>
      <c r="AG8" s="27" t="s">
        <v>130</v>
      </c>
      <c r="AH8" s="24">
        <f t="shared" si="0"/>
        <v>6.9199999999999998E-2</v>
      </c>
      <c r="AI8" s="1">
        <f t="shared" si="1"/>
        <v>6.8834410212933322E-2</v>
      </c>
      <c r="AJ8" s="1">
        <f t="shared" si="3"/>
        <v>1.3365589240745694E-7</v>
      </c>
      <c r="AM8" s="22"/>
      <c r="AU8" s="1" t="str">
        <f t="shared" si="2"/>
        <v>2018--06</v>
      </c>
      <c r="AV8" t="s">
        <v>93</v>
      </c>
      <c r="AW8" s="24">
        <v>6.93E-2</v>
      </c>
    </row>
    <row r="9" spans="1:49" x14ac:dyDescent="0.25">
      <c r="M9" s="2" t="s">
        <v>9</v>
      </c>
      <c r="AF9" s="1">
        <v>7</v>
      </c>
      <c r="AG9" s="27" t="s">
        <v>131</v>
      </c>
      <c r="AH9" s="24">
        <f t="shared" si="0"/>
        <v>6.93E-2</v>
      </c>
      <c r="AI9" s="1">
        <f t="shared" si="1"/>
        <v>6.8670951042158215E-2</v>
      </c>
      <c r="AJ9" s="1">
        <f t="shared" si="3"/>
        <v>3.9570259136183602E-7</v>
      </c>
      <c r="AM9" s="22"/>
      <c r="AU9" s="1" t="str">
        <f t="shared" si="2"/>
        <v>2018--07</v>
      </c>
      <c r="AV9" t="s">
        <v>94</v>
      </c>
      <c r="AW9" s="24">
        <v>6.9099999999999995E-2</v>
      </c>
    </row>
    <row r="10" spans="1:49" x14ac:dyDescent="0.25">
      <c r="M10" s="2" t="s">
        <v>7</v>
      </c>
      <c r="AF10" s="1">
        <v>8</v>
      </c>
      <c r="AG10" s="27" t="s">
        <v>132</v>
      </c>
      <c r="AH10" s="24">
        <f t="shared" si="0"/>
        <v>6.9099999999999995E-2</v>
      </c>
      <c r="AI10" s="1">
        <f t="shared" si="1"/>
        <v>6.8760728884167094E-2</v>
      </c>
      <c r="AJ10" s="1">
        <f t="shared" si="3"/>
        <v>1.1510489003850168E-7</v>
      </c>
      <c r="AM10" s="22"/>
      <c r="AU10" s="1" t="str">
        <f t="shared" si="2"/>
        <v>2018--08</v>
      </c>
      <c r="AV10" t="s">
        <v>95</v>
      </c>
      <c r="AW10" s="24">
        <v>6.9269999999999998E-2</v>
      </c>
    </row>
    <row r="11" spans="1:49" x14ac:dyDescent="0.25">
      <c r="M11" s="2" t="s">
        <v>8</v>
      </c>
      <c r="AF11" s="1">
        <v>9</v>
      </c>
      <c r="AG11" s="27" t="s">
        <v>133</v>
      </c>
      <c r="AH11" s="24">
        <f t="shared" si="0"/>
        <v>6.9269999999999998E-2</v>
      </c>
      <c r="AI11" s="1">
        <f t="shared" si="1"/>
        <v>6.9068838457612719E-2</v>
      </c>
      <c r="AJ11" s="1">
        <f t="shared" si="3"/>
        <v>4.0465966135629141E-8</v>
      </c>
      <c r="AM11" s="22"/>
      <c r="AU11" s="1" t="str">
        <f t="shared" si="2"/>
        <v>2018--09</v>
      </c>
      <c r="AV11" t="s">
        <v>96</v>
      </c>
      <c r="AW11" s="24">
        <v>6.9599999999999995E-2</v>
      </c>
    </row>
    <row r="12" spans="1:49" x14ac:dyDescent="0.25">
      <c r="M12" s="2" t="s">
        <v>10</v>
      </c>
      <c r="AF12" s="1">
        <v>10</v>
      </c>
      <c r="AG12" s="27" t="s">
        <v>134</v>
      </c>
      <c r="AH12" s="24">
        <f t="shared" si="0"/>
        <v>6.9599999999999995E-2</v>
      </c>
      <c r="AI12" s="1">
        <f t="shared" si="1"/>
        <v>6.955949356350867E-2</v>
      </c>
      <c r="AJ12" s="1">
        <f t="shared" si="3"/>
        <v>1.6407713972257379E-9</v>
      </c>
      <c r="AM12" s="22"/>
      <c r="AU12" s="1" t="str">
        <f t="shared" si="2"/>
        <v>2018--10</v>
      </c>
      <c r="AV12" t="s">
        <v>97</v>
      </c>
      <c r="AW12" s="24">
        <v>7.0099999999999996E-2</v>
      </c>
    </row>
    <row r="13" spans="1:49" x14ac:dyDescent="0.25">
      <c r="M13" s="2" t="s">
        <v>11</v>
      </c>
      <c r="AF13" s="1">
        <v>11</v>
      </c>
      <c r="AG13" s="27" t="s">
        <v>135</v>
      </c>
      <c r="AH13" s="24">
        <f t="shared" si="0"/>
        <v>7.0099999999999996E-2</v>
      </c>
      <c r="AI13" s="1">
        <f t="shared" si="1"/>
        <v>7.0198886116911857E-2</v>
      </c>
      <c r="AJ13" s="1">
        <f t="shared" si="3"/>
        <v>9.7784641179063516E-9</v>
      </c>
      <c r="AM13" s="22"/>
      <c r="AU13" s="1" t="str">
        <f t="shared" si="2"/>
        <v>2018--11</v>
      </c>
      <c r="AV13" t="s">
        <v>98</v>
      </c>
      <c r="AW13" s="24">
        <v>7.0699999999999999E-2</v>
      </c>
    </row>
    <row r="14" spans="1:49" x14ac:dyDescent="0.25">
      <c r="M14" s="2" t="s">
        <v>12</v>
      </c>
      <c r="AF14" s="1">
        <v>12</v>
      </c>
      <c r="AG14" s="27" t="s">
        <v>136</v>
      </c>
      <c r="AH14" s="24">
        <f t="shared" si="0"/>
        <v>7.0699999999999999E-2</v>
      </c>
      <c r="AI14" s="1">
        <f t="shared" si="1"/>
        <v>7.095650469861213E-2</v>
      </c>
      <c r="AJ14" s="1">
        <f t="shared" si="3"/>
        <v>6.5794660410100212E-8</v>
      </c>
      <c r="AM14" s="22"/>
      <c r="AU14" s="1" t="str">
        <f t="shared" si="2"/>
        <v>2019--01</v>
      </c>
      <c r="AV14" t="s">
        <v>99</v>
      </c>
      <c r="AW14" s="24">
        <v>7.2099999999999997E-2</v>
      </c>
    </row>
    <row r="15" spans="1:49" x14ac:dyDescent="0.25">
      <c r="M15" s="2" t="s">
        <v>13</v>
      </c>
      <c r="AF15" s="1">
        <v>13</v>
      </c>
      <c r="AG15" s="27" t="s">
        <v>137</v>
      </c>
      <c r="AH15" s="24" t="e">
        <f>IFERROR(VLOOKUP(AG15,AU:AW,3,FALSE),NA())</f>
        <v>#N/A</v>
      </c>
      <c r="AI15" s="1">
        <f t="shared" si="1"/>
        <v>7.1805592980561855E-2</v>
      </c>
      <c r="AJ15" s="1" t="e">
        <f t="shared" si="3"/>
        <v>#N/A</v>
      </c>
      <c r="AM15" s="22"/>
      <c r="AU15" s="1" t="str">
        <f t="shared" si="2"/>
        <v>2019--04</v>
      </c>
      <c r="AV15" t="s">
        <v>100</v>
      </c>
      <c r="AW15" s="24">
        <v>7.4999999999999997E-2</v>
      </c>
    </row>
    <row r="16" spans="1:49" x14ac:dyDescent="0.25">
      <c r="A16" s="1" t="s">
        <v>1</v>
      </c>
      <c r="M16" s="2" t="s">
        <v>14</v>
      </c>
      <c r="AF16" s="1">
        <v>14</v>
      </c>
      <c r="AG16" s="27" t="s">
        <v>138</v>
      </c>
      <c r="AH16" s="24">
        <f t="shared" ref="AH16:AH65" si="4">IFERROR(VLOOKUP(AG16,AU:AW,3,FALSE),NA())</f>
        <v>7.2099999999999997E-2</v>
      </c>
      <c r="AI16" s="1">
        <f t="shared" si="1"/>
        <v>7.2723144599454434E-2</v>
      </c>
      <c r="AJ16" s="1">
        <f t="shared" si="3"/>
        <v>3.8830919182923016E-7</v>
      </c>
      <c r="AU16" s="1" t="str">
        <f t="shared" si="2"/>
        <v>2019--07</v>
      </c>
      <c r="AV16" t="s">
        <v>101</v>
      </c>
      <c r="AW16" s="24">
        <v>7.8399999999999997E-2</v>
      </c>
    </row>
    <row r="17" spans="1:49" x14ac:dyDescent="0.25">
      <c r="AF17" s="1">
        <v>15</v>
      </c>
      <c r="AG17" s="27" t="s">
        <v>139</v>
      </c>
      <c r="AH17" s="24" t="e">
        <f t="shared" si="4"/>
        <v>#N/A</v>
      </c>
      <c r="AI17" s="1">
        <f t="shared" si="1"/>
        <v>7.3689663420557869E-2</v>
      </c>
      <c r="AJ17" s="1" t="e">
        <f t="shared" si="3"/>
        <v>#N/A</v>
      </c>
      <c r="AM17" s="22"/>
      <c r="AU17" s="1" t="str">
        <f t="shared" si="2"/>
        <v>2019--10</v>
      </c>
      <c r="AV17" t="s">
        <v>102</v>
      </c>
      <c r="AW17" s="24">
        <v>8.1900000000000001E-2</v>
      </c>
    </row>
    <row r="18" spans="1:49" x14ac:dyDescent="0.25">
      <c r="A18"/>
      <c r="AF18" s="1">
        <v>16</v>
      </c>
      <c r="AG18" s="27" t="s">
        <v>140</v>
      </c>
      <c r="AH18" s="24" t="e">
        <f t="shared" si="4"/>
        <v>#N/A</v>
      </c>
      <c r="AI18" s="1">
        <f t="shared" si="1"/>
        <v>7.4688819418985058E-2</v>
      </c>
      <c r="AJ18" s="1" t="e">
        <f t="shared" si="3"/>
        <v>#N/A</v>
      </c>
      <c r="AM18" s="22"/>
      <c r="AU18" s="1" t="str">
        <f t="shared" si="2"/>
        <v>2020--01</v>
      </c>
      <c r="AV18" t="s">
        <v>103</v>
      </c>
      <c r="AW18" s="24">
        <v>8.4600000000000009E-2</v>
      </c>
    </row>
    <row r="19" spans="1:49" x14ac:dyDescent="0.25">
      <c r="AF19" s="1">
        <v>17</v>
      </c>
      <c r="AG19" s="27" t="s">
        <v>141</v>
      </c>
      <c r="AH19" s="24">
        <f t="shared" si="4"/>
        <v>7.4999999999999997E-2</v>
      </c>
      <c r="AI19" s="1">
        <f t="shared" si="1"/>
        <v>7.5707072540585965E-2</v>
      </c>
      <c r="AJ19" s="1">
        <f t="shared" si="3"/>
        <v>4.9995157765069524E-7</v>
      </c>
      <c r="AM19" s="22"/>
      <c r="AU19" s="1" t="str">
        <f t="shared" si="2"/>
        <v>2020--04</v>
      </c>
      <c r="AV19" t="s">
        <v>104</v>
      </c>
      <c r="AW19" s="24">
        <v>8.7100000000000011E-2</v>
      </c>
    </row>
    <row r="20" spans="1:49" x14ac:dyDescent="0.25">
      <c r="AF20" s="1">
        <v>18</v>
      </c>
      <c r="AG20" s="27" t="s">
        <v>142</v>
      </c>
      <c r="AH20" s="24" t="e">
        <f t="shared" si="4"/>
        <v>#N/A</v>
      </c>
      <c r="AI20" s="1">
        <f t="shared" si="1"/>
        <v>7.6733303215818588E-2</v>
      </c>
      <c r="AJ20" s="1" t="e">
        <f t="shared" si="3"/>
        <v>#N/A</v>
      </c>
      <c r="AM20" s="22"/>
      <c r="AU20" s="1" t="str">
        <f t="shared" si="2"/>
        <v>2020--07</v>
      </c>
      <c r="AV20" t="s">
        <v>105</v>
      </c>
      <c r="AW20" s="24">
        <v>8.929999999999999E-2</v>
      </c>
    </row>
    <row r="21" spans="1:49" x14ac:dyDescent="0.25">
      <c r="AF21" s="1">
        <v>19</v>
      </c>
      <c r="AG21" s="27" t="s">
        <v>143</v>
      </c>
      <c r="AH21" s="24" t="e">
        <f t="shared" si="4"/>
        <v>#N/A</v>
      </c>
      <c r="AI21" s="1">
        <f t="shared" si="1"/>
        <v>7.7758468787261253E-2</v>
      </c>
      <c r="AJ21" s="1" t="e">
        <f t="shared" si="3"/>
        <v>#N/A</v>
      </c>
      <c r="AM21" s="22"/>
      <c r="AU21" s="1" t="str">
        <f t="shared" si="2"/>
        <v>2020--10</v>
      </c>
      <c r="AV21" t="s">
        <v>106</v>
      </c>
      <c r="AW21" s="24">
        <v>9.1499999999999998E-2</v>
      </c>
    </row>
    <row r="22" spans="1:49" x14ac:dyDescent="0.25">
      <c r="AF22" s="1">
        <v>20</v>
      </c>
      <c r="AG22" s="27" t="s">
        <v>144</v>
      </c>
      <c r="AH22" s="24">
        <f t="shared" si="4"/>
        <v>7.8399999999999997E-2</v>
      </c>
      <c r="AI22" s="1">
        <f t="shared" si="1"/>
        <v>7.8775294101213353E-2</v>
      </c>
      <c r="AJ22" s="1">
        <f t="shared" si="3"/>
        <v>1.4084566240554024E-7</v>
      </c>
      <c r="AM22" s="22"/>
      <c r="AU22" s="1" t="str">
        <f t="shared" si="2"/>
        <v>2021--01</v>
      </c>
      <c r="AV22" t="s">
        <v>107</v>
      </c>
      <c r="AW22" s="24">
        <v>9.3100000000000002E-2</v>
      </c>
    </row>
    <row r="23" spans="1:49" x14ac:dyDescent="0.25">
      <c r="AF23" s="1">
        <v>21</v>
      </c>
      <c r="AG23" s="27" t="s">
        <v>145</v>
      </c>
      <c r="AH23" s="24" t="e">
        <f t="shared" si="4"/>
        <v>#N/A</v>
      </c>
      <c r="AI23" s="1">
        <f t="shared" si="1"/>
        <v>7.9777998425128088E-2</v>
      </c>
      <c r="AJ23" s="1" t="e">
        <f t="shared" si="3"/>
        <v>#N/A</v>
      </c>
      <c r="AM23" s="22"/>
      <c r="AU23" s="1" t="str">
        <f t="shared" si="2"/>
        <v>2021--04</v>
      </c>
      <c r="AV23" t="s">
        <v>108</v>
      </c>
      <c r="AW23" s="24">
        <v>9.4600000000000004E-2</v>
      </c>
    </row>
    <row r="24" spans="1:49" x14ac:dyDescent="0.25">
      <c r="AF24" s="1">
        <v>22</v>
      </c>
      <c r="AG24" s="27" t="s">
        <v>146</v>
      </c>
      <c r="AH24" s="24" t="e">
        <f t="shared" si="4"/>
        <v>#N/A</v>
      </c>
      <c r="AI24" s="1">
        <f t="shared" si="1"/>
        <v>8.0762057625788114E-2</v>
      </c>
      <c r="AJ24" s="1" t="e">
        <f t="shared" si="3"/>
        <v>#N/A</v>
      </c>
      <c r="AM24" s="22"/>
      <c r="AU24" s="1" t="str">
        <f t="shared" si="2"/>
        <v>2021--07</v>
      </c>
      <c r="AV24" t="s">
        <v>109</v>
      </c>
      <c r="AW24" s="24">
        <v>9.6000000000000002E-2</v>
      </c>
    </row>
    <row r="25" spans="1:49" x14ac:dyDescent="0.25">
      <c r="AF25" s="1">
        <v>23</v>
      </c>
      <c r="AG25" s="27" t="s">
        <v>147</v>
      </c>
      <c r="AH25" s="24">
        <f t="shared" si="4"/>
        <v>8.1900000000000001E-2</v>
      </c>
      <c r="AI25" s="1">
        <f t="shared" si="1"/>
        <v>8.1723998962381181E-2</v>
      </c>
      <c r="AJ25" s="1">
        <f t="shared" si="3"/>
        <v>3.0976365242901222E-8</v>
      </c>
      <c r="AM25" s="22"/>
      <c r="AU25" s="1" t="str">
        <f t="shared" si="2"/>
        <v>2021--10</v>
      </c>
      <c r="AV25" t="s">
        <v>110</v>
      </c>
      <c r="AW25" s="24">
        <v>9.7500000000000003E-2</v>
      </c>
    </row>
    <row r="26" spans="1:49" x14ac:dyDescent="0.25">
      <c r="AF26" s="1">
        <v>24</v>
      </c>
      <c r="AG26" s="27" t="s">
        <v>148</v>
      </c>
      <c r="AH26" s="24" t="e">
        <f t="shared" si="4"/>
        <v>#N/A</v>
      </c>
      <c r="AI26" s="1">
        <f t="shared" si="1"/>
        <v>8.2661225198756627E-2</v>
      </c>
      <c r="AJ26" s="1" t="e">
        <f t="shared" si="3"/>
        <v>#N/A</v>
      </c>
      <c r="AM26" s="22"/>
      <c r="AU26" s="1" t="str">
        <f t="shared" si="2"/>
        <v>2022--01</v>
      </c>
      <c r="AV26" t="s">
        <v>111</v>
      </c>
      <c r="AW26" s="24">
        <v>9.820000000000001E-2</v>
      </c>
    </row>
    <row r="27" spans="1:49" x14ac:dyDescent="0.25">
      <c r="AF27" s="1">
        <v>25</v>
      </c>
      <c r="AG27" s="27" t="s">
        <v>149</v>
      </c>
      <c r="AH27" s="24" t="e">
        <f t="shared" si="4"/>
        <v>#N/A</v>
      </c>
      <c r="AI27" s="1">
        <f t="shared" si="1"/>
        <v>8.3571864601572524E-2</v>
      </c>
      <c r="AJ27" s="1" t="e">
        <f t="shared" si="3"/>
        <v>#N/A</v>
      </c>
      <c r="AU27" s="1" t="str">
        <f t="shared" si="2"/>
        <v>2022--04</v>
      </c>
      <c r="AV27" t="s">
        <v>112</v>
      </c>
      <c r="AW27" s="24">
        <v>9.8989999999999995E-2</v>
      </c>
    </row>
    <row r="28" spans="1:49" x14ac:dyDescent="0.25">
      <c r="AF28" s="1">
        <v>26</v>
      </c>
      <c r="AG28" s="27" t="s">
        <v>150</v>
      </c>
      <c r="AH28" s="24">
        <f t="shared" si="4"/>
        <v>8.4600000000000009E-2</v>
      </c>
      <c r="AI28" s="1">
        <f t="shared" si="1"/>
        <v>8.4454643522661618E-2</v>
      </c>
      <c r="AJ28" s="1">
        <f t="shared" si="3"/>
        <v>2.1128505504225973E-8</v>
      </c>
      <c r="AU28" s="1" t="str">
        <f t="shared" si="2"/>
        <v>2022--07</v>
      </c>
      <c r="AV28" t="s">
        <v>113</v>
      </c>
      <c r="AW28" s="24">
        <v>9.98E-2</v>
      </c>
    </row>
    <row r="29" spans="1:49" x14ac:dyDescent="0.25">
      <c r="AF29" s="1">
        <v>27</v>
      </c>
      <c r="AG29" s="27" t="s">
        <v>151</v>
      </c>
      <c r="AH29" s="24" t="e">
        <f t="shared" si="4"/>
        <v>#N/A</v>
      </c>
      <c r="AI29" s="1">
        <f t="shared" si="1"/>
        <v>8.5308778525185772E-2</v>
      </c>
      <c r="AJ29" s="1" t="e">
        <f t="shared" si="3"/>
        <v>#N/A</v>
      </c>
      <c r="AM29" s="22"/>
      <c r="AU29" s="1" t="str">
        <f t="shared" si="2"/>
        <v>2022--10</v>
      </c>
      <c r="AV29" t="s">
        <v>114</v>
      </c>
      <c r="AW29" s="24">
        <v>0.10037000000000001</v>
      </c>
    </row>
    <row r="30" spans="1:49" x14ac:dyDescent="0.25">
      <c r="AF30" s="1">
        <v>28</v>
      </c>
      <c r="AG30" s="27" t="s">
        <v>152</v>
      </c>
      <c r="AH30" s="24" t="e">
        <f t="shared" si="4"/>
        <v>#N/A</v>
      </c>
      <c r="AI30" s="1">
        <f t="shared" si="1"/>
        <v>8.6133885325309995E-2</v>
      </c>
      <c r="AJ30" s="1" t="e">
        <f t="shared" si="3"/>
        <v>#N/A</v>
      </c>
      <c r="AM30" s="22"/>
      <c r="AU30" s="1" t="str">
        <f t="shared" si="2"/>
        <v>2023--01</v>
      </c>
      <c r="AV30" t="s">
        <v>115</v>
      </c>
      <c r="AW30" s="24">
        <v>0.1011</v>
      </c>
    </row>
    <row r="31" spans="1:49" x14ac:dyDescent="0.25">
      <c r="AF31" s="1">
        <v>29</v>
      </c>
      <c r="AG31" s="27" t="s">
        <v>153</v>
      </c>
      <c r="AH31" s="24">
        <f t="shared" si="4"/>
        <v>8.7100000000000011E-2</v>
      </c>
      <c r="AI31" s="1">
        <f t="shared" si="1"/>
        <v>8.6929902141115373E-2</v>
      </c>
      <c r="AJ31" s="1">
        <f t="shared" si="3"/>
        <v>2.8933281597138229E-8</v>
      </c>
    </row>
    <row r="32" spans="1:49" x14ac:dyDescent="0.25">
      <c r="AF32" s="1">
        <v>30</v>
      </c>
      <c r="AG32" s="27" t="s">
        <v>154</v>
      </c>
      <c r="AH32" s="24" t="e">
        <f t="shared" si="4"/>
        <v>#N/A</v>
      </c>
      <c r="AI32" s="1">
        <f t="shared" si="1"/>
        <v>8.7697025345832583E-2</v>
      </c>
      <c r="AJ32" s="1" t="e">
        <f t="shared" si="3"/>
        <v>#N/A</v>
      </c>
      <c r="AM32" s="22"/>
    </row>
    <row r="33" spans="32:39" x14ac:dyDescent="0.25">
      <c r="AF33" s="1">
        <v>31</v>
      </c>
      <c r="AG33" s="27" t="s">
        <v>155</v>
      </c>
      <c r="AH33" s="24" t="e">
        <f t="shared" si="4"/>
        <v>#N/A</v>
      </c>
      <c r="AI33" s="1">
        <f t="shared" si="1"/>
        <v>8.8435655602605287E-2</v>
      </c>
      <c r="AJ33" s="1" t="e">
        <f t="shared" si="3"/>
        <v>#N/A</v>
      </c>
      <c r="AM33" s="22"/>
    </row>
    <row r="34" spans="32:39" x14ac:dyDescent="0.25">
      <c r="AF34" s="1">
        <v>32</v>
      </c>
      <c r="AG34" s="27" t="s">
        <v>156</v>
      </c>
      <c r="AH34" s="24">
        <f t="shared" si="4"/>
        <v>8.929999999999999E-2</v>
      </c>
      <c r="AI34" s="1">
        <f t="shared" si="1"/>
        <v>8.9146352908918522E-2</v>
      </c>
      <c r="AJ34" s="1">
        <f t="shared" si="3"/>
        <v>2.3607428597797097E-8</v>
      </c>
      <c r="AM34" s="22"/>
    </row>
    <row r="35" spans="32:39" x14ac:dyDescent="0.25">
      <c r="AF35" s="1">
        <v>33</v>
      </c>
      <c r="AG35" s="27" t="s">
        <v>157</v>
      </c>
      <c r="AH35" s="24" t="e">
        <f t="shared" si="4"/>
        <v>#N/A</v>
      </c>
      <c r="AI35" s="1">
        <f t="shared" ref="AI35:AI65" si="5">(beta1)+(beta2*((1-EXP(-AF35/Lamb1))/(AF35/Lamb1)))+(beta3*((((1-EXP(-AF35/Lamb1))/(AF35/Lamb1)))-(EXP(-AF35/Lamb1))))+(beta4*((((1-EXP(-AF35/Lamb1))/(AF35/Lamb2)))-(EXP(-AF35/Lamb2))))</f>
        <v>8.9829799200218996E-2</v>
      </c>
      <c r="AJ35" s="1" t="e">
        <f t="shared" si="3"/>
        <v>#N/A</v>
      </c>
    </row>
    <row r="36" spans="32:39" x14ac:dyDescent="0.25">
      <c r="AF36" s="1">
        <v>34</v>
      </c>
      <c r="AG36" s="27" t="s">
        <v>158</v>
      </c>
      <c r="AH36" s="24" t="e">
        <f t="shared" si="4"/>
        <v>#N/A</v>
      </c>
      <c r="AI36" s="1">
        <f t="shared" si="5"/>
        <v>9.0486767355641887E-2</v>
      </c>
      <c r="AJ36" s="1" t="e">
        <f t="shared" si="3"/>
        <v>#N/A</v>
      </c>
      <c r="AM36" s="22"/>
    </row>
    <row r="37" spans="32:39" x14ac:dyDescent="0.25">
      <c r="AF37" s="1">
        <v>35</v>
      </c>
      <c r="AG37" s="27" t="s">
        <v>159</v>
      </c>
      <c r="AH37" s="24">
        <f t="shared" si="4"/>
        <v>9.1499999999999998E-2</v>
      </c>
      <c r="AI37" s="1">
        <f t="shared" si="5"/>
        <v>9.1118095616546532E-2</v>
      </c>
      <c r="AJ37" s="1">
        <f t="shared" si="3"/>
        <v>1.4585095810097181E-7</v>
      </c>
      <c r="AM37" s="22"/>
    </row>
    <row r="38" spans="32:39" x14ac:dyDescent="0.25">
      <c r="AF38" s="1">
        <v>36</v>
      </c>
      <c r="AG38" s="27" t="s">
        <v>160</v>
      </c>
      <c r="AH38" s="24" t="e">
        <f t="shared" si="4"/>
        <v>#N/A</v>
      </c>
      <c r="AI38" s="1">
        <f t="shared" si="5"/>
        <v>9.1724666573456293E-2</v>
      </c>
      <c r="AJ38" s="1" t="e">
        <f t="shared" si="3"/>
        <v>#N/A</v>
      </c>
      <c r="AM38" s="22"/>
    </row>
    <row r="39" spans="32:39" x14ac:dyDescent="0.25">
      <c r="AF39" s="1">
        <v>37</v>
      </c>
      <c r="AG39" s="27" t="s">
        <v>161</v>
      </c>
      <c r="AH39" s="24" t="e">
        <f t="shared" si="4"/>
        <v>#N/A</v>
      </c>
      <c r="AI39" s="1">
        <f t="shared" si="5"/>
        <v>9.2307390001703085E-2</v>
      </c>
      <c r="AJ39" s="1" t="e">
        <f t="shared" si="3"/>
        <v>#N/A</v>
      </c>
      <c r="AM39" s="22"/>
    </row>
    <row r="40" spans="32:39" x14ac:dyDescent="0.25">
      <c r="AF40" s="1">
        <v>38</v>
      </c>
      <c r="AG40" s="27" t="s">
        <v>162</v>
      </c>
      <c r="AH40" s="24">
        <f t="shared" si="4"/>
        <v>9.3100000000000002E-2</v>
      </c>
      <c r="AI40" s="1">
        <f t="shared" si="5"/>
        <v>9.286718893314852E-2</v>
      </c>
      <c r="AJ40" s="1">
        <f t="shared" si="3"/>
        <v>5.4200992848525275E-8</v>
      </c>
      <c r="AM40" s="22"/>
    </row>
    <row r="41" spans="32:39" x14ac:dyDescent="0.25">
      <c r="AF41" s="1">
        <v>39</v>
      </c>
      <c r="AG41" s="27" t="s">
        <v>163</v>
      </c>
      <c r="AH41" s="24" t="e">
        <f t="shared" si="4"/>
        <v>#N/A</v>
      </c>
      <c r="AI41" s="1">
        <f t="shared" si="5"/>
        <v>9.3404988443114498E-2</v>
      </c>
      <c r="AJ41" s="1" t="e">
        <f t="shared" si="3"/>
        <v>#N/A</v>
      </c>
      <c r="AM41" s="22"/>
    </row>
    <row r="42" spans="32:39" x14ac:dyDescent="0.25">
      <c r="AF42" s="1">
        <v>40</v>
      </c>
      <c r="AG42" s="27" t="s">
        <v>164</v>
      </c>
      <c r="AH42" s="24" t="e">
        <f t="shared" si="4"/>
        <v>#N/A</v>
      </c>
      <c r="AI42" s="1">
        <f t="shared" si="5"/>
        <v>9.3921706710185709E-2</v>
      </c>
      <c r="AJ42" s="1" t="e">
        <f t="shared" si="3"/>
        <v>#N/A</v>
      </c>
      <c r="AM42" s="22"/>
    </row>
    <row r="43" spans="32:39" x14ac:dyDescent="0.25">
      <c r="AF43" s="1">
        <v>41</v>
      </c>
      <c r="AG43" s="27" t="s">
        <v>165</v>
      </c>
      <c r="AH43" s="24">
        <f t="shared" si="4"/>
        <v>9.4600000000000004E-2</v>
      </c>
      <c r="AI43" s="1">
        <f t="shared" si="5"/>
        <v>9.441824797367411E-2</v>
      </c>
      <c r="AJ43" s="1">
        <f t="shared" si="3"/>
        <v>3.3033799073568162E-8</v>
      </c>
      <c r="AM43" s="22"/>
    </row>
    <row r="44" spans="32:39" x14ac:dyDescent="0.25">
      <c r="AF44" s="1">
        <v>42</v>
      </c>
      <c r="AG44" s="27" t="s">
        <v>166</v>
      </c>
      <c r="AH44" s="24" t="e">
        <f t="shared" si="4"/>
        <v>#N/A</v>
      </c>
      <c r="AI44" s="1">
        <f t="shared" si="5"/>
        <v>9.48954970708588E-2</v>
      </c>
      <c r="AJ44" s="1" t="e">
        <f t="shared" si="3"/>
        <v>#N/A</v>
      </c>
      <c r="AM44" s="22"/>
    </row>
    <row r="45" spans="32:39" x14ac:dyDescent="0.25">
      <c r="AF45" s="1">
        <v>43</v>
      </c>
      <c r="AG45" s="27" t="s">
        <v>167</v>
      </c>
      <c r="AH45" s="24" t="e">
        <f t="shared" si="4"/>
        <v>#N/A</v>
      </c>
      <c r="AI45" s="1">
        <f t="shared" si="5"/>
        <v>9.5354315285023472E-2</v>
      </c>
      <c r="AJ45" s="1" t="e">
        <f t="shared" si="3"/>
        <v>#N/A</v>
      </c>
      <c r="AM45" s="22"/>
    </row>
    <row r="46" spans="32:39" x14ac:dyDescent="0.25">
      <c r="AF46" s="1">
        <v>44</v>
      </c>
      <c r="AG46" s="27" t="s">
        <v>168</v>
      </c>
      <c r="AH46" s="24">
        <f t="shared" si="4"/>
        <v>9.6000000000000002E-2</v>
      </c>
      <c r="AI46" s="1">
        <f t="shared" si="5"/>
        <v>9.5795537277006959E-2</v>
      </c>
      <c r="AJ46" s="1">
        <f t="shared" si="3"/>
        <v>4.1805005093729802E-8</v>
      </c>
      <c r="AM46" s="22"/>
    </row>
    <row r="47" spans="32:39" x14ac:dyDescent="0.25">
      <c r="AF47" s="1">
        <v>45</v>
      </c>
      <c r="AG47" s="27" t="s">
        <v>169</v>
      </c>
      <c r="AH47" s="24" t="e">
        <f t="shared" si="4"/>
        <v>#N/A</v>
      </c>
      <c r="AI47" s="1">
        <f t="shared" si="5"/>
        <v>9.6219968908496323E-2</v>
      </c>
      <c r="AJ47" s="1" t="e">
        <f t="shared" si="3"/>
        <v>#N/A</v>
      </c>
      <c r="AM47" s="22"/>
    </row>
    <row r="48" spans="32:39" x14ac:dyDescent="0.25">
      <c r="AF48" s="1">
        <v>46</v>
      </c>
      <c r="AG48" s="27" t="s">
        <v>170</v>
      </c>
      <c r="AH48" s="24" t="e">
        <f t="shared" si="4"/>
        <v>#N/A</v>
      </c>
      <c r="AI48" s="1">
        <f t="shared" si="5"/>
        <v>9.6628385795517191E-2</v>
      </c>
      <c r="AJ48" s="1" t="e">
        <f t="shared" si="3"/>
        <v>#N/A</v>
      </c>
      <c r="AM48" s="22"/>
    </row>
    <row r="49" spans="32:36" x14ac:dyDescent="0.25">
      <c r="AF49" s="1">
        <v>47</v>
      </c>
      <c r="AG49" s="27" t="s">
        <v>171</v>
      </c>
      <c r="AH49" s="24">
        <f t="shared" si="4"/>
        <v>9.7500000000000003E-2</v>
      </c>
      <c r="AI49" s="1">
        <f t="shared" si="5"/>
        <v>9.7021532456279494E-2</v>
      </c>
      <c r="AJ49" s="1">
        <f t="shared" si="3"/>
        <v>2.2893119039393756E-7</v>
      </c>
    </row>
    <row r="50" spans="32:36" x14ac:dyDescent="0.25">
      <c r="AF50" s="1">
        <v>48</v>
      </c>
      <c r="AG50" s="27" t="s">
        <v>172</v>
      </c>
      <c r="AH50" s="24" t="e">
        <f t="shared" si="4"/>
        <v>#N/A</v>
      </c>
      <c r="AI50" s="1">
        <f t="shared" si="5"/>
        <v>9.7400121939373127E-2</v>
      </c>
      <c r="AJ50" s="1" t="e">
        <f t="shared" si="3"/>
        <v>#N/A</v>
      </c>
    </row>
    <row r="51" spans="32:36" x14ac:dyDescent="0.25">
      <c r="AF51" s="1">
        <v>49</v>
      </c>
      <c r="AG51" s="27" t="s">
        <v>173</v>
      </c>
      <c r="AH51" s="24" t="e">
        <f t="shared" si="4"/>
        <v>#N/A</v>
      </c>
      <c r="AI51" s="1">
        <f t="shared" si="5"/>
        <v>9.776483583684499E-2</v>
      </c>
      <c r="AJ51" s="1" t="e">
        <f t="shared" si="3"/>
        <v>#N/A</v>
      </c>
    </row>
    <row r="52" spans="32:36" x14ac:dyDescent="0.25">
      <c r="AF52" s="1">
        <v>50</v>
      </c>
      <c r="AG52" s="27" t="s">
        <v>174</v>
      </c>
      <c r="AH52" s="24">
        <f t="shared" si="4"/>
        <v>9.820000000000001E-2</v>
      </c>
      <c r="AI52" s="1">
        <f t="shared" si="5"/>
        <v>9.8116324602405824E-2</v>
      </c>
      <c r="AJ52" s="1">
        <f t="shared" si="3"/>
        <v>7.001572162544953E-9</v>
      </c>
    </row>
    <row r="53" spans="32:36" x14ac:dyDescent="0.25">
      <c r="AF53" s="1">
        <v>51</v>
      </c>
      <c r="AG53" s="27" t="s">
        <v>175</v>
      </c>
      <c r="AH53" s="24" t="e">
        <f t="shared" si="4"/>
        <v>#N/A</v>
      </c>
      <c r="AI53" s="1">
        <f t="shared" si="5"/>
        <v>9.8455208108329459E-2</v>
      </c>
      <c r="AJ53" s="1" t="e">
        <f t="shared" si="3"/>
        <v>#N/A</v>
      </c>
    </row>
    <row r="54" spans="32:36" x14ac:dyDescent="0.25">
      <c r="AF54" s="1">
        <v>52</v>
      </c>
      <c r="AG54" s="27" t="s">
        <v>176</v>
      </c>
      <c r="AH54" s="24" t="e">
        <f t="shared" si="4"/>
        <v>#N/A</v>
      </c>
      <c r="AI54" s="1">
        <f t="shared" si="5"/>
        <v>9.8782076385870179E-2</v>
      </c>
      <c r="AJ54" s="1" t="e">
        <f t="shared" si="3"/>
        <v>#N/A</v>
      </c>
    </row>
    <row r="55" spans="32:36" x14ac:dyDescent="0.25">
      <c r="AF55" s="1">
        <v>53</v>
      </c>
      <c r="AG55" s="27" t="s">
        <v>177</v>
      </c>
      <c r="AH55" s="24">
        <f t="shared" si="4"/>
        <v>9.8989999999999995E-2</v>
      </c>
      <c r="AI55" s="1">
        <f t="shared" si="5"/>
        <v>9.9097490503541608E-2</v>
      </c>
      <c r="AJ55" s="1">
        <f t="shared" si="3"/>
        <v>1.1554208351629503E-8</v>
      </c>
    </row>
    <row r="56" spans="32:36" x14ac:dyDescent="0.25">
      <c r="AF56" s="1">
        <v>54</v>
      </c>
      <c r="AG56" s="27" t="s">
        <v>178</v>
      </c>
      <c r="AH56" s="24" t="e">
        <f t="shared" si="4"/>
        <v>#N/A</v>
      </c>
      <c r="AI56" s="1">
        <f t="shared" si="5"/>
        <v>9.9401983545630582E-2</v>
      </c>
      <c r="AJ56" s="1" t="e">
        <f t="shared" si="3"/>
        <v>#N/A</v>
      </c>
    </row>
    <row r="57" spans="32:36" x14ac:dyDescent="0.25">
      <c r="AF57" s="1">
        <v>55</v>
      </c>
      <c r="AG57" s="27" t="s">
        <v>179</v>
      </c>
      <c r="AH57" s="24" t="e">
        <f t="shared" si="4"/>
        <v>#N/A</v>
      </c>
      <c r="AI57" s="1">
        <f t="shared" si="5"/>
        <v>9.9696061660084587E-2</v>
      </c>
      <c r="AJ57" s="1" t="e">
        <f t="shared" si="3"/>
        <v>#N/A</v>
      </c>
    </row>
    <row r="58" spans="32:36" x14ac:dyDescent="0.25">
      <c r="AF58" s="1">
        <v>56</v>
      </c>
      <c r="AG58" s="27" t="s">
        <v>180</v>
      </c>
      <c r="AH58" s="24">
        <f t="shared" si="4"/>
        <v>9.98E-2</v>
      </c>
      <c r="AI58" s="1">
        <f t="shared" si="5"/>
        <v>9.9980205150600562E-2</v>
      </c>
      <c r="AJ58" s="1">
        <f t="shared" si="3"/>
        <v>3.247389630297142E-8</v>
      </c>
    </row>
    <row r="59" spans="32:36" x14ac:dyDescent="0.25">
      <c r="AF59" s="1">
        <v>57</v>
      </c>
      <c r="AG59" s="27" t="s">
        <v>181</v>
      </c>
      <c r="AH59" s="24" t="e">
        <f t="shared" si="4"/>
        <v>#N/A</v>
      </c>
      <c r="AI59" s="1">
        <f t="shared" si="5"/>
        <v>0.100254869592519</v>
      </c>
      <c r="AJ59" s="1" t="e">
        <f t="shared" si="3"/>
        <v>#N/A</v>
      </c>
    </row>
    <row r="60" spans="32:36" x14ac:dyDescent="0.25">
      <c r="AF60" s="1">
        <v>58</v>
      </c>
      <c r="AG60" s="27" t="s">
        <v>182</v>
      </c>
      <c r="AH60" s="24" t="e">
        <f t="shared" si="4"/>
        <v>#N/A</v>
      </c>
      <c r="AI60" s="1">
        <f t="shared" si="5"/>
        <v>0.10052048695612693</v>
      </c>
      <c r="AJ60" s="1" t="e">
        <f t="shared" si="3"/>
        <v>#N/A</v>
      </c>
    </row>
    <row r="61" spans="32:36" x14ac:dyDescent="0.25">
      <c r="AF61" s="1">
        <v>59</v>
      </c>
      <c r="AG61" s="27" t="s">
        <v>183</v>
      </c>
      <c r="AH61" s="24">
        <f t="shared" si="4"/>
        <v>0.10037000000000001</v>
      </c>
      <c r="AI61" s="1">
        <f t="shared" si="5"/>
        <v>0.10077746672431737</v>
      </c>
      <c r="AJ61" s="1">
        <f t="shared" si="3"/>
        <v>1.6602913142591237E-7</v>
      </c>
    </row>
    <row r="62" spans="32:36" x14ac:dyDescent="0.25">
      <c r="AF62" s="1">
        <v>60</v>
      </c>
      <c r="AG62" s="27" t="s">
        <v>184</v>
      </c>
      <c r="AH62" s="24" t="e">
        <f t="shared" si="4"/>
        <v>#N/A</v>
      </c>
      <c r="AI62" s="1">
        <f t="shared" si="5"/>
        <v>0.10102619699433703</v>
      </c>
      <c r="AJ62" s="1" t="e">
        <f t="shared" si="3"/>
        <v>#N/A</v>
      </c>
    </row>
    <row r="63" spans="32:36" x14ac:dyDescent="0.25">
      <c r="AF63" s="1">
        <v>61</v>
      </c>
      <c r="AG63" s="27" t="s">
        <v>185</v>
      </c>
      <c r="AH63" s="24" t="e">
        <f t="shared" si="4"/>
        <v>#N/A</v>
      </c>
      <c r="AI63" s="1">
        <f t="shared" si="5"/>
        <v>0.10126704555567098</v>
      </c>
      <c r="AJ63" s="1" t="e">
        <f t="shared" si="3"/>
        <v>#N/A</v>
      </c>
    </row>
    <row r="64" spans="32:36" x14ac:dyDescent="0.25">
      <c r="AF64" s="1">
        <v>62</v>
      </c>
      <c r="AG64" s="27" t="s">
        <v>186</v>
      </c>
      <c r="AH64" s="24">
        <f t="shared" si="4"/>
        <v>0.1011</v>
      </c>
      <c r="AI64" s="1">
        <f t="shared" si="5"/>
        <v>0.10150036093802842</v>
      </c>
      <c r="AJ64" s="1">
        <f t="shared" si="3"/>
        <v>1.6028888069899732E-7</v>
      </c>
    </row>
    <row r="65" spans="32:36" x14ac:dyDescent="0.25">
      <c r="AF65" s="1">
        <v>63</v>
      </c>
      <c r="AG65" s="27" t="s">
        <v>187</v>
      </c>
      <c r="AH65" s="24" t="e">
        <f t="shared" si="4"/>
        <v>#N/A</v>
      </c>
      <c r="AI65" s="1">
        <f t="shared" si="5"/>
        <v>0.10172647342497575</v>
      </c>
      <c r="AJ65" s="1" t="e">
        <f t="shared" si="3"/>
        <v>#N/A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"/>
  <sheetViews>
    <sheetView workbookViewId="0">
      <selection activeCell="G7" sqref="G7"/>
    </sheetView>
  </sheetViews>
  <sheetFormatPr defaultRowHeight="15" x14ac:dyDescent="0.25"/>
  <cols>
    <col min="1" max="1" width="15.42578125" style="1" bestFit="1" customWidth="1"/>
    <col min="2" max="2" width="10" style="1" bestFit="1" customWidth="1"/>
    <col min="3" max="3" width="9" style="1" bestFit="1" customWidth="1"/>
    <col min="4" max="4" width="10.42578125" style="1" bestFit="1" customWidth="1"/>
    <col min="5" max="5" width="10.140625" style="1" bestFit="1" customWidth="1"/>
    <col min="6" max="6" width="20" style="1" bestFit="1" customWidth="1"/>
    <col min="7" max="7" width="19.7109375" style="1" bestFit="1" customWidth="1"/>
    <col min="8" max="8" width="13.5703125" style="1" bestFit="1" customWidth="1"/>
    <col min="9" max="10" width="15" style="1" bestFit="1" customWidth="1"/>
    <col min="11" max="16384" width="9.140625" style="1"/>
  </cols>
  <sheetData>
    <row r="1" spans="1:10" x14ac:dyDescent="0.25">
      <c r="A1" s="5" t="s">
        <v>15</v>
      </c>
      <c r="B1" s="5" t="s">
        <v>16</v>
      </c>
      <c r="C1" s="5" t="s">
        <v>17</v>
      </c>
      <c r="D1" s="5" t="s">
        <v>18</v>
      </c>
      <c r="E1" s="5" t="s">
        <v>19</v>
      </c>
      <c r="F1" s="5" t="s">
        <v>20</v>
      </c>
      <c r="G1" s="5" t="s">
        <v>21</v>
      </c>
      <c r="H1" s="5" t="s">
        <v>22</v>
      </c>
      <c r="I1" s="5" t="s">
        <v>23</v>
      </c>
      <c r="J1" s="5" t="s">
        <v>24</v>
      </c>
    </row>
    <row r="2" spans="1:10" x14ac:dyDescent="0.25">
      <c r="A2" s="1">
        <v>0.14000000000000001</v>
      </c>
      <c r="B2" s="1">
        <v>0.06</v>
      </c>
      <c r="C2" s="1">
        <v>0.1</v>
      </c>
      <c r="D2" s="1">
        <v>0.5</v>
      </c>
      <c r="E2" s="1">
        <v>0.4</v>
      </c>
      <c r="F2" s="1">
        <v>0.1</v>
      </c>
      <c r="G2" s="1">
        <v>0.14000000000000001</v>
      </c>
      <c r="H2" s="1">
        <v>0</v>
      </c>
      <c r="I2" s="1">
        <v>1</v>
      </c>
      <c r="J2" s="1">
        <v>0</v>
      </c>
    </row>
    <row r="4" spans="1:10" x14ac:dyDescent="0.25">
      <c r="A4" s="1" t="s">
        <v>25</v>
      </c>
      <c r="B4" s="1">
        <f>A2*C2+D2*F2+E2*G2</f>
        <v>0.12000000000000001</v>
      </c>
      <c r="C4" s="1" t="s">
        <v>26</v>
      </c>
    </row>
    <row r="5" spans="1:10" x14ac:dyDescent="0.25">
      <c r="A5" s="1" t="s">
        <v>27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8:F21"/>
  <sheetViews>
    <sheetView workbookViewId="0">
      <selection activeCell="B15" sqref="B15"/>
    </sheetView>
  </sheetViews>
  <sheetFormatPr defaultRowHeight="15" x14ac:dyDescent="0.25"/>
  <cols>
    <col min="1" max="1" width="23.42578125" style="1" bestFit="1" customWidth="1"/>
    <col min="2" max="2" width="16.28515625" style="1" bestFit="1" customWidth="1"/>
    <col min="3" max="3" width="19.5703125" style="1" bestFit="1" customWidth="1"/>
    <col min="4" max="4" width="19.42578125" style="1" bestFit="1" customWidth="1"/>
    <col min="5" max="5" width="30.85546875" style="1" bestFit="1" customWidth="1"/>
    <col min="6" max="6" width="39.7109375" style="1" bestFit="1" customWidth="1"/>
    <col min="7" max="16384" width="9.140625" style="1"/>
  </cols>
  <sheetData>
    <row r="8" spans="1:6" x14ac:dyDescent="0.25">
      <c r="A8" s="6" t="s">
        <v>28</v>
      </c>
      <c r="B8" s="6" t="s">
        <v>33</v>
      </c>
      <c r="C8" s="6" t="s">
        <v>34</v>
      </c>
      <c r="D8" s="6" t="s">
        <v>35</v>
      </c>
      <c r="E8" s="6"/>
    </row>
    <row r="9" spans="1:6" x14ac:dyDescent="0.25">
      <c r="A9" s="6" t="s">
        <v>29</v>
      </c>
      <c r="B9" s="1">
        <v>0.3</v>
      </c>
      <c r="C9" s="1">
        <v>0.05</v>
      </c>
      <c r="D9" s="1">
        <f>SUM(B9:C9)</f>
        <v>0.35</v>
      </c>
    </row>
    <row r="10" spans="1:6" x14ac:dyDescent="0.25">
      <c r="A10" s="6" t="s">
        <v>30</v>
      </c>
      <c r="B10" s="1">
        <v>0.4</v>
      </c>
      <c r="D10" s="1">
        <f t="shared" ref="D10:D11" si="0">SUM(B10:C10)</f>
        <v>0.4</v>
      </c>
    </row>
    <row r="11" spans="1:6" x14ac:dyDescent="0.25">
      <c r="A11" s="6" t="s">
        <v>31</v>
      </c>
      <c r="B11" s="1">
        <v>0.3</v>
      </c>
      <c r="C11" s="1">
        <v>-0.05</v>
      </c>
      <c r="D11" s="1">
        <f t="shared" si="0"/>
        <v>0.25</v>
      </c>
    </row>
    <row r="12" spans="1:6" x14ac:dyDescent="0.25">
      <c r="A12" s="6" t="s">
        <v>32</v>
      </c>
      <c r="B12" s="1">
        <f>SUM(B9:B11)</f>
        <v>1</v>
      </c>
      <c r="C12" s="1">
        <f>SUM(C9:C11)</f>
        <v>0</v>
      </c>
      <c r="D12" s="1">
        <f>SUM(D9:D11)</f>
        <v>1</v>
      </c>
    </row>
    <row r="14" spans="1:6" x14ac:dyDescent="0.25">
      <c r="A14" s="4" t="s">
        <v>36</v>
      </c>
      <c r="B14" s="4" t="s">
        <v>33</v>
      </c>
      <c r="C14" s="4" t="s">
        <v>40</v>
      </c>
      <c r="D14" s="4" t="s">
        <v>35</v>
      </c>
      <c r="E14" s="4" t="s">
        <v>39</v>
      </c>
      <c r="F14" s="4" t="s">
        <v>41</v>
      </c>
    </row>
    <row r="15" spans="1:6" x14ac:dyDescent="0.25">
      <c r="A15" s="4" t="s">
        <v>29</v>
      </c>
      <c r="B15" s="1">
        <f>B9</f>
        <v>0.3</v>
      </c>
      <c r="C15" s="1">
        <f>D15-B15</f>
        <v>-9.9999999999999978E-2</v>
      </c>
      <c r="D15" s="1">
        <v>0.2</v>
      </c>
      <c r="E15" s="1">
        <v>0.05</v>
      </c>
      <c r="F15" s="1">
        <f>D15+E15</f>
        <v>0.25</v>
      </c>
    </row>
    <row r="16" spans="1:6" x14ac:dyDescent="0.25">
      <c r="A16" s="4" t="s">
        <v>30</v>
      </c>
      <c r="B16" s="1">
        <f t="shared" ref="B16:B17" si="1">B10</f>
        <v>0.4</v>
      </c>
      <c r="C16" s="1">
        <f>D16-B16</f>
        <v>9.9999999999999978E-2</v>
      </c>
      <c r="D16" s="1">
        <v>0.5</v>
      </c>
      <c r="F16" s="1">
        <f t="shared" ref="F16:F17" si="2">D16+E16</f>
        <v>0.5</v>
      </c>
    </row>
    <row r="17" spans="1:6" x14ac:dyDescent="0.25">
      <c r="A17" s="4" t="s">
        <v>31</v>
      </c>
      <c r="B17" s="1">
        <f t="shared" si="1"/>
        <v>0.3</v>
      </c>
      <c r="C17" s="1">
        <f t="shared" ref="C17" si="3">B11-B17</f>
        <v>0</v>
      </c>
      <c r="D17" s="1">
        <f t="shared" ref="D17" si="4">SUM(B17:C17)</f>
        <v>0.3</v>
      </c>
      <c r="E17" s="1">
        <v>-0.05</v>
      </c>
      <c r="F17" s="1">
        <f t="shared" si="2"/>
        <v>0.25</v>
      </c>
    </row>
    <row r="18" spans="1:6" x14ac:dyDescent="0.25">
      <c r="A18" s="4" t="s">
        <v>32</v>
      </c>
      <c r="B18" s="1">
        <f>SUM(B15:B17)</f>
        <v>1</v>
      </c>
      <c r="C18" s="1">
        <f>SUM(C15:C17)</f>
        <v>0</v>
      </c>
      <c r="D18" s="1">
        <f>SUM(D15:D17)</f>
        <v>1</v>
      </c>
      <c r="E18" s="1">
        <f>SUM(E15:E17)</f>
        <v>0</v>
      </c>
      <c r="F18" s="1">
        <f>SUM(F15:F17)</f>
        <v>1</v>
      </c>
    </row>
    <row r="20" spans="1:6" x14ac:dyDescent="0.25">
      <c r="A20" s="1" t="s">
        <v>37</v>
      </c>
    </row>
    <row r="21" spans="1:6" x14ac:dyDescent="0.25">
      <c r="A21" s="1" t="s">
        <v>38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I730"/>
  <sheetViews>
    <sheetView tabSelected="1" workbookViewId="0">
      <selection activeCell="Q15" sqref="Q15"/>
    </sheetView>
  </sheetViews>
  <sheetFormatPr defaultRowHeight="15" x14ac:dyDescent="0.25"/>
  <cols>
    <col min="1" max="1" width="10.42578125" style="1" bestFit="1" customWidth="1"/>
    <col min="2" max="2" width="19" style="1" bestFit="1" customWidth="1"/>
    <col min="3" max="4" width="20.28515625" style="1" bestFit="1" customWidth="1"/>
    <col min="5" max="8" width="9.140625" style="1"/>
    <col min="9" max="9" width="12.85546875" style="14" bestFit="1" customWidth="1"/>
    <col min="10" max="10" width="10.7109375" style="14" bestFit="1" customWidth="1"/>
    <col min="11" max="11" width="11" style="14" bestFit="1" customWidth="1"/>
    <col min="12" max="12" width="12.85546875" style="16" bestFit="1" customWidth="1"/>
    <col min="13" max="13" width="10.7109375" style="16" bestFit="1" customWidth="1"/>
    <col min="14" max="14" width="11" style="16" bestFit="1" customWidth="1"/>
    <col min="15" max="15" width="12.85546875" style="18" bestFit="1" customWidth="1"/>
    <col min="16" max="16" width="10.7109375" style="18" bestFit="1" customWidth="1"/>
    <col min="17" max="17" width="11" style="18" bestFit="1" customWidth="1"/>
    <col min="18" max="18" width="12.85546875" style="20" bestFit="1" customWidth="1"/>
    <col min="19" max="19" width="10.7109375" style="20" bestFit="1" customWidth="1"/>
    <col min="20" max="20" width="11" style="20" bestFit="1" customWidth="1"/>
    <col min="21" max="22" width="9.140625" style="1"/>
    <col min="23" max="23" width="24.85546875" style="1" bestFit="1" customWidth="1"/>
    <col min="24" max="24" width="12.7109375" style="1" bestFit="1" customWidth="1"/>
    <col min="25" max="25" width="12" style="1" bestFit="1" customWidth="1"/>
    <col min="26" max="30" width="9.140625" style="1"/>
    <col min="31" max="31" width="14.5703125" style="1" bestFit="1" customWidth="1"/>
    <col min="32" max="32" width="9.140625" style="1"/>
    <col min="33" max="33" width="20.28515625" style="1" bestFit="1" customWidth="1"/>
    <col min="34" max="34" width="12.7109375" style="1" bestFit="1" customWidth="1"/>
    <col min="35" max="42" width="9.140625" style="1"/>
    <col min="43" max="43" width="24.85546875" style="1" bestFit="1" customWidth="1"/>
    <col min="44" max="44" width="12.7109375" style="1" bestFit="1" customWidth="1"/>
    <col min="45" max="52" width="9.140625" style="1"/>
    <col min="53" max="53" width="24.85546875" style="1" bestFit="1" customWidth="1"/>
    <col min="54" max="54" width="12.7109375" style="1" bestFit="1" customWidth="1"/>
    <col min="55" max="16384" width="9.140625" style="1"/>
  </cols>
  <sheetData>
    <row r="1" spans="1:61" x14ac:dyDescent="0.25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  <c r="I1" s="14" t="s">
        <v>73</v>
      </c>
      <c r="J1" s="14" t="s">
        <v>74</v>
      </c>
      <c r="K1" s="14" t="s">
        <v>75</v>
      </c>
      <c r="L1" s="16" t="s">
        <v>76</v>
      </c>
      <c r="M1" s="16" t="s">
        <v>74</v>
      </c>
      <c r="N1" s="16" t="s">
        <v>75</v>
      </c>
      <c r="O1" s="18" t="s">
        <v>77</v>
      </c>
      <c r="P1" s="18" t="s">
        <v>74</v>
      </c>
      <c r="Q1" s="18" t="s">
        <v>75</v>
      </c>
      <c r="R1" s="20" t="s">
        <v>78</v>
      </c>
      <c r="S1" s="20" t="s">
        <v>74</v>
      </c>
      <c r="T1" s="20" t="s">
        <v>75</v>
      </c>
      <c r="W1" t="s">
        <v>46</v>
      </c>
      <c r="X1"/>
      <c r="Y1" s="1" t="s">
        <v>79</v>
      </c>
      <c r="AG1" t="s">
        <v>47</v>
      </c>
      <c r="AH1"/>
      <c r="AI1" s="1" t="s">
        <v>79</v>
      </c>
      <c r="AQ1" t="s">
        <v>48</v>
      </c>
      <c r="AR1"/>
      <c r="AS1" s="1" t="s">
        <v>79</v>
      </c>
      <c r="BA1" t="s">
        <v>49</v>
      </c>
      <c r="BB1"/>
      <c r="BC1" s="1" t="s">
        <v>79</v>
      </c>
    </row>
    <row r="2" spans="1:61" ht="15.75" thickBot="1" x14ac:dyDescent="0.3">
      <c r="A2" s="7">
        <v>42003</v>
      </c>
      <c r="B2" s="8">
        <v>-0.54</v>
      </c>
      <c r="C2" s="8">
        <v>-0.73</v>
      </c>
      <c r="D2" s="8">
        <v>-0.31</v>
      </c>
      <c r="E2" s="8">
        <v>-0.6</v>
      </c>
      <c r="F2" s="8">
        <v>-0.59</v>
      </c>
      <c r="G2" s="8">
        <v>-0.27</v>
      </c>
      <c r="H2" s="8">
        <v>-0.54</v>
      </c>
      <c r="I2" s="15">
        <f>E2-D2</f>
        <v>-0.28999999999999998</v>
      </c>
      <c r="J2" s="15">
        <f>B2-D2</f>
        <v>-0.23000000000000004</v>
      </c>
      <c r="K2" s="15">
        <f>C2-D2</f>
        <v>-0.42</v>
      </c>
      <c r="L2" s="17">
        <f>F2-D2</f>
        <v>-0.27999999999999997</v>
      </c>
      <c r="M2" s="17">
        <f>B2-D2</f>
        <v>-0.23000000000000004</v>
      </c>
      <c r="N2" s="17">
        <f>C2-D2</f>
        <v>-0.42</v>
      </c>
      <c r="O2" s="19">
        <f>G2-D2</f>
        <v>3.999999999999998E-2</v>
      </c>
      <c r="P2" s="19">
        <f>M2</f>
        <v>-0.23000000000000004</v>
      </c>
      <c r="Q2" s="19">
        <f>N2</f>
        <v>-0.42</v>
      </c>
      <c r="R2" s="21">
        <f>H2-D2</f>
        <v>-0.23000000000000004</v>
      </c>
      <c r="S2" s="21">
        <f>P2</f>
        <v>-0.23000000000000004</v>
      </c>
      <c r="T2" s="21">
        <f>Q2</f>
        <v>-0.42</v>
      </c>
      <c r="U2" s="3"/>
      <c r="W2"/>
      <c r="X2"/>
      <c r="AG2"/>
      <c r="AH2"/>
      <c r="AQ2"/>
      <c r="AR2"/>
      <c r="BA2"/>
      <c r="BB2"/>
    </row>
    <row r="3" spans="1:61" x14ac:dyDescent="0.25">
      <c r="A3" s="7">
        <v>42004</v>
      </c>
      <c r="B3" s="8">
        <v>-0.99</v>
      </c>
      <c r="C3" s="8">
        <v>-0.78</v>
      </c>
      <c r="D3" s="8">
        <v>-1.17</v>
      </c>
      <c r="E3" s="8">
        <v>-1.01</v>
      </c>
      <c r="F3" s="8">
        <v>-0.97</v>
      </c>
      <c r="G3" s="8">
        <v>-0.89</v>
      </c>
      <c r="H3" s="8">
        <v>-1.01</v>
      </c>
      <c r="I3" s="15">
        <f t="shared" ref="I3:I66" si="0">E3-D3</f>
        <v>0.15999999999999992</v>
      </c>
      <c r="J3" s="15">
        <f t="shared" ref="J3:J66" si="1">B3-D3</f>
        <v>0.17999999999999994</v>
      </c>
      <c r="K3" s="15">
        <f t="shared" ref="K3:K66" si="2">C3-D3</f>
        <v>0.3899999999999999</v>
      </c>
      <c r="L3" s="17">
        <f t="shared" ref="L3:L66" si="3">F3-D3</f>
        <v>0.19999999999999996</v>
      </c>
      <c r="M3" s="17">
        <f t="shared" ref="M3:M66" si="4">B3-D3</f>
        <v>0.17999999999999994</v>
      </c>
      <c r="N3" s="17">
        <f t="shared" ref="N3:N66" si="5">C3-D3</f>
        <v>0.3899999999999999</v>
      </c>
      <c r="O3" s="19">
        <f t="shared" ref="O3:O66" si="6">G3-D3</f>
        <v>0.27999999999999992</v>
      </c>
      <c r="P3" s="19">
        <f t="shared" ref="P3:P66" si="7">M3</f>
        <v>0.17999999999999994</v>
      </c>
      <c r="Q3" s="19">
        <f t="shared" ref="Q3:Q66" si="8">N3</f>
        <v>0.3899999999999999</v>
      </c>
      <c r="R3" s="21">
        <f t="shared" ref="R3:R66" si="9">H3-D3</f>
        <v>0.15999999999999992</v>
      </c>
      <c r="S3" s="21">
        <f t="shared" ref="S3:S66" si="10">P3</f>
        <v>0.17999999999999994</v>
      </c>
      <c r="T3" s="21">
        <f t="shared" ref="T3:T66" si="11">Q3</f>
        <v>0.3899999999999999</v>
      </c>
      <c r="U3" s="3"/>
      <c r="W3" s="12" t="s">
        <v>50</v>
      </c>
      <c r="X3" s="12"/>
      <c r="AG3" s="12" t="s">
        <v>50</v>
      </c>
      <c r="AH3" s="12"/>
      <c r="AQ3" s="12" t="s">
        <v>50</v>
      </c>
      <c r="AR3" s="12"/>
      <c r="BA3" s="12" t="s">
        <v>50</v>
      </c>
      <c r="BB3" s="12"/>
    </row>
    <row r="4" spans="1:61" x14ac:dyDescent="0.25">
      <c r="A4" s="7">
        <v>42006</v>
      </c>
      <c r="B4" s="8">
        <v>-0.05</v>
      </c>
      <c r="C4" s="8">
        <v>-0.25</v>
      </c>
      <c r="D4" s="8">
        <v>-0.16</v>
      </c>
      <c r="E4" s="8">
        <v>0</v>
      </c>
      <c r="F4" s="8">
        <v>-0.11</v>
      </c>
      <c r="G4" s="8">
        <v>-7.0000000000000007E-2</v>
      </c>
      <c r="H4" s="8">
        <v>-0.1</v>
      </c>
      <c r="I4" s="15">
        <f t="shared" si="0"/>
        <v>0.16</v>
      </c>
      <c r="J4" s="15">
        <f t="shared" si="1"/>
        <v>0.11</v>
      </c>
      <c r="K4" s="15">
        <f t="shared" si="2"/>
        <v>-0.09</v>
      </c>
      <c r="L4" s="17">
        <f t="shared" si="3"/>
        <v>0.05</v>
      </c>
      <c r="M4" s="17">
        <f t="shared" si="4"/>
        <v>0.11</v>
      </c>
      <c r="N4" s="17">
        <f t="shared" si="5"/>
        <v>-0.09</v>
      </c>
      <c r="O4" s="19">
        <f t="shared" si="6"/>
        <v>0.09</v>
      </c>
      <c r="P4" s="19">
        <f t="shared" si="7"/>
        <v>0.11</v>
      </c>
      <c r="Q4" s="19">
        <f t="shared" si="8"/>
        <v>-0.09</v>
      </c>
      <c r="R4" s="21">
        <f t="shared" si="9"/>
        <v>0.06</v>
      </c>
      <c r="S4" s="21">
        <f t="shared" si="10"/>
        <v>0.11</v>
      </c>
      <c r="T4" s="21">
        <f t="shared" si="11"/>
        <v>-0.09</v>
      </c>
      <c r="U4" s="3"/>
      <c r="W4" s="9" t="s">
        <v>51</v>
      </c>
      <c r="X4" s="9">
        <v>0.96658062905168551</v>
      </c>
      <c r="AG4" s="9" t="s">
        <v>51</v>
      </c>
      <c r="AH4" s="9">
        <v>0.89916053301564924</v>
      </c>
      <c r="AQ4" s="9" t="s">
        <v>51</v>
      </c>
      <c r="AR4" s="9">
        <v>0.79301925164667841</v>
      </c>
      <c r="BA4" s="9" t="s">
        <v>51</v>
      </c>
      <c r="BB4" s="9">
        <v>0.95146756735715365</v>
      </c>
    </row>
    <row r="5" spans="1:61" x14ac:dyDescent="0.25">
      <c r="A5" s="7">
        <v>42009</v>
      </c>
      <c r="B5" s="8">
        <v>-1.81</v>
      </c>
      <c r="C5" s="8">
        <v>-1.53</v>
      </c>
      <c r="D5" s="8">
        <v>-1.78</v>
      </c>
      <c r="E5" s="8">
        <v>-1.63</v>
      </c>
      <c r="F5" s="8">
        <v>-1.7</v>
      </c>
      <c r="G5" s="8">
        <v>-1.94</v>
      </c>
      <c r="H5" s="8">
        <v>-1.83</v>
      </c>
      <c r="I5" s="15">
        <f t="shared" si="0"/>
        <v>0.15000000000000013</v>
      </c>
      <c r="J5" s="15">
        <f t="shared" si="1"/>
        <v>-3.0000000000000027E-2</v>
      </c>
      <c r="K5" s="15">
        <f t="shared" si="2"/>
        <v>0.25</v>
      </c>
      <c r="L5" s="17">
        <f t="shared" si="3"/>
        <v>8.0000000000000071E-2</v>
      </c>
      <c r="M5" s="17">
        <f t="shared" si="4"/>
        <v>-3.0000000000000027E-2</v>
      </c>
      <c r="N5" s="17">
        <f t="shared" si="5"/>
        <v>0.25</v>
      </c>
      <c r="O5" s="19">
        <f t="shared" si="6"/>
        <v>-0.15999999999999992</v>
      </c>
      <c r="P5" s="19">
        <f t="shared" si="7"/>
        <v>-3.0000000000000027E-2</v>
      </c>
      <c r="Q5" s="19">
        <f t="shared" si="8"/>
        <v>0.25</v>
      </c>
      <c r="R5" s="21">
        <f t="shared" si="9"/>
        <v>-5.0000000000000044E-2</v>
      </c>
      <c r="S5" s="21">
        <f t="shared" si="10"/>
        <v>-3.0000000000000027E-2</v>
      </c>
      <c r="T5" s="21">
        <f t="shared" si="11"/>
        <v>0.25</v>
      </c>
      <c r="U5" s="3"/>
      <c r="W5" s="9" t="s">
        <v>52</v>
      </c>
      <c r="X5" s="9">
        <v>0.934278112457952</v>
      </c>
      <c r="AG5" s="9" t="s">
        <v>52</v>
      </c>
      <c r="AH5" s="9">
        <v>0.80848966413298651</v>
      </c>
      <c r="AQ5" s="9" t="s">
        <v>52</v>
      </c>
      <c r="AR5" s="9">
        <v>0.62887953348225789</v>
      </c>
      <c r="BA5" s="9" t="s">
        <v>52</v>
      </c>
      <c r="BB5" s="9">
        <v>0.9052905317325397</v>
      </c>
    </row>
    <row r="6" spans="1:61" x14ac:dyDescent="0.25">
      <c r="A6" s="7">
        <v>42010</v>
      </c>
      <c r="B6" s="8">
        <v>-0.94</v>
      </c>
      <c r="C6" s="8">
        <v>-0.8</v>
      </c>
      <c r="D6" s="8">
        <v>-0.8</v>
      </c>
      <c r="E6" s="8">
        <v>-0.9</v>
      </c>
      <c r="F6" s="8">
        <v>-0.67</v>
      </c>
      <c r="G6" s="8">
        <v>-1.03</v>
      </c>
      <c r="H6" s="8">
        <v>-0.72</v>
      </c>
      <c r="I6" s="15">
        <f t="shared" si="0"/>
        <v>-9.9999999999999978E-2</v>
      </c>
      <c r="J6" s="15">
        <f t="shared" si="1"/>
        <v>-0.1399999999999999</v>
      </c>
      <c r="K6" s="15">
        <f t="shared" si="2"/>
        <v>0</v>
      </c>
      <c r="L6" s="17">
        <f t="shared" si="3"/>
        <v>0.13</v>
      </c>
      <c r="M6" s="17">
        <f t="shared" si="4"/>
        <v>-0.1399999999999999</v>
      </c>
      <c r="N6" s="17">
        <f t="shared" si="5"/>
        <v>0</v>
      </c>
      <c r="O6" s="19">
        <f t="shared" si="6"/>
        <v>-0.22999999999999998</v>
      </c>
      <c r="P6" s="19">
        <f t="shared" si="7"/>
        <v>-0.1399999999999999</v>
      </c>
      <c r="Q6" s="19">
        <f t="shared" si="8"/>
        <v>0</v>
      </c>
      <c r="R6" s="21">
        <f t="shared" si="9"/>
        <v>8.0000000000000071E-2</v>
      </c>
      <c r="S6" s="21">
        <f t="shared" si="10"/>
        <v>-0.1399999999999999</v>
      </c>
      <c r="T6" s="21">
        <f t="shared" si="11"/>
        <v>0</v>
      </c>
      <c r="U6" s="3"/>
      <c r="W6" s="9" t="s">
        <v>53</v>
      </c>
      <c r="X6" s="9">
        <v>0.93400615981984692</v>
      </c>
      <c r="AG6" s="9" t="s">
        <v>53</v>
      </c>
      <c r="AH6" s="9">
        <v>0.80769720757077812</v>
      </c>
      <c r="AQ6" s="9" t="s">
        <v>53</v>
      </c>
      <c r="AR6" s="9">
        <v>0.62734386258632235</v>
      </c>
      <c r="BA6" s="9" t="s">
        <v>53</v>
      </c>
      <c r="BB6" s="9">
        <v>0.90489863048453645</v>
      </c>
    </row>
    <row r="7" spans="1:61" x14ac:dyDescent="0.25">
      <c r="A7" s="7">
        <v>42011</v>
      </c>
      <c r="B7" s="8">
        <v>1.25</v>
      </c>
      <c r="C7" s="8">
        <v>1.23</v>
      </c>
      <c r="D7" s="8">
        <v>0.65</v>
      </c>
      <c r="E7" s="8">
        <v>1.46</v>
      </c>
      <c r="F7" s="8">
        <v>1.18</v>
      </c>
      <c r="G7" s="8">
        <v>0.89</v>
      </c>
      <c r="H7" s="8">
        <v>1.0900000000000001</v>
      </c>
      <c r="I7" s="15">
        <f t="shared" si="0"/>
        <v>0.80999999999999994</v>
      </c>
      <c r="J7" s="15">
        <f t="shared" si="1"/>
        <v>0.6</v>
      </c>
      <c r="K7" s="15">
        <f t="shared" si="2"/>
        <v>0.57999999999999996</v>
      </c>
      <c r="L7" s="17">
        <f t="shared" si="3"/>
        <v>0.52999999999999992</v>
      </c>
      <c r="M7" s="17">
        <f t="shared" si="4"/>
        <v>0.6</v>
      </c>
      <c r="N7" s="17">
        <f t="shared" si="5"/>
        <v>0.57999999999999996</v>
      </c>
      <c r="O7" s="19">
        <f t="shared" si="6"/>
        <v>0.24</v>
      </c>
      <c r="P7" s="19">
        <f t="shared" si="7"/>
        <v>0.6</v>
      </c>
      <c r="Q7" s="19">
        <f t="shared" si="8"/>
        <v>0.57999999999999996</v>
      </c>
      <c r="R7" s="21">
        <f t="shared" si="9"/>
        <v>0.44000000000000006</v>
      </c>
      <c r="S7" s="21">
        <f t="shared" si="10"/>
        <v>0.6</v>
      </c>
      <c r="T7" s="21">
        <f t="shared" si="11"/>
        <v>0.57999999999999996</v>
      </c>
      <c r="U7" s="3"/>
      <c r="W7" s="9" t="s">
        <v>54</v>
      </c>
      <c r="X7" s="9">
        <v>0.2108638643144031</v>
      </c>
      <c r="AG7" s="9" t="s">
        <v>54</v>
      </c>
      <c r="AH7" s="9">
        <v>0.29727487981735851</v>
      </c>
      <c r="AQ7" s="9" t="s">
        <v>54</v>
      </c>
      <c r="AR7" s="9">
        <v>0.57546046046020927</v>
      </c>
      <c r="BA7" s="9" t="s">
        <v>54</v>
      </c>
      <c r="BB7" s="9">
        <v>0.23534586252008119</v>
      </c>
    </row>
    <row r="8" spans="1:61" ht="15.75" thickBot="1" x14ac:dyDescent="0.3">
      <c r="A8" s="7">
        <v>42012</v>
      </c>
      <c r="B8" s="8">
        <v>1.77</v>
      </c>
      <c r="C8" s="8">
        <v>1.84</v>
      </c>
      <c r="D8" s="8">
        <v>1.85</v>
      </c>
      <c r="E8" s="8">
        <v>1.92</v>
      </c>
      <c r="F8" s="8">
        <v>1.55</v>
      </c>
      <c r="G8" s="8">
        <v>1.7</v>
      </c>
      <c r="H8" s="8">
        <v>1.82</v>
      </c>
      <c r="I8" s="15">
        <f t="shared" si="0"/>
        <v>6.999999999999984E-2</v>
      </c>
      <c r="J8" s="15">
        <f t="shared" si="1"/>
        <v>-8.0000000000000071E-2</v>
      </c>
      <c r="K8" s="15">
        <f t="shared" si="2"/>
        <v>-1.0000000000000009E-2</v>
      </c>
      <c r="L8" s="17">
        <f t="shared" si="3"/>
        <v>-0.30000000000000004</v>
      </c>
      <c r="M8" s="17">
        <f t="shared" si="4"/>
        <v>-8.0000000000000071E-2</v>
      </c>
      <c r="N8" s="17">
        <f t="shared" si="5"/>
        <v>-1.0000000000000009E-2</v>
      </c>
      <c r="O8" s="19">
        <f t="shared" si="6"/>
        <v>-0.15000000000000013</v>
      </c>
      <c r="P8" s="19">
        <f t="shared" si="7"/>
        <v>-8.0000000000000071E-2</v>
      </c>
      <c r="Q8" s="19">
        <f t="shared" si="8"/>
        <v>-1.0000000000000009E-2</v>
      </c>
      <c r="R8" s="21">
        <f t="shared" si="9"/>
        <v>-3.0000000000000027E-2</v>
      </c>
      <c r="S8" s="21">
        <f t="shared" si="10"/>
        <v>-8.0000000000000071E-2</v>
      </c>
      <c r="T8" s="21">
        <f t="shared" si="11"/>
        <v>-1.0000000000000009E-2</v>
      </c>
      <c r="U8" s="3"/>
      <c r="W8" s="10" t="s">
        <v>55</v>
      </c>
      <c r="X8" s="10">
        <v>729</v>
      </c>
      <c r="AG8" s="10" t="s">
        <v>55</v>
      </c>
      <c r="AH8" s="10">
        <v>729</v>
      </c>
      <c r="AQ8" s="10" t="s">
        <v>55</v>
      </c>
      <c r="AR8" s="10">
        <v>729</v>
      </c>
      <c r="BA8" s="10" t="s">
        <v>55</v>
      </c>
      <c r="BB8" s="10">
        <v>729</v>
      </c>
    </row>
    <row r="9" spans="1:61" x14ac:dyDescent="0.25">
      <c r="A9" s="7">
        <v>42013</v>
      </c>
      <c r="B9" s="8">
        <v>-0.8</v>
      </c>
      <c r="C9" s="8">
        <v>-0.74</v>
      </c>
      <c r="D9" s="8">
        <v>-0.75</v>
      </c>
      <c r="E9" s="8">
        <v>-0.81</v>
      </c>
      <c r="F9" s="8">
        <v>-1.04</v>
      </c>
      <c r="G9" s="8">
        <v>-0.77</v>
      </c>
      <c r="H9" s="8">
        <v>-0.83</v>
      </c>
      <c r="I9" s="15">
        <f t="shared" si="0"/>
        <v>-6.0000000000000053E-2</v>
      </c>
      <c r="J9" s="15">
        <f t="shared" si="1"/>
        <v>-5.0000000000000044E-2</v>
      </c>
      <c r="K9" s="15">
        <f t="shared" si="2"/>
        <v>1.0000000000000009E-2</v>
      </c>
      <c r="L9" s="17">
        <f t="shared" si="3"/>
        <v>-0.29000000000000004</v>
      </c>
      <c r="M9" s="17">
        <f t="shared" si="4"/>
        <v>-5.0000000000000044E-2</v>
      </c>
      <c r="N9" s="17">
        <f t="shared" si="5"/>
        <v>1.0000000000000009E-2</v>
      </c>
      <c r="O9" s="19">
        <f t="shared" si="6"/>
        <v>-2.0000000000000018E-2</v>
      </c>
      <c r="P9" s="19">
        <f t="shared" si="7"/>
        <v>-5.0000000000000044E-2</v>
      </c>
      <c r="Q9" s="19">
        <f t="shared" si="8"/>
        <v>1.0000000000000009E-2</v>
      </c>
      <c r="R9" s="21">
        <f t="shared" si="9"/>
        <v>-7.999999999999996E-2</v>
      </c>
      <c r="S9" s="21">
        <f t="shared" si="10"/>
        <v>-5.0000000000000044E-2</v>
      </c>
      <c r="T9" s="21">
        <f t="shared" si="11"/>
        <v>1.0000000000000009E-2</v>
      </c>
      <c r="U9" s="3"/>
      <c r="W9"/>
      <c r="X9"/>
      <c r="AG9"/>
      <c r="AH9"/>
      <c r="AQ9"/>
      <c r="AR9"/>
      <c r="BA9"/>
      <c r="BB9"/>
    </row>
    <row r="10" spans="1:61" ht="15.75" thickBot="1" x14ac:dyDescent="0.3">
      <c r="A10" s="7">
        <v>42016</v>
      </c>
      <c r="B10" s="8">
        <v>-0.78</v>
      </c>
      <c r="C10" s="8">
        <v>-0.75</v>
      </c>
      <c r="D10" s="8">
        <v>-1.07</v>
      </c>
      <c r="E10" s="8">
        <v>-0.88</v>
      </c>
      <c r="F10" s="8">
        <v>-0.33</v>
      </c>
      <c r="G10" s="8">
        <v>-0.56000000000000005</v>
      </c>
      <c r="H10" s="8">
        <v>-0.57999999999999996</v>
      </c>
      <c r="I10" s="15">
        <f t="shared" si="0"/>
        <v>0.19000000000000006</v>
      </c>
      <c r="J10" s="15">
        <f t="shared" si="1"/>
        <v>0.29000000000000004</v>
      </c>
      <c r="K10" s="15">
        <f t="shared" si="2"/>
        <v>0.32000000000000006</v>
      </c>
      <c r="L10" s="17">
        <f t="shared" si="3"/>
        <v>0.74</v>
      </c>
      <c r="M10" s="17">
        <f t="shared" si="4"/>
        <v>0.29000000000000004</v>
      </c>
      <c r="N10" s="17">
        <f t="shared" si="5"/>
        <v>0.32000000000000006</v>
      </c>
      <c r="O10" s="19">
        <f t="shared" si="6"/>
        <v>0.51</v>
      </c>
      <c r="P10" s="19">
        <f t="shared" si="7"/>
        <v>0.29000000000000004</v>
      </c>
      <c r="Q10" s="19">
        <f t="shared" si="8"/>
        <v>0.32000000000000006</v>
      </c>
      <c r="R10" s="21">
        <f t="shared" si="9"/>
        <v>0.4900000000000001</v>
      </c>
      <c r="S10" s="21">
        <f t="shared" si="10"/>
        <v>0.29000000000000004</v>
      </c>
      <c r="T10" s="21">
        <f t="shared" si="11"/>
        <v>0.32000000000000006</v>
      </c>
      <c r="U10" s="3"/>
      <c r="W10" t="s">
        <v>56</v>
      </c>
      <c r="X10"/>
      <c r="AG10" t="s">
        <v>56</v>
      </c>
      <c r="AH10"/>
      <c r="AQ10" t="s">
        <v>56</v>
      </c>
      <c r="AR10"/>
      <c r="BA10" t="s">
        <v>56</v>
      </c>
      <c r="BB10"/>
    </row>
    <row r="11" spans="1:61" x14ac:dyDescent="0.25">
      <c r="A11" s="7">
        <v>42017</v>
      </c>
      <c r="B11" s="8">
        <v>-0.28000000000000003</v>
      </c>
      <c r="C11" s="8">
        <v>-0.13</v>
      </c>
      <c r="D11" s="8">
        <v>-0.4</v>
      </c>
      <c r="E11" s="8">
        <v>-0.21</v>
      </c>
      <c r="F11" s="8">
        <v>-0.06</v>
      </c>
      <c r="G11" s="8">
        <v>-0.11</v>
      </c>
      <c r="H11" s="8">
        <v>-0.16</v>
      </c>
      <c r="I11" s="15">
        <f t="shared" si="0"/>
        <v>0.19000000000000003</v>
      </c>
      <c r="J11" s="15">
        <f t="shared" si="1"/>
        <v>0.12</v>
      </c>
      <c r="K11" s="15">
        <f t="shared" si="2"/>
        <v>0.27</v>
      </c>
      <c r="L11" s="17">
        <f t="shared" si="3"/>
        <v>0.34</v>
      </c>
      <c r="M11" s="17">
        <f t="shared" si="4"/>
        <v>0.12</v>
      </c>
      <c r="N11" s="17">
        <f t="shared" si="5"/>
        <v>0.27</v>
      </c>
      <c r="O11" s="19">
        <f t="shared" si="6"/>
        <v>0.29000000000000004</v>
      </c>
      <c r="P11" s="19">
        <f t="shared" si="7"/>
        <v>0.12</v>
      </c>
      <c r="Q11" s="19">
        <f t="shared" si="8"/>
        <v>0.27</v>
      </c>
      <c r="R11" s="21">
        <f t="shared" si="9"/>
        <v>0.24000000000000002</v>
      </c>
      <c r="S11" s="21">
        <f t="shared" si="10"/>
        <v>0.12</v>
      </c>
      <c r="T11" s="21">
        <f t="shared" si="11"/>
        <v>0.27</v>
      </c>
      <c r="U11" s="3"/>
      <c r="W11" s="11"/>
      <c r="X11" s="11" t="s">
        <v>61</v>
      </c>
      <c r="Y11" s="11" t="s">
        <v>62</v>
      </c>
      <c r="Z11" s="11" t="s">
        <v>63</v>
      </c>
      <c r="AA11" s="11" t="s">
        <v>64</v>
      </c>
      <c r="AB11" s="11" t="s">
        <v>65</v>
      </c>
      <c r="AC11"/>
      <c r="AD11"/>
      <c r="AE11"/>
      <c r="AG11" s="11"/>
      <c r="AH11" s="11" t="s">
        <v>61</v>
      </c>
      <c r="AI11" s="11" t="s">
        <v>62</v>
      </c>
      <c r="AJ11" s="11" t="s">
        <v>63</v>
      </c>
      <c r="AK11" s="11" t="s">
        <v>64</v>
      </c>
      <c r="AL11" s="11" t="s">
        <v>65</v>
      </c>
      <c r="AM11"/>
      <c r="AN11"/>
      <c r="AO11"/>
      <c r="AQ11" s="11"/>
      <c r="AR11" s="11" t="s">
        <v>61</v>
      </c>
      <c r="AS11" s="11" t="s">
        <v>62</v>
      </c>
      <c r="AT11" s="11" t="s">
        <v>63</v>
      </c>
      <c r="AU11" s="11" t="s">
        <v>64</v>
      </c>
      <c r="AV11" s="11" t="s">
        <v>65</v>
      </c>
      <c r="AW11"/>
      <c r="AX11"/>
      <c r="AY11"/>
      <c r="BA11" s="11"/>
      <c r="BB11" s="11" t="s">
        <v>61</v>
      </c>
      <c r="BC11" s="11" t="s">
        <v>62</v>
      </c>
      <c r="BD11" s="11" t="s">
        <v>63</v>
      </c>
      <c r="BE11" s="11" t="s">
        <v>64</v>
      </c>
      <c r="BF11" s="11" t="s">
        <v>65</v>
      </c>
      <c r="BG11"/>
      <c r="BH11"/>
      <c r="BI11"/>
    </row>
    <row r="12" spans="1:61" x14ac:dyDescent="0.25">
      <c r="A12" s="7">
        <v>42018</v>
      </c>
      <c r="B12" s="8">
        <v>-0.6</v>
      </c>
      <c r="C12" s="8">
        <v>-0.42</v>
      </c>
      <c r="D12" s="8">
        <v>-0.69</v>
      </c>
      <c r="E12" s="8">
        <v>-0.48</v>
      </c>
      <c r="F12" s="8">
        <v>-0.44</v>
      </c>
      <c r="G12" s="8">
        <v>-0.42</v>
      </c>
      <c r="H12" s="8">
        <v>-0.52</v>
      </c>
      <c r="I12" s="15">
        <f t="shared" si="0"/>
        <v>0.20999999999999996</v>
      </c>
      <c r="J12" s="15">
        <f t="shared" si="1"/>
        <v>8.9999999999999969E-2</v>
      </c>
      <c r="K12" s="15">
        <f t="shared" si="2"/>
        <v>0.26999999999999996</v>
      </c>
      <c r="L12" s="17">
        <f t="shared" si="3"/>
        <v>0.24999999999999994</v>
      </c>
      <c r="M12" s="17">
        <f t="shared" si="4"/>
        <v>8.9999999999999969E-2</v>
      </c>
      <c r="N12" s="17">
        <f t="shared" si="5"/>
        <v>0.26999999999999996</v>
      </c>
      <c r="O12" s="19">
        <f t="shared" si="6"/>
        <v>0.26999999999999996</v>
      </c>
      <c r="P12" s="19">
        <f t="shared" si="7"/>
        <v>8.9999999999999969E-2</v>
      </c>
      <c r="Q12" s="19">
        <f t="shared" si="8"/>
        <v>0.26999999999999996</v>
      </c>
      <c r="R12" s="21">
        <f t="shared" si="9"/>
        <v>0.16999999999999993</v>
      </c>
      <c r="S12" s="21">
        <f t="shared" si="10"/>
        <v>8.9999999999999969E-2</v>
      </c>
      <c r="T12" s="21">
        <f t="shared" si="11"/>
        <v>0.26999999999999996</v>
      </c>
      <c r="U12" s="3"/>
      <c r="W12" s="9" t="s">
        <v>57</v>
      </c>
      <c r="X12" s="9">
        <v>3</v>
      </c>
      <c r="Y12" s="9">
        <v>458.25633312711841</v>
      </c>
      <c r="Z12" s="9">
        <v>152.7521110423728</v>
      </c>
      <c r="AA12" s="9">
        <v>3435.4441970779485</v>
      </c>
      <c r="AB12" s="9">
        <v>0</v>
      </c>
      <c r="AC12"/>
      <c r="AD12"/>
      <c r="AE12"/>
      <c r="AG12" s="9" t="s">
        <v>57</v>
      </c>
      <c r="AH12" s="9">
        <v>3</v>
      </c>
      <c r="AI12" s="9">
        <v>270.48095131972025</v>
      </c>
      <c r="AJ12" s="9">
        <v>90.160317106573416</v>
      </c>
      <c r="AK12" s="9">
        <v>1020.2321523844482</v>
      </c>
      <c r="AL12" s="9">
        <v>1.2056342965323943E-259</v>
      </c>
      <c r="AM12"/>
      <c r="AN12"/>
      <c r="AO12"/>
      <c r="AQ12" s="9" t="s">
        <v>57</v>
      </c>
      <c r="AR12" s="9">
        <v>3</v>
      </c>
      <c r="AS12" s="9">
        <v>406.83802746318099</v>
      </c>
      <c r="AT12" s="9">
        <v>135.61267582106032</v>
      </c>
      <c r="AU12" s="9">
        <v>409.5145223802416</v>
      </c>
      <c r="AV12" s="9">
        <v>1.5182628971529587E-155</v>
      </c>
      <c r="AW12"/>
      <c r="AX12"/>
      <c r="AY12"/>
      <c r="BA12" s="9" t="s">
        <v>57</v>
      </c>
      <c r="BB12" s="9">
        <v>3</v>
      </c>
      <c r="BC12" s="9">
        <v>383.83601490783673</v>
      </c>
      <c r="BD12" s="9">
        <v>127.94533830261224</v>
      </c>
      <c r="BE12" s="9">
        <v>2309.9965523073652</v>
      </c>
      <c r="BF12" s="9">
        <v>0</v>
      </c>
      <c r="BG12"/>
      <c r="BH12"/>
      <c r="BI12"/>
    </row>
    <row r="13" spans="1:61" x14ac:dyDescent="0.25">
      <c r="A13" s="7">
        <v>42019</v>
      </c>
      <c r="B13" s="8">
        <v>-0.92</v>
      </c>
      <c r="C13" s="8">
        <v>-1.05</v>
      </c>
      <c r="D13" s="8">
        <v>-0.85</v>
      </c>
      <c r="E13" s="8">
        <v>-1.1000000000000001</v>
      </c>
      <c r="F13" s="8">
        <v>-0.06</v>
      </c>
      <c r="G13" s="8">
        <v>-0.56999999999999995</v>
      </c>
      <c r="H13" s="8">
        <v>-0.56000000000000005</v>
      </c>
      <c r="I13" s="15">
        <f t="shared" si="0"/>
        <v>-0.25000000000000011</v>
      </c>
      <c r="J13" s="15">
        <f t="shared" si="1"/>
        <v>-7.0000000000000062E-2</v>
      </c>
      <c r="K13" s="15">
        <f t="shared" si="2"/>
        <v>-0.20000000000000007</v>
      </c>
      <c r="L13" s="17">
        <f t="shared" si="3"/>
        <v>0.79</v>
      </c>
      <c r="M13" s="17">
        <f t="shared" si="4"/>
        <v>-7.0000000000000062E-2</v>
      </c>
      <c r="N13" s="17">
        <f t="shared" si="5"/>
        <v>-0.20000000000000007</v>
      </c>
      <c r="O13" s="19">
        <f t="shared" si="6"/>
        <v>0.28000000000000003</v>
      </c>
      <c r="P13" s="19">
        <f t="shared" si="7"/>
        <v>-7.0000000000000062E-2</v>
      </c>
      <c r="Q13" s="19">
        <f t="shared" si="8"/>
        <v>-0.20000000000000007</v>
      </c>
      <c r="R13" s="21">
        <f t="shared" si="9"/>
        <v>0.28999999999999992</v>
      </c>
      <c r="S13" s="21">
        <f t="shared" si="10"/>
        <v>-7.0000000000000062E-2</v>
      </c>
      <c r="T13" s="21">
        <f t="shared" si="11"/>
        <v>-0.20000000000000007</v>
      </c>
      <c r="U13" s="3"/>
      <c r="W13" s="9" t="s">
        <v>58</v>
      </c>
      <c r="X13" s="9">
        <v>725</v>
      </c>
      <c r="Y13" s="9">
        <v>32.236087723362175</v>
      </c>
      <c r="Z13" s="9">
        <v>4.4463569273603003E-2</v>
      </c>
      <c r="AA13" s="9"/>
      <c r="AB13" s="9"/>
      <c r="AC13"/>
      <c r="AD13"/>
      <c r="AE13"/>
      <c r="AG13" s="9" t="s">
        <v>58</v>
      </c>
      <c r="AH13" s="9">
        <v>725</v>
      </c>
      <c r="AI13" s="9">
        <v>64.06995677355809</v>
      </c>
      <c r="AJ13" s="9">
        <v>8.8372354170424952E-2</v>
      </c>
      <c r="AK13" s="9"/>
      <c r="AL13" s="9"/>
      <c r="AM13"/>
      <c r="AN13"/>
      <c r="AO13"/>
      <c r="AQ13" s="9" t="s">
        <v>58</v>
      </c>
      <c r="AR13" s="9">
        <v>725</v>
      </c>
      <c r="AS13" s="9">
        <v>240.08718762598019</v>
      </c>
      <c r="AT13" s="9">
        <v>0.33115474155307612</v>
      </c>
      <c r="AU13" s="9"/>
      <c r="AV13" s="9"/>
      <c r="AW13"/>
      <c r="AX13"/>
      <c r="AY13"/>
      <c r="BA13" s="9" t="s">
        <v>58</v>
      </c>
      <c r="BB13" s="9">
        <v>725</v>
      </c>
      <c r="BC13" s="9">
        <v>40.156064378857693</v>
      </c>
      <c r="BD13" s="9">
        <v>5.5387675005320956E-2</v>
      </c>
      <c r="BE13" s="9"/>
      <c r="BF13" s="9"/>
      <c r="BG13"/>
      <c r="BH13"/>
      <c r="BI13"/>
    </row>
    <row r="14" spans="1:61" ht="15.75" thickBot="1" x14ac:dyDescent="0.3">
      <c r="A14" s="7">
        <v>42020</v>
      </c>
      <c r="B14" s="8">
        <v>1.31</v>
      </c>
      <c r="C14" s="8">
        <v>1.4</v>
      </c>
      <c r="D14" s="8">
        <v>1.44</v>
      </c>
      <c r="E14" s="8">
        <v>1.39</v>
      </c>
      <c r="F14" s="8">
        <v>0.94</v>
      </c>
      <c r="G14" s="8">
        <v>1.29</v>
      </c>
      <c r="H14" s="8">
        <v>1.41</v>
      </c>
      <c r="I14" s="15">
        <f t="shared" si="0"/>
        <v>-5.0000000000000044E-2</v>
      </c>
      <c r="J14" s="15">
        <f t="shared" si="1"/>
        <v>-0.12999999999999989</v>
      </c>
      <c r="K14" s="15">
        <f t="shared" si="2"/>
        <v>-4.0000000000000036E-2</v>
      </c>
      <c r="L14" s="17">
        <f t="shared" si="3"/>
        <v>-0.5</v>
      </c>
      <c r="M14" s="17">
        <f t="shared" si="4"/>
        <v>-0.12999999999999989</v>
      </c>
      <c r="N14" s="17">
        <f t="shared" si="5"/>
        <v>-4.0000000000000036E-2</v>
      </c>
      <c r="O14" s="19">
        <f t="shared" si="6"/>
        <v>-0.14999999999999991</v>
      </c>
      <c r="P14" s="19">
        <f t="shared" si="7"/>
        <v>-0.12999999999999989</v>
      </c>
      <c r="Q14" s="19">
        <f t="shared" si="8"/>
        <v>-4.0000000000000036E-2</v>
      </c>
      <c r="R14" s="21">
        <f t="shared" si="9"/>
        <v>-3.0000000000000027E-2</v>
      </c>
      <c r="S14" s="21">
        <f t="shared" si="10"/>
        <v>-0.12999999999999989</v>
      </c>
      <c r="T14" s="21">
        <f t="shared" si="11"/>
        <v>-4.0000000000000036E-2</v>
      </c>
      <c r="U14" s="3"/>
      <c r="W14" s="10" t="s">
        <v>59</v>
      </c>
      <c r="X14" s="10">
        <v>728</v>
      </c>
      <c r="Y14" s="10">
        <v>490.49242085048058</v>
      </c>
      <c r="Z14" s="10"/>
      <c r="AA14" s="10"/>
      <c r="AB14" s="10"/>
      <c r="AC14"/>
      <c r="AD14"/>
      <c r="AE14"/>
      <c r="AG14" s="10" t="s">
        <v>59</v>
      </c>
      <c r="AH14" s="10">
        <v>728</v>
      </c>
      <c r="AI14" s="10">
        <v>334.55090809327834</v>
      </c>
      <c r="AJ14" s="10"/>
      <c r="AK14" s="10"/>
      <c r="AL14" s="10"/>
      <c r="AM14"/>
      <c r="AN14"/>
      <c r="AO14"/>
      <c r="AQ14" s="10" t="s">
        <v>59</v>
      </c>
      <c r="AR14" s="10">
        <v>728</v>
      </c>
      <c r="AS14" s="10">
        <v>646.92521508916116</v>
      </c>
      <c r="AT14" s="10"/>
      <c r="AU14" s="10"/>
      <c r="AV14" s="10"/>
      <c r="AW14"/>
      <c r="AX14"/>
      <c r="AY14"/>
      <c r="BA14" s="10" t="s">
        <v>59</v>
      </c>
      <c r="BB14" s="10">
        <v>728</v>
      </c>
      <c r="BC14" s="10">
        <v>423.99207928669443</v>
      </c>
      <c r="BD14" s="10"/>
      <c r="BE14" s="10"/>
      <c r="BF14" s="10"/>
      <c r="BG14"/>
      <c r="BH14"/>
      <c r="BI14"/>
    </row>
    <row r="15" spans="1:61" ht="15.75" thickBot="1" x14ac:dyDescent="0.3">
      <c r="A15" s="7">
        <v>42024</v>
      </c>
      <c r="B15" s="8">
        <v>0.21</v>
      </c>
      <c r="C15" s="8">
        <v>0.25</v>
      </c>
      <c r="D15" s="8">
        <v>-0.16</v>
      </c>
      <c r="E15" s="8">
        <v>0.48</v>
      </c>
      <c r="F15" s="8">
        <v>0</v>
      </c>
      <c r="G15" s="8">
        <v>-0.28000000000000003</v>
      </c>
      <c r="H15" s="8">
        <v>0.06</v>
      </c>
      <c r="I15" s="15">
        <f t="shared" si="0"/>
        <v>0.64</v>
      </c>
      <c r="J15" s="15">
        <f t="shared" si="1"/>
        <v>0.37</v>
      </c>
      <c r="K15" s="15">
        <f t="shared" si="2"/>
        <v>0.41000000000000003</v>
      </c>
      <c r="L15" s="17">
        <f t="shared" si="3"/>
        <v>0.16</v>
      </c>
      <c r="M15" s="17">
        <f t="shared" si="4"/>
        <v>0.37</v>
      </c>
      <c r="N15" s="17">
        <f t="shared" si="5"/>
        <v>0.41000000000000003</v>
      </c>
      <c r="O15" s="19">
        <f t="shared" si="6"/>
        <v>-0.12000000000000002</v>
      </c>
      <c r="P15" s="19">
        <f t="shared" si="7"/>
        <v>0.37</v>
      </c>
      <c r="Q15" s="19">
        <f t="shared" si="8"/>
        <v>0.41000000000000003</v>
      </c>
      <c r="R15" s="21">
        <f t="shared" si="9"/>
        <v>0.22</v>
      </c>
      <c r="S15" s="21">
        <f t="shared" si="10"/>
        <v>0.37</v>
      </c>
      <c r="T15" s="21">
        <f t="shared" si="11"/>
        <v>0.41000000000000003</v>
      </c>
      <c r="U15" s="3"/>
      <c r="W15"/>
      <c r="X15"/>
      <c r="Y15"/>
      <c r="Z15"/>
      <c r="AA15"/>
      <c r="AB15"/>
      <c r="AC15"/>
      <c r="AD15"/>
      <c r="AE15"/>
      <c r="AG15"/>
      <c r="AH15"/>
      <c r="AI15"/>
      <c r="AJ15"/>
      <c r="AK15"/>
      <c r="AL15"/>
      <c r="AM15"/>
      <c r="AN15"/>
      <c r="AO15"/>
      <c r="AQ15"/>
      <c r="AR15"/>
      <c r="AS15"/>
      <c r="AT15"/>
      <c r="AU15"/>
      <c r="AV15"/>
      <c r="AW15"/>
      <c r="AX15"/>
      <c r="AY15"/>
      <c r="BA15"/>
      <c r="BB15"/>
      <c r="BC15"/>
      <c r="BD15"/>
      <c r="BE15"/>
      <c r="BF15"/>
      <c r="BG15"/>
      <c r="BH15"/>
      <c r="BI15"/>
    </row>
    <row r="16" spans="1:61" x14ac:dyDescent="0.25">
      <c r="A16" s="7">
        <v>42025</v>
      </c>
      <c r="B16" s="8">
        <v>0.5</v>
      </c>
      <c r="C16" s="8">
        <v>0.5</v>
      </c>
      <c r="D16" s="8">
        <v>0.73</v>
      </c>
      <c r="E16" s="8">
        <v>0.34</v>
      </c>
      <c r="F16" s="8">
        <v>0.5</v>
      </c>
      <c r="G16" s="8">
        <v>0.64</v>
      </c>
      <c r="H16" s="8">
        <v>0.45</v>
      </c>
      <c r="I16" s="15">
        <f t="shared" si="0"/>
        <v>-0.38999999999999996</v>
      </c>
      <c r="J16" s="15">
        <f t="shared" si="1"/>
        <v>-0.22999999999999998</v>
      </c>
      <c r="K16" s="15">
        <f t="shared" si="2"/>
        <v>-0.22999999999999998</v>
      </c>
      <c r="L16" s="17">
        <f t="shared" si="3"/>
        <v>-0.22999999999999998</v>
      </c>
      <c r="M16" s="17">
        <f t="shared" si="4"/>
        <v>-0.22999999999999998</v>
      </c>
      <c r="N16" s="17">
        <f t="shared" si="5"/>
        <v>-0.22999999999999998</v>
      </c>
      <c r="O16" s="19">
        <f t="shared" si="6"/>
        <v>-8.9999999999999969E-2</v>
      </c>
      <c r="P16" s="19">
        <f t="shared" si="7"/>
        <v>-0.22999999999999998</v>
      </c>
      <c r="Q16" s="19">
        <f t="shared" si="8"/>
        <v>-0.22999999999999998</v>
      </c>
      <c r="R16" s="21">
        <f t="shared" si="9"/>
        <v>-0.27999999999999997</v>
      </c>
      <c r="S16" s="21">
        <f t="shared" si="10"/>
        <v>-0.22999999999999998</v>
      </c>
      <c r="T16" s="21">
        <f t="shared" si="11"/>
        <v>-0.22999999999999998</v>
      </c>
      <c r="U16" s="3"/>
      <c r="W16" s="11"/>
      <c r="X16" s="11" t="s">
        <v>66</v>
      </c>
      <c r="Y16" s="11" t="s">
        <v>54</v>
      </c>
      <c r="Z16" s="11" t="s">
        <v>67</v>
      </c>
      <c r="AA16" s="11" t="s">
        <v>68</v>
      </c>
      <c r="AB16" s="11" t="s">
        <v>69</v>
      </c>
      <c r="AC16" s="11" t="s">
        <v>70</v>
      </c>
      <c r="AD16" s="11" t="s">
        <v>71</v>
      </c>
      <c r="AE16" s="11" t="s">
        <v>72</v>
      </c>
      <c r="AG16" s="11"/>
      <c r="AH16" s="11" t="s">
        <v>66</v>
      </c>
      <c r="AI16" s="11" t="s">
        <v>54</v>
      </c>
      <c r="AJ16" s="11" t="s">
        <v>67</v>
      </c>
      <c r="AK16" s="11" t="s">
        <v>68</v>
      </c>
      <c r="AL16" s="11" t="s">
        <v>69</v>
      </c>
      <c r="AM16" s="11" t="s">
        <v>70</v>
      </c>
      <c r="AN16" s="11" t="s">
        <v>71</v>
      </c>
      <c r="AO16" s="11" t="s">
        <v>72</v>
      </c>
      <c r="AQ16" s="11"/>
      <c r="AR16" s="11" t="s">
        <v>66</v>
      </c>
      <c r="AS16" s="11" t="s">
        <v>54</v>
      </c>
      <c r="AT16" s="11" t="s">
        <v>67</v>
      </c>
      <c r="AU16" s="11" t="s">
        <v>68</v>
      </c>
      <c r="AV16" s="11" t="s">
        <v>69</v>
      </c>
      <c r="AW16" s="11" t="s">
        <v>70</v>
      </c>
      <c r="AX16" s="11" t="s">
        <v>71</v>
      </c>
      <c r="AY16" s="11" t="s">
        <v>72</v>
      </c>
      <c r="BA16" s="11"/>
      <c r="BB16" s="11" t="s">
        <v>66</v>
      </c>
      <c r="BC16" s="11" t="s">
        <v>54</v>
      </c>
      <c r="BD16" s="11" t="s">
        <v>67</v>
      </c>
      <c r="BE16" s="11" t="s">
        <v>68</v>
      </c>
      <c r="BF16" s="11" t="s">
        <v>69</v>
      </c>
      <c r="BG16" s="11" t="s">
        <v>70</v>
      </c>
      <c r="BH16" s="11" t="s">
        <v>71</v>
      </c>
      <c r="BI16" s="11" t="s">
        <v>72</v>
      </c>
    </row>
    <row r="17" spans="1:61" x14ac:dyDescent="0.25">
      <c r="A17" s="7">
        <v>42026</v>
      </c>
      <c r="B17" s="8">
        <v>1.49</v>
      </c>
      <c r="C17" s="8">
        <v>1.49</v>
      </c>
      <c r="D17" s="8">
        <v>1.33</v>
      </c>
      <c r="E17" s="8">
        <v>1.57</v>
      </c>
      <c r="F17" s="8">
        <v>1.1499999999999999</v>
      </c>
      <c r="G17" s="8">
        <v>1.41</v>
      </c>
      <c r="H17" s="8">
        <v>1.32</v>
      </c>
      <c r="I17" s="15">
        <f t="shared" si="0"/>
        <v>0.24</v>
      </c>
      <c r="J17" s="15">
        <f t="shared" si="1"/>
        <v>0.15999999999999992</v>
      </c>
      <c r="K17" s="15">
        <f t="shared" si="2"/>
        <v>0.15999999999999992</v>
      </c>
      <c r="L17" s="17">
        <f t="shared" si="3"/>
        <v>-0.18000000000000016</v>
      </c>
      <c r="M17" s="17">
        <f t="shared" si="4"/>
        <v>0.15999999999999992</v>
      </c>
      <c r="N17" s="17">
        <f t="shared" si="5"/>
        <v>0.15999999999999992</v>
      </c>
      <c r="O17" s="19">
        <f t="shared" si="6"/>
        <v>7.9999999999999849E-2</v>
      </c>
      <c r="P17" s="19">
        <f t="shared" si="7"/>
        <v>0.15999999999999992</v>
      </c>
      <c r="Q17" s="19">
        <f t="shared" si="8"/>
        <v>0.15999999999999992</v>
      </c>
      <c r="R17" s="21">
        <f t="shared" si="9"/>
        <v>-1.0000000000000009E-2</v>
      </c>
      <c r="S17" s="21">
        <f t="shared" si="10"/>
        <v>0.15999999999999992</v>
      </c>
      <c r="T17" s="21">
        <f t="shared" si="11"/>
        <v>0.15999999999999992</v>
      </c>
      <c r="U17" s="3"/>
      <c r="W17" s="9" t="s">
        <v>60</v>
      </c>
      <c r="X17" s="9">
        <v>-1.9320821765992399E-3</v>
      </c>
      <c r="Y17" s="9">
        <v>7.8239664100263288E-3</v>
      </c>
      <c r="Z17" s="9">
        <v>-0.24694407866108645</v>
      </c>
      <c r="AA17" s="9">
        <v>0.80502141080770906</v>
      </c>
      <c r="AB17" s="9">
        <v>-1.7292417408907017E-2</v>
      </c>
      <c r="AC17" s="9">
        <v>1.3428253055708536E-2</v>
      </c>
      <c r="AD17" s="9">
        <v>-1.7292417408907017E-2</v>
      </c>
      <c r="AE17" s="9">
        <v>1.3428253055708536E-2</v>
      </c>
      <c r="AG17" s="9" t="s">
        <v>60</v>
      </c>
      <c r="AH17" s="9">
        <v>-7.5565114554025977E-3</v>
      </c>
      <c r="AI17" s="9">
        <v>1.1030190885469597E-2</v>
      </c>
      <c r="AJ17" s="9">
        <v>-0.68507531137625355</v>
      </c>
      <c r="AK17" s="9">
        <v>0.49351536321366962</v>
      </c>
      <c r="AL17" s="9">
        <v>-2.9211439505712138E-2</v>
      </c>
      <c r="AM17" s="9">
        <v>1.409841659490694E-2</v>
      </c>
      <c r="AN17" s="9">
        <v>-2.9211439505712138E-2</v>
      </c>
      <c r="AO17" s="9">
        <v>1.409841659490694E-2</v>
      </c>
      <c r="AQ17" s="9" t="s">
        <v>60</v>
      </c>
      <c r="AR17" s="9">
        <v>-5.551848813385241E-3</v>
      </c>
      <c r="AS17" s="9">
        <v>2.135208575247298E-2</v>
      </c>
      <c r="AT17" s="9">
        <v>-0.26001435540048967</v>
      </c>
      <c r="AU17" s="9">
        <v>0.79492652327608682</v>
      </c>
      <c r="AV17" s="9">
        <v>-4.7471148805096723E-2</v>
      </c>
      <c r="AW17" s="9">
        <v>3.6367451178326245E-2</v>
      </c>
      <c r="AX17" s="9">
        <v>-4.7471148805096723E-2</v>
      </c>
      <c r="AY17" s="9">
        <v>3.6367451178326245E-2</v>
      </c>
      <c r="BA17" s="9" t="s">
        <v>60</v>
      </c>
      <c r="BB17" s="9">
        <v>-3.6718100670669078E-3</v>
      </c>
      <c r="BC17" s="9">
        <v>8.7323550153207367E-3</v>
      </c>
      <c r="BD17" s="9">
        <v>-0.42048337025061311</v>
      </c>
      <c r="BE17" s="9">
        <v>0.67425697476919411</v>
      </c>
      <c r="BF17" s="9">
        <v>-2.0815531470441295E-2</v>
      </c>
      <c r="BG17" s="9">
        <v>1.3471911336307478E-2</v>
      </c>
      <c r="BH17" s="9">
        <v>-2.0815531470441295E-2</v>
      </c>
      <c r="BI17" s="9">
        <v>1.3471911336307478E-2</v>
      </c>
    </row>
    <row r="18" spans="1:61" x14ac:dyDescent="0.25">
      <c r="A18" s="7">
        <v>42027</v>
      </c>
      <c r="B18" s="8">
        <v>-0.55000000000000004</v>
      </c>
      <c r="C18" s="8">
        <v>-0.25</v>
      </c>
      <c r="D18" s="8">
        <v>-0.71</v>
      </c>
      <c r="E18" s="8">
        <v>-0.27</v>
      </c>
      <c r="F18" s="8">
        <v>-0.6</v>
      </c>
      <c r="G18" s="8">
        <v>-0.45</v>
      </c>
      <c r="H18" s="8">
        <v>-0.79</v>
      </c>
      <c r="I18" s="15">
        <f t="shared" si="0"/>
        <v>0.43999999999999995</v>
      </c>
      <c r="J18" s="15">
        <f t="shared" si="1"/>
        <v>0.15999999999999992</v>
      </c>
      <c r="K18" s="15">
        <f t="shared" si="2"/>
        <v>0.45999999999999996</v>
      </c>
      <c r="L18" s="17">
        <f t="shared" si="3"/>
        <v>0.10999999999999999</v>
      </c>
      <c r="M18" s="17">
        <f t="shared" si="4"/>
        <v>0.15999999999999992</v>
      </c>
      <c r="N18" s="17">
        <f t="shared" si="5"/>
        <v>0.45999999999999996</v>
      </c>
      <c r="O18" s="19">
        <f t="shared" si="6"/>
        <v>0.25999999999999995</v>
      </c>
      <c r="P18" s="19">
        <f t="shared" si="7"/>
        <v>0.15999999999999992</v>
      </c>
      <c r="Q18" s="19">
        <f t="shared" si="8"/>
        <v>0.45999999999999996</v>
      </c>
      <c r="R18" s="21">
        <f t="shared" si="9"/>
        <v>-8.0000000000000071E-2</v>
      </c>
      <c r="S18" s="21">
        <f t="shared" si="10"/>
        <v>0.15999999999999992</v>
      </c>
      <c r="T18" s="21">
        <f t="shared" si="11"/>
        <v>0.45999999999999996</v>
      </c>
      <c r="U18" s="3"/>
      <c r="W18" s="9" t="s">
        <v>43</v>
      </c>
      <c r="X18" s="9">
        <v>0.63545838277407563</v>
      </c>
      <c r="Y18" s="9">
        <v>7.7126079894956776E-2</v>
      </c>
      <c r="Z18" s="9">
        <v>8.2392153683883507</v>
      </c>
      <c r="AA18" s="9">
        <v>8.0923293409112308E-16</v>
      </c>
      <c r="AB18" s="9">
        <v>0.48404126513127343</v>
      </c>
      <c r="AC18" s="9">
        <v>0.78687550041687782</v>
      </c>
      <c r="AD18" s="9">
        <v>0.48404126513127343</v>
      </c>
      <c r="AE18" s="9">
        <v>0.78687550041687782</v>
      </c>
      <c r="AG18" s="9" t="s">
        <v>43</v>
      </c>
      <c r="AH18" s="9">
        <v>0.98075796638973411</v>
      </c>
      <c r="AI18" s="9">
        <v>0.10873198310247977</v>
      </c>
      <c r="AJ18" s="9">
        <v>9.0199584189076258</v>
      </c>
      <c r="AK18" s="9">
        <v>1.6609376787592073E-18</v>
      </c>
      <c r="AL18" s="9">
        <v>0.76729082921140701</v>
      </c>
      <c r="AM18" s="9">
        <v>1.1942251035680611</v>
      </c>
      <c r="AN18" s="9">
        <v>0.76729082921140701</v>
      </c>
      <c r="AO18" s="9">
        <v>1.1942251035680611</v>
      </c>
      <c r="AQ18" s="9" t="s">
        <v>43</v>
      </c>
      <c r="AR18" s="9">
        <v>1.1183287243801656</v>
      </c>
      <c r="AS18" s="9">
        <v>0.21048181770806676</v>
      </c>
      <c r="AT18" s="9">
        <v>5.3131844667517116</v>
      </c>
      <c r="AU18" s="9">
        <v>1.4349396229543281E-7</v>
      </c>
      <c r="AV18" s="9">
        <v>0.70510209342757679</v>
      </c>
      <c r="AW18" s="9">
        <v>1.5315553553327543</v>
      </c>
      <c r="AX18" s="9">
        <v>0.70510209342757679</v>
      </c>
      <c r="AY18" s="9">
        <v>1.5315553553327543</v>
      </c>
      <c r="BA18" s="9" t="s">
        <v>43</v>
      </c>
      <c r="BB18" s="9">
        <v>0.96621459541793242</v>
      </c>
      <c r="BC18" s="9">
        <v>8.6080675106130392E-2</v>
      </c>
      <c r="BD18" s="9">
        <v>11.224523904194168</v>
      </c>
      <c r="BE18" s="9">
        <v>4.5495329903200674E-27</v>
      </c>
      <c r="BF18" s="9">
        <v>0.79721744520533533</v>
      </c>
      <c r="BG18" s="9">
        <v>1.1352117456305295</v>
      </c>
      <c r="BH18" s="9">
        <v>0.79721744520533533</v>
      </c>
      <c r="BI18" s="9">
        <v>1.1352117456305295</v>
      </c>
    </row>
    <row r="19" spans="1:61" x14ac:dyDescent="0.25">
      <c r="A19" s="7">
        <v>42030</v>
      </c>
      <c r="B19" s="8">
        <v>0.23</v>
      </c>
      <c r="C19" s="8">
        <v>0.37</v>
      </c>
      <c r="D19" s="8">
        <v>0.08</v>
      </c>
      <c r="E19" s="8">
        <v>0.34</v>
      </c>
      <c r="F19" s="8">
        <v>0.38</v>
      </c>
      <c r="G19" s="8">
        <v>0.87</v>
      </c>
      <c r="H19" s="8">
        <v>0.28999999999999998</v>
      </c>
      <c r="I19" s="15">
        <f t="shared" si="0"/>
        <v>0.26</v>
      </c>
      <c r="J19" s="15">
        <f t="shared" si="1"/>
        <v>0.15000000000000002</v>
      </c>
      <c r="K19" s="15">
        <f t="shared" si="2"/>
        <v>0.28999999999999998</v>
      </c>
      <c r="L19" s="17">
        <f t="shared" si="3"/>
        <v>0.3</v>
      </c>
      <c r="M19" s="17">
        <f t="shared" si="4"/>
        <v>0.15000000000000002</v>
      </c>
      <c r="N19" s="17">
        <f t="shared" si="5"/>
        <v>0.28999999999999998</v>
      </c>
      <c r="O19" s="19">
        <f t="shared" si="6"/>
        <v>0.79</v>
      </c>
      <c r="P19" s="19">
        <f t="shared" si="7"/>
        <v>0.15000000000000002</v>
      </c>
      <c r="Q19" s="19">
        <f t="shared" si="8"/>
        <v>0.28999999999999998</v>
      </c>
      <c r="R19" s="21">
        <f t="shared" si="9"/>
        <v>0.20999999999999996</v>
      </c>
      <c r="S19" s="21">
        <f t="shared" si="10"/>
        <v>0.15000000000000002</v>
      </c>
      <c r="T19" s="21">
        <f t="shared" si="11"/>
        <v>0.28999999999999998</v>
      </c>
      <c r="U19" s="3"/>
      <c r="W19" s="9" t="s">
        <v>44</v>
      </c>
      <c r="X19" s="9">
        <v>0.47893281005928334</v>
      </c>
      <c r="Y19" s="9">
        <v>4.7799129589043476E-2</v>
      </c>
      <c r="Z19" s="9">
        <v>10.019697307815923</v>
      </c>
      <c r="AA19" s="9">
        <v>3.2182889182478818E-22</v>
      </c>
      <c r="AB19" s="9">
        <v>0.38509157713178166</v>
      </c>
      <c r="AC19" s="9">
        <v>0.57277404298678503</v>
      </c>
      <c r="AD19" s="9">
        <v>0.38509157713178166</v>
      </c>
      <c r="AE19" s="9">
        <v>0.57277404298678503</v>
      </c>
      <c r="AG19" s="9" t="s">
        <v>44</v>
      </c>
      <c r="AH19" s="9">
        <v>-0.34129173029531035</v>
      </c>
      <c r="AI19" s="9">
        <v>6.7386987097848905E-2</v>
      </c>
      <c r="AJ19" s="9">
        <v>-5.0646533551016244</v>
      </c>
      <c r="AK19" s="9">
        <v>5.1949597348035436E-7</v>
      </c>
      <c r="AL19" s="9">
        <v>-0.47358865718289334</v>
      </c>
      <c r="AM19" s="9">
        <v>-0.20899480340772739</v>
      </c>
      <c r="AN19" s="9">
        <v>-0.47358865718289334</v>
      </c>
      <c r="AO19" s="9">
        <v>-0.20899480340772739</v>
      </c>
      <c r="AQ19" s="9" t="s">
        <v>44</v>
      </c>
      <c r="AR19" s="9">
        <v>-0.60262157254491444</v>
      </c>
      <c r="AS19" s="9">
        <v>0.13044676579527778</v>
      </c>
      <c r="AT19" s="9">
        <v>-4.6196743082972596</v>
      </c>
      <c r="AU19" s="9">
        <v>4.5478699715070828E-6</v>
      </c>
      <c r="AV19" s="9">
        <v>-0.85872007138535911</v>
      </c>
      <c r="AW19" s="9">
        <v>-0.34652307370446972</v>
      </c>
      <c r="AX19" s="9">
        <v>-0.85872007138535911</v>
      </c>
      <c r="AY19" s="9">
        <v>-0.34652307370446972</v>
      </c>
      <c r="BA19" s="9" t="s">
        <v>44</v>
      </c>
      <c r="BB19" s="9">
        <v>-0.25411184929178898</v>
      </c>
      <c r="BC19" s="9">
        <v>5.3348768018732472E-2</v>
      </c>
      <c r="BD19" s="9">
        <v>-4.7632186970571118</v>
      </c>
      <c r="BE19" s="9">
        <v>2.3017562528485718E-6</v>
      </c>
      <c r="BF19" s="9">
        <v>-0.35884836246856183</v>
      </c>
      <c r="BG19" s="9">
        <v>-0.14937533611501613</v>
      </c>
      <c r="BH19" s="9">
        <v>-0.35884836246856183</v>
      </c>
      <c r="BI19" s="9">
        <v>-0.14937533611501613</v>
      </c>
    </row>
    <row r="20" spans="1:61" ht="15.75" thickBot="1" x14ac:dyDescent="0.3">
      <c r="A20" s="7">
        <v>42031</v>
      </c>
      <c r="B20" s="8">
        <v>-1.32</v>
      </c>
      <c r="C20" s="8">
        <v>-1.8</v>
      </c>
      <c r="D20" s="8">
        <v>-0.88</v>
      </c>
      <c r="E20" s="8">
        <v>-1.41</v>
      </c>
      <c r="F20" s="8">
        <v>-0.65</v>
      </c>
      <c r="G20" s="8">
        <v>-0.59</v>
      </c>
      <c r="H20" s="8">
        <v>-1.28</v>
      </c>
      <c r="I20" s="15">
        <f t="shared" si="0"/>
        <v>-0.52999999999999992</v>
      </c>
      <c r="J20" s="15">
        <f t="shared" si="1"/>
        <v>-0.44000000000000006</v>
      </c>
      <c r="K20" s="15">
        <f t="shared" si="2"/>
        <v>-0.92</v>
      </c>
      <c r="L20" s="17">
        <f t="shared" si="3"/>
        <v>0.22999999999999998</v>
      </c>
      <c r="M20" s="17">
        <f t="shared" si="4"/>
        <v>-0.44000000000000006</v>
      </c>
      <c r="N20" s="17">
        <f t="shared" si="5"/>
        <v>-0.92</v>
      </c>
      <c r="O20" s="19">
        <f t="shared" si="6"/>
        <v>0.29000000000000004</v>
      </c>
      <c r="P20" s="19">
        <f t="shared" si="7"/>
        <v>-0.44000000000000006</v>
      </c>
      <c r="Q20" s="19">
        <f t="shared" si="8"/>
        <v>-0.92</v>
      </c>
      <c r="R20" s="21">
        <f t="shared" si="9"/>
        <v>-0.4</v>
      </c>
      <c r="S20" s="21">
        <f t="shared" si="10"/>
        <v>-0.44000000000000006</v>
      </c>
      <c r="T20" s="21">
        <f t="shared" si="11"/>
        <v>-0.92</v>
      </c>
      <c r="U20" s="3"/>
      <c r="W20" s="10" t="s">
        <v>45</v>
      </c>
      <c r="X20" s="10">
        <v>-0.12602071358322733</v>
      </c>
      <c r="Y20" s="10">
        <v>3.9623171936030772E-2</v>
      </c>
      <c r="Z20" s="10">
        <v>-3.1804801944347161</v>
      </c>
      <c r="AA20" s="10">
        <v>1.532920740840132E-3</v>
      </c>
      <c r="AB20" s="10">
        <v>-0.20381056747688103</v>
      </c>
      <c r="AC20" s="10">
        <v>-4.8230859689573649E-2</v>
      </c>
      <c r="AD20" s="10">
        <v>-0.20381056747688103</v>
      </c>
      <c r="AE20" s="10">
        <v>-4.8230859689573649E-2</v>
      </c>
      <c r="AG20" s="10" t="s">
        <v>45</v>
      </c>
      <c r="AH20" s="10">
        <v>0.12370904515942335</v>
      </c>
      <c r="AI20" s="10">
        <v>5.5860560620777329E-2</v>
      </c>
      <c r="AJ20" s="10">
        <v>2.2146044326202086</v>
      </c>
      <c r="AK20" s="10">
        <v>2.7097463026394857E-2</v>
      </c>
      <c r="AL20" s="10">
        <v>1.4041276609161518E-2</v>
      </c>
      <c r="AM20" s="10">
        <v>0.23337681370968519</v>
      </c>
      <c r="AN20" s="10">
        <v>1.4041276609161518E-2</v>
      </c>
      <c r="AO20" s="10">
        <v>0.23337681370968519</v>
      </c>
      <c r="AQ20" s="10" t="s">
        <v>45</v>
      </c>
      <c r="AR20" s="10">
        <v>0.40548541859727111</v>
      </c>
      <c r="AS20" s="10">
        <v>0.10813407428218531</v>
      </c>
      <c r="AT20" s="10">
        <v>3.7498394589213526</v>
      </c>
      <c r="AU20" s="10">
        <v>1.9105348296336163E-4</v>
      </c>
      <c r="AV20" s="10">
        <v>0.1931921208038252</v>
      </c>
      <c r="AW20" s="10">
        <v>0.61777871639071702</v>
      </c>
      <c r="AX20" s="10">
        <v>0.1931921208038252</v>
      </c>
      <c r="AY20" s="10">
        <v>0.61777871639071702</v>
      </c>
      <c r="BA20" s="10" t="s">
        <v>45</v>
      </c>
      <c r="BB20" s="10">
        <v>0.20308531807258173</v>
      </c>
      <c r="BC20" s="10">
        <v>4.4223554402676668E-2</v>
      </c>
      <c r="BD20" s="10">
        <v>4.5922432245810123</v>
      </c>
      <c r="BE20" s="10">
        <v>5.1693084035718666E-6</v>
      </c>
      <c r="BF20" s="10">
        <v>0.1162638025917876</v>
      </c>
      <c r="BG20" s="10">
        <v>0.28990683355337588</v>
      </c>
      <c r="BH20" s="10">
        <v>0.1162638025917876</v>
      </c>
      <c r="BI20" s="10">
        <v>0.28990683355337588</v>
      </c>
    </row>
    <row r="21" spans="1:61" x14ac:dyDescent="0.25">
      <c r="A21" s="7">
        <v>42032</v>
      </c>
      <c r="B21" s="8">
        <v>-1.28</v>
      </c>
      <c r="C21" s="8">
        <v>-1</v>
      </c>
      <c r="D21" s="8">
        <v>-1.73</v>
      </c>
      <c r="E21" s="8">
        <v>-1.02</v>
      </c>
      <c r="F21" s="8">
        <v>-1.26</v>
      </c>
      <c r="G21" s="8">
        <v>-1.46</v>
      </c>
      <c r="H21" s="8">
        <v>-1.42</v>
      </c>
      <c r="I21" s="15">
        <f t="shared" si="0"/>
        <v>0.71</v>
      </c>
      <c r="J21" s="15">
        <f t="shared" si="1"/>
        <v>0.44999999999999996</v>
      </c>
      <c r="K21" s="15">
        <f t="shared" si="2"/>
        <v>0.73</v>
      </c>
      <c r="L21" s="17">
        <f t="shared" si="3"/>
        <v>0.47</v>
      </c>
      <c r="M21" s="17">
        <f t="shared" si="4"/>
        <v>0.44999999999999996</v>
      </c>
      <c r="N21" s="17">
        <f t="shared" si="5"/>
        <v>0.73</v>
      </c>
      <c r="O21" s="19">
        <f t="shared" si="6"/>
        <v>0.27</v>
      </c>
      <c r="P21" s="19">
        <f t="shared" si="7"/>
        <v>0.44999999999999996</v>
      </c>
      <c r="Q21" s="19">
        <f t="shared" si="8"/>
        <v>0.73</v>
      </c>
      <c r="R21" s="21">
        <f t="shared" si="9"/>
        <v>0.31000000000000005</v>
      </c>
      <c r="S21" s="21">
        <f t="shared" si="10"/>
        <v>0.44999999999999996</v>
      </c>
      <c r="T21" s="21">
        <f t="shared" si="11"/>
        <v>0.73</v>
      </c>
      <c r="U21" s="3"/>
      <c r="W21"/>
      <c r="X21"/>
      <c r="Y21"/>
      <c r="Z21"/>
      <c r="AA21"/>
      <c r="AB21"/>
      <c r="AC21"/>
      <c r="AD21"/>
      <c r="AE21"/>
      <c r="AG21"/>
      <c r="AH21"/>
      <c r="AQ21"/>
      <c r="AR21"/>
      <c r="BA21"/>
      <c r="BB21"/>
    </row>
    <row r="22" spans="1:61" x14ac:dyDescent="0.25">
      <c r="A22" s="7">
        <v>42033</v>
      </c>
      <c r="B22" s="8">
        <v>0.92</v>
      </c>
      <c r="C22" s="8">
        <v>1.1299999999999999</v>
      </c>
      <c r="D22" s="8">
        <v>0.82</v>
      </c>
      <c r="E22" s="8">
        <v>1.1000000000000001</v>
      </c>
      <c r="F22" s="8">
        <v>0.83</v>
      </c>
      <c r="G22" s="8">
        <v>0.7</v>
      </c>
      <c r="H22" s="8">
        <v>0.95</v>
      </c>
      <c r="I22" s="15">
        <f t="shared" si="0"/>
        <v>0.28000000000000014</v>
      </c>
      <c r="J22" s="15">
        <f t="shared" si="1"/>
        <v>0.10000000000000009</v>
      </c>
      <c r="K22" s="15">
        <f t="shared" si="2"/>
        <v>0.30999999999999994</v>
      </c>
      <c r="L22" s="17">
        <f t="shared" si="3"/>
        <v>1.0000000000000009E-2</v>
      </c>
      <c r="M22" s="17">
        <f t="shared" si="4"/>
        <v>0.10000000000000009</v>
      </c>
      <c r="N22" s="17">
        <f t="shared" si="5"/>
        <v>0.30999999999999994</v>
      </c>
      <c r="O22" s="19">
        <f t="shared" si="6"/>
        <v>-0.12</v>
      </c>
      <c r="P22" s="19">
        <f t="shared" si="7"/>
        <v>0.10000000000000009</v>
      </c>
      <c r="Q22" s="19">
        <f t="shared" si="8"/>
        <v>0.30999999999999994</v>
      </c>
      <c r="R22" s="21">
        <f t="shared" si="9"/>
        <v>0.13</v>
      </c>
      <c r="S22" s="21">
        <f t="shared" si="10"/>
        <v>0.10000000000000009</v>
      </c>
      <c r="T22" s="21">
        <f t="shared" si="11"/>
        <v>0.30999999999999994</v>
      </c>
      <c r="U22" s="3"/>
      <c r="W22" t="s">
        <v>73</v>
      </c>
      <c r="X22"/>
      <c r="Y22" s="1" t="s">
        <v>80</v>
      </c>
      <c r="AF22" s="13"/>
      <c r="AG22"/>
      <c r="AH22"/>
      <c r="AI22" s="1" t="s">
        <v>80</v>
      </c>
      <c r="AQ22" t="s">
        <v>77</v>
      </c>
      <c r="AR22"/>
      <c r="AS22" s="1" t="s">
        <v>80</v>
      </c>
      <c r="BA22" t="s">
        <v>78</v>
      </c>
      <c r="BB22"/>
      <c r="BC22" s="1" t="s">
        <v>80</v>
      </c>
    </row>
    <row r="23" spans="1:61" ht="15.75" thickBot="1" x14ac:dyDescent="0.3">
      <c r="A23" s="7">
        <v>42034</v>
      </c>
      <c r="B23" s="8">
        <v>-1.26</v>
      </c>
      <c r="C23" s="8">
        <v>-1.33</v>
      </c>
      <c r="D23" s="8">
        <v>-1.38</v>
      </c>
      <c r="E23" s="8">
        <v>-1.22</v>
      </c>
      <c r="F23" s="8">
        <v>-1.43</v>
      </c>
      <c r="G23" s="8">
        <v>-0.84</v>
      </c>
      <c r="H23" s="8">
        <v>-1.59</v>
      </c>
      <c r="I23" s="15">
        <f t="shared" si="0"/>
        <v>0.15999999999999992</v>
      </c>
      <c r="J23" s="15">
        <f t="shared" si="1"/>
        <v>0.11999999999999988</v>
      </c>
      <c r="K23" s="15">
        <f t="shared" si="2"/>
        <v>4.9999999999999822E-2</v>
      </c>
      <c r="L23" s="17">
        <f t="shared" si="3"/>
        <v>-5.0000000000000044E-2</v>
      </c>
      <c r="M23" s="17">
        <f t="shared" si="4"/>
        <v>0.11999999999999988</v>
      </c>
      <c r="N23" s="17">
        <f t="shared" si="5"/>
        <v>4.9999999999999822E-2</v>
      </c>
      <c r="O23" s="19">
        <f t="shared" si="6"/>
        <v>0.53999999999999992</v>
      </c>
      <c r="P23" s="19">
        <f t="shared" si="7"/>
        <v>0.11999999999999988</v>
      </c>
      <c r="Q23" s="19">
        <f t="shared" si="8"/>
        <v>4.9999999999999822E-2</v>
      </c>
      <c r="R23" s="21">
        <f t="shared" si="9"/>
        <v>-0.21000000000000019</v>
      </c>
      <c r="S23" s="21">
        <f t="shared" si="10"/>
        <v>0.11999999999999988</v>
      </c>
      <c r="T23" s="21">
        <f t="shared" si="11"/>
        <v>4.9999999999999822E-2</v>
      </c>
      <c r="U23" s="3"/>
      <c r="W23"/>
      <c r="X23"/>
      <c r="AF23" s="13"/>
      <c r="AG23" t="s">
        <v>76</v>
      </c>
      <c r="AH23"/>
      <c r="AQ23"/>
      <c r="AR23"/>
      <c r="BA23"/>
      <c r="BB23"/>
    </row>
    <row r="24" spans="1:61" ht="15.75" thickBot="1" x14ac:dyDescent="0.3">
      <c r="A24" s="7">
        <v>42037</v>
      </c>
      <c r="B24" s="8">
        <v>1.24</v>
      </c>
      <c r="C24" s="8">
        <v>0.97</v>
      </c>
      <c r="D24" s="8">
        <v>1.61</v>
      </c>
      <c r="E24" s="8">
        <v>0.89</v>
      </c>
      <c r="F24" s="8">
        <v>1.1100000000000001</v>
      </c>
      <c r="G24" s="8">
        <v>1.2</v>
      </c>
      <c r="H24" s="8">
        <v>1.35</v>
      </c>
      <c r="I24" s="15">
        <f t="shared" si="0"/>
        <v>-0.72000000000000008</v>
      </c>
      <c r="J24" s="15">
        <f t="shared" si="1"/>
        <v>-0.37000000000000011</v>
      </c>
      <c r="K24" s="15">
        <f t="shared" si="2"/>
        <v>-0.64000000000000012</v>
      </c>
      <c r="L24" s="17">
        <f t="shared" si="3"/>
        <v>-0.5</v>
      </c>
      <c r="M24" s="17">
        <f t="shared" si="4"/>
        <v>-0.37000000000000011</v>
      </c>
      <c r="N24" s="17">
        <f t="shared" si="5"/>
        <v>-0.64000000000000012</v>
      </c>
      <c r="O24" s="19">
        <f t="shared" si="6"/>
        <v>-0.41000000000000014</v>
      </c>
      <c r="P24" s="19">
        <f t="shared" si="7"/>
        <v>-0.37000000000000011</v>
      </c>
      <c r="Q24" s="19">
        <f t="shared" si="8"/>
        <v>-0.64000000000000012</v>
      </c>
      <c r="R24" s="21">
        <f t="shared" si="9"/>
        <v>-0.26</v>
      </c>
      <c r="S24" s="21">
        <f t="shared" si="10"/>
        <v>-0.37000000000000011</v>
      </c>
      <c r="T24" s="21">
        <f t="shared" si="11"/>
        <v>-0.64000000000000012</v>
      </c>
      <c r="U24" s="3"/>
      <c r="W24" s="12" t="s">
        <v>50</v>
      </c>
      <c r="X24" s="12"/>
      <c r="AF24" s="13"/>
      <c r="AG24"/>
      <c r="AH24"/>
      <c r="AQ24" s="12" t="s">
        <v>50</v>
      </c>
      <c r="AR24" s="12"/>
      <c r="BA24" s="12" t="s">
        <v>50</v>
      </c>
      <c r="BB24" s="12"/>
    </row>
    <row r="25" spans="1:61" x14ac:dyDescent="0.25">
      <c r="A25" s="7">
        <v>42038</v>
      </c>
      <c r="B25" s="8">
        <v>1.45</v>
      </c>
      <c r="C25" s="8">
        <v>0.96</v>
      </c>
      <c r="D25" s="8">
        <v>1.75</v>
      </c>
      <c r="E25" s="8">
        <v>1.3</v>
      </c>
      <c r="F25" s="8">
        <v>1.32</v>
      </c>
      <c r="G25" s="8">
        <v>1.46</v>
      </c>
      <c r="H25" s="8">
        <v>1.53</v>
      </c>
      <c r="I25" s="15">
        <f t="shared" si="0"/>
        <v>-0.44999999999999996</v>
      </c>
      <c r="J25" s="15">
        <f t="shared" si="1"/>
        <v>-0.30000000000000004</v>
      </c>
      <c r="K25" s="15">
        <f t="shared" si="2"/>
        <v>-0.79</v>
      </c>
      <c r="L25" s="17">
        <f t="shared" si="3"/>
        <v>-0.42999999999999994</v>
      </c>
      <c r="M25" s="17">
        <f t="shared" si="4"/>
        <v>-0.30000000000000004</v>
      </c>
      <c r="N25" s="17">
        <f t="shared" si="5"/>
        <v>-0.79</v>
      </c>
      <c r="O25" s="19">
        <f t="shared" si="6"/>
        <v>-0.29000000000000004</v>
      </c>
      <c r="P25" s="19">
        <f t="shared" si="7"/>
        <v>-0.30000000000000004</v>
      </c>
      <c r="Q25" s="19">
        <f t="shared" si="8"/>
        <v>-0.79</v>
      </c>
      <c r="R25" s="21">
        <f t="shared" si="9"/>
        <v>-0.21999999999999997</v>
      </c>
      <c r="S25" s="21">
        <f t="shared" si="10"/>
        <v>-0.30000000000000004</v>
      </c>
      <c r="T25" s="21">
        <f t="shared" si="11"/>
        <v>-0.79</v>
      </c>
      <c r="U25" s="3"/>
      <c r="W25" s="9" t="s">
        <v>51</v>
      </c>
      <c r="X25" s="9">
        <v>0.85154231715062556</v>
      </c>
      <c r="AF25" s="13"/>
      <c r="AG25" s="12" t="s">
        <v>50</v>
      </c>
      <c r="AH25" s="12"/>
      <c r="AQ25" s="9" t="s">
        <v>51</v>
      </c>
      <c r="AR25" s="9">
        <v>0.19392161870076277</v>
      </c>
      <c r="BA25" s="9" t="s">
        <v>51</v>
      </c>
      <c r="BB25" s="9">
        <v>0.55235858883274491</v>
      </c>
    </row>
    <row r="26" spans="1:61" x14ac:dyDescent="0.25">
      <c r="A26" s="7">
        <v>42039</v>
      </c>
      <c r="B26" s="8">
        <v>-0.38</v>
      </c>
      <c r="C26" s="8">
        <v>-0.28999999999999998</v>
      </c>
      <c r="D26" s="8">
        <v>-0.6</v>
      </c>
      <c r="E26" s="8">
        <v>-0.2</v>
      </c>
      <c r="F26" s="8">
        <v>-0.38</v>
      </c>
      <c r="G26" s="8">
        <v>-0.1</v>
      </c>
      <c r="H26" s="8">
        <v>-0.57999999999999996</v>
      </c>
      <c r="I26" s="15">
        <f t="shared" si="0"/>
        <v>0.39999999999999997</v>
      </c>
      <c r="J26" s="15">
        <f t="shared" si="1"/>
        <v>0.21999999999999997</v>
      </c>
      <c r="K26" s="15">
        <f t="shared" si="2"/>
        <v>0.31</v>
      </c>
      <c r="L26" s="17">
        <f t="shared" si="3"/>
        <v>0.21999999999999997</v>
      </c>
      <c r="M26" s="17">
        <f t="shared" si="4"/>
        <v>0.21999999999999997</v>
      </c>
      <c r="N26" s="17">
        <f t="shared" si="5"/>
        <v>0.31</v>
      </c>
      <c r="O26" s="19">
        <f t="shared" si="6"/>
        <v>0.5</v>
      </c>
      <c r="P26" s="19">
        <f t="shared" si="7"/>
        <v>0.21999999999999997</v>
      </c>
      <c r="Q26" s="19">
        <f t="shared" si="8"/>
        <v>0.31</v>
      </c>
      <c r="R26" s="21">
        <f t="shared" si="9"/>
        <v>2.0000000000000018E-2</v>
      </c>
      <c r="S26" s="21">
        <f t="shared" si="10"/>
        <v>0.21999999999999997</v>
      </c>
      <c r="T26" s="21">
        <f t="shared" si="11"/>
        <v>0.31</v>
      </c>
      <c r="U26" s="3"/>
      <c r="W26" s="9" t="s">
        <v>52</v>
      </c>
      <c r="X26" s="9">
        <v>0.72512431789825649</v>
      </c>
      <c r="AF26" s="13"/>
      <c r="AG26" s="9" t="s">
        <v>51</v>
      </c>
      <c r="AH26" s="9">
        <v>0.40896760159184115</v>
      </c>
      <c r="AQ26" s="9" t="s">
        <v>52</v>
      </c>
      <c r="AR26" s="9">
        <v>3.7605594199524021E-2</v>
      </c>
      <c r="BA26" s="9" t="s">
        <v>52</v>
      </c>
      <c r="BB26" s="9">
        <v>0.30510001065730136</v>
      </c>
    </row>
    <row r="27" spans="1:61" x14ac:dyDescent="0.25">
      <c r="A27" s="7">
        <v>42040</v>
      </c>
      <c r="B27" s="8">
        <v>1.01</v>
      </c>
      <c r="C27" s="8">
        <v>1.2</v>
      </c>
      <c r="D27" s="8">
        <v>1.32</v>
      </c>
      <c r="E27" s="8">
        <v>1.01</v>
      </c>
      <c r="F27" s="8">
        <v>0.71</v>
      </c>
      <c r="G27" s="8">
        <v>1.82</v>
      </c>
      <c r="H27" s="8">
        <v>1</v>
      </c>
      <c r="I27" s="15">
        <f t="shared" si="0"/>
        <v>-0.31000000000000005</v>
      </c>
      <c r="J27" s="15">
        <f t="shared" si="1"/>
        <v>-0.31000000000000005</v>
      </c>
      <c r="K27" s="15">
        <f t="shared" si="2"/>
        <v>-0.12000000000000011</v>
      </c>
      <c r="L27" s="17">
        <f t="shared" si="3"/>
        <v>-0.6100000000000001</v>
      </c>
      <c r="M27" s="17">
        <f t="shared" si="4"/>
        <v>-0.31000000000000005</v>
      </c>
      <c r="N27" s="17">
        <f t="shared" si="5"/>
        <v>-0.12000000000000011</v>
      </c>
      <c r="O27" s="19">
        <f t="shared" si="6"/>
        <v>0.5</v>
      </c>
      <c r="P27" s="19">
        <f t="shared" si="7"/>
        <v>-0.31000000000000005</v>
      </c>
      <c r="Q27" s="19">
        <f t="shared" si="8"/>
        <v>-0.12000000000000011</v>
      </c>
      <c r="R27" s="21">
        <f t="shared" si="9"/>
        <v>-0.32000000000000006</v>
      </c>
      <c r="S27" s="21">
        <f t="shared" si="10"/>
        <v>-0.31000000000000005</v>
      </c>
      <c r="T27" s="21">
        <f t="shared" si="11"/>
        <v>-0.12000000000000011</v>
      </c>
      <c r="U27" s="3"/>
      <c r="W27" s="9" t="s">
        <v>53</v>
      </c>
      <c r="X27" s="9">
        <v>0.72436708461422961</v>
      </c>
      <c r="AF27" s="13"/>
      <c r="AG27" s="9" t="s">
        <v>52</v>
      </c>
      <c r="AH27" s="9">
        <v>0.16725449915178289</v>
      </c>
      <c r="AQ27" s="9" t="s">
        <v>53</v>
      </c>
      <c r="AR27" s="9">
        <v>3.4954369941120507E-2</v>
      </c>
      <c r="BA27" s="9" t="s">
        <v>53</v>
      </c>
      <c r="BB27" s="9">
        <v>0.3031856856177898</v>
      </c>
    </row>
    <row r="28" spans="1:61" x14ac:dyDescent="0.25">
      <c r="A28" s="7">
        <v>42041</v>
      </c>
      <c r="B28" s="8">
        <v>-0.28000000000000003</v>
      </c>
      <c r="C28" s="8">
        <v>-0.78</v>
      </c>
      <c r="D28" s="8">
        <v>-0.04</v>
      </c>
      <c r="E28" s="8">
        <v>-0.47</v>
      </c>
      <c r="F28" s="8">
        <v>-0.33</v>
      </c>
      <c r="G28" s="8">
        <v>-0.41</v>
      </c>
      <c r="H28" s="8">
        <v>-0.38</v>
      </c>
      <c r="I28" s="15">
        <f t="shared" si="0"/>
        <v>-0.43</v>
      </c>
      <c r="J28" s="15">
        <f t="shared" si="1"/>
        <v>-0.24000000000000002</v>
      </c>
      <c r="K28" s="15">
        <f t="shared" si="2"/>
        <v>-0.74</v>
      </c>
      <c r="L28" s="17">
        <f t="shared" si="3"/>
        <v>-0.29000000000000004</v>
      </c>
      <c r="M28" s="17">
        <f t="shared" si="4"/>
        <v>-0.24000000000000002</v>
      </c>
      <c r="N28" s="17">
        <f t="shared" si="5"/>
        <v>-0.74</v>
      </c>
      <c r="O28" s="19">
        <f t="shared" si="6"/>
        <v>-0.37</v>
      </c>
      <c r="P28" s="19">
        <f t="shared" si="7"/>
        <v>-0.24000000000000002</v>
      </c>
      <c r="Q28" s="19">
        <f t="shared" si="8"/>
        <v>-0.74</v>
      </c>
      <c r="R28" s="21">
        <f t="shared" si="9"/>
        <v>-0.34</v>
      </c>
      <c r="S28" s="21">
        <f t="shared" si="10"/>
        <v>-0.24000000000000002</v>
      </c>
      <c r="T28" s="21">
        <f t="shared" si="11"/>
        <v>-0.74</v>
      </c>
      <c r="U28" s="3"/>
      <c r="W28" s="9" t="s">
        <v>54</v>
      </c>
      <c r="X28" s="9">
        <v>0.21091495759082671</v>
      </c>
      <c r="AF28" s="13"/>
      <c r="AG28" s="9" t="s">
        <v>53</v>
      </c>
      <c r="AH28" s="9">
        <v>0.16496043441115418</v>
      </c>
      <c r="AQ28" s="9" t="s">
        <v>54</v>
      </c>
      <c r="AR28" s="9">
        <v>0.57836027949083824</v>
      </c>
      <c r="BA28" s="9" t="s">
        <v>54</v>
      </c>
      <c r="BB28" s="9">
        <v>0.24436617700861621</v>
      </c>
    </row>
    <row r="29" spans="1:61" ht="15.75" thickBot="1" x14ac:dyDescent="0.3">
      <c r="A29" s="7">
        <v>42044</v>
      </c>
      <c r="B29" s="8">
        <v>-0.45</v>
      </c>
      <c r="C29" s="8">
        <v>-0.45</v>
      </c>
      <c r="D29" s="8">
        <v>-0.28000000000000003</v>
      </c>
      <c r="E29" s="8">
        <v>-0.4</v>
      </c>
      <c r="F29" s="8">
        <v>-0.6</v>
      </c>
      <c r="G29" s="8">
        <v>-0.41</v>
      </c>
      <c r="H29" s="8">
        <v>-0.42</v>
      </c>
      <c r="I29" s="15">
        <f t="shared" si="0"/>
        <v>-0.12</v>
      </c>
      <c r="J29" s="15">
        <f t="shared" si="1"/>
        <v>-0.16999999999999998</v>
      </c>
      <c r="K29" s="15">
        <f t="shared" si="2"/>
        <v>-0.16999999999999998</v>
      </c>
      <c r="L29" s="17">
        <f t="shared" si="3"/>
        <v>-0.31999999999999995</v>
      </c>
      <c r="M29" s="17">
        <f t="shared" si="4"/>
        <v>-0.16999999999999998</v>
      </c>
      <c r="N29" s="17">
        <f t="shared" si="5"/>
        <v>-0.16999999999999998</v>
      </c>
      <c r="O29" s="19">
        <f t="shared" si="6"/>
        <v>-0.12999999999999995</v>
      </c>
      <c r="P29" s="19">
        <f t="shared" si="7"/>
        <v>-0.16999999999999998</v>
      </c>
      <c r="Q29" s="19">
        <f t="shared" si="8"/>
        <v>-0.16999999999999998</v>
      </c>
      <c r="R29" s="21">
        <f t="shared" si="9"/>
        <v>-0.13999999999999996</v>
      </c>
      <c r="S29" s="21">
        <f t="shared" si="10"/>
        <v>-0.16999999999999998</v>
      </c>
      <c r="T29" s="21">
        <f t="shared" si="11"/>
        <v>-0.16999999999999998</v>
      </c>
      <c r="U29" s="3"/>
      <c r="W29" s="10" t="s">
        <v>55</v>
      </c>
      <c r="X29" s="10">
        <v>729</v>
      </c>
      <c r="AF29" s="13"/>
      <c r="AG29" s="9" t="s">
        <v>54</v>
      </c>
      <c r="AH29" s="9">
        <v>0.35012181324251718</v>
      </c>
      <c r="AQ29" s="10" t="s">
        <v>55</v>
      </c>
      <c r="AR29" s="10">
        <v>729</v>
      </c>
      <c r="BA29" s="10" t="s">
        <v>55</v>
      </c>
      <c r="BB29" s="10">
        <v>729</v>
      </c>
    </row>
    <row r="30" spans="1:61" ht="15.75" thickBot="1" x14ac:dyDescent="0.3">
      <c r="A30" s="7">
        <v>42045</v>
      </c>
      <c r="B30" s="8">
        <v>1.07</v>
      </c>
      <c r="C30" s="8">
        <v>1.28</v>
      </c>
      <c r="D30" s="8">
        <v>0.64</v>
      </c>
      <c r="E30" s="8">
        <v>1.21</v>
      </c>
      <c r="F30" s="8">
        <v>0.82</v>
      </c>
      <c r="G30" s="8">
        <v>0.65</v>
      </c>
      <c r="H30" s="8">
        <v>0.9</v>
      </c>
      <c r="I30" s="15">
        <f t="shared" si="0"/>
        <v>0.56999999999999995</v>
      </c>
      <c r="J30" s="15">
        <f t="shared" si="1"/>
        <v>0.43000000000000005</v>
      </c>
      <c r="K30" s="15">
        <f t="shared" si="2"/>
        <v>0.64</v>
      </c>
      <c r="L30" s="17">
        <f t="shared" si="3"/>
        <v>0.17999999999999994</v>
      </c>
      <c r="M30" s="17">
        <f t="shared" si="4"/>
        <v>0.43000000000000005</v>
      </c>
      <c r="N30" s="17">
        <f t="shared" si="5"/>
        <v>0.64</v>
      </c>
      <c r="O30" s="19">
        <f t="shared" si="6"/>
        <v>1.0000000000000009E-2</v>
      </c>
      <c r="P30" s="19">
        <f t="shared" si="7"/>
        <v>0.43000000000000005</v>
      </c>
      <c r="Q30" s="19">
        <f t="shared" si="8"/>
        <v>0.64</v>
      </c>
      <c r="R30" s="21">
        <f t="shared" si="9"/>
        <v>0.26</v>
      </c>
      <c r="S30" s="21">
        <f t="shared" si="10"/>
        <v>0.43000000000000005</v>
      </c>
      <c r="T30" s="21">
        <f t="shared" si="11"/>
        <v>0.64</v>
      </c>
      <c r="U30" s="3"/>
      <c r="W30"/>
      <c r="X30"/>
      <c r="AF30" s="13"/>
      <c r="AG30" s="10" t="s">
        <v>55</v>
      </c>
      <c r="AH30" s="10">
        <v>729</v>
      </c>
      <c r="AQ30"/>
      <c r="AR30"/>
      <c r="BA30"/>
      <c r="BB30"/>
    </row>
    <row r="31" spans="1:61" ht="15.75" thickBot="1" x14ac:dyDescent="0.3">
      <c r="A31" s="7">
        <v>42046</v>
      </c>
      <c r="B31" s="8">
        <v>0.06</v>
      </c>
      <c r="C31" s="8">
        <v>0.33</v>
      </c>
      <c r="D31" s="8">
        <v>-0.04</v>
      </c>
      <c r="E31" s="8">
        <v>0.33</v>
      </c>
      <c r="F31" s="8">
        <v>-0.27</v>
      </c>
      <c r="G31" s="8">
        <v>-7.0000000000000007E-2</v>
      </c>
      <c r="H31" s="8">
        <v>-0.22</v>
      </c>
      <c r="I31" s="15">
        <f t="shared" si="0"/>
        <v>0.37</v>
      </c>
      <c r="J31" s="15">
        <f t="shared" si="1"/>
        <v>0.1</v>
      </c>
      <c r="K31" s="15">
        <f t="shared" si="2"/>
        <v>0.37</v>
      </c>
      <c r="L31" s="17">
        <f t="shared" si="3"/>
        <v>-0.23</v>
      </c>
      <c r="M31" s="17">
        <f t="shared" si="4"/>
        <v>0.1</v>
      </c>
      <c r="N31" s="17">
        <f t="shared" si="5"/>
        <v>0.37</v>
      </c>
      <c r="O31" s="19">
        <f t="shared" si="6"/>
        <v>-3.0000000000000006E-2</v>
      </c>
      <c r="P31" s="19">
        <f t="shared" si="7"/>
        <v>0.1</v>
      </c>
      <c r="Q31" s="19">
        <f t="shared" si="8"/>
        <v>0.37</v>
      </c>
      <c r="R31" s="21">
        <f t="shared" si="9"/>
        <v>-0.18</v>
      </c>
      <c r="S31" s="21">
        <f t="shared" si="10"/>
        <v>0.1</v>
      </c>
      <c r="T31" s="21">
        <f t="shared" si="11"/>
        <v>0.37</v>
      </c>
      <c r="U31" s="3"/>
      <c r="W31" t="s">
        <v>56</v>
      </c>
      <c r="X31"/>
      <c r="AF31" s="13"/>
      <c r="AG31"/>
      <c r="AH31"/>
      <c r="AQ31" t="s">
        <v>56</v>
      </c>
      <c r="AR31"/>
      <c r="AS31"/>
      <c r="AT31"/>
      <c r="AU31"/>
      <c r="AV31"/>
      <c r="AW31"/>
      <c r="AX31"/>
      <c r="AY31"/>
      <c r="BA31" t="s">
        <v>56</v>
      </c>
      <c r="BB31"/>
    </row>
    <row r="32" spans="1:61" ht="15.75" thickBot="1" x14ac:dyDescent="0.3">
      <c r="A32" s="7">
        <v>42047</v>
      </c>
      <c r="B32" s="8">
        <v>0.96</v>
      </c>
      <c r="C32" s="8">
        <v>0.94</v>
      </c>
      <c r="D32" s="8">
        <v>0.87</v>
      </c>
      <c r="E32" s="8">
        <v>0.86</v>
      </c>
      <c r="F32" s="8">
        <v>0.71</v>
      </c>
      <c r="G32" s="8">
        <v>0.64</v>
      </c>
      <c r="H32" s="8">
        <v>1.1499999999999999</v>
      </c>
      <c r="I32" s="15">
        <f t="shared" si="0"/>
        <v>-1.0000000000000009E-2</v>
      </c>
      <c r="J32" s="15">
        <f t="shared" si="1"/>
        <v>8.9999999999999969E-2</v>
      </c>
      <c r="K32" s="15">
        <f t="shared" si="2"/>
        <v>6.9999999999999951E-2</v>
      </c>
      <c r="L32" s="17">
        <f t="shared" si="3"/>
        <v>-0.16000000000000003</v>
      </c>
      <c r="M32" s="17">
        <f t="shared" si="4"/>
        <v>8.9999999999999969E-2</v>
      </c>
      <c r="N32" s="17">
        <f t="shared" si="5"/>
        <v>6.9999999999999951E-2</v>
      </c>
      <c r="O32" s="19">
        <f t="shared" si="6"/>
        <v>-0.22999999999999998</v>
      </c>
      <c r="P32" s="19">
        <f t="shared" si="7"/>
        <v>8.9999999999999969E-2</v>
      </c>
      <c r="Q32" s="19">
        <f t="shared" si="8"/>
        <v>6.9999999999999951E-2</v>
      </c>
      <c r="R32" s="21">
        <f t="shared" si="9"/>
        <v>0.27999999999999992</v>
      </c>
      <c r="S32" s="21">
        <f t="shared" si="10"/>
        <v>8.9999999999999969E-2</v>
      </c>
      <c r="T32" s="21">
        <f t="shared" si="11"/>
        <v>6.9999999999999951E-2</v>
      </c>
      <c r="U32" s="3"/>
      <c r="W32" s="11"/>
      <c r="X32" s="11" t="s">
        <v>61</v>
      </c>
      <c r="Y32" s="11" t="s">
        <v>62</v>
      </c>
      <c r="Z32" s="11" t="s">
        <v>63</v>
      </c>
      <c r="AA32" s="11" t="s">
        <v>64</v>
      </c>
      <c r="AB32" s="11" t="s">
        <v>65</v>
      </c>
      <c r="AC32"/>
      <c r="AD32"/>
      <c r="AE32"/>
      <c r="AF32" s="13"/>
      <c r="AG32" t="s">
        <v>56</v>
      </c>
      <c r="AH32"/>
      <c r="AQ32" s="11"/>
      <c r="AR32" s="11" t="s">
        <v>61</v>
      </c>
      <c r="AS32" s="11" t="s">
        <v>62</v>
      </c>
      <c r="AT32" s="11" t="s">
        <v>63</v>
      </c>
      <c r="AU32" s="11" t="s">
        <v>64</v>
      </c>
      <c r="AV32" s="11" t="s">
        <v>65</v>
      </c>
      <c r="AW32"/>
      <c r="AX32"/>
      <c r="AY32"/>
      <c r="BA32" s="11"/>
      <c r="BB32" s="11" t="s">
        <v>61</v>
      </c>
      <c r="BC32" s="11" t="s">
        <v>62</v>
      </c>
      <c r="BD32" s="11" t="s">
        <v>63</v>
      </c>
      <c r="BE32" s="11" t="s">
        <v>64</v>
      </c>
      <c r="BF32" s="11" t="s">
        <v>65</v>
      </c>
      <c r="BG32"/>
      <c r="BH32"/>
      <c r="BI32"/>
    </row>
    <row r="33" spans="1:61" x14ac:dyDescent="0.25">
      <c r="A33" s="7">
        <v>42048</v>
      </c>
      <c r="B33" s="8">
        <v>0.41</v>
      </c>
      <c r="C33" s="8">
        <v>0.53</v>
      </c>
      <c r="D33" s="8">
        <v>0.39</v>
      </c>
      <c r="E33" s="8">
        <v>0.46</v>
      </c>
      <c r="F33" s="8">
        <v>0</v>
      </c>
      <c r="G33" s="8">
        <v>0.44</v>
      </c>
      <c r="H33" s="8">
        <v>0.25</v>
      </c>
      <c r="I33" s="15">
        <f t="shared" si="0"/>
        <v>7.0000000000000007E-2</v>
      </c>
      <c r="J33" s="15">
        <f t="shared" si="1"/>
        <v>1.9999999999999962E-2</v>
      </c>
      <c r="K33" s="15">
        <f t="shared" si="2"/>
        <v>0.14000000000000001</v>
      </c>
      <c r="L33" s="17">
        <f t="shared" si="3"/>
        <v>-0.39</v>
      </c>
      <c r="M33" s="17">
        <f t="shared" si="4"/>
        <v>1.9999999999999962E-2</v>
      </c>
      <c r="N33" s="17">
        <f t="shared" si="5"/>
        <v>0.14000000000000001</v>
      </c>
      <c r="O33" s="19">
        <f t="shared" si="6"/>
        <v>4.9999999999999989E-2</v>
      </c>
      <c r="P33" s="19">
        <f t="shared" si="7"/>
        <v>1.9999999999999962E-2</v>
      </c>
      <c r="Q33" s="19">
        <f t="shared" si="8"/>
        <v>0.14000000000000001</v>
      </c>
      <c r="R33" s="21">
        <f t="shared" si="9"/>
        <v>-0.14000000000000001</v>
      </c>
      <c r="S33" s="21">
        <f t="shared" si="10"/>
        <v>1.9999999999999962E-2</v>
      </c>
      <c r="T33" s="21">
        <f t="shared" si="11"/>
        <v>0.14000000000000001</v>
      </c>
      <c r="U33" s="3"/>
      <c r="W33" s="9" t="s">
        <v>57</v>
      </c>
      <c r="X33" s="9">
        <v>2</v>
      </c>
      <c r="Y33" s="9">
        <v>85.197633266375846</v>
      </c>
      <c r="Z33" s="9">
        <v>42.598816633187923</v>
      </c>
      <c r="AA33" s="9">
        <v>957.59699579258427</v>
      </c>
      <c r="AB33" s="9">
        <v>2.5496712377815444E-204</v>
      </c>
      <c r="AC33"/>
      <c r="AD33"/>
      <c r="AE33"/>
      <c r="AF33" s="13"/>
      <c r="AG33" s="11"/>
      <c r="AH33" s="11" t="s">
        <v>61</v>
      </c>
      <c r="AI33" s="11" t="s">
        <v>62</v>
      </c>
      <c r="AJ33" s="11" t="s">
        <v>63</v>
      </c>
      <c r="AK33" s="11" t="s">
        <v>64</v>
      </c>
      <c r="AL33" s="11" t="s">
        <v>65</v>
      </c>
      <c r="AM33"/>
      <c r="AN33"/>
      <c r="AO33"/>
      <c r="AQ33" s="9" t="s">
        <v>57</v>
      </c>
      <c r="AR33" s="9">
        <v>2</v>
      </c>
      <c r="AS33" s="9">
        <v>9.4892721866617649</v>
      </c>
      <c r="AT33" s="9">
        <v>4.7446360933308824</v>
      </c>
      <c r="AU33" s="9">
        <v>14.18423736895382</v>
      </c>
      <c r="AV33" s="9">
        <v>9.0609059943957959E-7</v>
      </c>
      <c r="AW33"/>
      <c r="AX33"/>
      <c r="AY33"/>
      <c r="BA33" s="9" t="s">
        <v>57</v>
      </c>
      <c r="BB33" s="9">
        <v>2</v>
      </c>
      <c r="BC33" s="9">
        <v>19.034379664139955</v>
      </c>
      <c r="BD33" s="9">
        <v>9.5171898320699775</v>
      </c>
      <c r="BE33" s="9">
        <v>159.37732848918208</v>
      </c>
      <c r="BF33" s="9">
        <v>4.147598625346838E-58</v>
      </c>
      <c r="BG33"/>
      <c r="BH33"/>
      <c r="BI33"/>
    </row>
    <row r="34" spans="1:61" x14ac:dyDescent="0.25">
      <c r="A34" s="7">
        <v>42052</v>
      </c>
      <c r="B34" s="8">
        <v>0.16</v>
      </c>
      <c r="C34" s="8">
        <v>0.08</v>
      </c>
      <c r="D34" s="8">
        <v>0.23</v>
      </c>
      <c r="E34" s="8">
        <v>0.13</v>
      </c>
      <c r="F34" s="8">
        <v>0.22</v>
      </c>
      <c r="G34" s="8">
        <v>-7.0000000000000007E-2</v>
      </c>
      <c r="H34" s="8">
        <v>0.19</v>
      </c>
      <c r="I34" s="15">
        <f t="shared" si="0"/>
        <v>-0.1</v>
      </c>
      <c r="J34" s="15">
        <f t="shared" si="1"/>
        <v>-7.0000000000000007E-2</v>
      </c>
      <c r="K34" s="15">
        <f t="shared" si="2"/>
        <v>-0.15000000000000002</v>
      </c>
      <c r="L34" s="17">
        <f t="shared" si="3"/>
        <v>-1.0000000000000009E-2</v>
      </c>
      <c r="M34" s="17">
        <f t="shared" si="4"/>
        <v>-7.0000000000000007E-2</v>
      </c>
      <c r="N34" s="17">
        <f t="shared" si="5"/>
        <v>-0.15000000000000002</v>
      </c>
      <c r="O34" s="19">
        <f t="shared" si="6"/>
        <v>-0.30000000000000004</v>
      </c>
      <c r="P34" s="19">
        <f t="shared" si="7"/>
        <v>-7.0000000000000007E-2</v>
      </c>
      <c r="Q34" s="19">
        <f t="shared" si="8"/>
        <v>-0.15000000000000002</v>
      </c>
      <c r="R34" s="21">
        <f t="shared" si="9"/>
        <v>-4.0000000000000008E-2</v>
      </c>
      <c r="S34" s="21">
        <f t="shared" si="10"/>
        <v>-7.0000000000000007E-2</v>
      </c>
      <c r="T34" s="21">
        <f t="shared" si="11"/>
        <v>-0.15000000000000002</v>
      </c>
      <c r="U34" s="3"/>
      <c r="W34" s="9" t="s">
        <v>58</v>
      </c>
      <c r="X34" s="9">
        <v>726</v>
      </c>
      <c r="Y34" s="9">
        <v>32.2961966376022</v>
      </c>
      <c r="Z34" s="9">
        <v>4.4485119335540224E-2</v>
      </c>
      <c r="AA34" s="9"/>
      <c r="AB34" s="9"/>
      <c r="AC34"/>
      <c r="AD34"/>
      <c r="AE34"/>
      <c r="AF34" s="13"/>
      <c r="AG34" s="9" t="s">
        <v>57</v>
      </c>
      <c r="AH34" s="9">
        <v>2</v>
      </c>
      <c r="AI34" s="9">
        <v>17.874770431528262</v>
      </c>
      <c r="AJ34" s="9">
        <v>8.9373852157641309</v>
      </c>
      <c r="AK34" s="9">
        <v>72.907488698835124</v>
      </c>
      <c r="AL34" s="9">
        <v>1.3994683233291382E-29</v>
      </c>
      <c r="AM34"/>
      <c r="AN34"/>
      <c r="AO34"/>
      <c r="AQ34" s="9" t="s">
        <v>58</v>
      </c>
      <c r="AR34" s="9">
        <v>726</v>
      </c>
      <c r="AS34" s="9">
        <v>242.8474449601151</v>
      </c>
      <c r="AT34" s="9">
        <v>0.33450061289272054</v>
      </c>
      <c r="AU34" s="9"/>
      <c r="AV34" s="9"/>
      <c r="AW34"/>
      <c r="AX34"/>
      <c r="AY34"/>
      <c r="BA34" s="9" t="s">
        <v>58</v>
      </c>
      <c r="BB34" s="9">
        <v>726</v>
      </c>
      <c r="BC34" s="9">
        <v>43.352965466175405</v>
      </c>
      <c r="BD34" s="9">
        <v>5.9714828465806342E-2</v>
      </c>
      <c r="BE34" s="9"/>
      <c r="BF34" s="9"/>
      <c r="BG34"/>
      <c r="BH34"/>
      <c r="BI34"/>
    </row>
    <row r="35" spans="1:61" ht="15.75" thickBot="1" x14ac:dyDescent="0.3">
      <c r="A35" s="7">
        <v>42053</v>
      </c>
      <c r="B35" s="8">
        <v>0.01</v>
      </c>
      <c r="C35" s="8">
        <v>0.36</v>
      </c>
      <c r="D35" s="8">
        <v>-0.43</v>
      </c>
      <c r="E35" s="8">
        <v>0.26</v>
      </c>
      <c r="F35" s="8">
        <v>0.16</v>
      </c>
      <c r="G35" s="8">
        <v>-7.0000000000000007E-2</v>
      </c>
      <c r="H35" s="8">
        <v>-0.19</v>
      </c>
      <c r="I35" s="15">
        <f t="shared" si="0"/>
        <v>0.69</v>
      </c>
      <c r="J35" s="15">
        <f t="shared" si="1"/>
        <v>0.44</v>
      </c>
      <c r="K35" s="15">
        <f t="shared" si="2"/>
        <v>0.79</v>
      </c>
      <c r="L35" s="17">
        <f t="shared" si="3"/>
        <v>0.59</v>
      </c>
      <c r="M35" s="17">
        <f t="shared" si="4"/>
        <v>0.44</v>
      </c>
      <c r="N35" s="17">
        <f t="shared" si="5"/>
        <v>0.79</v>
      </c>
      <c r="O35" s="19">
        <f t="shared" si="6"/>
        <v>0.36</v>
      </c>
      <c r="P35" s="19">
        <f t="shared" si="7"/>
        <v>0.44</v>
      </c>
      <c r="Q35" s="19">
        <f t="shared" si="8"/>
        <v>0.79</v>
      </c>
      <c r="R35" s="21">
        <f t="shared" si="9"/>
        <v>0.24</v>
      </c>
      <c r="S35" s="21">
        <f t="shared" si="10"/>
        <v>0.44</v>
      </c>
      <c r="T35" s="21">
        <f t="shared" si="11"/>
        <v>0.79</v>
      </c>
      <c r="U35" s="3"/>
      <c r="W35" s="10" t="s">
        <v>59</v>
      </c>
      <c r="X35" s="10">
        <v>728</v>
      </c>
      <c r="Y35" s="10">
        <v>117.49382990397805</v>
      </c>
      <c r="Z35" s="10"/>
      <c r="AA35" s="10"/>
      <c r="AB35" s="10"/>
      <c r="AC35"/>
      <c r="AD35"/>
      <c r="AE35"/>
      <c r="AF35" s="13"/>
      <c r="AG35" s="9" t="s">
        <v>58</v>
      </c>
      <c r="AH35" s="9">
        <v>726</v>
      </c>
      <c r="AI35" s="9">
        <v>88.996916262573578</v>
      </c>
      <c r="AJ35" s="9">
        <v>0.12258528410822807</v>
      </c>
      <c r="AK35" s="9"/>
      <c r="AL35" s="9"/>
      <c r="AM35"/>
      <c r="AN35"/>
      <c r="AO35"/>
      <c r="AQ35" s="10" t="s">
        <v>59</v>
      </c>
      <c r="AR35" s="10">
        <v>728</v>
      </c>
      <c r="AS35" s="10">
        <v>252.33671714677686</v>
      </c>
      <c r="AT35" s="10"/>
      <c r="AU35" s="10"/>
      <c r="AV35" s="10"/>
      <c r="AW35"/>
      <c r="AX35"/>
      <c r="AY35"/>
      <c r="BA35" s="10" t="s">
        <v>59</v>
      </c>
      <c r="BB35" s="10">
        <v>728</v>
      </c>
      <c r="BC35" s="10">
        <v>62.38734513031536</v>
      </c>
      <c r="BD35" s="10"/>
      <c r="BE35" s="10"/>
      <c r="BF35" s="10"/>
      <c r="BG35"/>
      <c r="BH35"/>
      <c r="BI35"/>
    </row>
    <row r="36" spans="1:61" ht="15.75" thickBot="1" x14ac:dyDescent="0.3">
      <c r="A36" s="7">
        <v>42054</v>
      </c>
      <c r="B36" s="8">
        <v>-7.0000000000000007E-2</v>
      </c>
      <c r="C36" s="8">
        <v>-0.08</v>
      </c>
      <c r="D36" s="8">
        <v>-0.12</v>
      </c>
      <c r="E36" s="8">
        <v>7.0000000000000007E-2</v>
      </c>
      <c r="F36" s="8">
        <v>-0.22</v>
      </c>
      <c r="G36" s="8">
        <v>-0.1</v>
      </c>
      <c r="H36" s="8">
        <v>-0.25</v>
      </c>
      <c r="I36" s="15">
        <f t="shared" si="0"/>
        <v>0.19</v>
      </c>
      <c r="J36" s="15">
        <f t="shared" si="1"/>
        <v>4.9999999999999989E-2</v>
      </c>
      <c r="K36" s="15">
        <f t="shared" si="2"/>
        <v>3.9999999999999994E-2</v>
      </c>
      <c r="L36" s="17">
        <f t="shared" si="3"/>
        <v>-0.1</v>
      </c>
      <c r="M36" s="17">
        <f t="shared" si="4"/>
        <v>4.9999999999999989E-2</v>
      </c>
      <c r="N36" s="17">
        <f t="shared" si="5"/>
        <v>3.9999999999999994E-2</v>
      </c>
      <c r="O36" s="19">
        <f t="shared" si="6"/>
        <v>1.999999999999999E-2</v>
      </c>
      <c r="P36" s="19">
        <f t="shared" si="7"/>
        <v>4.9999999999999989E-2</v>
      </c>
      <c r="Q36" s="19">
        <f t="shared" si="8"/>
        <v>3.9999999999999994E-2</v>
      </c>
      <c r="R36" s="21">
        <f t="shared" si="9"/>
        <v>-0.13</v>
      </c>
      <c r="S36" s="21">
        <f t="shared" si="10"/>
        <v>4.9999999999999989E-2</v>
      </c>
      <c r="T36" s="21">
        <f t="shared" si="11"/>
        <v>3.9999999999999994E-2</v>
      </c>
      <c r="U36" s="3"/>
      <c r="W36"/>
      <c r="X36"/>
      <c r="Y36"/>
      <c r="Z36"/>
      <c r="AA36"/>
      <c r="AB36"/>
      <c r="AC36"/>
      <c r="AD36"/>
      <c r="AE36"/>
      <c r="AF36" s="13"/>
      <c r="AG36" s="10" t="s">
        <v>59</v>
      </c>
      <c r="AH36" s="10">
        <v>728</v>
      </c>
      <c r="AI36" s="10">
        <v>106.87168669410184</v>
      </c>
      <c r="AJ36" s="10"/>
      <c r="AK36" s="10"/>
      <c r="AL36" s="10"/>
      <c r="AM36"/>
      <c r="AN36"/>
      <c r="AO36"/>
      <c r="AQ36"/>
      <c r="AR36"/>
      <c r="AS36"/>
      <c r="AT36"/>
      <c r="AU36"/>
      <c r="AV36"/>
      <c r="AW36"/>
      <c r="AX36"/>
      <c r="AY36"/>
      <c r="BA36"/>
      <c r="BB36"/>
      <c r="BC36"/>
      <c r="BD36"/>
      <c r="BE36"/>
      <c r="BF36"/>
      <c r="BG36"/>
      <c r="BH36"/>
      <c r="BI36"/>
    </row>
    <row r="37" spans="1:61" ht="15.75" thickBot="1" x14ac:dyDescent="0.3">
      <c r="A37" s="7">
        <v>42055</v>
      </c>
      <c r="B37" s="8">
        <v>0.6</v>
      </c>
      <c r="C37" s="8">
        <v>0.76</v>
      </c>
      <c r="D37" s="8">
        <v>0.16</v>
      </c>
      <c r="E37" s="8">
        <v>0.72</v>
      </c>
      <c r="F37" s="8">
        <v>0.43</v>
      </c>
      <c r="G37" s="8">
        <v>0.37</v>
      </c>
      <c r="H37" s="8">
        <v>0.51</v>
      </c>
      <c r="I37" s="15">
        <f t="shared" si="0"/>
        <v>0.55999999999999994</v>
      </c>
      <c r="J37" s="15">
        <f t="shared" si="1"/>
        <v>0.43999999999999995</v>
      </c>
      <c r="K37" s="15">
        <f t="shared" si="2"/>
        <v>0.6</v>
      </c>
      <c r="L37" s="17">
        <f t="shared" si="3"/>
        <v>0.27</v>
      </c>
      <c r="M37" s="17">
        <f t="shared" si="4"/>
        <v>0.43999999999999995</v>
      </c>
      <c r="N37" s="17">
        <f t="shared" si="5"/>
        <v>0.6</v>
      </c>
      <c r="O37" s="19">
        <f t="shared" si="6"/>
        <v>0.21</v>
      </c>
      <c r="P37" s="19">
        <f t="shared" si="7"/>
        <v>0.43999999999999995</v>
      </c>
      <c r="Q37" s="19">
        <f t="shared" si="8"/>
        <v>0.6</v>
      </c>
      <c r="R37" s="21">
        <f t="shared" si="9"/>
        <v>0.35</v>
      </c>
      <c r="S37" s="21">
        <f t="shared" si="10"/>
        <v>0.43999999999999995</v>
      </c>
      <c r="T37" s="21">
        <f t="shared" si="11"/>
        <v>0.6</v>
      </c>
      <c r="U37" s="3"/>
      <c r="W37" s="11"/>
      <c r="X37" s="11" t="s">
        <v>66</v>
      </c>
      <c r="Y37" s="11" t="s">
        <v>54</v>
      </c>
      <c r="Z37" s="11" t="s">
        <v>67</v>
      </c>
      <c r="AA37" s="11" t="s">
        <v>68</v>
      </c>
      <c r="AB37" s="11" t="s">
        <v>69</v>
      </c>
      <c r="AC37" s="11" t="s">
        <v>70</v>
      </c>
      <c r="AD37" s="11" t="s">
        <v>71</v>
      </c>
      <c r="AE37" s="11" t="s">
        <v>72</v>
      </c>
      <c r="AF37" s="13"/>
      <c r="AG37"/>
      <c r="AH37"/>
      <c r="AI37"/>
      <c r="AJ37"/>
      <c r="AK37"/>
      <c r="AL37"/>
      <c r="AM37"/>
      <c r="AN37"/>
      <c r="AO37"/>
      <c r="AQ37" s="11"/>
      <c r="AR37" s="11" t="s">
        <v>66</v>
      </c>
      <c r="AS37" s="11" t="s">
        <v>54</v>
      </c>
      <c r="AT37" s="11" t="s">
        <v>67</v>
      </c>
      <c r="AU37" s="11" t="s">
        <v>68</v>
      </c>
      <c r="AV37" s="11" t="s">
        <v>69</v>
      </c>
      <c r="AW37" s="11" t="s">
        <v>70</v>
      </c>
      <c r="AX37" s="11" t="s">
        <v>71</v>
      </c>
      <c r="AY37" s="11" t="s">
        <v>72</v>
      </c>
      <c r="BA37" s="11"/>
      <c r="BB37" s="11" t="s">
        <v>66</v>
      </c>
      <c r="BC37" s="11" t="s">
        <v>54</v>
      </c>
      <c r="BD37" s="11" t="s">
        <v>67</v>
      </c>
      <c r="BE37" s="11" t="s">
        <v>68</v>
      </c>
      <c r="BF37" s="11" t="s">
        <v>69</v>
      </c>
      <c r="BG37" s="11" t="s">
        <v>70</v>
      </c>
      <c r="BH37" s="11" t="s">
        <v>71</v>
      </c>
      <c r="BI37" s="11" t="s">
        <v>72</v>
      </c>
    </row>
    <row r="38" spans="1:61" x14ac:dyDescent="0.25">
      <c r="A38" s="7">
        <v>42058</v>
      </c>
      <c r="B38" s="8">
        <v>-0.01</v>
      </c>
      <c r="C38" s="8">
        <v>0.24</v>
      </c>
      <c r="D38" s="8">
        <v>0.16</v>
      </c>
      <c r="E38" s="8">
        <v>0.13</v>
      </c>
      <c r="F38" s="8">
        <v>-0.11</v>
      </c>
      <c r="G38" s="8">
        <v>-0.2</v>
      </c>
      <c r="H38" s="8">
        <v>-0.03</v>
      </c>
      <c r="I38" s="15">
        <f t="shared" si="0"/>
        <v>-0.03</v>
      </c>
      <c r="J38" s="15">
        <f t="shared" si="1"/>
        <v>-0.17</v>
      </c>
      <c r="K38" s="15">
        <f t="shared" si="2"/>
        <v>7.9999999999999988E-2</v>
      </c>
      <c r="L38" s="17">
        <f t="shared" si="3"/>
        <v>-0.27</v>
      </c>
      <c r="M38" s="17">
        <f t="shared" si="4"/>
        <v>-0.17</v>
      </c>
      <c r="N38" s="17">
        <f t="shared" si="5"/>
        <v>7.9999999999999988E-2</v>
      </c>
      <c r="O38" s="19">
        <f t="shared" si="6"/>
        <v>-0.36</v>
      </c>
      <c r="P38" s="19">
        <f t="shared" si="7"/>
        <v>-0.17</v>
      </c>
      <c r="Q38" s="19">
        <f t="shared" si="8"/>
        <v>7.9999999999999988E-2</v>
      </c>
      <c r="R38" s="21">
        <f t="shared" si="9"/>
        <v>-0.19</v>
      </c>
      <c r="S38" s="21">
        <f t="shared" si="10"/>
        <v>-0.17</v>
      </c>
      <c r="T38" s="21">
        <f t="shared" si="11"/>
        <v>7.9999999999999988E-2</v>
      </c>
      <c r="U38" s="3"/>
      <c r="W38" s="9" t="s">
        <v>60</v>
      </c>
      <c r="X38" s="9">
        <v>-2.2808541743515711E-3</v>
      </c>
      <c r="Y38" s="9">
        <v>7.8201083686208952E-3</v>
      </c>
      <c r="Z38" s="9">
        <v>-0.2916652898959517</v>
      </c>
      <c r="AA38" s="9">
        <v>0.77062586736135341</v>
      </c>
      <c r="AB38" s="9">
        <v>-1.7633579778598717E-2</v>
      </c>
      <c r="AC38" s="9">
        <v>1.3071871429895573E-2</v>
      </c>
      <c r="AD38" s="9">
        <v>-1.7633579778598717E-2</v>
      </c>
      <c r="AE38" s="9">
        <v>1.3071871429895573E-2</v>
      </c>
      <c r="AF38" s="13"/>
      <c r="AG38" s="11"/>
      <c r="AH38" s="11" t="s">
        <v>66</v>
      </c>
      <c r="AI38" s="11" t="s">
        <v>54</v>
      </c>
      <c r="AJ38" s="11" t="s">
        <v>67</v>
      </c>
      <c r="AK38" s="11" t="s">
        <v>68</v>
      </c>
      <c r="AL38" s="11" t="s">
        <v>69</v>
      </c>
      <c r="AM38" s="11" t="s">
        <v>70</v>
      </c>
      <c r="AN38" s="11" t="s">
        <v>71</v>
      </c>
      <c r="AO38" s="11" t="s">
        <v>72</v>
      </c>
      <c r="AQ38" s="9" t="s">
        <v>60</v>
      </c>
      <c r="AR38" s="9">
        <v>-7.9153017225076731E-3</v>
      </c>
      <c r="AS38" s="9">
        <v>2.1443903805525716E-2</v>
      </c>
      <c r="AT38" s="9">
        <v>-0.36911664006196665</v>
      </c>
      <c r="AU38" s="9">
        <v>0.71214841077682967</v>
      </c>
      <c r="AV38" s="9">
        <v>-5.001476575693857E-2</v>
      </c>
      <c r="AW38" s="9">
        <v>3.4184162311923227E-2</v>
      </c>
      <c r="AX38" s="9">
        <v>-5.001476575693857E-2</v>
      </c>
      <c r="AY38" s="9">
        <v>3.4184162311923227E-2</v>
      </c>
      <c r="BA38" s="9" t="s">
        <v>60</v>
      </c>
      <c r="BB38" s="9">
        <v>-6.2153394969438024E-3</v>
      </c>
      <c r="BC38" s="9">
        <v>9.0603815284653298E-3</v>
      </c>
      <c r="BD38" s="9">
        <v>-0.68599092404849005</v>
      </c>
      <c r="BE38" s="9">
        <v>0.49293783657014112</v>
      </c>
      <c r="BF38" s="9">
        <v>-2.4003015181142617E-2</v>
      </c>
      <c r="BG38" s="9">
        <v>1.1572336187255013E-2</v>
      </c>
      <c r="BH38" s="9">
        <v>-2.4003015181142617E-2</v>
      </c>
      <c r="BI38" s="9">
        <v>1.1572336187255013E-2</v>
      </c>
    </row>
    <row r="39" spans="1:61" x14ac:dyDescent="0.25">
      <c r="A39" s="7">
        <v>42059</v>
      </c>
      <c r="B39" s="8">
        <v>0.28000000000000003</v>
      </c>
      <c r="C39" s="8">
        <v>0.04</v>
      </c>
      <c r="D39" s="8">
        <v>0.39</v>
      </c>
      <c r="E39" s="8">
        <v>0.19</v>
      </c>
      <c r="F39" s="8">
        <v>0.43</v>
      </c>
      <c r="G39" s="8">
        <v>0.3</v>
      </c>
      <c r="H39" s="8">
        <v>0.44</v>
      </c>
      <c r="I39" s="15">
        <f t="shared" si="0"/>
        <v>-0.2</v>
      </c>
      <c r="J39" s="15">
        <f t="shared" si="1"/>
        <v>-0.10999999999999999</v>
      </c>
      <c r="K39" s="15">
        <f t="shared" si="2"/>
        <v>-0.35000000000000003</v>
      </c>
      <c r="L39" s="17">
        <f t="shared" si="3"/>
        <v>3.999999999999998E-2</v>
      </c>
      <c r="M39" s="17">
        <f t="shared" si="4"/>
        <v>-0.10999999999999999</v>
      </c>
      <c r="N39" s="17">
        <f t="shared" si="5"/>
        <v>-0.35000000000000003</v>
      </c>
      <c r="O39" s="19">
        <f t="shared" si="6"/>
        <v>-9.0000000000000024E-2</v>
      </c>
      <c r="P39" s="19">
        <f t="shared" si="7"/>
        <v>-0.10999999999999999</v>
      </c>
      <c r="Q39" s="19">
        <f t="shared" si="8"/>
        <v>-0.35000000000000003</v>
      </c>
      <c r="R39" s="21">
        <f t="shared" si="9"/>
        <v>4.9999999999999989E-2</v>
      </c>
      <c r="S39" s="21">
        <f t="shared" si="10"/>
        <v>-0.10999999999999999</v>
      </c>
      <c r="T39" s="21">
        <f t="shared" si="11"/>
        <v>-0.35000000000000003</v>
      </c>
      <c r="U39" s="3"/>
      <c r="W39" s="9" t="s">
        <v>74</v>
      </c>
      <c r="X39" s="9">
        <v>0.63298853370813168</v>
      </c>
      <c r="Y39" s="9">
        <v>7.7115501946570589E-2</v>
      </c>
      <c r="Z39" s="9">
        <v>8.2083176239544837</v>
      </c>
      <c r="AA39" s="9">
        <v>1.0223534495731082E-15</v>
      </c>
      <c r="AB39" s="9">
        <v>0.48159253183555462</v>
      </c>
      <c r="AC39" s="9">
        <v>0.78438453558070875</v>
      </c>
      <c r="AD39" s="9">
        <v>0.48159253183555462</v>
      </c>
      <c r="AE39" s="9">
        <v>0.78438453558070875</v>
      </c>
      <c r="AF39" s="13"/>
      <c r="AG39" s="9" t="s">
        <v>60</v>
      </c>
      <c r="AH39" s="9">
        <v>-1.4658939152190372E-2</v>
      </c>
      <c r="AI39" s="9">
        <v>1.2981490516600582E-2</v>
      </c>
      <c r="AJ39" s="9">
        <v>-1.1292184925486553</v>
      </c>
      <c r="AK39" s="9">
        <v>0.25917864743331942</v>
      </c>
      <c r="AL39" s="9">
        <v>-4.0144680837718036E-2</v>
      </c>
      <c r="AM39" s="9">
        <v>1.0826802533337289E-2</v>
      </c>
      <c r="AN39" s="9">
        <v>-4.0144680837718036E-2</v>
      </c>
      <c r="AO39" s="9">
        <v>1.0826802533337289E-2</v>
      </c>
      <c r="AQ39" s="9" t="s">
        <v>74</v>
      </c>
      <c r="AR39" s="9">
        <v>1.1015917959638493</v>
      </c>
      <c r="AS39" s="9">
        <v>0.2114622109704497</v>
      </c>
      <c r="AT39" s="9">
        <v>5.209402620488957</v>
      </c>
      <c r="AU39" s="9">
        <v>2.4706776124763403E-7</v>
      </c>
      <c r="AV39" s="9">
        <v>0.68644137250887727</v>
      </c>
      <c r="AW39" s="9">
        <v>1.5167422194188211</v>
      </c>
      <c r="AX39" s="9">
        <v>0.68644137250887727</v>
      </c>
      <c r="AY39" s="9">
        <v>1.5167422194188211</v>
      </c>
      <c r="BA39" s="9" t="s">
        <v>74</v>
      </c>
      <c r="BB39" s="9">
        <v>0.94820244470897275</v>
      </c>
      <c r="BC39" s="9">
        <v>8.9346059729637481E-2</v>
      </c>
      <c r="BD39" s="9">
        <v>10.612694589758604</v>
      </c>
      <c r="BE39" s="9">
        <v>1.4709296458019116E-24</v>
      </c>
      <c r="BF39" s="9">
        <v>0.7727949600308921</v>
      </c>
      <c r="BG39" s="9">
        <v>1.1236099293870534</v>
      </c>
      <c r="BH39" s="9">
        <v>0.7727949600308921</v>
      </c>
      <c r="BI39" s="9">
        <v>1.1236099293870534</v>
      </c>
    </row>
    <row r="40" spans="1:61" ht="15.75" thickBot="1" x14ac:dyDescent="0.3">
      <c r="A40" s="7">
        <v>42060</v>
      </c>
      <c r="B40" s="8">
        <v>-0.08</v>
      </c>
      <c r="C40" s="8">
        <v>-0.08</v>
      </c>
      <c r="D40" s="8">
        <v>-0.12</v>
      </c>
      <c r="E40" s="8">
        <v>-0.19</v>
      </c>
      <c r="F40" s="8">
        <v>-0.16</v>
      </c>
      <c r="G40" s="8">
        <v>0.03</v>
      </c>
      <c r="H40" s="8">
        <v>-0.19</v>
      </c>
      <c r="I40" s="15">
        <f t="shared" si="0"/>
        <v>-7.0000000000000007E-2</v>
      </c>
      <c r="J40" s="15">
        <f t="shared" si="1"/>
        <v>3.9999999999999994E-2</v>
      </c>
      <c r="K40" s="15">
        <f t="shared" si="2"/>
        <v>3.9999999999999994E-2</v>
      </c>
      <c r="L40" s="17">
        <f t="shared" si="3"/>
        <v>-4.0000000000000008E-2</v>
      </c>
      <c r="M40" s="17">
        <f t="shared" si="4"/>
        <v>3.9999999999999994E-2</v>
      </c>
      <c r="N40" s="17">
        <f t="shared" si="5"/>
        <v>3.9999999999999994E-2</v>
      </c>
      <c r="O40" s="19">
        <f t="shared" si="6"/>
        <v>0.15</v>
      </c>
      <c r="P40" s="19">
        <f t="shared" si="7"/>
        <v>3.9999999999999994E-2</v>
      </c>
      <c r="Q40" s="19">
        <f t="shared" si="8"/>
        <v>3.9999999999999994E-2</v>
      </c>
      <c r="R40" s="21">
        <f t="shared" si="9"/>
        <v>-7.0000000000000007E-2</v>
      </c>
      <c r="S40" s="21">
        <f t="shared" si="10"/>
        <v>3.9999999999999994E-2</v>
      </c>
      <c r="T40" s="21">
        <f t="shared" si="11"/>
        <v>3.9999999999999994E-2</v>
      </c>
      <c r="U40" s="3"/>
      <c r="W40" s="10" t="s">
        <v>75</v>
      </c>
      <c r="X40" s="10">
        <v>0.48542606496433816</v>
      </c>
      <c r="Y40" s="10">
        <v>4.7483268835545364E-2</v>
      </c>
      <c r="Z40" s="10">
        <v>10.223097037518075</v>
      </c>
      <c r="AA40" s="10">
        <v>5.1861433881133802E-23</v>
      </c>
      <c r="AB40" s="10">
        <v>0.39220515767486674</v>
      </c>
      <c r="AC40" s="10">
        <v>0.57864697225380957</v>
      </c>
      <c r="AD40" s="10">
        <v>0.39220515767486674</v>
      </c>
      <c r="AE40" s="10">
        <v>0.57864697225380957</v>
      </c>
      <c r="AF40" s="13"/>
      <c r="AG40" s="9" t="s">
        <v>74</v>
      </c>
      <c r="AH40" s="9">
        <v>0.93046171403608324</v>
      </c>
      <c r="AI40" s="9">
        <v>0.12801282412136739</v>
      </c>
      <c r="AJ40" s="9">
        <v>7.2685039207784676</v>
      </c>
      <c r="AK40" s="9">
        <v>9.4151179895650128E-13</v>
      </c>
      <c r="AL40" s="9">
        <v>0.67914220925194435</v>
      </c>
      <c r="AM40" s="9">
        <v>1.1817812188202221</v>
      </c>
      <c r="AN40" s="9">
        <v>0.67914220925194435</v>
      </c>
      <c r="AO40" s="9">
        <v>1.1817812188202221</v>
      </c>
      <c r="AQ40" s="10" t="s">
        <v>75</v>
      </c>
      <c r="AR40" s="10">
        <v>-0.55862004061595727</v>
      </c>
      <c r="AS40" s="10">
        <v>0.13020620703507207</v>
      </c>
      <c r="AT40" s="10">
        <v>-4.290271971945919</v>
      </c>
      <c r="AU40" s="10">
        <v>2.0262240061554741E-5</v>
      </c>
      <c r="AV40" s="10">
        <v>-0.81424567575428342</v>
      </c>
      <c r="AW40" s="10">
        <v>-0.30299440547763112</v>
      </c>
      <c r="AX40" s="10">
        <v>-0.81424567575428342</v>
      </c>
      <c r="AY40" s="10">
        <v>-0.30299440547763112</v>
      </c>
      <c r="BA40" s="10" t="s">
        <v>75</v>
      </c>
      <c r="BB40" s="10">
        <v>-0.20675774674589728</v>
      </c>
      <c r="BC40" s="10">
        <v>5.5014139394157648E-2</v>
      </c>
      <c r="BD40" s="10">
        <v>-3.7582655844990716</v>
      </c>
      <c r="BE40" s="10">
        <v>1.8483419229107731E-4</v>
      </c>
      <c r="BF40" s="10">
        <v>-0.31476353728729572</v>
      </c>
      <c r="BG40" s="10">
        <v>-9.8751956204498823E-2</v>
      </c>
      <c r="BH40" s="10">
        <v>-0.31476353728729572</v>
      </c>
      <c r="BI40" s="10">
        <v>-9.8751956204498823E-2</v>
      </c>
    </row>
    <row r="41" spans="1:61" ht="15.75" thickBot="1" x14ac:dyDescent="0.3">
      <c r="A41" s="7">
        <v>42061</v>
      </c>
      <c r="B41" s="8">
        <v>-0.12</v>
      </c>
      <c r="C41" s="8">
        <v>0.16</v>
      </c>
      <c r="D41" s="8">
        <v>-0.19</v>
      </c>
      <c r="E41" s="8">
        <v>0.06</v>
      </c>
      <c r="F41" s="8">
        <v>-0.27</v>
      </c>
      <c r="G41" s="8">
        <v>-0.3</v>
      </c>
      <c r="H41" s="8">
        <v>-0.13</v>
      </c>
      <c r="I41" s="15">
        <f t="shared" si="0"/>
        <v>0.25</v>
      </c>
      <c r="J41" s="15">
        <f t="shared" si="1"/>
        <v>7.0000000000000007E-2</v>
      </c>
      <c r="K41" s="15">
        <f t="shared" si="2"/>
        <v>0.35</v>
      </c>
      <c r="L41" s="17">
        <f t="shared" si="3"/>
        <v>-8.0000000000000016E-2</v>
      </c>
      <c r="M41" s="17">
        <f t="shared" si="4"/>
        <v>7.0000000000000007E-2</v>
      </c>
      <c r="N41" s="17">
        <f t="shared" si="5"/>
        <v>0.35</v>
      </c>
      <c r="O41" s="19">
        <f t="shared" si="6"/>
        <v>-0.10999999999999999</v>
      </c>
      <c r="P41" s="19">
        <f t="shared" si="7"/>
        <v>7.0000000000000007E-2</v>
      </c>
      <c r="Q41" s="19">
        <f t="shared" si="8"/>
        <v>0.35</v>
      </c>
      <c r="R41" s="21">
        <f t="shared" si="9"/>
        <v>0.06</v>
      </c>
      <c r="S41" s="21">
        <f t="shared" si="10"/>
        <v>7.0000000000000007E-2</v>
      </c>
      <c r="T41" s="21">
        <f t="shared" si="11"/>
        <v>0.35</v>
      </c>
      <c r="U41" s="3"/>
      <c r="W41"/>
      <c r="X41"/>
      <c r="Y41"/>
      <c r="Z41"/>
      <c r="AA41"/>
      <c r="AB41"/>
      <c r="AC41"/>
      <c r="AD41"/>
      <c r="AE41"/>
      <c r="AF41" s="13"/>
      <c r="AG41" s="10" t="s">
        <v>75</v>
      </c>
      <c r="AH41" s="10">
        <v>-0.20906244073889005</v>
      </c>
      <c r="AI41" s="10">
        <v>7.882289797405112E-2</v>
      </c>
      <c r="AJ41" s="10">
        <v>-2.6523059429724904</v>
      </c>
      <c r="AK41" s="10">
        <v>8.1689904897136144E-3</v>
      </c>
      <c r="AL41" s="10">
        <v>-0.36381046555949603</v>
      </c>
      <c r="AM41" s="10">
        <v>-5.4314415918284037E-2</v>
      </c>
      <c r="AN41" s="10">
        <v>-0.36381046555949603</v>
      </c>
      <c r="AO41" s="10">
        <v>-5.4314415918284037E-2</v>
      </c>
      <c r="AQ41"/>
      <c r="AR41"/>
      <c r="AS41"/>
      <c r="AT41"/>
      <c r="AU41"/>
      <c r="AV41"/>
      <c r="AW41"/>
      <c r="AX41"/>
      <c r="AY41"/>
      <c r="BA41"/>
      <c r="BB41"/>
      <c r="BC41"/>
      <c r="BD41"/>
      <c r="BE41"/>
      <c r="BF41"/>
      <c r="BG41"/>
      <c r="BH41"/>
      <c r="BI41"/>
    </row>
    <row r="42" spans="1:61" x14ac:dyDescent="0.25">
      <c r="A42" s="7">
        <v>42062</v>
      </c>
      <c r="B42" s="8">
        <v>-0.34</v>
      </c>
      <c r="C42" s="8">
        <v>-0.36</v>
      </c>
      <c r="D42" s="8">
        <v>-0.16</v>
      </c>
      <c r="E42" s="8">
        <v>-0.39</v>
      </c>
      <c r="F42" s="8">
        <v>0.05</v>
      </c>
      <c r="G42" s="8">
        <v>-0.23</v>
      </c>
      <c r="H42" s="8">
        <v>-0.35</v>
      </c>
      <c r="I42" s="15">
        <f t="shared" si="0"/>
        <v>-0.23</v>
      </c>
      <c r="J42" s="15">
        <f t="shared" si="1"/>
        <v>-0.18000000000000002</v>
      </c>
      <c r="K42" s="15">
        <f t="shared" si="2"/>
        <v>-0.19999999999999998</v>
      </c>
      <c r="L42" s="17">
        <f t="shared" si="3"/>
        <v>0.21000000000000002</v>
      </c>
      <c r="M42" s="17">
        <f t="shared" si="4"/>
        <v>-0.18000000000000002</v>
      </c>
      <c r="N42" s="17">
        <f t="shared" si="5"/>
        <v>-0.19999999999999998</v>
      </c>
      <c r="O42" s="19">
        <f t="shared" si="6"/>
        <v>-7.0000000000000007E-2</v>
      </c>
      <c r="P42" s="19">
        <f t="shared" si="7"/>
        <v>-0.18000000000000002</v>
      </c>
      <c r="Q42" s="19">
        <f t="shared" si="8"/>
        <v>-0.19999999999999998</v>
      </c>
      <c r="R42" s="21">
        <f t="shared" si="9"/>
        <v>-0.18999999999999997</v>
      </c>
      <c r="S42" s="21">
        <f t="shared" si="10"/>
        <v>-0.18000000000000002</v>
      </c>
      <c r="T42" s="21">
        <f t="shared" si="11"/>
        <v>-0.19999999999999998</v>
      </c>
      <c r="U42" s="3"/>
      <c r="W42"/>
      <c r="X42"/>
      <c r="Y42"/>
      <c r="Z42"/>
      <c r="AA42"/>
      <c r="AB42"/>
      <c r="AC42"/>
      <c r="AD42"/>
      <c r="AE42"/>
      <c r="AF42" s="13"/>
      <c r="AG42"/>
      <c r="AH42"/>
      <c r="AI42"/>
      <c r="AJ42"/>
      <c r="AK42"/>
      <c r="AL42"/>
      <c r="AM42"/>
      <c r="AN42"/>
      <c r="AO42"/>
      <c r="AQ42"/>
      <c r="AR42"/>
      <c r="AS42"/>
      <c r="AT42"/>
      <c r="AU42"/>
      <c r="AV42"/>
      <c r="AW42"/>
      <c r="AX42"/>
      <c r="AY42"/>
      <c r="BA42"/>
      <c r="BB42"/>
      <c r="BC42"/>
      <c r="BD42"/>
      <c r="BE42"/>
      <c r="BF42"/>
      <c r="BG42"/>
      <c r="BH42"/>
      <c r="BI42"/>
    </row>
    <row r="43" spans="1:61" x14ac:dyDescent="0.25">
      <c r="A43" s="7">
        <v>42065</v>
      </c>
      <c r="B43" s="8">
        <v>0.63</v>
      </c>
      <c r="C43" s="8">
        <v>0.83</v>
      </c>
      <c r="D43" s="8">
        <v>0.2</v>
      </c>
      <c r="E43" s="8">
        <v>0.78</v>
      </c>
      <c r="F43" s="8">
        <v>0.21</v>
      </c>
      <c r="G43" s="8">
        <v>0.17</v>
      </c>
      <c r="H43" s="8">
        <v>0.38</v>
      </c>
      <c r="I43" s="15">
        <f t="shared" si="0"/>
        <v>0.58000000000000007</v>
      </c>
      <c r="J43" s="15">
        <f t="shared" si="1"/>
        <v>0.43</v>
      </c>
      <c r="K43" s="15">
        <f t="shared" si="2"/>
        <v>0.62999999999999989</v>
      </c>
      <c r="L43" s="17">
        <f t="shared" si="3"/>
        <v>9.9999999999999811E-3</v>
      </c>
      <c r="M43" s="17">
        <f t="shared" si="4"/>
        <v>0.43</v>
      </c>
      <c r="N43" s="17">
        <f t="shared" si="5"/>
        <v>0.62999999999999989</v>
      </c>
      <c r="O43" s="19">
        <f t="shared" si="6"/>
        <v>-0.03</v>
      </c>
      <c r="P43" s="19">
        <f t="shared" si="7"/>
        <v>0.43</v>
      </c>
      <c r="Q43" s="19">
        <f t="shared" si="8"/>
        <v>0.62999999999999989</v>
      </c>
      <c r="R43" s="21">
        <f t="shared" si="9"/>
        <v>0.18</v>
      </c>
      <c r="S43" s="21">
        <f t="shared" si="10"/>
        <v>0.43</v>
      </c>
      <c r="T43" s="21">
        <f t="shared" si="11"/>
        <v>0.62999999999999989</v>
      </c>
      <c r="U43" s="3"/>
      <c r="W43"/>
      <c r="X43"/>
      <c r="Y43"/>
      <c r="Z43"/>
      <c r="AA43"/>
      <c r="AB43"/>
      <c r="AC43"/>
      <c r="AD43"/>
      <c r="AE43"/>
      <c r="AF43" s="13"/>
      <c r="AG43"/>
      <c r="AH43"/>
      <c r="AI43"/>
      <c r="AJ43"/>
      <c r="AK43"/>
      <c r="AL43"/>
      <c r="AM43"/>
      <c r="AN43"/>
      <c r="AO43"/>
      <c r="AQ43"/>
      <c r="AR43"/>
      <c r="AS43"/>
      <c r="AT43"/>
      <c r="AU43"/>
      <c r="AV43"/>
      <c r="AW43"/>
      <c r="AX43"/>
      <c r="AY43"/>
      <c r="BA43"/>
      <c r="BB43"/>
      <c r="BC43"/>
      <c r="BD43"/>
      <c r="BE43"/>
      <c r="BF43"/>
      <c r="BG43"/>
      <c r="BH43"/>
      <c r="BI43"/>
    </row>
    <row r="44" spans="1:61" x14ac:dyDescent="0.25">
      <c r="A44" s="7">
        <v>42066</v>
      </c>
      <c r="B44" s="8">
        <v>-0.41</v>
      </c>
      <c r="C44" s="8">
        <v>-0.55000000000000004</v>
      </c>
      <c r="D44" s="8">
        <v>-0.31</v>
      </c>
      <c r="E44" s="8">
        <v>-0.45</v>
      </c>
      <c r="F44" s="8">
        <v>-0.43</v>
      </c>
      <c r="G44" s="8">
        <v>-0.34</v>
      </c>
      <c r="H44" s="8">
        <v>-0.41</v>
      </c>
      <c r="I44" s="15">
        <f t="shared" si="0"/>
        <v>-0.14000000000000001</v>
      </c>
      <c r="J44" s="15">
        <f t="shared" si="1"/>
        <v>-9.9999999999999978E-2</v>
      </c>
      <c r="K44" s="15">
        <f t="shared" si="2"/>
        <v>-0.24000000000000005</v>
      </c>
      <c r="L44" s="17">
        <f t="shared" si="3"/>
        <v>-0.12</v>
      </c>
      <c r="M44" s="17">
        <f t="shared" si="4"/>
        <v>-9.9999999999999978E-2</v>
      </c>
      <c r="N44" s="17">
        <f t="shared" si="5"/>
        <v>-0.24000000000000005</v>
      </c>
      <c r="O44" s="19">
        <f t="shared" si="6"/>
        <v>-3.0000000000000027E-2</v>
      </c>
      <c r="P44" s="19">
        <f t="shared" si="7"/>
        <v>-9.9999999999999978E-2</v>
      </c>
      <c r="Q44" s="19">
        <f t="shared" si="8"/>
        <v>-0.24000000000000005</v>
      </c>
      <c r="R44" s="21">
        <f t="shared" si="9"/>
        <v>-9.9999999999999978E-2</v>
      </c>
      <c r="S44" s="21">
        <f t="shared" si="10"/>
        <v>-9.9999999999999978E-2</v>
      </c>
      <c r="T44" s="21">
        <f t="shared" si="11"/>
        <v>-0.24000000000000005</v>
      </c>
      <c r="U44" s="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/>
      <c r="AH44"/>
      <c r="AI44"/>
      <c r="AJ44"/>
      <c r="AK44"/>
      <c r="AL44"/>
      <c r="AM44"/>
      <c r="AN44"/>
      <c r="AO44"/>
    </row>
    <row r="45" spans="1:61" x14ac:dyDescent="0.25">
      <c r="A45" s="7">
        <v>42067</v>
      </c>
      <c r="B45" s="8">
        <v>-0.42</v>
      </c>
      <c r="C45" s="8">
        <v>-0.4</v>
      </c>
      <c r="D45" s="8">
        <v>-0.51</v>
      </c>
      <c r="E45" s="8">
        <v>-0.39</v>
      </c>
      <c r="F45" s="8">
        <v>-0.43</v>
      </c>
      <c r="G45" s="8">
        <v>-0.34</v>
      </c>
      <c r="H45" s="8">
        <v>-0.44</v>
      </c>
      <c r="I45" s="15">
        <f t="shared" si="0"/>
        <v>0.12</v>
      </c>
      <c r="J45" s="15">
        <f t="shared" si="1"/>
        <v>9.0000000000000024E-2</v>
      </c>
      <c r="K45" s="15">
        <f t="shared" si="2"/>
        <v>0.10999999999999999</v>
      </c>
      <c r="L45" s="17">
        <f t="shared" si="3"/>
        <v>8.0000000000000016E-2</v>
      </c>
      <c r="M45" s="17">
        <f t="shared" si="4"/>
        <v>9.0000000000000024E-2</v>
      </c>
      <c r="N45" s="17">
        <f t="shared" si="5"/>
        <v>0.10999999999999999</v>
      </c>
      <c r="O45" s="19">
        <f t="shared" si="6"/>
        <v>0.16999999999999998</v>
      </c>
      <c r="P45" s="19">
        <f t="shared" si="7"/>
        <v>9.0000000000000024E-2</v>
      </c>
      <c r="Q45" s="19">
        <f t="shared" si="8"/>
        <v>0.10999999999999999</v>
      </c>
      <c r="R45" s="21">
        <f t="shared" si="9"/>
        <v>7.0000000000000007E-2</v>
      </c>
      <c r="S45" s="21">
        <f t="shared" si="10"/>
        <v>9.0000000000000024E-2</v>
      </c>
      <c r="T45" s="21">
        <f t="shared" si="11"/>
        <v>0.10999999999999999</v>
      </c>
      <c r="U45" s="3"/>
      <c r="W45" s="13"/>
      <c r="X45" s="13"/>
      <c r="Y45" s="13"/>
      <c r="Z45" s="13"/>
      <c r="AA45" s="13"/>
      <c r="AB45" s="13"/>
      <c r="AC45" s="13"/>
      <c r="AD45" s="13"/>
      <c r="AE45" s="13"/>
      <c r="AF45" s="13"/>
    </row>
    <row r="46" spans="1:61" x14ac:dyDescent="0.25">
      <c r="A46" s="7">
        <v>42068</v>
      </c>
      <c r="B46" s="8">
        <v>0.11</v>
      </c>
      <c r="C46" s="8">
        <v>0.2</v>
      </c>
      <c r="D46" s="8">
        <v>0.2</v>
      </c>
      <c r="E46" s="8">
        <v>-0.06</v>
      </c>
      <c r="F46" s="8">
        <v>0.38</v>
      </c>
      <c r="G46" s="8">
        <v>0.14000000000000001</v>
      </c>
      <c r="H46" s="8">
        <v>0.03</v>
      </c>
      <c r="I46" s="15">
        <f t="shared" si="0"/>
        <v>-0.26</v>
      </c>
      <c r="J46" s="15">
        <f t="shared" si="1"/>
        <v>-9.0000000000000011E-2</v>
      </c>
      <c r="K46" s="15">
        <f t="shared" si="2"/>
        <v>0</v>
      </c>
      <c r="L46" s="17">
        <f t="shared" si="3"/>
        <v>0.18</v>
      </c>
      <c r="M46" s="17">
        <f t="shared" si="4"/>
        <v>-9.0000000000000011E-2</v>
      </c>
      <c r="N46" s="17">
        <f t="shared" si="5"/>
        <v>0</v>
      </c>
      <c r="O46" s="19">
        <f t="shared" si="6"/>
        <v>-0.06</v>
      </c>
      <c r="P46" s="19">
        <f t="shared" si="7"/>
        <v>-9.0000000000000011E-2</v>
      </c>
      <c r="Q46" s="19">
        <f t="shared" si="8"/>
        <v>0</v>
      </c>
      <c r="R46" s="21">
        <f t="shared" si="9"/>
        <v>-0.17</v>
      </c>
      <c r="S46" s="21">
        <f t="shared" si="10"/>
        <v>-9.0000000000000011E-2</v>
      </c>
      <c r="T46" s="21">
        <f t="shared" si="11"/>
        <v>0</v>
      </c>
      <c r="U46" s="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</row>
    <row r="47" spans="1:61" x14ac:dyDescent="0.25">
      <c r="A47" s="7">
        <v>42069</v>
      </c>
      <c r="B47" s="8">
        <v>-1.41</v>
      </c>
      <c r="C47" s="8">
        <v>-1.47</v>
      </c>
      <c r="D47" s="8">
        <v>-1.41</v>
      </c>
      <c r="E47" s="8">
        <v>-1.3</v>
      </c>
      <c r="F47" s="8">
        <v>-1.29</v>
      </c>
      <c r="G47" s="8">
        <v>-0.78</v>
      </c>
      <c r="H47" s="8">
        <v>-1.49</v>
      </c>
      <c r="I47" s="15">
        <f t="shared" si="0"/>
        <v>0.10999999999999988</v>
      </c>
      <c r="J47" s="15">
        <f t="shared" si="1"/>
        <v>0</v>
      </c>
      <c r="K47" s="15">
        <f t="shared" si="2"/>
        <v>-6.0000000000000053E-2</v>
      </c>
      <c r="L47" s="17">
        <f t="shared" si="3"/>
        <v>0.11999999999999988</v>
      </c>
      <c r="M47" s="17">
        <f t="shared" si="4"/>
        <v>0</v>
      </c>
      <c r="N47" s="17">
        <f t="shared" si="5"/>
        <v>-6.0000000000000053E-2</v>
      </c>
      <c r="O47" s="19">
        <f t="shared" si="6"/>
        <v>0.62999999999999989</v>
      </c>
      <c r="P47" s="19">
        <f t="shared" si="7"/>
        <v>0</v>
      </c>
      <c r="Q47" s="19">
        <f t="shared" si="8"/>
        <v>-6.0000000000000053E-2</v>
      </c>
      <c r="R47" s="21">
        <f t="shared" si="9"/>
        <v>-8.0000000000000071E-2</v>
      </c>
      <c r="S47" s="21">
        <f t="shared" si="10"/>
        <v>0</v>
      </c>
      <c r="T47" s="21">
        <f t="shared" si="11"/>
        <v>-6.0000000000000053E-2</v>
      </c>
      <c r="U47" s="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</row>
    <row r="48" spans="1:61" x14ac:dyDescent="0.25">
      <c r="A48" s="7">
        <v>42072</v>
      </c>
      <c r="B48" s="8">
        <v>0.41</v>
      </c>
      <c r="C48" s="8">
        <v>0.48</v>
      </c>
      <c r="D48" s="8">
        <v>0.56000000000000005</v>
      </c>
      <c r="E48" s="8">
        <v>0.46</v>
      </c>
      <c r="F48" s="8">
        <v>0.33</v>
      </c>
      <c r="G48" s="8">
        <v>7.0000000000000007E-2</v>
      </c>
      <c r="H48" s="8">
        <v>0.39</v>
      </c>
      <c r="I48" s="15">
        <f t="shared" si="0"/>
        <v>-0.10000000000000003</v>
      </c>
      <c r="J48" s="15">
        <f t="shared" si="1"/>
        <v>-0.15000000000000008</v>
      </c>
      <c r="K48" s="15">
        <f t="shared" si="2"/>
        <v>-8.0000000000000071E-2</v>
      </c>
      <c r="L48" s="17">
        <f t="shared" si="3"/>
        <v>-0.23000000000000004</v>
      </c>
      <c r="M48" s="17">
        <f t="shared" si="4"/>
        <v>-0.15000000000000008</v>
      </c>
      <c r="N48" s="17">
        <f t="shared" si="5"/>
        <v>-8.0000000000000071E-2</v>
      </c>
      <c r="O48" s="19">
        <f t="shared" si="6"/>
        <v>-0.49000000000000005</v>
      </c>
      <c r="P48" s="19">
        <f t="shared" si="7"/>
        <v>-0.15000000000000008</v>
      </c>
      <c r="Q48" s="19">
        <f t="shared" si="8"/>
        <v>-8.0000000000000071E-2</v>
      </c>
      <c r="R48" s="21">
        <f t="shared" si="9"/>
        <v>-0.17000000000000004</v>
      </c>
      <c r="S48" s="21">
        <f t="shared" si="10"/>
        <v>-0.15000000000000008</v>
      </c>
      <c r="T48" s="21">
        <f t="shared" si="11"/>
        <v>-8.0000000000000071E-2</v>
      </c>
      <c r="U48" s="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</row>
    <row r="49" spans="1:34" x14ac:dyDescent="0.25">
      <c r="A49" s="7">
        <v>42073</v>
      </c>
      <c r="B49" s="8">
        <v>-1.62</v>
      </c>
      <c r="C49" s="8">
        <v>-1.64</v>
      </c>
      <c r="D49" s="8">
        <v>-1.62</v>
      </c>
      <c r="E49" s="8">
        <v>-1.57</v>
      </c>
      <c r="F49" s="8">
        <v>-1.47</v>
      </c>
      <c r="G49" s="8">
        <v>-1.29</v>
      </c>
      <c r="H49" s="8">
        <v>-1.73</v>
      </c>
      <c r="I49" s="15">
        <f t="shared" si="0"/>
        <v>5.0000000000000044E-2</v>
      </c>
      <c r="J49" s="15">
        <f t="shared" si="1"/>
        <v>0</v>
      </c>
      <c r="K49" s="15">
        <f t="shared" si="2"/>
        <v>-1.9999999999999796E-2</v>
      </c>
      <c r="L49" s="17">
        <f t="shared" si="3"/>
        <v>0.15000000000000013</v>
      </c>
      <c r="M49" s="17">
        <f t="shared" si="4"/>
        <v>0</v>
      </c>
      <c r="N49" s="17">
        <f t="shared" si="5"/>
        <v>-1.9999999999999796E-2</v>
      </c>
      <c r="O49" s="19">
        <f t="shared" si="6"/>
        <v>0.33000000000000007</v>
      </c>
      <c r="P49" s="19">
        <f t="shared" si="7"/>
        <v>0</v>
      </c>
      <c r="Q49" s="19">
        <f t="shared" si="8"/>
        <v>-1.9999999999999796E-2</v>
      </c>
      <c r="R49" s="21">
        <f t="shared" si="9"/>
        <v>-0.10999999999999988</v>
      </c>
      <c r="S49" s="21">
        <f t="shared" si="10"/>
        <v>0</v>
      </c>
      <c r="T49" s="21">
        <f t="shared" si="11"/>
        <v>-1.9999999999999796E-2</v>
      </c>
      <c r="U49" s="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</row>
    <row r="50" spans="1:34" x14ac:dyDescent="0.25">
      <c r="A50" s="7">
        <v>42074</v>
      </c>
      <c r="B50" s="8">
        <v>-0.23</v>
      </c>
      <c r="C50" s="8">
        <v>-0.37</v>
      </c>
      <c r="D50" s="8">
        <v>-0.2</v>
      </c>
      <c r="E50" s="8">
        <v>-0.33</v>
      </c>
      <c r="F50" s="8">
        <v>-0.06</v>
      </c>
      <c r="G50" s="8">
        <v>0.38</v>
      </c>
      <c r="H50" s="8">
        <v>-0.2</v>
      </c>
      <c r="I50" s="15">
        <f t="shared" si="0"/>
        <v>-0.13</v>
      </c>
      <c r="J50" s="15">
        <f t="shared" si="1"/>
        <v>-0.03</v>
      </c>
      <c r="K50" s="15">
        <f t="shared" si="2"/>
        <v>-0.16999999999999998</v>
      </c>
      <c r="L50" s="17">
        <f t="shared" si="3"/>
        <v>0.14000000000000001</v>
      </c>
      <c r="M50" s="17">
        <f t="shared" si="4"/>
        <v>-0.03</v>
      </c>
      <c r="N50" s="17">
        <f t="shared" si="5"/>
        <v>-0.16999999999999998</v>
      </c>
      <c r="O50" s="19">
        <f t="shared" si="6"/>
        <v>0.58000000000000007</v>
      </c>
      <c r="P50" s="19">
        <f t="shared" si="7"/>
        <v>-0.03</v>
      </c>
      <c r="Q50" s="19">
        <f t="shared" si="8"/>
        <v>-0.16999999999999998</v>
      </c>
      <c r="R50" s="21">
        <f t="shared" si="9"/>
        <v>0</v>
      </c>
      <c r="S50" s="21">
        <f t="shared" si="10"/>
        <v>-0.03</v>
      </c>
      <c r="T50" s="21">
        <f t="shared" si="11"/>
        <v>-0.16999999999999998</v>
      </c>
      <c r="U50" s="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</row>
    <row r="51" spans="1:34" x14ac:dyDescent="0.25">
      <c r="A51" s="7">
        <v>42075</v>
      </c>
      <c r="B51" s="8">
        <v>1.27</v>
      </c>
      <c r="C51" s="8">
        <v>1.1100000000000001</v>
      </c>
      <c r="D51" s="8">
        <v>1.41</v>
      </c>
      <c r="E51" s="8">
        <v>1.1299999999999999</v>
      </c>
      <c r="F51" s="8">
        <v>1.44</v>
      </c>
      <c r="G51" s="8">
        <v>1.2</v>
      </c>
      <c r="H51" s="8">
        <v>1.18</v>
      </c>
      <c r="I51" s="15">
        <f t="shared" si="0"/>
        <v>-0.28000000000000003</v>
      </c>
      <c r="J51" s="15">
        <f t="shared" si="1"/>
        <v>-0.1399999999999999</v>
      </c>
      <c r="K51" s="15">
        <f t="shared" si="2"/>
        <v>-0.29999999999999982</v>
      </c>
      <c r="L51" s="17">
        <f t="shared" si="3"/>
        <v>3.0000000000000027E-2</v>
      </c>
      <c r="M51" s="17">
        <f t="shared" si="4"/>
        <v>-0.1399999999999999</v>
      </c>
      <c r="N51" s="17">
        <f t="shared" si="5"/>
        <v>-0.29999999999999982</v>
      </c>
      <c r="O51" s="19">
        <f t="shared" si="6"/>
        <v>-0.20999999999999996</v>
      </c>
      <c r="P51" s="19">
        <f t="shared" si="7"/>
        <v>-0.1399999999999999</v>
      </c>
      <c r="Q51" s="19">
        <f t="shared" si="8"/>
        <v>-0.29999999999999982</v>
      </c>
      <c r="R51" s="21">
        <f t="shared" si="9"/>
        <v>-0.22999999999999998</v>
      </c>
      <c r="S51" s="21">
        <f t="shared" si="10"/>
        <v>-0.1399999999999999</v>
      </c>
      <c r="T51" s="21">
        <f t="shared" si="11"/>
        <v>-0.29999999999999982</v>
      </c>
      <c r="U51" s="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</row>
    <row r="52" spans="1:34" x14ac:dyDescent="0.25">
      <c r="A52" s="7">
        <v>42076</v>
      </c>
      <c r="B52" s="8">
        <v>-0.61</v>
      </c>
      <c r="C52" s="8">
        <v>-0.45</v>
      </c>
      <c r="D52" s="8">
        <v>-0.79</v>
      </c>
      <c r="E52" s="8">
        <v>-0.53</v>
      </c>
      <c r="F52" s="8">
        <v>-0.71</v>
      </c>
      <c r="G52" s="8">
        <v>-0.47</v>
      </c>
      <c r="H52" s="8">
        <v>-0.57999999999999996</v>
      </c>
      <c r="I52" s="15">
        <f t="shared" si="0"/>
        <v>0.26</v>
      </c>
      <c r="J52" s="15">
        <f t="shared" si="1"/>
        <v>0.18000000000000005</v>
      </c>
      <c r="K52" s="15">
        <f t="shared" si="2"/>
        <v>0.34</v>
      </c>
      <c r="L52" s="17">
        <f t="shared" si="3"/>
        <v>8.0000000000000071E-2</v>
      </c>
      <c r="M52" s="17">
        <f t="shared" si="4"/>
        <v>0.18000000000000005</v>
      </c>
      <c r="N52" s="17">
        <f t="shared" si="5"/>
        <v>0.34</v>
      </c>
      <c r="O52" s="19">
        <f t="shared" si="6"/>
        <v>0.32000000000000006</v>
      </c>
      <c r="P52" s="19">
        <f t="shared" si="7"/>
        <v>0.18000000000000005</v>
      </c>
      <c r="Q52" s="19">
        <f t="shared" si="8"/>
        <v>0.34</v>
      </c>
      <c r="R52" s="21">
        <f t="shared" si="9"/>
        <v>0.21000000000000008</v>
      </c>
      <c r="S52" s="21">
        <f t="shared" si="10"/>
        <v>0.18000000000000005</v>
      </c>
      <c r="T52" s="21">
        <f t="shared" si="11"/>
        <v>0.34</v>
      </c>
      <c r="U52" s="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</row>
    <row r="53" spans="1:34" x14ac:dyDescent="0.25">
      <c r="A53" s="7">
        <v>42079</v>
      </c>
      <c r="B53" s="8">
        <v>1.34</v>
      </c>
      <c r="C53" s="8">
        <v>1.34</v>
      </c>
      <c r="D53" s="8">
        <v>1.28</v>
      </c>
      <c r="E53" s="8">
        <v>1.53</v>
      </c>
      <c r="F53" s="8">
        <v>1.1499999999999999</v>
      </c>
      <c r="G53" s="8">
        <v>0.82</v>
      </c>
      <c r="H53" s="8">
        <v>1.2</v>
      </c>
      <c r="I53" s="15">
        <f t="shared" si="0"/>
        <v>0.25</v>
      </c>
      <c r="J53" s="15">
        <f t="shared" si="1"/>
        <v>6.0000000000000053E-2</v>
      </c>
      <c r="K53" s="15">
        <f t="shared" si="2"/>
        <v>6.0000000000000053E-2</v>
      </c>
      <c r="L53" s="17">
        <f t="shared" si="3"/>
        <v>-0.13000000000000012</v>
      </c>
      <c r="M53" s="17">
        <f t="shared" si="4"/>
        <v>6.0000000000000053E-2</v>
      </c>
      <c r="N53" s="17">
        <f t="shared" si="5"/>
        <v>6.0000000000000053E-2</v>
      </c>
      <c r="O53" s="19">
        <f t="shared" si="6"/>
        <v>-0.46000000000000008</v>
      </c>
      <c r="P53" s="19">
        <f t="shared" si="7"/>
        <v>6.0000000000000053E-2</v>
      </c>
      <c r="Q53" s="19">
        <f t="shared" si="8"/>
        <v>6.0000000000000053E-2</v>
      </c>
      <c r="R53" s="21">
        <f t="shared" si="9"/>
        <v>-8.0000000000000071E-2</v>
      </c>
      <c r="S53" s="21">
        <f t="shared" si="10"/>
        <v>6.0000000000000053E-2</v>
      </c>
      <c r="T53" s="21">
        <f t="shared" si="11"/>
        <v>6.0000000000000053E-2</v>
      </c>
      <c r="U53" s="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</row>
    <row r="54" spans="1:34" x14ac:dyDescent="0.25">
      <c r="A54" s="7">
        <v>42080</v>
      </c>
      <c r="B54" s="8">
        <v>-0.3</v>
      </c>
      <c r="C54" s="8">
        <v>-0.12</v>
      </c>
      <c r="D54" s="8">
        <v>-0.47</v>
      </c>
      <c r="E54" s="8">
        <v>-0.2</v>
      </c>
      <c r="F54" s="8">
        <v>-0.27</v>
      </c>
      <c r="G54" s="8">
        <v>-7.0000000000000007E-2</v>
      </c>
      <c r="H54" s="8">
        <v>-0.28999999999999998</v>
      </c>
      <c r="I54" s="15">
        <f t="shared" si="0"/>
        <v>0.26999999999999996</v>
      </c>
      <c r="J54" s="15">
        <f t="shared" si="1"/>
        <v>0.16999999999999998</v>
      </c>
      <c r="K54" s="15">
        <f t="shared" si="2"/>
        <v>0.35</v>
      </c>
      <c r="L54" s="17">
        <f t="shared" si="3"/>
        <v>0.19999999999999996</v>
      </c>
      <c r="M54" s="17">
        <f t="shared" si="4"/>
        <v>0.16999999999999998</v>
      </c>
      <c r="N54" s="17">
        <f t="shared" si="5"/>
        <v>0.35</v>
      </c>
      <c r="O54" s="19">
        <f t="shared" si="6"/>
        <v>0.39999999999999997</v>
      </c>
      <c r="P54" s="19">
        <f t="shared" si="7"/>
        <v>0.16999999999999998</v>
      </c>
      <c r="Q54" s="19">
        <f t="shared" si="8"/>
        <v>0.35</v>
      </c>
      <c r="R54" s="21">
        <f t="shared" si="9"/>
        <v>0.18</v>
      </c>
      <c r="S54" s="21">
        <f t="shared" si="10"/>
        <v>0.16999999999999998</v>
      </c>
      <c r="T54" s="21">
        <f t="shared" si="11"/>
        <v>0.35</v>
      </c>
      <c r="U54" s="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</row>
    <row r="55" spans="1:34" x14ac:dyDescent="0.25">
      <c r="A55" s="7">
        <v>42081</v>
      </c>
      <c r="B55" s="8">
        <v>1.2</v>
      </c>
      <c r="C55" s="8">
        <v>0.96</v>
      </c>
      <c r="D55" s="8">
        <v>1.35</v>
      </c>
      <c r="E55" s="8">
        <v>1.18</v>
      </c>
      <c r="F55" s="8">
        <v>1.0900000000000001</v>
      </c>
      <c r="G55" s="8">
        <v>0.98</v>
      </c>
      <c r="H55" s="8">
        <v>1.42</v>
      </c>
      <c r="I55" s="15">
        <f t="shared" si="0"/>
        <v>-0.17000000000000015</v>
      </c>
      <c r="J55" s="15">
        <f t="shared" si="1"/>
        <v>-0.15000000000000013</v>
      </c>
      <c r="K55" s="15">
        <f t="shared" si="2"/>
        <v>-0.39000000000000012</v>
      </c>
      <c r="L55" s="17">
        <f t="shared" si="3"/>
        <v>-0.26</v>
      </c>
      <c r="M55" s="17">
        <f t="shared" si="4"/>
        <v>-0.15000000000000013</v>
      </c>
      <c r="N55" s="17">
        <f t="shared" si="5"/>
        <v>-0.39000000000000012</v>
      </c>
      <c r="O55" s="19">
        <f t="shared" si="6"/>
        <v>-0.37000000000000011</v>
      </c>
      <c r="P55" s="19">
        <f t="shared" si="7"/>
        <v>-0.15000000000000013</v>
      </c>
      <c r="Q55" s="19">
        <f t="shared" si="8"/>
        <v>-0.39000000000000012</v>
      </c>
      <c r="R55" s="21">
        <f t="shared" si="9"/>
        <v>6.999999999999984E-2</v>
      </c>
      <c r="S55" s="21">
        <f t="shared" si="10"/>
        <v>-0.15000000000000013</v>
      </c>
      <c r="T55" s="21">
        <f t="shared" si="11"/>
        <v>-0.39000000000000012</v>
      </c>
      <c r="U55" s="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</row>
    <row r="56" spans="1:34" x14ac:dyDescent="0.25">
      <c r="A56" s="7">
        <v>42082</v>
      </c>
      <c r="B56" s="8">
        <v>-0.46</v>
      </c>
      <c r="C56" s="8">
        <v>0.16</v>
      </c>
      <c r="D56" s="8">
        <v>-0.82</v>
      </c>
      <c r="E56" s="8">
        <v>-0.13</v>
      </c>
      <c r="F56" s="8">
        <v>-0.91</v>
      </c>
      <c r="G56" s="8">
        <v>-0.5</v>
      </c>
      <c r="H56" s="8">
        <v>-0.83</v>
      </c>
      <c r="I56" s="15">
        <f t="shared" si="0"/>
        <v>0.69</v>
      </c>
      <c r="J56" s="15">
        <f t="shared" si="1"/>
        <v>0.35999999999999993</v>
      </c>
      <c r="K56" s="15">
        <f t="shared" si="2"/>
        <v>0.98</v>
      </c>
      <c r="L56" s="17">
        <f t="shared" si="3"/>
        <v>-9.000000000000008E-2</v>
      </c>
      <c r="M56" s="17">
        <f t="shared" si="4"/>
        <v>0.35999999999999993</v>
      </c>
      <c r="N56" s="17">
        <f t="shared" si="5"/>
        <v>0.98</v>
      </c>
      <c r="O56" s="19">
        <f t="shared" si="6"/>
        <v>0.31999999999999995</v>
      </c>
      <c r="P56" s="19">
        <f t="shared" si="7"/>
        <v>0.35999999999999993</v>
      </c>
      <c r="Q56" s="19">
        <f t="shared" si="8"/>
        <v>0.98</v>
      </c>
      <c r="R56" s="21">
        <f t="shared" si="9"/>
        <v>-1.0000000000000009E-2</v>
      </c>
      <c r="S56" s="21">
        <f t="shared" si="10"/>
        <v>0.35999999999999993</v>
      </c>
      <c r="T56" s="21">
        <f t="shared" si="11"/>
        <v>0.98</v>
      </c>
      <c r="U56" s="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</row>
    <row r="57" spans="1:34" x14ac:dyDescent="0.25">
      <c r="A57" s="7">
        <v>42083</v>
      </c>
      <c r="B57" s="8">
        <v>0.43</v>
      </c>
      <c r="C57" s="8">
        <v>0.48</v>
      </c>
      <c r="D57" s="8">
        <v>0.51</v>
      </c>
      <c r="E57" s="8">
        <v>0.97</v>
      </c>
      <c r="F57" s="8">
        <v>1.25</v>
      </c>
      <c r="G57" s="8">
        <v>0.84</v>
      </c>
      <c r="H57" s="8">
        <v>0.96</v>
      </c>
      <c r="I57" s="15">
        <f t="shared" si="0"/>
        <v>0.45999999999999996</v>
      </c>
      <c r="J57" s="15">
        <f t="shared" si="1"/>
        <v>-8.0000000000000016E-2</v>
      </c>
      <c r="K57" s="15">
        <f t="shared" si="2"/>
        <v>-3.0000000000000027E-2</v>
      </c>
      <c r="L57" s="17">
        <f t="shared" si="3"/>
        <v>0.74</v>
      </c>
      <c r="M57" s="17">
        <f t="shared" si="4"/>
        <v>-8.0000000000000016E-2</v>
      </c>
      <c r="N57" s="17">
        <f t="shared" si="5"/>
        <v>-3.0000000000000027E-2</v>
      </c>
      <c r="O57" s="19">
        <f t="shared" si="6"/>
        <v>0.32999999999999996</v>
      </c>
      <c r="P57" s="19">
        <f t="shared" si="7"/>
        <v>-8.0000000000000016E-2</v>
      </c>
      <c r="Q57" s="19">
        <f t="shared" si="8"/>
        <v>-3.0000000000000027E-2</v>
      </c>
      <c r="R57" s="21">
        <f t="shared" si="9"/>
        <v>0.44999999999999996</v>
      </c>
      <c r="S57" s="21">
        <f t="shared" si="10"/>
        <v>-8.0000000000000016E-2</v>
      </c>
      <c r="T57" s="21">
        <f t="shared" si="11"/>
        <v>-3.0000000000000027E-2</v>
      </c>
      <c r="U57" s="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</row>
    <row r="58" spans="1:34" x14ac:dyDescent="0.25">
      <c r="A58" s="7">
        <v>42086</v>
      </c>
      <c r="B58" s="8">
        <v>-0.19</v>
      </c>
      <c r="C58" s="8">
        <v>-0.36</v>
      </c>
      <c r="D58" s="8">
        <v>-0.12</v>
      </c>
      <c r="E58" s="8">
        <v>-0.26</v>
      </c>
      <c r="F58" s="8">
        <v>0.05</v>
      </c>
      <c r="G58" s="8">
        <v>7.0000000000000007E-2</v>
      </c>
      <c r="H58" s="8">
        <v>0</v>
      </c>
      <c r="I58" s="15">
        <f t="shared" si="0"/>
        <v>-0.14000000000000001</v>
      </c>
      <c r="J58" s="15">
        <f t="shared" si="1"/>
        <v>-7.0000000000000007E-2</v>
      </c>
      <c r="K58" s="15">
        <f t="shared" si="2"/>
        <v>-0.24</v>
      </c>
      <c r="L58" s="17">
        <f t="shared" si="3"/>
        <v>0.16999999999999998</v>
      </c>
      <c r="M58" s="17">
        <f t="shared" si="4"/>
        <v>-7.0000000000000007E-2</v>
      </c>
      <c r="N58" s="17">
        <f t="shared" si="5"/>
        <v>-0.24</v>
      </c>
      <c r="O58" s="19">
        <f t="shared" si="6"/>
        <v>0.19</v>
      </c>
      <c r="P58" s="19">
        <f t="shared" si="7"/>
        <v>-7.0000000000000007E-2</v>
      </c>
      <c r="Q58" s="19">
        <f t="shared" si="8"/>
        <v>-0.24</v>
      </c>
      <c r="R58" s="21">
        <f t="shared" si="9"/>
        <v>0.12</v>
      </c>
      <c r="S58" s="21">
        <f t="shared" si="10"/>
        <v>-7.0000000000000007E-2</v>
      </c>
      <c r="T58" s="21">
        <f t="shared" si="11"/>
        <v>-0.24</v>
      </c>
      <c r="U58" s="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</row>
    <row r="59" spans="1:34" x14ac:dyDescent="0.25">
      <c r="A59" s="7">
        <v>42087</v>
      </c>
      <c r="B59" s="8">
        <v>-0.56000000000000005</v>
      </c>
      <c r="C59" s="8">
        <v>-0.36</v>
      </c>
      <c r="D59" s="8">
        <v>-0.75</v>
      </c>
      <c r="E59" s="8">
        <v>-0.51</v>
      </c>
      <c r="F59" s="8">
        <v>-0.59</v>
      </c>
      <c r="G59" s="8">
        <v>-0.43</v>
      </c>
      <c r="H59" s="8">
        <v>-0.67</v>
      </c>
      <c r="I59" s="15">
        <f t="shared" si="0"/>
        <v>0.24</v>
      </c>
      <c r="J59" s="15">
        <f t="shared" si="1"/>
        <v>0.18999999999999995</v>
      </c>
      <c r="K59" s="15">
        <f t="shared" si="2"/>
        <v>0.39</v>
      </c>
      <c r="L59" s="17">
        <f t="shared" si="3"/>
        <v>0.16000000000000003</v>
      </c>
      <c r="M59" s="17">
        <f t="shared" si="4"/>
        <v>0.18999999999999995</v>
      </c>
      <c r="N59" s="17">
        <f t="shared" si="5"/>
        <v>0.39</v>
      </c>
      <c r="O59" s="19">
        <f t="shared" si="6"/>
        <v>0.32</v>
      </c>
      <c r="P59" s="19">
        <f t="shared" si="7"/>
        <v>0.18999999999999995</v>
      </c>
      <c r="Q59" s="19">
        <f t="shared" si="8"/>
        <v>0.39</v>
      </c>
      <c r="R59" s="21">
        <f t="shared" si="9"/>
        <v>7.999999999999996E-2</v>
      </c>
      <c r="S59" s="21">
        <f t="shared" si="10"/>
        <v>0.18999999999999995</v>
      </c>
      <c r="T59" s="21">
        <f t="shared" si="11"/>
        <v>0.39</v>
      </c>
      <c r="U59" s="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</row>
    <row r="60" spans="1:34" x14ac:dyDescent="0.25">
      <c r="A60" s="7">
        <v>42088</v>
      </c>
      <c r="B60" s="8">
        <v>-1.47</v>
      </c>
      <c r="C60" s="8">
        <v>-1.99</v>
      </c>
      <c r="D60" s="8">
        <v>-0.87</v>
      </c>
      <c r="E60" s="8">
        <v>-1.88</v>
      </c>
      <c r="F60" s="8">
        <v>-0.43</v>
      </c>
      <c r="G60" s="8">
        <v>-1.3</v>
      </c>
      <c r="H60" s="8">
        <v>-0.83</v>
      </c>
      <c r="I60" s="15">
        <f t="shared" si="0"/>
        <v>-1.0099999999999998</v>
      </c>
      <c r="J60" s="15">
        <f t="shared" si="1"/>
        <v>-0.6</v>
      </c>
      <c r="K60" s="15">
        <f t="shared" si="2"/>
        <v>-1.1200000000000001</v>
      </c>
      <c r="L60" s="17">
        <f t="shared" si="3"/>
        <v>0.44</v>
      </c>
      <c r="M60" s="17">
        <f t="shared" si="4"/>
        <v>-0.6</v>
      </c>
      <c r="N60" s="17">
        <f t="shared" si="5"/>
        <v>-1.1200000000000001</v>
      </c>
      <c r="O60" s="19">
        <f t="shared" si="6"/>
        <v>-0.43000000000000005</v>
      </c>
      <c r="P60" s="19">
        <f t="shared" si="7"/>
        <v>-0.6</v>
      </c>
      <c r="Q60" s="19">
        <f t="shared" si="8"/>
        <v>-1.1200000000000001</v>
      </c>
      <c r="R60" s="21">
        <f t="shared" si="9"/>
        <v>4.0000000000000036E-2</v>
      </c>
      <c r="S60" s="21">
        <f t="shared" si="10"/>
        <v>-0.6</v>
      </c>
      <c r="T60" s="21">
        <f t="shared" si="11"/>
        <v>-1.1200000000000001</v>
      </c>
      <c r="U60" s="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</row>
    <row r="61" spans="1:34" x14ac:dyDescent="0.25">
      <c r="A61" s="7">
        <v>42089</v>
      </c>
      <c r="B61" s="8">
        <v>-0.24</v>
      </c>
      <c r="C61" s="8">
        <v>-0.2</v>
      </c>
      <c r="D61" s="8">
        <v>-0.36</v>
      </c>
      <c r="E61" s="8">
        <v>-0.26</v>
      </c>
      <c r="F61" s="8">
        <v>-0.27</v>
      </c>
      <c r="G61" s="8">
        <v>-0.34</v>
      </c>
      <c r="H61" s="8">
        <v>-0.97</v>
      </c>
      <c r="I61" s="15">
        <f t="shared" si="0"/>
        <v>9.9999999999999978E-2</v>
      </c>
      <c r="J61" s="15">
        <f t="shared" si="1"/>
        <v>0.12</v>
      </c>
      <c r="K61" s="15">
        <f t="shared" si="2"/>
        <v>0.15999999999999998</v>
      </c>
      <c r="L61" s="17">
        <f t="shared" si="3"/>
        <v>8.9999999999999969E-2</v>
      </c>
      <c r="M61" s="17">
        <f t="shared" si="4"/>
        <v>0.12</v>
      </c>
      <c r="N61" s="17">
        <f t="shared" si="5"/>
        <v>0.15999999999999998</v>
      </c>
      <c r="O61" s="19">
        <f t="shared" si="6"/>
        <v>1.9999999999999962E-2</v>
      </c>
      <c r="P61" s="19">
        <f t="shared" si="7"/>
        <v>0.12</v>
      </c>
      <c r="Q61" s="19">
        <f t="shared" si="8"/>
        <v>0.15999999999999998</v>
      </c>
      <c r="R61" s="21">
        <f t="shared" si="9"/>
        <v>-0.61</v>
      </c>
      <c r="S61" s="21">
        <f t="shared" si="10"/>
        <v>0.12</v>
      </c>
      <c r="T61" s="21">
        <f t="shared" si="11"/>
        <v>0.15999999999999998</v>
      </c>
      <c r="U61" s="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</row>
    <row r="62" spans="1:34" x14ac:dyDescent="0.25">
      <c r="A62" s="7">
        <v>42090</v>
      </c>
      <c r="B62" s="8">
        <v>0.23</v>
      </c>
      <c r="C62" s="8">
        <v>0.37</v>
      </c>
      <c r="D62" s="8">
        <v>-0.04</v>
      </c>
      <c r="E62" s="8">
        <v>0.33</v>
      </c>
      <c r="F62" s="8">
        <v>0.54</v>
      </c>
      <c r="G62" s="8">
        <v>0.2</v>
      </c>
      <c r="H62" s="8">
        <v>0.39</v>
      </c>
      <c r="I62" s="15">
        <f t="shared" si="0"/>
        <v>0.37</v>
      </c>
      <c r="J62" s="15">
        <f t="shared" si="1"/>
        <v>0.27</v>
      </c>
      <c r="K62" s="15">
        <f t="shared" si="2"/>
        <v>0.41</v>
      </c>
      <c r="L62" s="17">
        <f t="shared" si="3"/>
        <v>0.58000000000000007</v>
      </c>
      <c r="M62" s="17">
        <f t="shared" si="4"/>
        <v>0.27</v>
      </c>
      <c r="N62" s="17">
        <f t="shared" si="5"/>
        <v>0.41</v>
      </c>
      <c r="O62" s="19">
        <f t="shared" si="6"/>
        <v>0.24000000000000002</v>
      </c>
      <c r="P62" s="19">
        <f t="shared" si="7"/>
        <v>0.27</v>
      </c>
      <c r="Q62" s="19">
        <f t="shared" si="8"/>
        <v>0.41</v>
      </c>
      <c r="R62" s="21">
        <f t="shared" si="9"/>
        <v>0.43</v>
      </c>
      <c r="S62" s="21">
        <f t="shared" si="10"/>
        <v>0.27</v>
      </c>
      <c r="T62" s="21">
        <f t="shared" si="11"/>
        <v>0.41</v>
      </c>
      <c r="U62" s="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</row>
    <row r="63" spans="1:34" x14ac:dyDescent="0.25">
      <c r="A63" s="7">
        <v>42093</v>
      </c>
      <c r="B63" s="8">
        <v>1.22</v>
      </c>
      <c r="C63" s="8">
        <v>0.93</v>
      </c>
      <c r="D63" s="8">
        <v>1.61</v>
      </c>
      <c r="E63" s="8">
        <v>1.19</v>
      </c>
      <c r="F63" s="8">
        <v>1.08</v>
      </c>
      <c r="G63" s="8">
        <v>0.95</v>
      </c>
      <c r="H63" s="8">
        <v>1.26</v>
      </c>
      <c r="I63" s="15">
        <f t="shared" si="0"/>
        <v>-0.42000000000000015</v>
      </c>
      <c r="J63" s="15">
        <f t="shared" si="1"/>
        <v>-0.39000000000000012</v>
      </c>
      <c r="K63" s="15">
        <f t="shared" si="2"/>
        <v>-0.68</v>
      </c>
      <c r="L63" s="17">
        <f t="shared" si="3"/>
        <v>-0.53</v>
      </c>
      <c r="M63" s="17">
        <f t="shared" si="4"/>
        <v>-0.39000000000000012</v>
      </c>
      <c r="N63" s="17">
        <f t="shared" si="5"/>
        <v>-0.68</v>
      </c>
      <c r="O63" s="19">
        <f t="shared" si="6"/>
        <v>-0.66000000000000014</v>
      </c>
      <c r="P63" s="19">
        <f t="shared" si="7"/>
        <v>-0.39000000000000012</v>
      </c>
      <c r="Q63" s="19">
        <f t="shared" si="8"/>
        <v>-0.68</v>
      </c>
      <c r="R63" s="21">
        <f t="shared" si="9"/>
        <v>-0.35000000000000009</v>
      </c>
      <c r="S63" s="21">
        <f t="shared" si="10"/>
        <v>-0.39000000000000012</v>
      </c>
      <c r="T63" s="21">
        <f t="shared" si="11"/>
        <v>-0.68</v>
      </c>
      <c r="U63" s="3"/>
    </row>
    <row r="64" spans="1:34" x14ac:dyDescent="0.25">
      <c r="A64" s="7">
        <v>42094</v>
      </c>
      <c r="B64" s="8">
        <v>-0.87</v>
      </c>
      <c r="C64" s="8">
        <v>-0.92</v>
      </c>
      <c r="D64" s="8">
        <v>-0.75</v>
      </c>
      <c r="E64" s="8">
        <v>-0.91</v>
      </c>
      <c r="F64" s="8">
        <v>-0.64</v>
      </c>
      <c r="G64" s="8">
        <v>-0.3</v>
      </c>
      <c r="H64" s="8">
        <v>-0.86</v>
      </c>
      <c r="I64" s="15">
        <f t="shared" si="0"/>
        <v>-0.16000000000000003</v>
      </c>
      <c r="J64" s="15">
        <f t="shared" si="1"/>
        <v>-0.12</v>
      </c>
      <c r="K64" s="15">
        <f t="shared" si="2"/>
        <v>-0.17000000000000004</v>
      </c>
      <c r="L64" s="17">
        <f t="shared" si="3"/>
        <v>0.10999999999999999</v>
      </c>
      <c r="M64" s="17">
        <f t="shared" si="4"/>
        <v>-0.12</v>
      </c>
      <c r="N64" s="17">
        <f t="shared" si="5"/>
        <v>-0.17000000000000004</v>
      </c>
      <c r="O64" s="19">
        <f t="shared" si="6"/>
        <v>0.45</v>
      </c>
      <c r="P64" s="19">
        <f t="shared" si="7"/>
        <v>-0.12</v>
      </c>
      <c r="Q64" s="19">
        <f t="shared" si="8"/>
        <v>-0.17000000000000004</v>
      </c>
      <c r="R64" s="21">
        <f t="shared" si="9"/>
        <v>-0.10999999999999999</v>
      </c>
      <c r="S64" s="21">
        <f t="shared" si="10"/>
        <v>-0.12</v>
      </c>
      <c r="T64" s="21">
        <f t="shared" si="11"/>
        <v>-0.17000000000000004</v>
      </c>
      <c r="U64" s="3"/>
    </row>
    <row r="65" spans="1:21" x14ac:dyDescent="0.25">
      <c r="A65" s="7">
        <v>42095</v>
      </c>
      <c r="B65" s="8">
        <v>-0.35</v>
      </c>
      <c r="C65" s="8">
        <v>-0.53</v>
      </c>
      <c r="D65" s="8">
        <v>-0.52</v>
      </c>
      <c r="E65" s="8">
        <v>-0.39</v>
      </c>
      <c r="F65" s="8">
        <v>-0.11</v>
      </c>
      <c r="G65" s="8">
        <v>-0.13</v>
      </c>
      <c r="H65" s="8">
        <v>-0.28999999999999998</v>
      </c>
      <c r="I65" s="15">
        <f t="shared" si="0"/>
        <v>0.13</v>
      </c>
      <c r="J65" s="15">
        <f t="shared" si="1"/>
        <v>0.17000000000000004</v>
      </c>
      <c r="K65" s="15">
        <f t="shared" si="2"/>
        <v>-1.0000000000000009E-2</v>
      </c>
      <c r="L65" s="17">
        <f t="shared" si="3"/>
        <v>0.41000000000000003</v>
      </c>
      <c r="M65" s="17">
        <f t="shared" si="4"/>
        <v>0.17000000000000004</v>
      </c>
      <c r="N65" s="17">
        <f t="shared" si="5"/>
        <v>-1.0000000000000009E-2</v>
      </c>
      <c r="O65" s="19">
        <f t="shared" si="6"/>
        <v>0.39</v>
      </c>
      <c r="P65" s="19">
        <f t="shared" si="7"/>
        <v>0.17000000000000004</v>
      </c>
      <c r="Q65" s="19">
        <f t="shared" si="8"/>
        <v>-1.0000000000000009E-2</v>
      </c>
      <c r="R65" s="21">
        <f t="shared" si="9"/>
        <v>0.23000000000000004</v>
      </c>
      <c r="S65" s="21">
        <f t="shared" si="10"/>
        <v>0.17000000000000004</v>
      </c>
      <c r="T65" s="21">
        <f t="shared" si="11"/>
        <v>-1.0000000000000009E-2</v>
      </c>
      <c r="U65" s="3"/>
    </row>
    <row r="66" spans="1:21" x14ac:dyDescent="0.25">
      <c r="A66" s="7">
        <v>42096</v>
      </c>
      <c r="B66" s="8">
        <v>0.36</v>
      </c>
      <c r="C66" s="8">
        <v>0.41</v>
      </c>
      <c r="D66" s="8">
        <v>0.56000000000000005</v>
      </c>
      <c r="E66" s="8">
        <v>0.13</v>
      </c>
      <c r="F66" s="8">
        <v>0.43</v>
      </c>
      <c r="G66" s="8">
        <v>0.51</v>
      </c>
      <c r="H66" s="8">
        <v>0.39</v>
      </c>
      <c r="I66" s="15">
        <f t="shared" si="0"/>
        <v>-0.43000000000000005</v>
      </c>
      <c r="J66" s="15">
        <f t="shared" si="1"/>
        <v>-0.20000000000000007</v>
      </c>
      <c r="K66" s="15">
        <f t="shared" si="2"/>
        <v>-0.15000000000000008</v>
      </c>
      <c r="L66" s="17">
        <f t="shared" si="3"/>
        <v>-0.13000000000000006</v>
      </c>
      <c r="M66" s="17">
        <f t="shared" si="4"/>
        <v>-0.20000000000000007</v>
      </c>
      <c r="N66" s="17">
        <f t="shared" si="5"/>
        <v>-0.15000000000000008</v>
      </c>
      <c r="O66" s="19">
        <f t="shared" si="6"/>
        <v>-5.0000000000000044E-2</v>
      </c>
      <c r="P66" s="19">
        <f t="shared" si="7"/>
        <v>-0.20000000000000007</v>
      </c>
      <c r="Q66" s="19">
        <f t="shared" si="8"/>
        <v>-0.15000000000000008</v>
      </c>
      <c r="R66" s="21">
        <f t="shared" si="9"/>
        <v>-0.17000000000000004</v>
      </c>
      <c r="S66" s="21">
        <f t="shared" si="10"/>
        <v>-0.20000000000000007</v>
      </c>
      <c r="T66" s="21">
        <f t="shared" si="11"/>
        <v>-0.15000000000000008</v>
      </c>
      <c r="U66" s="3"/>
    </row>
    <row r="67" spans="1:21" x14ac:dyDescent="0.25">
      <c r="A67" s="7">
        <v>42100</v>
      </c>
      <c r="B67" s="8">
        <v>0.67</v>
      </c>
      <c r="C67" s="8">
        <v>0.56999999999999995</v>
      </c>
      <c r="D67" s="8">
        <v>0.72</v>
      </c>
      <c r="E67" s="8">
        <v>0.66</v>
      </c>
      <c r="F67" s="8">
        <v>0.48</v>
      </c>
      <c r="G67" s="8">
        <v>0.64</v>
      </c>
      <c r="H67" s="8">
        <v>0.64</v>
      </c>
      <c r="I67" s="15">
        <f t="shared" ref="I67:I130" si="12">E67-D67</f>
        <v>-5.9999999999999942E-2</v>
      </c>
      <c r="J67" s="15">
        <f t="shared" ref="J67:J130" si="13">B67-D67</f>
        <v>-4.9999999999999933E-2</v>
      </c>
      <c r="K67" s="15">
        <f t="shared" ref="K67:K130" si="14">C67-D67</f>
        <v>-0.15000000000000002</v>
      </c>
      <c r="L67" s="17">
        <f t="shared" ref="L67:L130" si="15">F67-D67</f>
        <v>-0.24</v>
      </c>
      <c r="M67" s="17">
        <f t="shared" ref="M67:M130" si="16">B67-D67</f>
        <v>-4.9999999999999933E-2</v>
      </c>
      <c r="N67" s="17">
        <f t="shared" ref="N67:N130" si="17">C67-D67</f>
        <v>-0.15000000000000002</v>
      </c>
      <c r="O67" s="19">
        <f t="shared" ref="O67:O130" si="18">G67-D67</f>
        <v>-7.999999999999996E-2</v>
      </c>
      <c r="P67" s="19">
        <f t="shared" ref="P67:P130" si="19">M67</f>
        <v>-4.9999999999999933E-2</v>
      </c>
      <c r="Q67" s="19">
        <f t="shared" ref="Q67:Q130" si="20">N67</f>
        <v>-0.15000000000000002</v>
      </c>
      <c r="R67" s="21">
        <f t="shared" ref="R67:R130" si="21">H67-D67</f>
        <v>-7.999999999999996E-2</v>
      </c>
      <c r="S67" s="21">
        <f t="shared" ref="S67:S130" si="22">P67</f>
        <v>-4.9999999999999933E-2</v>
      </c>
      <c r="T67" s="21">
        <f t="shared" ref="T67:T130" si="23">Q67</f>
        <v>-0.15000000000000002</v>
      </c>
      <c r="U67" s="3"/>
    </row>
    <row r="68" spans="1:21" x14ac:dyDescent="0.25">
      <c r="A68" s="7">
        <v>42101</v>
      </c>
      <c r="B68" s="8">
        <v>-0.26</v>
      </c>
      <c r="C68" s="8">
        <v>-0.16</v>
      </c>
      <c r="D68" s="8">
        <v>0.12</v>
      </c>
      <c r="E68" s="8">
        <v>-0.26</v>
      </c>
      <c r="F68" s="8">
        <v>-0.32</v>
      </c>
      <c r="G68" s="8">
        <v>-0.4</v>
      </c>
      <c r="H68" s="8">
        <v>0</v>
      </c>
      <c r="I68" s="15">
        <f t="shared" si="12"/>
        <v>-0.38</v>
      </c>
      <c r="J68" s="15">
        <f t="shared" si="13"/>
        <v>-0.38</v>
      </c>
      <c r="K68" s="15">
        <f t="shared" si="14"/>
        <v>-0.28000000000000003</v>
      </c>
      <c r="L68" s="17">
        <f t="shared" si="15"/>
        <v>-0.44</v>
      </c>
      <c r="M68" s="17">
        <f t="shared" si="16"/>
        <v>-0.38</v>
      </c>
      <c r="N68" s="17">
        <f t="shared" si="17"/>
        <v>-0.28000000000000003</v>
      </c>
      <c r="O68" s="19">
        <f t="shared" si="18"/>
        <v>-0.52</v>
      </c>
      <c r="P68" s="19">
        <f t="shared" si="19"/>
        <v>-0.38</v>
      </c>
      <c r="Q68" s="19">
        <f t="shared" si="20"/>
        <v>-0.28000000000000003</v>
      </c>
      <c r="R68" s="21">
        <f t="shared" si="21"/>
        <v>-0.12</v>
      </c>
      <c r="S68" s="21">
        <f t="shared" si="22"/>
        <v>-0.38</v>
      </c>
      <c r="T68" s="21">
        <f t="shared" si="23"/>
        <v>-0.28000000000000003</v>
      </c>
      <c r="U68" s="3"/>
    </row>
    <row r="69" spans="1:21" x14ac:dyDescent="0.25">
      <c r="A69" s="7">
        <v>42102</v>
      </c>
      <c r="B69" s="8">
        <v>0.33</v>
      </c>
      <c r="C69" s="8">
        <v>0.44</v>
      </c>
      <c r="D69" s="8">
        <v>-0.43</v>
      </c>
      <c r="E69" s="8">
        <v>0.52</v>
      </c>
      <c r="F69" s="8">
        <v>0</v>
      </c>
      <c r="G69" s="8">
        <v>0.13</v>
      </c>
      <c r="H69" s="8">
        <v>0</v>
      </c>
      <c r="I69" s="15">
        <f t="shared" si="12"/>
        <v>0.95</v>
      </c>
      <c r="J69" s="15">
        <f t="shared" si="13"/>
        <v>0.76</v>
      </c>
      <c r="K69" s="15">
        <f t="shared" si="14"/>
        <v>0.87</v>
      </c>
      <c r="L69" s="17">
        <f t="shared" si="15"/>
        <v>0.43</v>
      </c>
      <c r="M69" s="17">
        <f t="shared" si="16"/>
        <v>0.76</v>
      </c>
      <c r="N69" s="17">
        <f t="shared" si="17"/>
        <v>0.87</v>
      </c>
      <c r="O69" s="19">
        <f t="shared" si="18"/>
        <v>0.56000000000000005</v>
      </c>
      <c r="P69" s="19">
        <f t="shared" si="19"/>
        <v>0.76</v>
      </c>
      <c r="Q69" s="19">
        <f t="shared" si="20"/>
        <v>0.87</v>
      </c>
      <c r="R69" s="21">
        <f t="shared" si="21"/>
        <v>0.43</v>
      </c>
      <c r="S69" s="21">
        <f t="shared" si="22"/>
        <v>0.76</v>
      </c>
      <c r="T69" s="21">
        <f t="shared" si="23"/>
        <v>0.87</v>
      </c>
      <c r="U69" s="3"/>
    </row>
    <row r="70" spans="1:21" x14ac:dyDescent="0.25">
      <c r="A70" s="7">
        <v>42103</v>
      </c>
      <c r="B70" s="8">
        <v>0.45</v>
      </c>
      <c r="C70" s="8">
        <v>0.36</v>
      </c>
      <c r="D70" s="8">
        <v>0.4</v>
      </c>
      <c r="E70" s="8">
        <v>0.33</v>
      </c>
      <c r="F70" s="8">
        <v>0.43</v>
      </c>
      <c r="G70" s="8">
        <v>7.0000000000000007E-2</v>
      </c>
      <c r="H70" s="8">
        <v>0.42</v>
      </c>
      <c r="I70" s="15">
        <f t="shared" si="12"/>
        <v>-7.0000000000000007E-2</v>
      </c>
      <c r="J70" s="15">
        <f t="shared" si="13"/>
        <v>4.9999999999999989E-2</v>
      </c>
      <c r="K70" s="15">
        <f t="shared" si="14"/>
        <v>-4.0000000000000036E-2</v>
      </c>
      <c r="L70" s="17">
        <f t="shared" si="15"/>
        <v>2.9999999999999971E-2</v>
      </c>
      <c r="M70" s="17">
        <f t="shared" si="16"/>
        <v>4.9999999999999989E-2</v>
      </c>
      <c r="N70" s="17">
        <f t="shared" si="17"/>
        <v>-4.0000000000000036E-2</v>
      </c>
      <c r="O70" s="19">
        <f t="shared" si="18"/>
        <v>-0.33</v>
      </c>
      <c r="P70" s="19">
        <f t="shared" si="19"/>
        <v>4.9999999999999989E-2</v>
      </c>
      <c r="Q70" s="19">
        <f t="shared" si="20"/>
        <v>-4.0000000000000036E-2</v>
      </c>
      <c r="R70" s="21">
        <f t="shared" si="21"/>
        <v>1.9999999999999962E-2</v>
      </c>
      <c r="S70" s="21">
        <f t="shared" si="22"/>
        <v>4.9999999999999989E-2</v>
      </c>
      <c r="T70" s="21">
        <f t="shared" si="23"/>
        <v>-4.0000000000000036E-2</v>
      </c>
      <c r="U70" s="3"/>
    </row>
    <row r="71" spans="1:21" x14ac:dyDescent="0.25">
      <c r="A71" s="7">
        <v>42104</v>
      </c>
      <c r="B71" s="8">
        <v>0.55000000000000004</v>
      </c>
      <c r="C71" s="8">
        <v>0.4</v>
      </c>
      <c r="D71" s="8">
        <v>0.99</v>
      </c>
      <c r="E71" s="8">
        <v>-1.04</v>
      </c>
      <c r="F71" s="8">
        <v>0.27</v>
      </c>
      <c r="G71" s="8">
        <v>0.33</v>
      </c>
      <c r="H71" s="8">
        <v>0.77</v>
      </c>
      <c r="I71" s="15">
        <f t="shared" si="12"/>
        <v>-2.0300000000000002</v>
      </c>
      <c r="J71" s="15">
        <f t="shared" si="13"/>
        <v>-0.43999999999999995</v>
      </c>
      <c r="K71" s="15">
        <f t="shared" si="14"/>
        <v>-0.59</v>
      </c>
      <c r="L71" s="17">
        <f t="shared" si="15"/>
        <v>-0.72</v>
      </c>
      <c r="M71" s="17">
        <f t="shared" si="16"/>
        <v>-0.43999999999999995</v>
      </c>
      <c r="N71" s="17">
        <f t="shared" si="17"/>
        <v>-0.59</v>
      </c>
      <c r="O71" s="19">
        <f t="shared" si="18"/>
        <v>-0.65999999999999992</v>
      </c>
      <c r="P71" s="19">
        <f t="shared" si="19"/>
        <v>-0.43999999999999995</v>
      </c>
      <c r="Q71" s="19">
        <f t="shared" si="20"/>
        <v>-0.59</v>
      </c>
      <c r="R71" s="21">
        <f t="shared" si="21"/>
        <v>-0.21999999999999997</v>
      </c>
      <c r="S71" s="21">
        <f t="shared" si="22"/>
        <v>-0.43999999999999995</v>
      </c>
      <c r="T71" s="21">
        <f t="shared" si="23"/>
        <v>-0.59</v>
      </c>
      <c r="U71" s="3"/>
    </row>
    <row r="72" spans="1:21" x14ac:dyDescent="0.25">
      <c r="A72" s="7">
        <v>42107</v>
      </c>
      <c r="B72" s="8">
        <v>-0.45</v>
      </c>
      <c r="C72" s="8">
        <v>-0.32</v>
      </c>
      <c r="D72" s="8">
        <v>-0.39</v>
      </c>
      <c r="E72" s="8">
        <v>-0.59</v>
      </c>
      <c r="F72" s="8">
        <v>-0.37</v>
      </c>
      <c r="G72" s="8">
        <v>-0.27</v>
      </c>
      <c r="H72" s="8">
        <v>-0.6</v>
      </c>
      <c r="I72" s="15">
        <f t="shared" si="12"/>
        <v>-0.19999999999999996</v>
      </c>
      <c r="J72" s="15">
        <f t="shared" si="13"/>
        <v>-0.06</v>
      </c>
      <c r="K72" s="15">
        <f t="shared" si="14"/>
        <v>7.0000000000000007E-2</v>
      </c>
      <c r="L72" s="17">
        <f t="shared" si="15"/>
        <v>2.0000000000000018E-2</v>
      </c>
      <c r="M72" s="17">
        <f t="shared" si="16"/>
        <v>-0.06</v>
      </c>
      <c r="N72" s="17">
        <f t="shared" si="17"/>
        <v>7.0000000000000007E-2</v>
      </c>
      <c r="O72" s="19">
        <f t="shared" si="18"/>
        <v>0.12</v>
      </c>
      <c r="P72" s="19">
        <f t="shared" si="19"/>
        <v>-0.06</v>
      </c>
      <c r="Q72" s="19">
        <f t="shared" si="20"/>
        <v>7.0000000000000007E-2</v>
      </c>
      <c r="R72" s="21">
        <f t="shared" si="21"/>
        <v>-0.20999999999999996</v>
      </c>
      <c r="S72" s="21">
        <f t="shared" si="22"/>
        <v>-0.06</v>
      </c>
      <c r="T72" s="21">
        <f t="shared" si="23"/>
        <v>7.0000000000000007E-2</v>
      </c>
      <c r="U72" s="3"/>
    </row>
    <row r="73" spans="1:21" x14ac:dyDescent="0.25">
      <c r="A73" s="7">
        <v>42108</v>
      </c>
      <c r="B73" s="8">
        <v>0.19</v>
      </c>
      <c r="C73" s="8">
        <v>-0.2</v>
      </c>
      <c r="D73" s="8">
        <v>0.16</v>
      </c>
      <c r="E73" s="8">
        <v>0</v>
      </c>
      <c r="F73" s="8">
        <v>0.05</v>
      </c>
      <c r="G73" s="8">
        <v>0.17</v>
      </c>
      <c r="H73" s="8">
        <v>0.35</v>
      </c>
      <c r="I73" s="15">
        <f t="shared" si="12"/>
        <v>-0.16</v>
      </c>
      <c r="J73" s="15">
        <f t="shared" si="13"/>
        <v>0.03</v>
      </c>
      <c r="K73" s="15">
        <f t="shared" si="14"/>
        <v>-0.36</v>
      </c>
      <c r="L73" s="17">
        <f t="shared" si="15"/>
        <v>-0.11</v>
      </c>
      <c r="M73" s="17">
        <f t="shared" si="16"/>
        <v>0.03</v>
      </c>
      <c r="N73" s="17">
        <f t="shared" si="17"/>
        <v>-0.36</v>
      </c>
      <c r="O73" s="19">
        <f t="shared" si="18"/>
        <v>1.0000000000000009E-2</v>
      </c>
      <c r="P73" s="19">
        <f t="shared" si="19"/>
        <v>0.03</v>
      </c>
      <c r="Q73" s="19">
        <f t="shared" si="20"/>
        <v>-0.36</v>
      </c>
      <c r="R73" s="21">
        <f t="shared" si="21"/>
        <v>0.18999999999999997</v>
      </c>
      <c r="S73" s="21">
        <f t="shared" si="22"/>
        <v>0.03</v>
      </c>
      <c r="T73" s="21">
        <f t="shared" si="23"/>
        <v>-0.36</v>
      </c>
      <c r="U73" s="3"/>
    </row>
    <row r="74" spans="1:21" x14ac:dyDescent="0.25">
      <c r="A74" s="7">
        <v>42109</v>
      </c>
      <c r="B74" s="8">
        <v>0.45</v>
      </c>
      <c r="C74" s="8">
        <v>0.52</v>
      </c>
      <c r="D74" s="8">
        <v>0.78</v>
      </c>
      <c r="E74" s="8">
        <v>0.53</v>
      </c>
      <c r="F74" s="8">
        <v>0.21</v>
      </c>
      <c r="G74" s="8">
        <v>0.83</v>
      </c>
      <c r="H74" s="8">
        <v>0.67</v>
      </c>
      <c r="I74" s="15">
        <f t="shared" si="12"/>
        <v>-0.25</v>
      </c>
      <c r="J74" s="15">
        <f t="shared" si="13"/>
        <v>-0.33</v>
      </c>
      <c r="K74" s="15">
        <f t="shared" si="14"/>
        <v>-0.26</v>
      </c>
      <c r="L74" s="17">
        <f t="shared" si="15"/>
        <v>-0.57000000000000006</v>
      </c>
      <c r="M74" s="17">
        <f t="shared" si="16"/>
        <v>-0.33</v>
      </c>
      <c r="N74" s="17">
        <f t="shared" si="17"/>
        <v>-0.26</v>
      </c>
      <c r="O74" s="19">
        <f t="shared" si="18"/>
        <v>4.9999999999999933E-2</v>
      </c>
      <c r="P74" s="19">
        <f t="shared" si="19"/>
        <v>-0.33</v>
      </c>
      <c r="Q74" s="19">
        <f t="shared" si="20"/>
        <v>-0.26</v>
      </c>
      <c r="R74" s="21">
        <f t="shared" si="21"/>
        <v>-0.10999999999999999</v>
      </c>
      <c r="S74" s="21">
        <f t="shared" si="22"/>
        <v>-0.33</v>
      </c>
      <c r="T74" s="21">
        <f t="shared" si="23"/>
        <v>-0.26</v>
      </c>
      <c r="U74" s="3"/>
    </row>
    <row r="75" spans="1:21" x14ac:dyDescent="0.25">
      <c r="A75" s="7">
        <v>42110</v>
      </c>
      <c r="B75" s="8">
        <v>-0.03</v>
      </c>
      <c r="C75" s="8">
        <v>-0.08</v>
      </c>
      <c r="D75" s="8">
        <v>-0.23</v>
      </c>
      <c r="E75" s="8">
        <v>0</v>
      </c>
      <c r="F75" s="8">
        <v>-0.21</v>
      </c>
      <c r="G75" s="8">
        <v>-0.2</v>
      </c>
      <c r="H75" s="8">
        <v>-0.13</v>
      </c>
      <c r="I75" s="15">
        <f t="shared" si="12"/>
        <v>0.23</v>
      </c>
      <c r="J75" s="15">
        <f t="shared" si="13"/>
        <v>0.2</v>
      </c>
      <c r="K75" s="15">
        <f t="shared" si="14"/>
        <v>0.15000000000000002</v>
      </c>
      <c r="L75" s="17">
        <f t="shared" si="15"/>
        <v>2.0000000000000018E-2</v>
      </c>
      <c r="M75" s="17">
        <f t="shared" si="16"/>
        <v>0.2</v>
      </c>
      <c r="N75" s="17">
        <f t="shared" si="17"/>
        <v>0.15000000000000002</v>
      </c>
      <c r="O75" s="19">
        <f t="shared" si="18"/>
        <v>0.03</v>
      </c>
      <c r="P75" s="19">
        <f t="shared" si="19"/>
        <v>0.2</v>
      </c>
      <c r="Q75" s="19">
        <f t="shared" si="20"/>
        <v>0.15000000000000002</v>
      </c>
      <c r="R75" s="21">
        <f t="shared" si="21"/>
        <v>0.1</v>
      </c>
      <c r="S75" s="21">
        <f t="shared" si="22"/>
        <v>0.2</v>
      </c>
      <c r="T75" s="21">
        <f t="shared" si="23"/>
        <v>0.15000000000000002</v>
      </c>
      <c r="U75" s="3"/>
    </row>
    <row r="76" spans="1:21" x14ac:dyDescent="0.25">
      <c r="A76" s="7">
        <v>42111</v>
      </c>
      <c r="B76" s="8">
        <v>-1.1499999999999999</v>
      </c>
      <c r="C76" s="8">
        <v>-1.2</v>
      </c>
      <c r="D76" s="8">
        <v>-1.1299999999999999</v>
      </c>
      <c r="E76" s="8">
        <v>-1.32</v>
      </c>
      <c r="F76" s="8">
        <v>-0.96</v>
      </c>
      <c r="G76" s="8">
        <v>-1.03</v>
      </c>
      <c r="H76" s="8">
        <v>-0.98</v>
      </c>
      <c r="I76" s="15">
        <f t="shared" si="12"/>
        <v>-0.19000000000000017</v>
      </c>
      <c r="J76" s="15">
        <f t="shared" si="13"/>
        <v>-2.0000000000000018E-2</v>
      </c>
      <c r="K76" s="15">
        <f t="shared" si="14"/>
        <v>-7.0000000000000062E-2</v>
      </c>
      <c r="L76" s="17">
        <f t="shared" si="15"/>
        <v>0.16999999999999993</v>
      </c>
      <c r="M76" s="17">
        <f t="shared" si="16"/>
        <v>-2.0000000000000018E-2</v>
      </c>
      <c r="N76" s="17">
        <f t="shared" si="17"/>
        <v>-7.0000000000000062E-2</v>
      </c>
      <c r="O76" s="19">
        <f t="shared" si="18"/>
        <v>9.9999999999999867E-2</v>
      </c>
      <c r="P76" s="19">
        <f t="shared" si="19"/>
        <v>-2.0000000000000018E-2</v>
      </c>
      <c r="Q76" s="19">
        <f t="shared" si="20"/>
        <v>-7.0000000000000062E-2</v>
      </c>
      <c r="R76" s="21">
        <f t="shared" si="21"/>
        <v>0.14999999999999991</v>
      </c>
      <c r="S76" s="21">
        <f t="shared" si="22"/>
        <v>-2.0000000000000018E-2</v>
      </c>
      <c r="T76" s="21">
        <f t="shared" si="23"/>
        <v>-7.0000000000000062E-2</v>
      </c>
      <c r="U76" s="3"/>
    </row>
    <row r="77" spans="1:21" x14ac:dyDescent="0.25">
      <c r="A77" s="7">
        <v>42114</v>
      </c>
      <c r="B77" s="8">
        <v>0.91</v>
      </c>
      <c r="C77" s="8">
        <v>1.17</v>
      </c>
      <c r="D77" s="8">
        <v>0.71</v>
      </c>
      <c r="E77" s="8">
        <v>1.1299999999999999</v>
      </c>
      <c r="F77" s="8">
        <v>0.7</v>
      </c>
      <c r="G77" s="8">
        <v>0.74</v>
      </c>
      <c r="H77" s="8">
        <v>0.83</v>
      </c>
      <c r="I77" s="15">
        <f t="shared" si="12"/>
        <v>0.41999999999999993</v>
      </c>
      <c r="J77" s="15">
        <f t="shared" si="13"/>
        <v>0.20000000000000007</v>
      </c>
      <c r="K77" s="15">
        <f t="shared" si="14"/>
        <v>0.45999999999999996</v>
      </c>
      <c r="L77" s="17">
        <f t="shared" si="15"/>
        <v>-1.0000000000000009E-2</v>
      </c>
      <c r="M77" s="17">
        <f t="shared" si="16"/>
        <v>0.20000000000000007</v>
      </c>
      <c r="N77" s="17">
        <f t="shared" si="17"/>
        <v>0.45999999999999996</v>
      </c>
      <c r="O77" s="19">
        <f t="shared" si="18"/>
        <v>3.0000000000000027E-2</v>
      </c>
      <c r="P77" s="19">
        <f t="shared" si="19"/>
        <v>0.20000000000000007</v>
      </c>
      <c r="Q77" s="19">
        <f t="shared" si="20"/>
        <v>0.45999999999999996</v>
      </c>
      <c r="R77" s="21">
        <f t="shared" si="21"/>
        <v>0.12</v>
      </c>
      <c r="S77" s="21">
        <f t="shared" si="22"/>
        <v>0.20000000000000007</v>
      </c>
      <c r="T77" s="21">
        <f t="shared" si="23"/>
        <v>0.45999999999999996</v>
      </c>
      <c r="U77" s="3"/>
    </row>
    <row r="78" spans="1:21" x14ac:dyDescent="0.25">
      <c r="A78" s="7">
        <v>42115</v>
      </c>
      <c r="B78" s="8">
        <v>-0.12</v>
      </c>
      <c r="C78" s="8">
        <v>0.12</v>
      </c>
      <c r="D78" s="8">
        <v>-0.39</v>
      </c>
      <c r="E78" s="8">
        <v>0.13</v>
      </c>
      <c r="F78" s="8">
        <v>-0.11</v>
      </c>
      <c r="G78" s="8">
        <v>-0.33</v>
      </c>
      <c r="H78" s="8">
        <v>-0.32</v>
      </c>
      <c r="I78" s="15">
        <f t="shared" si="12"/>
        <v>0.52</v>
      </c>
      <c r="J78" s="15">
        <f t="shared" si="13"/>
        <v>0.27</v>
      </c>
      <c r="K78" s="15">
        <f t="shared" si="14"/>
        <v>0.51</v>
      </c>
      <c r="L78" s="17">
        <f t="shared" si="15"/>
        <v>0.28000000000000003</v>
      </c>
      <c r="M78" s="17">
        <f t="shared" si="16"/>
        <v>0.27</v>
      </c>
      <c r="N78" s="17">
        <f t="shared" si="17"/>
        <v>0.51</v>
      </c>
      <c r="O78" s="19">
        <f t="shared" si="18"/>
        <v>0.06</v>
      </c>
      <c r="P78" s="19">
        <f t="shared" si="19"/>
        <v>0.27</v>
      </c>
      <c r="Q78" s="19">
        <f t="shared" si="20"/>
        <v>0.51</v>
      </c>
      <c r="R78" s="21">
        <f t="shared" si="21"/>
        <v>7.0000000000000007E-2</v>
      </c>
      <c r="S78" s="21">
        <f t="shared" si="22"/>
        <v>0.27</v>
      </c>
      <c r="T78" s="21">
        <f t="shared" si="23"/>
        <v>0.51</v>
      </c>
      <c r="U78" s="3"/>
    </row>
    <row r="79" spans="1:21" x14ac:dyDescent="0.25">
      <c r="A79" s="7">
        <v>42116</v>
      </c>
      <c r="B79" s="8">
        <v>0.49</v>
      </c>
      <c r="C79" s="8">
        <v>0.64</v>
      </c>
      <c r="D79" s="8">
        <v>0.28000000000000003</v>
      </c>
      <c r="E79" s="8">
        <v>0.59</v>
      </c>
      <c r="F79" s="8">
        <v>0.27</v>
      </c>
      <c r="G79" s="8">
        <v>0.33</v>
      </c>
      <c r="H79" s="8">
        <v>0.41</v>
      </c>
      <c r="I79" s="15">
        <f t="shared" si="12"/>
        <v>0.30999999999999994</v>
      </c>
      <c r="J79" s="15">
        <f t="shared" si="13"/>
        <v>0.20999999999999996</v>
      </c>
      <c r="K79" s="15">
        <f t="shared" si="14"/>
        <v>0.36</v>
      </c>
      <c r="L79" s="17">
        <f t="shared" si="15"/>
        <v>-1.0000000000000009E-2</v>
      </c>
      <c r="M79" s="17">
        <f t="shared" si="16"/>
        <v>0.20999999999999996</v>
      </c>
      <c r="N79" s="17">
        <f t="shared" si="17"/>
        <v>0.36</v>
      </c>
      <c r="O79" s="19">
        <f t="shared" si="18"/>
        <v>4.9999999999999989E-2</v>
      </c>
      <c r="P79" s="19">
        <f t="shared" si="19"/>
        <v>0.20999999999999996</v>
      </c>
      <c r="Q79" s="19">
        <f t="shared" si="20"/>
        <v>0.36</v>
      </c>
      <c r="R79" s="21">
        <f t="shared" si="21"/>
        <v>0.12999999999999995</v>
      </c>
      <c r="S79" s="21">
        <f t="shared" si="22"/>
        <v>0.20999999999999996</v>
      </c>
      <c r="T79" s="21">
        <f t="shared" si="23"/>
        <v>0.36</v>
      </c>
      <c r="U79" s="3"/>
    </row>
    <row r="80" spans="1:21" x14ac:dyDescent="0.25">
      <c r="A80" s="7">
        <v>42117</v>
      </c>
      <c r="B80" s="8">
        <v>0.25</v>
      </c>
      <c r="C80" s="8">
        <v>0.36</v>
      </c>
      <c r="D80" s="8">
        <v>0.59</v>
      </c>
      <c r="E80" s="8">
        <v>0.33</v>
      </c>
      <c r="F80" s="8">
        <v>0.27</v>
      </c>
      <c r="G80" s="8">
        <v>0.33</v>
      </c>
      <c r="H80" s="8">
        <v>0.16</v>
      </c>
      <c r="I80" s="15">
        <f t="shared" si="12"/>
        <v>-0.25999999999999995</v>
      </c>
      <c r="J80" s="15">
        <f t="shared" si="13"/>
        <v>-0.33999999999999997</v>
      </c>
      <c r="K80" s="15">
        <f t="shared" si="14"/>
        <v>-0.22999999999999998</v>
      </c>
      <c r="L80" s="17">
        <f t="shared" si="15"/>
        <v>-0.31999999999999995</v>
      </c>
      <c r="M80" s="17">
        <f t="shared" si="16"/>
        <v>-0.33999999999999997</v>
      </c>
      <c r="N80" s="17">
        <f t="shared" si="17"/>
        <v>-0.22999999999999998</v>
      </c>
      <c r="O80" s="19">
        <f t="shared" si="18"/>
        <v>-0.25999999999999995</v>
      </c>
      <c r="P80" s="19">
        <f t="shared" si="19"/>
        <v>-0.33999999999999997</v>
      </c>
      <c r="Q80" s="19">
        <f t="shared" si="20"/>
        <v>-0.22999999999999998</v>
      </c>
      <c r="R80" s="21">
        <f t="shared" si="21"/>
        <v>-0.42999999999999994</v>
      </c>
      <c r="S80" s="21">
        <f t="shared" si="22"/>
        <v>-0.33999999999999997</v>
      </c>
      <c r="T80" s="21">
        <f t="shared" si="23"/>
        <v>-0.22999999999999998</v>
      </c>
      <c r="U80" s="3"/>
    </row>
    <row r="81" spans="1:21" x14ac:dyDescent="0.25">
      <c r="A81" s="7">
        <v>42118</v>
      </c>
      <c r="B81" s="8">
        <v>0.23</v>
      </c>
      <c r="C81" s="8">
        <v>0.28000000000000003</v>
      </c>
      <c r="D81" s="8">
        <v>-0.27</v>
      </c>
      <c r="E81" s="8">
        <v>0.39</v>
      </c>
      <c r="F81" s="8">
        <v>0.05</v>
      </c>
      <c r="G81" s="8">
        <v>0.1</v>
      </c>
      <c r="H81" s="8">
        <v>0.28000000000000003</v>
      </c>
      <c r="I81" s="15">
        <f t="shared" si="12"/>
        <v>0.66</v>
      </c>
      <c r="J81" s="15">
        <f t="shared" si="13"/>
        <v>0.5</v>
      </c>
      <c r="K81" s="15">
        <f t="shared" si="14"/>
        <v>0.55000000000000004</v>
      </c>
      <c r="L81" s="17">
        <f t="shared" si="15"/>
        <v>0.32</v>
      </c>
      <c r="M81" s="17">
        <f t="shared" si="16"/>
        <v>0.5</v>
      </c>
      <c r="N81" s="17">
        <f t="shared" si="17"/>
        <v>0.55000000000000004</v>
      </c>
      <c r="O81" s="19">
        <f t="shared" si="18"/>
        <v>0.37</v>
      </c>
      <c r="P81" s="19">
        <f t="shared" si="19"/>
        <v>0.5</v>
      </c>
      <c r="Q81" s="19">
        <f t="shared" si="20"/>
        <v>0.55000000000000004</v>
      </c>
      <c r="R81" s="21">
        <f t="shared" si="21"/>
        <v>0.55000000000000004</v>
      </c>
      <c r="S81" s="21">
        <f t="shared" si="22"/>
        <v>0.5</v>
      </c>
      <c r="T81" s="21">
        <f t="shared" si="23"/>
        <v>0.55000000000000004</v>
      </c>
      <c r="U81" s="3"/>
    </row>
    <row r="82" spans="1:21" x14ac:dyDescent="0.25">
      <c r="A82" s="7">
        <v>42121</v>
      </c>
      <c r="B82" s="8">
        <v>-0.42</v>
      </c>
      <c r="C82" s="8">
        <v>-0.51</v>
      </c>
      <c r="D82" s="8">
        <v>-0.31</v>
      </c>
      <c r="E82" s="8">
        <v>-0.52</v>
      </c>
      <c r="F82" s="8">
        <v>-0.37</v>
      </c>
      <c r="G82" s="8">
        <v>-0.79</v>
      </c>
      <c r="H82" s="8">
        <v>-0.35</v>
      </c>
      <c r="I82" s="15">
        <f t="shared" si="12"/>
        <v>-0.21000000000000002</v>
      </c>
      <c r="J82" s="15">
        <f t="shared" si="13"/>
        <v>-0.10999999999999999</v>
      </c>
      <c r="K82" s="15">
        <f t="shared" si="14"/>
        <v>-0.2</v>
      </c>
      <c r="L82" s="17">
        <f t="shared" si="15"/>
        <v>-0.06</v>
      </c>
      <c r="M82" s="17">
        <f t="shared" si="16"/>
        <v>-0.10999999999999999</v>
      </c>
      <c r="N82" s="17">
        <f t="shared" si="17"/>
        <v>-0.2</v>
      </c>
      <c r="O82" s="19">
        <f t="shared" si="18"/>
        <v>-0.48000000000000004</v>
      </c>
      <c r="P82" s="19">
        <f t="shared" si="19"/>
        <v>-0.10999999999999999</v>
      </c>
      <c r="Q82" s="19">
        <f t="shared" si="20"/>
        <v>-0.2</v>
      </c>
      <c r="R82" s="21">
        <f t="shared" si="21"/>
        <v>-3.999999999999998E-2</v>
      </c>
      <c r="S82" s="21">
        <f t="shared" si="22"/>
        <v>-0.10999999999999999</v>
      </c>
      <c r="T82" s="21">
        <f t="shared" si="23"/>
        <v>-0.2</v>
      </c>
      <c r="U82" s="3"/>
    </row>
    <row r="83" spans="1:21" x14ac:dyDescent="0.25">
      <c r="A83" s="7">
        <v>42122</v>
      </c>
      <c r="B83" s="8">
        <v>0.32</v>
      </c>
      <c r="C83" s="8">
        <v>0.16</v>
      </c>
      <c r="D83" s="8">
        <v>0.39</v>
      </c>
      <c r="E83" s="8">
        <v>7.0000000000000007E-2</v>
      </c>
      <c r="F83" s="8">
        <v>0.37</v>
      </c>
      <c r="G83" s="8">
        <v>0.27</v>
      </c>
      <c r="H83" s="8">
        <v>0.69</v>
      </c>
      <c r="I83" s="15">
        <f t="shared" si="12"/>
        <v>-0.32</v>
      </c>
      <c r="J83" s="15">
        <f t="shared" si="13"/>
        <v>-7.0000000000000007E-2</v>
      </c>
      <c r="K83" s="15">
        <f t="shared" si="14"/>
        <v>-0.23</v>
      </c>
      <c r="L83" s="17">
        <f t="shared" si="15"/>
        <v>-2.0000000000000018E-2</v>
      </c>
      <c r="M83" s="17">
        <f t="shared" si="16"/>
        <v>-7.0000000000000007E-2</v>
      </c>
      <c r="N83" s="17">
        <f t="shared" si="17"/>
        <v>-0.23</v>
      </c>
      <c r="O83" s="19">
        <f t="shared" si="18"/>
        <v>-0.12</v>
      </c>
      <c r="P83" s="19">
        <f t="shared" si="19"/>
        <v>-7.0000000000000007E-2</v>
      </c>
      <c r="Q83" s="19">
        <f t="shared" si="20"/>
        <v>-0.23</v>
      </c>
      <c r="R83" s="21">
        <f t="shared" si="21"/>
        <v>0.29999999999999993</v>
      </c>
      <c r="S83" s="21">
        <f t="shared" si="22"/>
        <v>-7.0000000000000007E-2</v>
      </c>
      <c r="T83" s="21">
        <f t="shared" si="23"/>
        <v>-0.23</v>
      </c>
      <c r="U83" s="3"/>
    </row>
    <row r="84" spans="1:21" x14ac:dyDescent="0.25">
      <c r="A84" s="7">
        <v>42123</v>
      </c>
      <c r="B84" s="8">
        <v>-0.41</v>
      </c>
      <c r="C84" s="8">
        <v>-0.59</v>
      </c>
      <c r="D84" s="8">
        <v>-0.23</v>
      </c>
      <c r="E84" s="8">
        <v>-0.72</v>
      </c>
      <c r="F84" s="8">
        <v>-0.27</v>
      </c>
      <c r="G84" s="8">
        <v>-0.17</v>
      </c>
      <c r="H84" s="8">
        <v>-0.38</v>
      </c>
      <c r="I84" s="15">
        <f t="shared" si="12"/>
        <v>-0.49</v>
      </c>
      <c r="J84" s="15">
        <f t="shared" si="13"/>
        <v>-0.17999999999999997</v>
      </c>
      <c r="K84" s="15">
        <f t="shared" si="14"/>
        <v>-0.36</v>
      </c>
      <c r="L84" s="17">
        <f t="shared" si="15"/>
        <v>-4.0000000000000008E-2</v>
      </c>
      <c r="M84" s="17">
        <f t="shared" si="16"/>
        <v>-0.17999999999999997</v>
      </c>
      <c r="N84" s="17">
        <f t="shared" si="17"/>
        <v>-0.36</v>
      </c>
      <c r="O84" s="19">
        <f t="shared" si="18"/>
        <v>0.06</v>
      </c>
      <c r="P84" s="19">
        <f t="shared" si="19"/>
        <v>-0.17999999999999997</v>
      </c>
      <c r="Q84" s="19">
        <f t="shared" si="20"/>
        <v>-0.36</v>
      </c>
      <c r="R84" s="21">
        <f t="shared" si="21"/>
        <v>-0.15</v>
      </c>
      <c r="S84" s="21">
        <f t="shared" si="22"/>
        <v>-0.17999999999999997</v>
      </c>
      <c r="T84" s="21">
        <f t="shared" si="23"/>
        <v>-0.36</v>
      </c>
      <c r="U84" s="3"/>
    </row>
    <row r="85" spans="1:21" x14ac:dyDescent="0.25">
      <c r="A85" s="7">
        <v>42124</v>
      </c>
      <c r="B85" s="8">
        <v>-1</v>
      </c>
      <c r="C85" s="8">
        <v>-1.43</v>
      </c>
      <c r="D85" s="8">
        <v>-0.43</v>
      </c>
      <c r="E85" s="8">
        <v>-1.25</v>
      </c>
      <c r="F85" s="8">
        <v>-0.64</v>
      </c>
      <c r="G85" s="8">
        <v>-0.5</v>
      </c>
      <c r="H85" s="8">
        <v>-0.79</v>
      </c>
      <c r="I85" s="15">
        <f t="shared" si="12"/>
        <v>-0.82000000000000006</v>
      </c>
      <c r="J85" s="15">
        <f t="shared" si="13"/>
        <v>-0.57000000000000006</v>
      </c>
      <c r="K85" s="15">
        <f t="shared" si="14"/>
        <v>-1</v>
      </c>
      <c r="L85" s="17">
        <f t="shared" si="15"/>
        <v>-0.21000000000000002</v>
      </c>
      <c r="M85" s="17">
        <f t="shared" si="16"/>
        <v>-0.57000000000000006</v>
      </c>
      <c r="N85" s="17">
        <f t="shared" si="17"/>
        <v>-1</v>
      </c>
      <c r="O85" s="19">
        <f t="shared" si="18"/>
        <v>-7.0000000000000007E-2</v>
      </c>
      <c r="P85" s="19">
        <f t="shared" si="19"/>
        <v>-0.57000000000000006</v>
      </c>
      <c r="Q85" s="19">
        <f t="shared" si="20"/>
        <v>-1</v>
      </c>
      <c r="R85" s="21">
        <f t="shared" si="21"/>
        <v>-0.36000000000000004</v>
      </c>
      <c r="S85" s="21">
        <f t="shared" si="22"/>
        <v>-0.57000000000000006</v>
      </c>
      <c r="T85" s="21">
        <f t="shared" si="23"/>
        <v>-1</v>
      </c>
      <c r="U85" s="3"/>
    </row>
    <row r="86" spans="1:21" x14ac:dyDescent="0.25">
      <c r="A86" s="7">
        <v>42125</v>
      </c>
      <c r="B86" s="8">
        <v>1.08</v>
      </c>
      <c r="C86" s="8">
        <v>1.33</v>
      </c>
      <c r="D86" s="8">
        <v>0.79</v>
      </c>
      <c r="E86" s="8">
        <v>1.4</v>
      </c>
      <c r="F86" s="8">
        <v>0.64</v>
      </c>
      <c r="G86" s="8">
        <v>0.7</v>
      </c>
      <c r="H86" s="8">
        <v>0.79</v>
      </c>
      <c r="I86" s="15">
        <f t="shared" si="12"/>
        <v>0.60999999999999988</v>
      </c>
      <c r="J86" s="15">
        <f t="shared" si="13"/>
        <v>0.29000000000000004</v>
      </c>
      <c r="K86" s="15">
        <f t="shared" si="14"/>
        <v>0.54</v>
      </c>
      <c r="L86" s="17">
        <f t="shared" si="15"/>
        <v>-0.15000000000000002</v>
      </c>
      <c r="M86" s="17">
        <f t="shared" si="16"/>
        <v>0.29000000000000004</v>
      </c>
      <c r="N86" s="17">
        <f t="shared" si="17"/>
        <v>0.54</v>
      </c>
      <c r="O86" s="19">
        <f t="shared" si="18"/>
        <v>-9.000000000000008E-2</v>
      </c>
      <c r="P86" s="19">
        <f t="shared" si="19"/>
        <v>0.29000000000000004</v>
      </c>
      <c r="Q86" s="19">
        <f t="shared" si="20"/>
        <v>0.54</v>
      </c>
      <c r="R86" s="21">
        <f t="shared" si="21"/>
        <v>0</v>
      </c>
      <c r="S86" s="21">
        <f t="shared" si="22"/>
        <v>0.29000000000000004</v>
      </c>
      <c r="T86" s="21">
        <f t="shared" si="23"/>
        <v>0.54</v>
      </c>
      <c r="U86" s="3"/>
    </row>
    <row r="87" spans="1:21" x14ac:dyDescent="0.25">
      <c r="A87" s="7">
        <v>42128</v>
      </c>
      <c r="B87" s="8">
        <v>0.28000000000000003</v>
      </c>
      <c r="C87" s="8">
        <v>0.16</v>
      </c>
      <c r="D87" s="8">
        <v>0.51</v>
      </c>
      <c r="E87" s="8">
        <v>0.2</v>
      </c>
      <c r="F87" s="8">
        <v>0.32</v>
      </c>
      <c r="G87" s="8">
        <v>0.43</v>
      </c>
      <c r="H87" s="8">
        <v>0.28000000000000003</v>
      </c>
      <c r="I87" s="15">
        <f t="shared" si="12"/>
        <v>-0.31</v>
      </c>
      <c r="J87" s="15">
        <f t="shared" si="13"/>
        <v>-0.22999999999999998</v>
      </c>
      <c r="K87" s="15">
        <f t="shared" si="14"/>
        <v>-0.35</v>
      </c>
      <c r="L87" s="17">
        <f t="shared" si="15"/>
        <v>-0.19</v>
      </c>
      <c r="M87" s="17">
        <f t="shared" si="16"/>
        <v>-0.22999999999999998</v>
      </c>
      <c r="N87" s="17">
        <f t="shared" si="17"/>
        <v>-0.35</v>
      </c>
      <c r="O87" s="19">
        <f t="shared" si="18"/>
        <v>-8.0000000000000016E-2</v>
      </c>
      <c r="P87" s="19">
        <f t="shared" si="19"/>
        <v>-0.22999999999999998</v>
      </c>
      <c r="Q87" s="19">
        <f t="shared" si="20"/>
        <v>-0.35</v>
      </c>
      <c r="R87" s="21">
        <f t="shared" si="21"/>
        <v>-0.22999999999999998</v>
      </c>
      <c r="S87" s="21">
        <f t="shared" si="22"/>
        <v>-0.22999999999999998</v>
      </c>
      <c r="T87" s="21">
        <f t="shared" si="23"/>
        <v>-0.35</v>
      </c>
      <c r="U87" s="3"/>
    </row>
    <row r="88" spans="1:21" x14ac:dyDescent="0.25">
      <c r="A88" s="7">
        <v>42129</v>
      </c>
      <c r="B88" s="8">
        <v>-1.1499999999999999</v>
      </c>
      <c r="C88" s="8">
        <v>-1.31</v>
      </c>
      <c r="D88" s="8">
        <v>-0.93</v>
      </c>
      <c r="E88" s="8">
        <v>-1.18</v>
      </c>
      <c r="F88" s="8">
        <v>-1.01</v>
      </c>
      <c r="G88" s="8">
        <v>-1.1299999999999999</v>
      </c>
      <c r="H88" s="8">
        <v>-1</v>
      </c>
      <c r="I88" s="15">
        <f t="shared" si="12"/>
        <v>-0.24999999999999989</v>
      </c>
      <c r="J88" s="15">
        <f t="shared" si="13"/>
        <v>-0.21999999999999986</v>
      </c>
      <c r="K88" s="15">
        <f t="shared" si="14"/>
        <v>-0.38</v>
      </c>
      <c r="L88" s="17">
        <f t="shared" si="15"/>
        <v>-7.999999999999996E-2</v>
      </c>
      <c r="M88" s="17">
        <f t="shared" si="16"/>
        <v>-0.21999999999999986</v>
      </c>
      <c r="N88" s="17">
        <f t="shared" si="17"/>
        <v>-0.38</v>
      </c>
      <c r="O88" s="19">
        <f t="shared" si="18"/>
        <v>-0.19999999999999984</v>
      </c>
      <c r="P88" s="19">
        <f t="shared" si="19"/>
        <v>-0.21999999999999986</v>
      </c>
      <c r="Q88" s="19">
        <f t="shared" si="20"/>
        <v>-0.38</v>
      </c>
      <c r="R88" s="21">
        <f t="shared" si="21"/>
        <v>-6.9999999999999951E-2</v>
      </c>
      <c r="S88" s="21">
        <f t="shared" si="22"/>
        <v>-0.21999999999999986</v>
      </c>
      <c r="T88" s="21">
        <f t="shared" si="23"/>
        <v>-0.38</v>
      </c>
      <c r="U88" s="3"/>
    </row>
    <row r="89" spans="1:21" x14ac:dyDescent="0.25">
      <c r="A89" s="7">
        <v>42130</v>
      </c>
      <c r="B89" s="8">
        <v>-0.41</v>
      </c>
      <c r="C89" s="8">
        <v>-0.44</v>
      </c>
      <c r="D89" s="8">
        <v>-0.67</v>
      </c>
      <c r="E89" s="8">
        <v>-0.4</v>
      </c>
      <c r="F89" s="8">
        <v>-0.21</v>
      </c>
      <c r="G89" s="8">
        <v>0.03</v>
      </c>
      <c r="H89" s="8">
        <v>-0.41</v>
      </c>
      <c r="I89" s="15">
        <f t="shared" si="12"/>
        <v>0.27</v>
      </c>
      <c r="J89" s="15">
        <f t="shared" si="13"/>
        <v>0.26000000000000006</v>
      </c>
      <c r="K89" s="15">
        <f t="shared" si="14"/>
        <v>0.23000000000000004</v>
      </c>
      <c r="L89" s="17">
        <f t="shared" si="15"/>
        <v>0.46000000000000008</v>
      </c>
      <c r="M89" s="17">
        <f t="shared" si="16"/>
        <v>0.26000000000000006</v>
      </c>
      <c r="N89" s="17">
        <f t="shared" si="17"/>
        <v>0.23000000000000004</v>
      </c>
      <c r="O89" s="19">
        <f t="shared" si="18"/>
        <v>0.70000000000000007</v>
      </c>
      <c r="P89" s="19">
        <f t="shared" si="19"/>
        <v>0.26000000000000006</v>
      </c>
      <c r="Q89" s="19">
        <f t="shared" si="20"/>
        <v>0.23000000000000004</v>
      </c>
      <c r="R89" s="21">
        <f t="shared" si="21"/>
        <v>0.26000000000000006</v>
      </c>
      <c r="S89" s="21">
        <f t="shared" si="22"/>
        <v>0.26000000000000006</v>
      </c>
      <c r="T89" s="21">
        <f t="shared" si="23"/>
        <v>0.23000000000000004</v>
      </c>
      <c r="U89" s="3"/>
    </row>
    <row r="90" spans="1:21" x14ac:dyDescent="0.25">
      <c r="A90" s="7">
        <v>42131</v>
      </c>
      <c r="B90" s="8">
        <v>0.4</v>
      </c>
      <c r="C90" s="8">
        <v>0.69</v>
      </c>
      <c r="D90" s="8">
        <v>0.55000000000000004</v>
      </c>
      <c r="E90" s="8">
        <v>0.53</v>
      </c>
      <c r="F90" s="8">
        <v>0.16</v>
      </c>
      <c r="G90" s="8">
        <v>0.37</v>
      </c>
      <c r="H90" s="8">
        <v>0.19</v>
      </c>
      <c r="I90" s="15">
        <f t="shared" si="12"/>
        <v>-2.0000000000000018E-2</v>
      </c>
      <c r="J90" s="15">
        <f t="shared" si="13"/>
        <v>-0.15000000000000002</v>
      </c>
      <c r="K90" s="15">
        <f t="shared" si="14"/>
        <v>0.1399999999999999</v>
      </c>
      <c r="L90" s="17">
        <f t="shared" si="15"/>
        <v>-0.39</v>
      </c>
      <c r="M90" s="17">
        <f t="shared" si="16"/>
        <v>-0.15000000000000002</v>
      </c>
      <c r="N90" s="17">
        <f t="shared" si="17"/>
        <v>0.1399999999999999</v>
      </c>
      <c r="O90" s="19">
        <f t="shared" si="18"/>
        <v>-0.18000000000000005</v>
      </c>
      <c r="P90" s="19">
        <f t="shared" si="19"/>
        <v>-0.15000000000000002</v>
      </c>
      <c r="Q90" s="19">
        <f t="shared" si="20"/>
        <v>0.1399999999999999</v>
      </c>
      <c r="R90" s="21">
        <f t="shared" si="21"/>
        <v>-0.36000000000000004</v>
      </c>
      <c r="S90" s="21">
        <f t="shared" si="22"/>
        <v>-0.15000000000000002</v>
      </c>
      <c r="T90" s="21">
        <f t="shared" si="23"/>
        <v>0.1399999999999999</v>
      </c>
      <c r="U90" s="3"/>
    </row>
    <row r="91" spans="1:21" x14ac:dyDescent="0.25">
      <c r="A91" s="7">
        <v>42132</v>
      </c>
      <c r="B91" s="8">
        <v>1.32</v>
      </c>
      <c r="C91" s="8">
        <v>1.37</v>
      </c>
      <c r="D91" s="8">
        <v>1.1399999999999999</v>
      </c>
      <c r="E91" s="8">
        <v>1.32</v>
      </c>
      <c r="F91" s="8">
        <v>1.1299999999999999</v>
      </c>
      <c r="G91" s="8">
        <v>0.93</v>
      </c>
      <c r="H91" s="8">
        <v>1.43</v>
      </c>
      <c r="I91" s="15">
        <f t="shared" si="12"/>
        <v>0.18000000000000016</v>
      </c>
      <c r="J91" s="15">
        <f t="shared" si="13"/>
        <v>0.18000000000000016</v>
      </c>
      <c r="K91" s="15">
        <f t="shared" si="14"/>
        <v>0.2300000000000002</v>
      </c>
      <c r="L91" s="17">
        <f t="shared" si="15"/>
        <v>-1.0000000000000009E-2</v>
      </c>
      <c r="M91" s="17">
        <f t="shared" si="16"/>
        <v>0.18000000000000016</v>
      </c>
      <c r="N91" s="17">
        <f t="shared" si="17"/>
        <v>0.2300000000000002</v>
      </c>
      <c r="O91" s="19">
        <f t="shared" si="18"/>
        <v>-0.20999999999999985</v>
      </c>
      <c r="P91" s="19">
        <f t="shared" si="19"/>
        <v>0.18000000000000016</v>
      </c>
      <c r="Q91" s="19">
        <f t="shared" si="20"/>
        <v>0.2300000000000002</v>
      </c>
      <c r="R91" s="21">
        <f t="shared" si="21"/>
        <v>0.29000000000000004</v>
      </c>
      <c r="S91" s="21">
        <f t="shared" si="22"/>
        <v>0.18000000000000016</v>
      </c>
      <c r="T91" s="21">
        <f t="shared" si="23"/>
        <v>0.2300000000000002</v>
      </c>
      <c r="U91" s="3"/>
    </row>
    <row r="92" spans="1:21" x14ac:dyDescent="0.25">
      <c r="A92" s="7">
        <v>42135</v>
      </c>
      <c r="B92" s="8">
        <v>-0.48</v>
      </c>
      <c r="C92" s="8">
        <v>-0.48</v>
      </c>
      <c r="D92" s="8">
        <v>-0.35</v>
      </c>
      <c r="E92" s="8">
        <v>-0.39</v>
      </c>
      <c r="F92" s="8">
        <v>-0.27</v>
      </c>
      <c r="G92" s="8">
        <v>-0.1</v>
      </c>
      <c r="H92" s="8">
        <v>-0.47</v>
      </c>
      <c r="I92" s="15">
        <f t="shared" si="12"/>
        <v>-4.0000000000000036E-2</v>
      </c>
      <c r="J92" s="15">
        <f t="shared" si="13"/>
        <v>-0.13</v>
      </c>
      <c r="K92" s="15">
        <f t="shared" si="14"/>
        <v>-0.13</v>
      </c>
      <c r="L92" s="17">
        <f t="shared" si="15"/>
        <v>7.999999999999996E-2</v>
      </c>
      <c r="M92" s="17">
        <f t="shared" si="16"/>
        <v>-0.13</v>
      </c>
      <c r="N92" s="17">
        <f t="shared" si="17"/>
        <v>-0.13</v>
      </c>
      <c r="O92" s="19">
        <f t="shared" si="18"/>
        <v>0.24999999999999997</v>
      </c>
      <c r="P92" s="19">
        <f t="shared" si="19"/>
        <v>-0.13</v>
      </c>
      <c r="Q92" s="19">
        <f t="shared" si="20"/>
        <v>-0.13</v>
      </c>
      <c r="R92" s="21">
        <f t="shared" si="21"/>
        <v>-0.12</v>
      </c>
      <c r="S92" s="21">
        <f t="shared" si="22"/>
        <v>-0.13</v>
      </c>
      <c r="T92" s="21">
        <f t="shared" si="23"/>
        <v>-0.13</v>
      </c>
      <c r="U92" s="3"/>
    </row>
    <row r="93" spans="1:21" x14ac:dyDescent="0.25">
      <c r="A93" s="7">
        <v>42136</v>
      </c>
      <c r="B93" s="8">
        <v>-0.28999999999999998</v>
      </c>
      <c r="C93" s="8">
        <v>-0.28000000000000003</v>
      </c>
      <c r="D93" s="8">
        <v>-0.31</v>
      </c>
      <c r="E93" s="8">
        <v>-0.39</v>
      </c>
      <c r="F93" s="8">
        <v>-0.27</v>
      </c>
      <c r="G93" s="8">
        <v>-0.33</v>
      </c>
      <c r="H93" s="8">
        <v>-0.31</v>
      </c>
      <c r="I93" s="15">
        <f t="shared" si="12"/>
        <v>-8.0000000000000016E-2</v>
      </c>
      <c r="J93" s="15">
        <f t="shared" si="13"/>
        <v>2.0000000000000018E-2</v>
      </c>
      <c r="K93" s="15">
        <f t="shared" si="14"/>
        <v>2.9999999999999971E-2</v>
      </c>
      <c r="L93" s="17">
        <f t="shared" si="15"/>
        <v>3.999999999999998E-2</v>
      </c>
      <c r="M93" s="17">
        <f t="shared" si="16"/>
        <v>2.0000000000000018E-2</v>
      </c>
      <c r="N93" s="17">
        <f t="shared" si="17"/>
        <v>2.9999999999999971E-2</v>
      </c>
      <c r="O93" s="19">
        <f t="shared" si="18"/>
        <v>-2.0000000000000018E-2</v>
      </c>
      <c r="P93" s="19">
        <f t="shared" si="19"/>
        <v>2.0000000000000018E-2</v>
      </c>
      <c r="Q93" s="19">
        <f t="shared" si="20"/>
        <v>2.9999999999999971E-2</v>
      </c>
      <c r="R93" s="21">
        <f t="shared" si="21"/>
        <v>0</v>
      </c>
      <c r="S93" s="21">
        <f t="shared" si="22"/>
        <v>2.0000000000000018E-2</v>
      </c>
      <c r="T93" s="21">
        <f t="shared" si="23"/>
        <v>2.9999999999999971E-2</v>
      </c>
      <c r="U93" s="3"/>
    </row>
    <row r="94" spans="1:21" x14ac:dyDescent="0.25">
      <c r="A94" s="7">
        <v>42137</v>
      </c>
      <c r="B94" s="8">
        <v>0.02</v>
      </c>
      <c r="C94" s="8">
        <v>-0.12</v>
      </c>
      <c r="D94" s="8">
        <v>-0.08</v>
      </c>
      <c r="E94" s="8">
        <v>7.0000000000000007E-2</v>
      </c>
      <c r="F94" s="8">
        <v>-0.11</v>
      </c>
      <c r="G94" s="8">
        <v>-0.03</v>
      </c>
      <c r="H94" s="8">
        <v>0.13</v>
      </c>
      <c r="I94" s="15">
        <f t="shared" si="12"/>
        <v>0.15000000000000002</v>
      </c>
      <c r="J94" s="15">
        <f t="shared" si="13"/>
        <v>0.1</v>
      </c>
      <c r="K94" s="15">
        <f t="shared" si="14"/>
        <v>-3.9999999999999994E-2</v>
      </c>
      <c r="L94" s="17">
        <f t="shared" si="15"/>
        <v>-0.03</v>
      </c>
      <c r="M94" s="17">
        <f t="shared" si="16"/>
        <v>0.1</v>
      </c>
      <c r="N94" s="17">
        <f t="shared" si="17"/>
        <v>-3.9999999999999994E-2</v>
      </c>
      <c r="O94" s="19">
        <f t="shared" si="18"/>
        <v>0.05</v>
      </c>
      <c r="P94" s="19">
        <f t="shared" si="19"/>
        <v>0.1</v>
      </c>
      <c r="Q94" s="19">
        <f t="shared" si="20"/>
        <v>-3.9999999999999994E-2</v>
      </c>
      <c r="R94" s="21">
        <f t="shared" si="21"/>
        <v>0.21000000000000002</v>
      </c>
      <c r="S94" s="21">
        <f t="shared" si="22"/>
        <v>0.1</v>
      </c>
      <c r="T94" s="21">
        <f t="shared" si="23"/>
        <v>-3.9999999999999994E-2</v>
      </c>
      <c r="U94" s="3"/>
    </row>
    <row r="95" spans="1:21" x14ac:dyDescent="0.25">
      <c r="A95" s="7">
        <v>42138</v>
      </c>
      <c r="B95" s="8">
        <v>1.04</v>
      </c>
      <c r="C95" s="8">
        <v>1.4</v>
      </c>
      <c r="D95" s="8">
        <v>0.66</v>
      </c>
      <c r="E95" s="8">
        <v>1.18</v>
      </c>
      <c r="F95" s="8">
        <v>0.96</v>
      </c>
      <c r="G95" s="8">
        <v>0.5</v>
      </c>
      <c r="H95" s="8">
        <v>1.04</v>
      </c>
      <c r="I95" s="15">
        <f t="shared" si="12"/>
        <v>0.51999999999999991</v>
      </c>
      <c r="J95" s="15">
        <f t="shared" si="13"/>
        <v>0.38</v>
      </c>
      <c r="K95" s="15">
        <f t="shared" si="14"/>
        <v>0.73999999999999988</v>
      </c>
      <c r="L95" s="17">
        <f t="shared" si="15"/>
        <v>0.29999999999999993</v>
      </c>
      <c r="M95" s="17">
        <f t="shared" si="16"/>
        <v>0.38</v>
      </c>
      <c r="N95" s="17">
        <f t="shared" si="17"/>
        <v>0.73999999999999988</v>
      </c>
      <c r="O95" s="19">
        <f t="shared" si="18"/>
        <v>-0.16000000000000003</v>
      </c>
      <c r="P95" s="19">
        <f t="shared" si="19"/>
        <v>0.38</v>
      </c>
      <c r="Q95" s="19">
        <f t="shared" si="20"/>
        <v>0.73999999999999988</v>
      </c>
      <c r="R95" s="21">
        <f t="shared" si="21"/>
        <v>0.38</v>
      </c>
      <c r="S95" s="21">
        <f t="shared" si="22"/>
        <v>0.38</v>
      </c>
      <c r="T95" s="21">
        <f t="shared" si="23"/>
        <v>0.73999999999999988</v>
      </c>
      <c r="U95" s="3"/>
    </row>
    <row r="96" spans="1:21" x14ac:dyDescent="0.25">
      <c r="A96" s="7">
        <v>42139</v>
      </c>
      <c r="B96" s="8">
        <v>0.11</v>
      </c>
      <c r="C96" s="8">
        <v>0.04</v>
      </c>
      <c r="D96" s="8">
        <v>0.12</v>
      </c>
      <c r="E96" s="8">
        <v>0</v>
      </c>
      <c r="F96" s="8">
        <v>0.11</v>
      </c>
      <c r="G96" s="8">
        <v>0.03</v>
      </c>
      <c r="H96" s="8">
        <v>0.03</v>
      </c>
      <c r="I96" s="15">
        <f t="shared" si="12"/>
        <v>-0.12</v>
      </c>
      <c r="J96" s="15">
        <f t="shared" si="13"/>
        <v>-9.999999999999995E-3</v>
      </c>
      <c r="K96" s="15">
        <f t="shared" si="14"/>
        <v>-7.9999999999999988E-2</v>
      </c>
      <c r="L96" s="17">
        <f t="shared" si="15"/>
        <v>-9.999999999999995E-3</v>
      </c>
      <c r="M96" s="17">
        <f t="shared" si="16"/>
        <v>-9.999999999999995E-3</v>
      </c>
      <c r="N96" s="17">
        <f t="shared" si="17"/>
        <v>-7.9999999999999988E-2</v>
      </c>
      <c r="O96" s="19">
        <f t="shared" si="18"/>
        <v>-0.09</v>
      </c>
      <c r="P96" s="19">
        <f t="shared" si="19"/>
        <v>-9.999999999999995E-3</v>
      </c>
      <c r="Q96" s="19">
        <f t="shared" si="20"/>
        <v>-7.9999999999999988E-2</v>
      </c>
      <c r="R96" s="21">
        <f t="shared" si="21"/>
        <v>-0.09</v>
      </c>
      <c r="S96" s="21">
        <f t="shared" si="22"/>
        <v>-9.999999999999995E-3</v>
      </c>
      <c r="T96" s="21">
        <f t="shared" si="23"/>
        <v>-7.9999999999999988E-2</v>
      </c>
      <c r="U96" s="3"/>
    </row>
    <row r="97" spans="1:21" x14ac:dyDescent="0.25">
      <c r="A97" s="7">
        <v>42142</v>
      </c>
      <c r="B97" s="8">
        <v>0.31</v>
      </c>
      <c r="C97" s="8">
        <v>0.43</v>
      </c>
      <c r="D97" s="8">
        <v>0.39</v>
      </c>
      <c r="E97" s="8">
        <v>0.39</v>
      </c>
      <c r="F97" s="8">
        <v>0.32</v>
      </c>
      <c r="G97" s="8">
        <v>0.5</v>
      </c>
      <c r="H97" s="8">
        <v>0.12</v>
      </c>
      <c r="I97" s="15">
        <f t="shared" si="12"/>
        <v>0</v>
      </c>
      <c r="J97" s="15">
        <f t="shared" si="13"/>
        <v>-8.0000000000000016E-2</v>
      </c>
      <c r="K97" s="15">
        <f t="shared" si="14"/>
        <v>3.999999999999998E-2</v>
      </c>
      <c r="L97" s="17">
        <f t="shared" si="15"/>
        <v>-7.0000000000000007E-2</v>
      </c>
      <c r="M97" s="17">
        <f t="shared" si="16"/>
        <v>-8.0000000000000016E-2</v>
      </c>
      <c r="N97" s="17">
        <f t="shared" si="17"/>
        <v>3.999999999999998E-2</v>
      </c>
      <c r="O97" s="19">
        <f t="shared" si="18"/>
        <v>0.10999999999999999</v>
      </c>
      <c r="P97" s="19">
        <f t="shared" si="19"/>
        <v>-8.0000000000000016E-2</v>
      </c>
      <c r="Q97" s="19">
        <f t="shared" si="20"/>
        <v>3.999999999999998E-2</v>
      </c>
      <c r="R97" s="21">
        <f t="shared" si="21"/>
        <v>-0.27</v>
      </c>
      <c r="S97" s="21">
        <f t="shared" si="22"/>
        <v>-8.0000000000000016E-2</v>
      </c>
      <c r="T97" s="21">
        <f t="shared" si="23"/>
        <v>3.999999999999998E-2</v>
      </c>
      <c r="U97" s="3"/>
    </row>
    <row r="98" spans="1:21" x14ac:dyDescent="0.25">
      <c r="A98" s="7">
        <v>42143</v>
      </c>
      <c r="B98" s="8">
        <v>-0.03</v>
      </c>
      <c r="C98" s="8">
        <v>-0.16</v>
      </c>
      <c r="D98" s="8">
        <v>-0.19</v>
      </c>
      <c r="E98" s="8">
        <v>-0.13</v>
      </c>
      <c r="F98" s="8">
        <v>0.16</v>
      </c>
      <c r="G98" s="8">
        <v>-0.13</v>
      </c>
      <c r="H98" s="8">
        <v>-0.06</v>
      </c>
      <c r="I98" s="15">
        <f t="shared" si="12"/>
        <v>0.06</v>
      </c>
      <c r="J98" s="15">
        <f t="shared" si="13"/>
        <v>0.16</v>
      </c>
      <c r="K98" s="15">
        <f t="shared" si="14"/>
        <v>0.03</v>
      </c>
      <c r="L98" s="17">
        <f t="shared" si="15"/>
        <v>0.35</v>
      </c>
      <c r="M98" s="17">
        <f t="shared" si="16"/>
        <v>0.16</v>
      </c>
      <c r="N98" s="17">
        <f t="shared" si="17"/>
        <v>0.03</v>
      </c>
      <c r="O98" s="19">
        <f t="shared" si="18"/>
        <v>0.06</v>
      </c>
      <c r="P98" s="19">
        <f t="shared" si="19"/>
        <v>0.16</v>
      </c>
      <c r="Q98" s="19">
        <f t="shared" si="20"/>
        <v>0.03</v>
      </c>
      <c r="R98" s="21">
        <f t="shared" si="21"/>
        <v>0.13</v>
      </c>
      <c r="S98" s="21">
        <f t="shared" si="22"/>
        <v>0.16</v>
      </c>
      <c r="T98" s="21">
        <f t="shared" si="23"/>
        <v>0.03</v>
      </c>
      <c r="U98" s="3"/>
    </row>
    <row r="99" spans="1:21" x14ac:dyDescent="0.25">
      <c r="A99" s="7">
        <v>42144</v>
      </c>
      <c r="B99" s="8">
        <v>-7.0000000000000007E-2</v>
      </c>
      <c r="C99" s="8">
        <v>-0.08</v>
      </c>
      <c r="D99" s="8">
        <v>0.19</v>
      </c>
      <c r="E99" s="8">
        <v>-0.06</v>
      </c>
      <c r="F99" s="8">
        <v>-0.11</v>
      </c>
      <c r="G99" s="8">
        <v>0.36</v>
      </c>
      <c r="H99" s="8">
        <v>0.12</v>
      </c>
      <c r="I99" s="15">
        <f t="shared" si="12"/>
        <v>-0.25</v>
      </c>
      <c r="J99" s="15">
        <f t="shared" si="13"/>
        <v>-0.26</v>
      </c>
      <c r="K99" s="15">
        <f t="shared" si="14"/>
        <v>-0.27</v>
      </c>
      <c r="L99" s="17">
        <f t="shared" si="15"/>
        <v>-0.3</v>
      </c>
      <c r="M99" s="17">
        <f t="shared" si="16"/>
        <v>-0.26</v>
      </c>
      <c r="N99" s="17">
        <f t="shared" si="17"/>
        <v>-0.27</v>
      </c>
      <c r="O99" s="19">
        <f t="shared" si="18"/>
        <v>0.16999999999999998</v>
      </c>
      <c r="P99" s="19">
        <f t="shared" si="19"/>
        <v>-0.26</v>
      </c>
      <c r="Q99" s="19">
        <f t="shared" si="20"/>
        <v>-0.27</v>
      </c>
      <c r="R99" s="21">
        <f t="shared" si="21"/>
        <v>-7.0000000000000007E-2</v>
      </c>
      <c r="S99" s="21">
        <f t="shared" si="22"/>
        <v>-0.26</v>
      </c>
      <c r="T99" s="21">
        <f t="shared" si="23"/>
        <v>-0.27</v>
      </c>
      <c r="U99" s="3"/>
    </row>
    <row r="100" spans="1:21" x14ac:dyDescent="0.25">
      <c r="A100" s="7">
        <v>42145</v>
      </c>
      <c r="B100" s="8">
        <v>0.28999999999999998</v>
      </c>
      <c r="C100" s="8">
        <v>0.16</v>
      </c>
      <c r="D100" s="8">
        <v>0.19</v>
      </c>
      <c r="E100" s="8">
        <v>0.26</v>
      </c>
      <c r="F100" s="8">
        <v>0.32</v>
      </c>
      <c r="G100" s="8">
        <v>0.13</v>
      </c>
      <c r="H100" s="8">
        <v>0.12</v>
      </c>
      <c r="I100" s="15">
        <f t="shared" si="12"/>
        <v>7.0000000000000007E-2</v>
      </c>
      <c r="J100" s="15">
        <f t="shared" si="13"/>
        <v>9.9999999999999978E-2</v>
      </c>
      <c r="K100" s="15">
        <f t="shared" si="14"/>
        <v>-0.03</v>
      </c>
      <c r="L100" s="17">
        <f t="shared" si="15"/>
        <v>0.13</v>
      </c>
      <c r="M100" s="17">
        <f t="shared" si="16"/>
        <v>9.9999999999999978E-2</v>
      </c>
      <c r="N100" s="17">
        <f t="shared" si="17"/>
        <v>-0.03</v>
      </c>
      <c r="O100" s="19">
        <f t="shared" si="18"/>
        <v>-0.06</v>
      </c>
      <c r="P100" s="19">
        <f t="shared" si="19"/>
        <v>9.9999999999999978E-2</v>
      </c>
      <c r="Q100" s="19">
        <f t="shared" si="20"/>
        <v>-0.03</v>
      </c>
      <c r="R100" s="21">
        <f t="shared" si="21"/>
        <v>-7.0000000000000007E-2</v>
      </c>
      <c r="S100" s="21">
        <f t="shared" si="22"/>
        <v>9.9999999999999978E-2</v>
      </c>
      <c r="T100" s="21">
        <f t="shared" si="23"/>
        <v>-0.03</v>
      </c>
      <c r="U100" s="3"/>
    </row>
    <row r="101" spans="1:21" x14ac:dyDescent="0.25">
      <c r="A101" s="7">
        <v>42146</v>
      </c>
      <c r="B101" s="8">
        <v>-0.24</v>
      </c>
      <c r="C101" s="8">
        <v>0.04</v>
      </c>
      <c r="D101" s="8">
        <v>-0.12</v>
      </c>
      <c r="E101" s="8">
        <v>-0.19</v>
      </c>
      <c r="F101" s="8">
        <v>-0.42</v>
      </c>
      <c r="G101" s="8">
        <v>-0.16</v>
      </c>
      <c r="H101" s="8">
        <v>-0.4</v>
      </c>
      <c r="I101" s="15">
        <f t="shared" si="12"/>
        <v>-7.0000000000000007E-2</v>
      </c>
      <c r="J101" s="15">
        <f t="shared" si="13"/>
        <v>-0.12</v>
      </c>
      <c r="K101" s="15">
        <f t="shared" si="14"/>
        <v>0.16</v>
      </c>
      <c r="L101" s="17">
        <f t="shared" si="15"/>
        <v>-0.3</v>
      </c>
      <c r="M101" s="17">
        <f t="shared" si="16"/>
        <v>-0.12</v>
      </c>
      <c r="N101" s="17">
        <f t="shared" si="17"/>
        <v>0.16</v>
      </c>
      <c r="O101" s="19">
        <f t="shared" si="18"/>
        <v>-4.0000000000000008E-2</v>
      </c>
      <c r="P101" s="19">
        <f t="shared" si="19"/>
        <v>-0.12</v>
      </c>
      <c r="Q101" s="19">
        <f t="shared" si="20"/>
        <v>0.16</v>
      </c>
      <c r="R101" s="21">
        <f t="shared" si="21"/>
        <v>-0.28000000000000003</v>
      </c>
      <c r="S101" s="21">
        <f t="shared" si="22"/>
        <v>-0.12</v>
      </c>
      <c r="T101" s="21">
        <f t="shared" si="23"/>
        <v>0.16</v>
      </c>
      <c r="U101" s="3"/>
    </row>
    <row r="102" spans="1:21" x14ac:dyDescent="0.25">
      <c r="A102" s="7">
        <v>42150</v>
      </c>
      <c r="B102" s="8">
        <v>-1.08</v>
      </c>
      <c r="C102" s="8">
        <v>-1.1399999999999999</v>
      </c>
      <c r="D102" s="8">
        <v>-1.39</v>
      </c>
      <c r="E102" s="8">
        <v>-1.17</v>
      </c>
      <c r="F102" s="8">
        <v>-0.84</v>
      </c>
      <c r="G102" s="8">
        <v>-0.92</v>
      </c>
      <c r="H102" s="8">
        <v>-0.97</v>
      </c>
      <c r="I102" s="15">
        <f t="shared" si="12"/>
        <v>0.21999999999999997</v>
      </c>
      <c r="J102" s="15">
        <f t="shared" si="13"/>
        <v>0.30999999999999983</v>
      </c>
      <c r="K102" s="15">
        <f t="shared" si="14"/>
        <v>0.25</v>
      </c>
      <c r="L102" s="17">
        <f t="shared" si="15"/>
        <v>0.54999999999999993</v>
      </c>
      <c r="M102" s="17">
        <f t="shared" si="16"/>
        <v>0.30999999999999983</v>
      </c>
      <c r="N102" s="17">
        <f t="shared" si="17"/>
        <v>0.25</v>
      </c>
      <c r="O102" s="19">
        <f t="shared" si="18"/>
        <v>0.46999999999999986</v>
      </c>
      <c r="P102" s="19">
        <f t="shared" si="19"/>
        <v>0.30999999999999983</v>
      </c>
      <c r="Q102" s="19">
        <f t="shared" si="20"/>
        <v>0.25</v>
      </c>
      <c r="R102" s="21">
        <f t="shared" si="21"/>
        <v>0.41999999999999993</v>
      </c>
      <c r="S102" s="21">
        <f t="shared" si="22"/>
        <v>0.30999999999999983</v>
      </c>
      <c r="T102" s="21">
        <f t="shared" si="23"/>
        <v>0.25</v>
      </c>
      <c r="U102" s="3"/>
    </row>
    <row r="103" spans="1:21" x14ac:dyDescent="0.25">
      <c r="A103" s="7">
        <v>42151</v>
      </c>
      <c r="B103" s="8">
        <v>0.95</v>
      </c>
      <c r="C103" s="8">
        <v>1.19</v>
      </c>
      <c r="D103" s="8">
        <v>1.02</v>
      </c>
      <c r="E103" s="8">
        <v>1.18</v>
      </c>
      <c r="F103" s="8">
        <v>0.69</v>
      </c>
      <c r="G103" s="8">
        <v>0.7</v>
      </c>
      <c r="H103" s="8">
        <v>0.79</v>
      </c>
      <c r="I103" s="15">
        <f t="shared" si="12"/>
        <v>0.15999999999999992</v>
      </c>
      <c r="J103" s="15">
        <f t="shared" si="13"/>
        <v>-7.0000000000000062E-2</v>
      </c>
      <c r="K103" s="15">
        <f t="shared" si="14"/>
        <v>0.16999999999999993</v>
      </c>
      <c r="L103" s="17">
        <f t="shared" si="15"/>
        <v>-0.33000000000000007</v>
      </c>
      <c r="M103" s="17">
        <f t="shared" si="16"/>
        <v>-7.0000000000000062E-2</v>
      </c>
      <c r="N103" s="17">
        <f t="shared" si="17"/>
        <v>0.16999999999999993</v>
      </c>
      <c r="O103" s="19">
        <f t="shared" si="18"/>
        <v>-0.32000000000000006</v>
      </c>
      <c r="P103" s="19">
        <f t="shared" si="19"/>
        <v>-7.0000000000000062E-2</v>
      </c>
      <c r="Q103" s="19">
        <f t="shared" si="20"/>
        <v>0.16999999999999993</v>
      </c>
      <c r="R103" s="21">
        <f t="shared" si="21"/>
        <v>-0.22999999999999998</v>
      </c>
      <c r="S103" s="21">
        <f t="shared" si="22"/>
        <v>-7.0000000000000062E-2</v>
      </c>
      <c r="T103" s="21">
        <f t="shared" si="23"/>
        <v>0.16999999999999993</v>
      </c>
      <c r="U103" s="3"/>
    </row>
    <row r="104" spans="1:21" x14ac:dyDescent="0.25">
      <c r="A104" s="7">
        <v>42152</v>
      </c>
      <c r="B104" s="8">
        <v>-0.11</v>
      </c>
      <c r="C104" s="8">
        <v>-0.2</v>
      </c>
      <c r="D104" s="8">
        <v>-0.23</v>
      </c>
      <c r="E104" s="8">
        <v>-0.13</v>
      </c>
      <c r="F104" s="8">
        <v>0</v>
      </c>
      <c r="G104" s="8">
        <v>-0.16</v>
      </c>
      <c r="H104" s="8">
        <v>0.09</v>
      </c>
      <c r="I104" s="15">
        <f t="shared" si="12"/>
        <v>0.1</v>
      </c>
      <c r="J104" s="15">
        <f t="shared" si="13"/>
        <v>0.12000000000000001</v>
      </c>
      <c r="K104" s="15">
        <f t="shared" si="14"/>
        <v>0.03</v>
      </c>
      <c r="L104" s="17">
        <f t="shared" si="15"/>
        <v>0.23</v>
      </c>
      <c r="M104" s="17">
        <f t="shared" si="16"/>
        <v>0.12000000000000001</v>
      </c>
      <c r="N104" s="17">
        <f t="shared" si="17"/>
        <v>0.03</v>
      </c>
      <c r="O104" s="19">
        <f t="shared" si="18"/>
        <v>7.0000000000000007E-2</v>
      </c>
      <c r="P104" s="19">
        <f t="shared" si="19"/>
        <v>0.12000000000000001</v>
      </c>
      <c r="Q104" s="19">
        <f t="shared" si="20"/>
        <v>0.03</v>
      </c>
      <c r="R104" s="21">
        <f t="shared" si="21"/>
        <v>0.32</v>
      </c>
      <c r="S104" s="21">
        <f t="shared" si="22"/>
        <v>0.12000000000000001</v>
      </c>
      <c r="T104" s="21">
        <f t="shared" si="23"/>
        <v>0.03</v>
      </c>
      <c r="U104" s="3"/>
    </row>
    <row r="105" spans="1:21" x14ac:dyDescent="0.25">
      <c r="A105" s="7">
        <v>42153</v>
      </c>
      <c r="B105" s="8">
        <v>-0.62</v>
      </c>
      <c r="C105" s="8">
        <v>-0.67</v>
      </c>
      <c r="D105" s="8">
        <v>-0.31</v>
      </c>
      <c r="E105" s="8">
        <v>-0.65</v>
      </c>
      <c r="F105" s="8">
        <v>-0.57999999999999996</v>
      </c>
      <c r="G105" s="8">
        <v>-0.26</v>
      </c>
      <c r="H105" s="8">
        <v>-0.56000000000000005</v>
      </c>
      <c r="I105" s="15">
        <f t="shared" si="12"/>
        <v>-0.34</v>
      </c>
      <c r="J105" s="15">
        <f t="shared" si="13"/>
        <v>-0.31</v>
      </c>
      <c r="K105" s="15">
        <f t="shared" si="14"/>
        <v>-0.36000000000000004</v>
      </c>
      <c r="L105" s="17">
        <f t="shared" si="15"/>
        <v>-0.26999999999999996</v>
      </c>
      <c r="M105" s="17">
        <f t="shared" si="16"/>
        <v>-0.31</v>
      </c>
      <c r="N105" s="17">
        <f t="shared" si="17"/>
        <v>-0.36000000000000004</v>
      </c>
      <c r="O105" s="19">
        <f t="shared" si="18"/>
        <v>4.9999999999999989E-2</v>
      </c>
      <c r="P105" s="19">
        <f t="shared" si="19"/>
        <v>-0.31</v>
      </c>
      <c r="Q105" s="19">
        <f t="shared" si="20"/>
        <v>-0.36000000000000004</v>
      </c>
      <c r="R105" s="21">
        <f t="shared" si="21"/>
        <v>-0.25000000000000006</v>
      </c>
      <c r="S105" s="21">
        <f t="shared" si="22"/>
        <v>-0.31</v>
      </c>
      <c r="T105" s="21">
        <f t="shared" si="23"/>
        <v>-0.36000000000000004</v>
      </c>
      <c r="U105" s="3"/>
    </row>
    <row r="106" spans="1:21" x14ac:dyDescent="0.25">
      <c r="A106" s="7">
        <v>42156</v>
      </c>
      <c r="B106" s="8">
        <v>0.2</v>
      </c>
      <c r="C106" s="8">
        <v>0.24</v>
      </c>
      <c r="D106" s="8">
        <v>0.23</v>
      </c>
      <c r="E106" s="8">
        <v>0.2</v>
      </c>
      <c r="F106" s="8">
        <v>-0.11</v>
      </c>
      <c r="G106" s="8">
        <v>-7.0000000000000007E-2</v>
      </c>
      <c r="H106" s="8">
        <v>-0.03</v>
      </c>
      <c r="I106" s="15">
        <f t="shared" si="12"/>
        <v>-0.03</v>
      </c>
      <c r="J106" s="15">
        <f t="shared" si="13"/>
        <v>-0.03</v>
      </c>
      <c r="K106" s="15">
        <f t="shared" si="14"/>
        <v>9.9999999999999811E-3</v>
      </c>
      <c r="L106" s="17">
        <f t="shared" si="15"/>
        <v>-0.34</v>
      </c>
      <c r="M106" s="17">
        <f t="shared" si="16"/>
        <v>-0.03</v>
      </c>
      <c r="N106" s="17">
        <f t="shared" si="17"/>
        <v>9.9999999999999811E-3</v>
      </c>
      <c r="O106" s="19">
        <f t="shared" si="18"/>
        <v>-0.30000000000000004</v>
      </c>
      <c r="P106" s="19">
        <f t="shared" si="19"/>
        <v>-0.03</v>
      </c>
      <c r="Q106" s="19">
        <f t="shared" si="20"/>
        <v>9.9999999999999811E-3</v>
      </c>
      <c r="R106" s="21">
        <f t="shared" si="21"/>
        <v>-0.26</v>
      </c>
      <c r="S106" s="21">
        <f t="shared" si="22"/>
        <v>-0.03</v>
      </c>
      <c r="T106" s="21">
        <f t="shared" si="23"/>
        <v>9.9999999999999811E-3</v>
      </c>
      <c r="U106" s="3"/>
    </row>
    <row r="107" spans="1:21" x14ac:dyDescent="0.25">
      <c r="A107" s="7">
        <v>42157</v>
      </c>
      <c r="B107" s="8">
        <v>-0.1</v>
      </c>
      <c r="C107" s="8">
        <v>-0.08</v>
      </c>
      <c r="D107" s="8">
        <v>-0.35</v>
      </c>
      <c r="E107" s="8">
        <v>-0.13</v>
      </c>
      <c r="F107" s="8">
        <v>0</v>
      </c>
      <c r="G107" s="8">
        <v>0.13</v>
      </c>
      <c r="H107" s="8">
        <v>-0.19</v>
      </c>
      <c r="I107" s="15">
        <f t="shared" si="12"/>
        <v>0.21999999999999997</v>
      </c>
      <c r="J107" s="15">
        <f t="shared" si="13"/>
        <v>0.24999999999999997</v>
      </c>
      <c r="K107" s="15">
        <f t="shared" si="14"/>
        <v>0.26999999999999996</v>
      </c>
      <c r="L107" s="17">
        <f t="shared" si="15"/>
        <v>0.35</v>
      </c>
      <c r="M107" s="17">
        <f t="shared" si="16"/>
        <v>0.24999999999999997</v>
      </c>
      <c r="N107" s="17">
        <f t="shared" si="17"/>
        <v>0.26999999999999996</v>
      </c>
      <c r="O107" s="19">
        <f t="shared" si="18"/>
        <v>0.48</v>
      </c>
      <c r="P107" s="19">
        <f t="shared" si="19"/>
        <v>0.24999999999999997</v>
      </c>
      <c r="Q107" s="19">
        <f t="shared" si="20"/>
        <v>0.26999999999999996</v>
      </c>
      <c r="R107" s="21">
        <f t="shared" si="21"/>
        <v>0.15999999999999998</v>
      </c>
      <c r="S107" s="21">
        <f t="shared" si="22"/>
        <v>0.24999999999999997</v>
      </c>
      <c r="T107" s="21">
        <f t="shared" si="23"/>
        <v>0.26999999999999996</v>
      </c>
      <c r="U107" s="3"/>
    </row>
    <row r="108" spans="1:21" x14ac:dyDescent="0.25">
      <c r="A108" s="7">
        <v>42158</v>
      </c>
      <c r="B108" s="8">
        <v>0.26</v>
      </c>
      <c r="C108" s="8">
        <v>0.04</v>
      </c>
      <c r="D108" s="8">
        <v>0.43</v>
      </c>
      <c r="E108" s="8">
        <v>0.26</v>
      </c>
      <c r="F108" s="8">
        <v>0.27</v>
      </c>
      <c r="G108" s="8">
        <v>0.23</v>
      </c>
      <c r="H108" s="8">
        <v>0.13</v>
      </c>
      <c r="I108" s="15">
        <f t="shared" si="12"/>
        <v>-0.16999999999999998</v>
      </c>
      <c r="J108" s="15">
        <f t="shared" si="13"/>
        <v>-0.16999999999999998</v>
      </c>
      <c r="K108" s="15">
        <f t="shared" si="14"/>
        <v>-0.39</v>
      </c>
      <c r="L108" s="17">
        <f t="shared" si="15"/>
        <v>-0.15999999999999998</v>
      </c>
      <c r="M108" s="17">
        <f t="shared" si="16"/>
        <v>-0.16999999999999998</v>
      </c>
      <c r="N108" s="17">
        <f t="shared" si="17"/>
        <v>-0.39</v>
      </c>
      <c r="O108" s="19">
        <f t="shared" si="18"/>
        <v>-0.19999999999999998</v>
      </c>
      <c r="P108" s="19">
        <f t="shared" si="19"/>
        <v>-0.16999999999999998</v>
      </c>
      <c r="Q108" s="19">
        <f t="shared" si="20"/>
        <v>-0.39</v>
      </c>
      <c r="R108" s="21">
        <f t="shared" si="21"/>
        <v>-0.3</v>
      </c>
      <c r="S108" s="21">
        <f t="shared" si="22"/>
        <v>-0.16999999999999998</v>
      </c>
      <c r="T108" s="21">
        <f t="shared" si="23"/>
        <v>-0.39</v>
      </c>
      <c r="U108" s="3"/>
    </row>
    <row r="109" spans="1:21" x14ac:dyDescent="0.25">
      <c r="A109" s="7">
        <v>42159</v>
      </c>
      <c r="B109" s="8">
        <v>-0.84</v>
      </c>
      <c r="C109" s="8">
        <v>-0.87</v>
      </c>
      <c r="D109" s="8">
        <v>-1.0900000000000001</v>
      </c>
      <c r="E109" s="8">
        <v>-0.85</v>
      </c>
      <c r="F109" s="8">
        <v>-0.57999999999999996</v>
      </c>
      <c r="G109" s="8">
        <v>-0.89</v>
      </c>
      <c r="H109" s="8">
        <v>-0.97</v>
      </c>
      <c r="I109" s="15">
        <f t="shared" si="12"/>
        <v>0.2400000000000001</v>
      </c>
      <c r="J109" s="15">
        <f t="shared" si="13"/>
        <v>0.25000000000000011</v>
      </c>
      <c r="K109" s="15">
        <f t="shared" si="14"/>
        <v>0.22000000000000008</v>
      </c>
      <c r="L109" s="17">
        <f t="shared" si="15"/>
        <v>0.51000000000000012</v>
      </c>
      <c r="M109" s="17">
        <f t="shared" si="16"/>
        <v>0.25000000000000011</v>
      </c>
      <c r="N109" s="17">
        <f t="shared" si="17"/>
        <v>0.22000000000000008</v>
      </c>
      <c r="O109" s="19">
        <f t="shared" si="18"/>
        <v>0.20000000000000007</v>
      </c>
      <c r="P109" s="19">
        <f t="shared" si="19"/>
        <v>0.25000000000000011</v>
      </c>
      <c r="Q109" s="19">
        <f t="shared" si="20"/>
        <v>0.22000000000000008</v>
      </c>
      <c r="R109" s="21">
        <f t="shared" si="21"/>
        <v>0.12000000000000011</v>
      </c>
      <c r="S109" s="21">
        <f t="shared" si="22"/>
        <v>0.25000000000000011</v>
      </c>
      <c r="T109" s="21">
        <f t="shared" si="23"/>
        <v>0.22000000000000008</v>
      </c>
      <c r="U109" s="3"/>
    </row>
    <row r="110" spans="1:21" x14ac:dyDescent="0.25">
      <c r="A110" s="7">
        <v>42160</v>
      </c>
      <c r="B110" s="8">
        <v>-0.17</v>
      </c>
      <c r="C110" s="8">
        <v>-0.08</v>
      </c>
      <c r="D110" s="8">
        <v>0.08</v>
      </c>
      <c r="E110" s="8">
        <v>-0.26</v>
      </c>
      <c r="F110" s="8">
        <v>-0.27</v>
      </c>
      <c r="G110" s="8">
        <v>0.23</v>
      </c>
      <c r="H110" s="8">
        <v>-0.25</v>
      </c>
      <c r="I110" s="15">
        <f t="shared" si="12"/>
        <v>-0.34</v>
      </c>
      <c r="J110" s="15">
        <f t="shared" si="13"/>
        <v>-0.25</v>
      </c>
      <c r="K110" s="15">
        <f t="shared" si="14"/>
        <v>-0.16</v>
      </c>
      <c r="L110" s="17">
        <f t="shared" si="15"/>
        <v>-0.35000000000000003</v>
      </c>
      <c r="M110" s="17">
        <f t="shared" si="16"/>
        <v>-0.25</v>
      </c>
      <c r="N110" s="17">
        <f t="shared" si="17"/>
        <v>-0.16</v>
      </c>
      <c r="O110" s="19">
        <f t="shared" si="18"/>
        <v>0.15000000000000002</v>
      </c>
      <c r="P110" s="19">
        <f t="shared" si="19"/>
        <v>-0.25</v>
      </c>
      <c r="Q110" s="19">
        <f t="shared" si="20"/>
        <v>-0.16</v>
      </c>
      <c r="R110" s="21">
        <f t="shared" si="21"/>
        <v>-0.33</v>
      </c>
      <c r="S110" s="21">
        <f t="shared" si="22"/>
        <v>-0.25</v>
      </c>
      <c r="T110" s="21">
        <f t="shared" si="23"/>
        <v>-0.16</v>
      </c>
      <c r="U110" s="3"/>
    </row>
    <row r="111" spans="1:21" x14ac:dyDescent="0.25">
      <c r="A111" s="7">
        <v>42163</v>
      </c>
      <c r="B111" s="8">
        <v>-0.61</v>
      </c>
      <c r="C111" s="8">
        <v>-0.64</v>
      </c>
      <c r="D111" s="8">
        <v>-0.43</v>
      </c>
      <c r="E111" s="8">
        <v>-0.66</v>
      </c>
      <c r="F111" s="8">
        <v>-0.37</v>
      </c>
      <c r="G111" s="8">
        <v>-0.4</v>
      </c>
      <c r="H111" s="8">
        <v>-0.56999999999999995</v>
      </c>
      <c r="I111" s="15">
        <f t="shared" si="12"/>
        <v>-0.23000000000000004</v>
      </c>
      <c r="J111" s="15">
        <f t="shared" si="13"/>
        <v>-0.18</v>
      </c>
      <c r="K111" s="15">
        <f t="shared" si="14"/>
        <v>-0.21000000000000002</v>
      </c>
      <c r="L111" s="17">
        <f t="shared" si="15"/>
        <v>0.06</v>
      </c>
      <c r="M111" s="17">
        <f t="shared" si="16"/>
        <v>-0.18</v>
      </c>
      <c r="N111" s="17">
        <f t="shared" si="17"/>
        <v>-0.21000000000000002</v>
      </c>
      <c r="O111" s="19">
        <f t="shared" si="18"/>
        <v>2.9999999999999971E-2</v>
      </c>
      <c r="P111" s="19">
        <f t="shared" si="19"/>
        <v>-0.18</v>
      </c>
      <c r="Q111" s="19">
        <f t="shared" si="20"/>
        <v>-0.21000000000000002</v>
      </c>
      <c r="R111" s="21">
        <f t="shared" si="21"/>
        <v>-0.13999999999999996</v>
      </c>
      <c r="S111" s="21">
        <f t="shared" si="22"/>
        <v>-0.18</v>
      </c>
      <c r="T111" s="21">
        <f t="shared" si="23"/>
        <v>-0.21000000000000002</v>
      </c>
      <c r="U111" s="3"/>
    </row>
    <row r="112" spans="1:21" x14ac:dyDescent="0.25">
      <c r="A112" s="7">
        <v>42164</v>
      </c>
      <c r="B112" s="8">
        <v>-0.01</v>
      </c>
      <c r="C112" s="8">
        <v>-0.24</v>
      </c>
      <c r="D112" s="8">
        <v>0.04</v>
      </c>
      <c r="E112" s="8">
        <v>-0.2</v>
      </c>
      <c r="F112" s="8">
        <v>0.16</v>
      </c>
      <c r="G112" s="8">
        <v>0</v>
      </c>
      <c r="H112" s="8">
        <v>0.13</v>
      </c>
      <c r="I112" s="15">
        <f t="shared" si="12"/>
        <v>-0.24000000000000002</v>
      </c>
      <c r="J112" s="15">
        <f t="shared" si="13"/>
        <v>-0.05</v>
      </c>
      <c r="K112" s="15">
        <f t="shared" si="14"/>
        <v>-0.27999999999999997</v>
      </c>
      <c r="L112" s="17">
        <f t="shared" si="15"/>
        <v>0.12</v>
      </c>
      <c r="M112" s="17">
        <f t="shared" si="16"/>
        <v>-0.05</v>
      </c>
      <c r="N112" s="17">
        <f t="shared" si="17"/>
        <v>-0.27999999999999997</v>
      </c>
      <c r="O112" s="19">
        <f t="shared" si="18"/>
        <v>-0.04</v>
      </c>
      <c r="P112" s="19">
        <f t="shared" si="19"/>
        <v>-0.05</v>
      </c>
      <c r="Q112" s="19">
        <f t="shared" si="20"/>
        <v>-0.27999999999999997</v>
      </c>
      <c r="R112" s="21">
        <f t="shared" si="21"/>
        <v>0.09</v>
      </c>
      <c r="S112" s="21">
        <f t="shared" si="22"/>
        <v>-0.05</v>
      </c>
      <c r="T112" s="21">
        <f t="shared" si="23"/>
        <v>-0.27999999999999997</v>
      </c>
      <c r="U112" s="3"/>
    </row>
    <row r="113" spans="1:21" x14ac:dyDescent="0.25">
      <c r="A113" s="7">
        <v>42165</v>
      </c>
      <c r="B113" s="8">
        <v>1.2</v>
      </c>
      <c r="C113" s="8">
        <v>1.29</v>
      </c>
      <c r="D113" s="8">
        <v>1.26</v>
      </c>
      <c r="E113" s="8">
        <v>1.26</v>
      </c>
      <c r="F113" s="8">
        <v>1.1299999999999999</v>
      </c>
      <c r="G113" s="8">
        <v>1</v>
      </c>
      <c r="H113" s="8">
        <v>1.18</v>
      </c>
      <c r="I113" s="15">
        <f t="shared" si="12"/>
        <v>0</v>
      </c>
      <c r="J113" s="15">
        <f t="shared" si="13"/>
        <v>-6.0000000000000053E-2</v>
      </c>
      <c r="K113" s="15">
        <f t="shared" si="14"/>
        <v>3.0000000000000027E-2</v>
      </c>
      <c r="L113" s="17">
        <f t="shared" si="15"/>
        <v>-0.13000000000000012</v>
      </c>
      <c r="M113" s="17">
        <f t="shared" si="16"/>
        <v>-6.0000000000000053E-2</v>
      </c>
      <c r="N113" s="17">
        <f t="shared" si="17"/>
        <v>3.0000000000000027E-2</v>
      </c>
      <c r="O113" s="19">
        <f t="shared" si="18"/>
        <v>-0.26</v>
      </c>
      <c r="P113" s="19">
        <f t="shared" si="19"/>
        <v>-6.0000000000000053E-2</v>
      </c>
      <c r="Q113" s="19">
        <f t="shared" si="20"/>
        <v>3.0000000000000027E-2</v>
      </c>
      <c r="R113" s="21">
        <f t="shared" si="21"/>
        <v>-8.0000000000000071E-2</v>
      </c>
      <c r="S113" s="21">
        <f t="shared" si="22"/>
        <v>-6.0000000000000053E-2</v>
      </c>
      <c r="T113" s="21">
        <f t="shared" si="23"/>
        <v>3.0000000000000027E-2</v>
      </c>
      <c r="U113" s="3"/>
    </row>
    <row r="114" spans="1:21" x14ac:dyDescent="0.25">
      <c r="A114" s="7">
        <v>42166</v>
      </c>
      <c r="B114" s="8">
        <v>0.32</v>
      </c>
      <c r="C114" s="8">
        <v>0.28000000000000003</v>
      </c>
      <c r="D114" s="8">
        <v>0.12</v>
      </c>
      <c r="E114" s="8">
        <v>0.33</v>
      </c>
      <c r="F114" s="8">
        <v>0.21</v>
      </c>
      <c r="G114" s="8">
        <v>0.26</v>
      </c>
      <c r="H114" s="8">
        <v>0.22</v>
      </c>
      <c r="I114" s="15">
        <f t="shared" si="12"/>
        <v>0.21000000000000002</v>
      </c>
      <c r="J114" s="15">
        <f t="shared" si="13"/>
        <v>0.2</v>
      </c>
      <c r="K114" s="15">
        <f t="shared" si="14"/>
        <v>0.16000000000000003</v>
      </c>
      <c r="L114" s="17">
        <f t="shared" si="15"/>
        <v>0.09</v>
      </c>
      <c r="M114" s="17">
        <f t="shared" si="16"/>
        <v>0.2</v>
      </c>
      <c r="N114" s="17">
        <f t="shared" si="17"/>
        <v>0.16000000000000003</v>
      </c>
      <c r="O114" s="19">
        <f t="shared" si="18"/>
        <v>0.14000000000000001</v>
      </c>
      <c r="P114" s="19">
        <f t="shared" si="19"/>
        <v>0.2</v>
      </c>
      <c r="Q114" s="19">
        <f t="shared" si="20"/>
        <v>0.16000000000000003</v>
      </c>
      <c r="R114" s="21">
        <f t="shared" si="21"/>
        <v>0.1</v>
      </c>
      <c r="S114" s="21">
        <f t="shared" si="22"/>
        <v>0.2</v>
      </c>
      <c r="T114" s="21">
        <f t="shared" si="23"/>
        <v>0.16000000000000003</v>
      </c>
      <c r="U114" s="3"/>
    </row>
    <row r="115" spans="1:21" x14ac:dyDescent="0.25">
      <c r="A115" s="7">
        <v>42167</v>
      </c>
      <c r="B115" s="8">
        <v>-0.77</v>
      </c>
      <c r="C115" s="8">
        <v>-0.75</v>
      </c>
      <c r="D115" s="8">
        <v>-0.74</v>
      </c>
      <c r="E115" s="8">
        <v>-0.65</v>
      </c>
      <c r="F115" s="8">
        <v>-0.57999999999999996</v>
      </c>
      <c r="G115" s="8">
        <v>-0.59</v>
      </c>
      <c r="H115" s="8">
        <v>-0.85</v>
      </c>
      <c r="I115" s="15">
        <f t="shared" si="12"/>
        <v>8.9999999999999969E-2</v>
      </c>
      <c r="J115" s="15">
        <f t="shared" si="13"/>
        <v>-3.0000000000000027E-2</v>
      </c>
      <c r="K115" s="15">
        <f t="shared" si="14"/>
        <v>-1.0000000000000009E-2</v>
      </c>
      <c r="L115" s="17">
        <f t="shared" si="15"/>
        <v>0.16000000000000003</v>
      </c>
      <c r="M115" s="17">
        <f t="shared" si="16"/>
        <v>-3.0000000000000027E-2</v>
      </c>
      <c r="N115" s="17">
        <f t="shared" si="17"/>
        <v>-1.0000000000000009E-2</v>
      </c>
      <c r="O115" s="19">
        <f t="shared" si="18"/>
        <v>0.15000000000000002</v>
      </c>
      <c r="P115" s="19">
        <f t="shared" si="19"/>
        <v>-3.0000000000000027E-2</v>
      </c>
      <c r="Q115" s="19">
        <f t="shared" si="20"/>
        <v>-1.0000000000000009E-2</v>
      </c>
      <c r="R115" s="21">
        <f t="shared" si="21"/>
        <v>-0.10999999999999999</v>
      </c>
      <c r="S115" s="21">
        <f t="shared" si="22"/>
        <v>-3.0000000000000027E-2</v>
      </c>
      <c r="T115" s="21">
        <f t="shared" si="23"/>
        <v>-1.0000000000000009E-2</v>
      </c>
      <c r="U115" s="3"/>
    </row>
    <row r="116" spans="1:21" x14ac:dyDescent="0.25">
      <c r="A116" s="7">
        <v>42170</v>
      </c>
      <c r="B116" s="8">
        <v>-0.43</v>
      </c>
      <c r="C116" s="8">
        <v>-0.44</v>
      </c>
      <c r="D116" s="8">
        <v>-0.35</v>
      </c>
      <c r="E116" s="8">
        <v>-0.46</v>
      </c>
      <c r="F116" s="8">
        <v>-0.48</v>
      </c>
      <c r="G116" s="8">
        <v>-0.33</v>
      </c>
      <c r="H116" s="8">
        <v>-0.54</v>
      </c>
      <c r="I116" s="15">
        <f t="shared" si="12"/>
        <v>-0.11000000000000004</v>
      </c>
      <c r="J116" s="15">
        <f t="shared" si="13"/>
        <v>-8.0000000000000016E-2</v>
      </c>
      <c r="K116" s="15">
        <f t="shared" si="14"/>
        <v>-9.0000000000000024E-2</v>
      </c>
      <c r="L116" s="17">
        <f t="shared" si="15"/>
        <v>-0.13</v>
      </c>
      <c r="M116" s="17">
        <f t="shared" si="16"/>
        <v>-8.0000000000000016E-2</v>
      </c>
      <c r="N116" s="17">
        <f t="shared" si="17"/>
        <v>-9.0000000000000024E-2</v>
      </c>
      <c r="O116" s="19">
        <f t="shared" si="18"/>
        <v>1.9999999999999962E-2</v>
      </c>
      <c r="P116" s="19">
        <f t="shared" si="19"/>
        <v>-8.0000000000000016E-2</v>
      </c>
      <c r="Q116" s="19">
        <f t="shared" si="20"/>
        <v>-9.0000000000000024E-2</v>
      </c>
      <c r="R116" s="21">
        <f t="shared" si="21"/>
        <v>-0.19000000000000006</v>
      </c>
      <c r="S116" s="21">
        <f t="shared" si="22"/>
        <v>-8.0000000000000016E-2</v>
      </c>
      <c r="T116" s="21">
        <f t="shared" si="23"/>
        <v>-9.0000000000000024E-2</v>
      </c>
      <c r="U116" s="3"/>
    </row>
    <row r="117" spans="1:21" x14ac:dyDescent="0.25">
      <c r="A117" s="7">
        <v>42171</v>
      </c>
      <c r="B117" s="8">
        <v>0.55000000000000004</v>
      </c>
      <c r="C117" s="8">
        <v>0.56000000000000005</v>
      </c>
      <c r="D117" s="8">
        <v>0.43</v>
      </c>
      <c r="E117" s="8">
        <v>0.6</v>
      </c>
      <c r="F117" s="8">
        <v>0.59</v>
      </c>
      <c r="G117" s="8">
        <v>0.4</v>
      </c>
      <c r="H117" s="8">
        <v>0.57999999999999996</v>
      </c>
      <c r="I117" s="15">
        <f t="shared" si="12"/>
        <v>0.16999999999999998</v>
      </c>
      <c r="J117" s="15">
        <f t="shared" si="13"/>
        <v>0.12000000000000005</v>
      </c>
      <c r="K117" s="15">
        <f t="shared" si="14"/>
        <v>0.13000000000000006</v>
      </c>
      <c r="L117" s="17">
        <f t="shared" si="15"/>
        <v>0.15999999999999998</v>
      </c>
      <c r="M117" s="17">
        <f t="shared" si="16"/>
        <v>0.12000000000000005</v>
      </c>
      <c r="N117" s="17">
        <f t="shared" si="17"/>
        <v>0.13000000000000006</v>
      </c>
      <c r="O117" s="19">
        <f t="shared" si="18"/>
        <v>-2.9999999999999971E-2</v>
      </c>
      <c r="P117" s="19">
        <f t="shared" si="19"/>
        <v>0.12000000000000005</v>
      </c>
      <c r="Q117" s="19">
        <f t="shared" si="20"/>
        <v>0.13000000000000006</v>
      </c>
      <c r="R117" s="21">
        <f t="shared" si="21"/>
        <v>0.14999999999999997</v>
      </c>
      <c r="S117" s="21">
        <f t="shared" si="22"/>
        <v>0.12000000000000005</v>
      </c>
      <c r="T117" s="21">
        <f t="shared" si="23"/>
        <v>0.13000000000000006</v>
      </c>
      <c r="U117" s="3"/>
    </row>
    <row r="118" spans="1:21" x14ac:dyDescent="0.25">
      <c r="A118" s="7">
        <v>42172</v>
      </c>
      <c r="B118" s="8">
        <v>0.16</v>
      </c>
      <c r="C118" s="8">
        <v>0.36</v>
      </c>
      <c r="D118" s="8">
        <v>0.27</v>
      </c>
      <c r="E118" s="8">
        <v>0.26</v>
      </c>
      <c r="F118" s="8">
        <v>0.21</v>
      </c>
      <c r="G118" s="8">
        <v>0.1</v>
      </c>
      <c r="H118" s="8">
        <v>0.25</v>
      </c>
      <c r="I118" s="15">
        <f t="shared" si="12"/>
        <v>-1.0000000000000009E-2</v>
      </c>
      <c r="J118" s="15">
        <f t="shared" si="13"/>
        <v>-0.11000000000000001</v>
      </c>
      <c r="K118" s="15">
        <f t="shared" si="14"/>
        <v>8.9999999999999969E-2</v>
      </c>
      <c r="L118" s="17">
        <f t="shared" si="15"/>
        <v>-6.0000000000000026E-2</v>
      </c>
      <c r="M118" s="17">
        <f t="shared" si="16"/>
        <v>-0.11000000000000001</v>
      </c>
      <c r="N118" s="17">
        <f t="shared" si="17"/>
        <v>8.9999999999999969E-2</v>
      </c>
      <c r="O118" s="19">
        <f t="shared" si="18"/>
        <v>-0.17</v>
      </c>
      <c r="P118" s="19">
        <f t="shared" si="19"/>
        <v>-0.11000000000000001</v>
      </c>
      <c r="Q118" s="19">
        <f t="shared" si="20"/>
        <v>8.9999999999999969E-2</v>
      </c>
      <c r="R118" s="21">
        <f t="shared" si="21"/>
        <v>-2.0000000000000018E-2</v>
      </c>
      <c r="S118" s="21">
        <f t="shared" si="22"/>
        <v>-0.11000000000000001</v>
      </c>
      <c r="T118" s="21">
        <f t="shared" si="23"/>
        <v>8.9999999999999969E-2</v>
      </c>
      <c r="U118" s="3"/>
    </row>
    <row r="119" spans="1:21" x14ac:dyDescent="0.25">
      <c r="A119" s="7">
        <v>42173</v>
      </c>
      <c r="B119" s="8">
        <v>1.04</v>
      </c>
      <c r="C119" s="8">
        <v>1.1499999999999999</v>
      </c>
      <c r="D119" s="8">
        <v>0.62</v>
      </c>
      <c r="E119" s="8">
        <v>1.05</v>
      </c>
      <c r="F119" s="8">
        <v>0.42</v>
      </c>
      <c r="G119" s="8">
        <v>0.69</v>
      </c>
      <c r="H119" s="8">
        <v>1.05</v>
      </c>
      <c r="I119" s="15">
        <f t="shared" si="12"/>
        <v>0.43000000000000005</v>
      </c>
      <c r="J119" s="15">
        <f t="shared" si="13"/>
        <v>0.42000000000000004</v>
      </c>
      <c r="K119" s="15">
        <f t="shared" si="14"/>
        <v>0.52999999999999992</v>
      </c>
      <c r="L119" s="17">
        <f t="shared" si="15"/>
        <v>-0.2</v>
      </c>
      <c r="M119" s="17">
        <f t="shared" si="16"/>
        <v>0.42000000000000004</v>
      </c>
      <c r="N119" s="17">
        <f t="shared" si="17"/>
        <v>0.52999999999999992</v>
      </c>
      <c r="O119" s="19">
        <f t="shared" si="18"/>
        <v>6.9999999999999951E-2</v>
      </c>
      <c r="P119" s="19">
        <f t="shared" si="19"/>
        <v>0.42000000000000004</v>
      </c>
      <c r="Q119" s="19">
        <f t="shared" si="20"/>
        <v>0.52999999999999992</v>
      </c>
      <c r="R119" s="21">
        <f t="shared" si="21"/>
        <v>0.43000000000000005</v>
      </c>
      <c r="S119" s="21">
        <f t="shared" si="22"/>
        <v>0.42000000000000004</v>
      </c>
      <c r="T119" s="21">
        <f t="shared" si="23"/>
        <v>0.52999999999999992</v>
      </c>
      <c r="U119" s="3"/>
    </row>
    <row r="120" spans="1:21" x14ac:dyDescent="0.25">
      <c r="A120" s="7">
        <v>42174</v>
      </c>
      <c r="B120" s="8">
        <v>-0.93</v>
      </c>
      <c r="C120" s="8">
        <v>-0.87</v>
      </c>
      <c r="D120" s="8">
        <v>-1.01</v>
      </c>
      <c r="E120" s="8">
        <v>-0.32</v>
      </c>
      <c r="F120" s="8">
        <v>-0.42</v>
      </c>
      <c r="G120" s="8">
        <v>-0.26</v>
      </c>
      <c r="H120" s="8">
        <v>-1.22</v>
      </c>
      <c r="I120" s="15">
        <f t="shared" si="12"/>
        <v>0.69</v>
      </c>
      <c r="J120" s="15">
        <f t="shared" si="13"/>
        <v>7.999999999999996E-2</v>
      </c>
      <c r="K120" s="15">
        <f t="shared" si="14"/>
        <v>0.14000000000000001</v>
      </c>
      <c r="L120" s="17">
        <f t="shared" si="15"/>
        <v>0.59000000000000008</v>
      </c>
      <c r="M120" s="17">
        <f t="shared" si="16"/>
        <v>7.999999999999996E-2</v>
      </c>
      <c r="N120" s="17">
        <f t="shared" si="17"/>
        <v>0.14000000000000001</v>
      </c>
      <c r="O120" s="19">
        <f t="shared" si="18"/>
        <v>0.75</v>
      </c>
      <c r="P120" s="19">
        <f t="shared" si="19"/>
        <v>7.999999999999996E-2</v>
      </c>
      <c r="Q120" s="19">
        <f t="shared" si="20"/>
        <v>0.14000000000000001</v>
      </c>
      <c r="R120" s="21">
        <f t="shared" si="21"/>
        <v>-0.20999999999999996</v>
      </c>
      <c r="S120" s="21">
        <f t="shared" si="22"/>
        <v>7.999999999999996E-2</v>
      </c>
      <c r="T120" s="21">
        <f t="shared" si="23"/>
        <v>0.14000000000000001</v>
      </c>
      <c r="U120" s="3"/>
    </row>
    <row r="121" spans="1:21" x14ac:dyDescent="0.25">
      <c r="A121" s="7">
        <v>42177</v>
      </c>
      <c r="B121" s="8">
        <v>0.51</v>
      </c>
      <c r="C121" s="8">
        <v>0.6</v>
      </c>
      <c r="D121" s="8">
        <v>0.55000000000000004</v>
      </c>
      <c r="E121" s="8">
        <v>0.59</v>
      </c>
      <c r="F121" s="8">
        <v>0.57999999999999996</v>
      </c>
      <c r="G121" s="8">
        <v>0.43</v>
      </c>
      <c r="H121" s="8">
        <v>0.48</v>
      </c>
      <c r="I121" s="15">
        <f t="shared" si="12"/>
        <v>3.9999999999999925E-2</v>
      </c>
      <c r="J121" s="15">
        <f t="shared" si="13"/>
        <v>-4.0000000000000036E-2</v>
      </c>
      <c r="K121" s="15">
        <f t="shared" si="14"/>
        <v>4.9999999999999933E-2</v>
      </c>
      <c r="L121" s="17">
        <f t="shared" si="15"/>
        <v>2.9999999999999916E-2</v>
      </c>
      <c r="M121" s="17">
        <f t="shared" si="16"/>
        <v>-4.0000000000000036E-2</v>
      </c>
      <c r="N121" s="17">
        <f t="shared" si="17"/>
        <v>4.9999999999999933E-2</v>
      </c>
      <c r="O121" s="19">
        <f t="shared" si="18"/>
        <v>-0.12000000000000005</v>
      </c>
      <c r="P121" s="19">
        <f t="shared" si="19"/>
        <v>-4.0000000000000036E-2</v>
      </c>
      <c r="Q121" s="19">
        <f t="shared" si="20"/>
        <v>4.9999999999999933E-2</v>
      </c>
      <c r="R121" s="21">
        <f t="shared" si="21"/>
        <v>-7.0000000000000062E-2</v>
      </c>
      <c r="S121" s="21">
        <f t="shared" si="22"/>
        <v>-4.0000000000000036E-2</v>
      </c>
      <c r="T121" s="21">
        <f t="shared" si="23"/>
        <v>4.9999999999999933E-2</v>
      </c>
      <c r="U121" s="3"/>
    </row>
    <row r="122" spans="1:21" x14ac:dyDescent="0.25">
      <c r="A122" s="7">
        <v>42178</v>
      </c>
      <c r="B122" s="8">
        <v>7.0000000000000007E-2</v>
      </c>
      <c r="C122" s="8">
        <v>0</v>
      </c>
      <c r="D122" s="8">
        <v>0.19</v>
      </c>
      <c r="E122" s="8">
        <v>0.13</v>
      </c>
      <c r="F122" s="8">
        <v>0</v>
      </c>
      <c r="G122" s="8">
        <v>7.0000000000000007E-2</v>
      </c>
      <c r="H122" s="8">
        <v>0</v>
      </c>
      <c r="I122" s="15">
        <f t="shared" si="12"/>
        <v>-0.06</v>
      </c>
      <c r="J122" s="15">
        <f t="shared" si="13"/>
        <v>-0.12</v>
      </c>
      <c r="K122" s="15">
        <f t="shared" si="14"/>
        <v>-0.19</v>
      </c>
      <c r="L122" s="17">
        <f t="shared" si="15"/>
        <v>-0.19</v>
      </c>
      <c r="M122" s="17">
        <f t="shared" si="16"/>
        <v>-0.12</v>
      </c>
      <c r="N122" s="17">
        <f t="shared" si="17"/>
        <v>-0.19</v>
      </c>
      <c r="O122" s="19">
        <f t="shared" si="18"/>
        <v>-0.12</v>
      </c>
      <c r="P122" s="19">
        <f t="shared" si="19"/>
        <v>-0.12</v>
      </c>
      <c r="Q122" s="19">
        <f t="shared" si="20"/>
        <v>-0.19</v>
      </c>
      <c r="R122" s="21">
        <f t="shared" si="21"/>
        <v>-0.19</v>
      </c>
      <c r="S122" s="21">
        <f t="shared" si="22"/>
        <v>-0.12</v>
      </c>
      <c r="T122" s="21">
        <f t="shared" si="23"/>
        <v>-0.19</v>
      </c>
      <c r="U122" s="3"/>
    </row>
    <row r="123" spans="1:21" x14ac:dyDescent="0.25">
      <c r="A123" s="7">
        <v>42179</v>
      </c>
      <c r="B123" s="8">
        <v>-0.73</v>
      </c>
      <c r="C123" s="8">
        <v>-0.59</v>
      </c>
      <c r="D123" s="8">
        <v>-0.85</v>
      </c>
      <c r="E123" s="8">
        <v>-0.78</v>
      </c>
      <c r="F123" s="8">
        <v>-0.42</v>
      </c>
      <c r="G123" s="8">
        <v>-0.72</v>
      </c>
      <c r="H123" s="8">
        <v>-0.76</v>
      </c>
      <c r="I123" s="15">
        <f t="shared" si="12"/>
        <v>6.9999999999999951E-2</v>
      </c>
      <c r="J123" s="15">
        <f t="shared" si="13"/>
        <v>0.12</v>
      </c>
      <c r="K123" s="15">
        <f t="shared" si="14"/>
        <v>0.26</v>
      </c>
      <c r="L123" s="17">
        <f t="shared" si="15"/>
        <v>0.43</v>
      </c>
      <c r="M123" s="17">
        <f t="shared" si="16"/>
        <v>0.12</v>
      </c>
      <c r="N123" s="17">
        <f t="shared" si="17"/>
        <v>0.26</v>
      </c>
      <c r="O123" s="19">
        <f t="shared" si="18"/>
        <v>0.13</v>
      </c>
      <c r="P123" s="19">
        <f t="shared" si="19"/>
        <v>0.12</v>
      </c>
      <c r="Q123" s="19">
        <f t="shared" si="20"/>
        <v>0.26</v>
      </c>
      <c r="R123" s="21">
        <f t="shared" si="21"/>
        <v>8.9999999999999969E-2</v>
      </c>
      <c r="S123" s="21">
        <f t="shared" si="22"/>
        <v>0.12</v>
      </c>
      <c r="T123" s="21">
        <f t="shared" si="23"/>
        <v>0.26</v>
      </c>
      <c r="U123" s="3"/>
    </row>
    <row r="124" spans="1:21" x14ac:dyDescent="0.25">
      <c r="A124" s="7">
        <v>42180</v>
      </c>
      <c r="B124" s="8">
        <v>-0.3</v>
      </c>
      <c r="C124" s="8">
        <v>-0.08</v>
      </c>
      <c r="D124" s="8">
        <v>-0.43</v>
      </c>
      <c r="E124" s="8">
        <v>-0.13</v>
      </c>
      <c r="F124" s="8">
        <v>-0.26</v>
      </c>
      <c r="G124" s="8">
        <v>-0.13</v>
      </c>
      <c r="H124" s="8">
        <v>-0.45</v>
      </c>
      <c r="I124" s="15">
        <f t="shared" si="12"/>
        <v>0.3</v>
      </c>
      <c r="J124" s="15">
        <f t="shared" si="13"/>
        <v>0.13</v>
      </c>
      <c r="K124" s="15">
        <f t="shared" si="14"/>
        <v>0.35</v>
      </c>
      <c r="L124" s="17">
        <f t="shared" si="15"/>
        <v>0.16999999999999998</v>
      </c>
      <c r="M124" s="17">
        <f t="shared" si="16"/>
        <v>0.13</v>
      </c>
      <c r="N124" s="17">
        <f t="shared" si="17"/>
        <v>0.35</v>
      </c>
      <c r="O124" s="19">
        <f t="shared" si="18"/>
        <v>0.3</v>
      </c>
      <c r="P124" s="19">
        <f t="shared" si="19"/>
        <v>0.13</v>
      </c>
      <c r="Q124" s="19">
        <f t="shared" si="20"/>
        <v>0.35</v>
      </c>
      <c r="R124" s="21">
        <f t="shared" si="21"/>
        <v>-2.0000000000000018E-2</v>
      </c>
      <c r="S124" s="21">
        <f t="shared" si="22"/>
        <v>0.13</v>
      </c>
      <c r="T124" s="21">
        <f t="shared" si="23"/>
        <v>0.35</v>
      </c>
      <c r="U124" s="3"/>
    </row>
    <row r="125" spans="1:21" x14ac:dyDescent="0.25">
      <c r="A125" s="7">
        <v>42181</v>
      </c>
      <c r="B125" s="8">
        <v>-0.02</v>
      </c>
      <c r="C125" s="8">
        <v>-0.32</v>
      </c>
      <c r="D125" s="8">
        <v>0.12</v>
      </c>
      <c r="E125" s="8">
        <v>-0.26</v>
      </c>
      <c r="F125" s="8">
        <v>0.32</v>
      </c>
      <c r="G125" s="8">
        <v>0</v>
      </c>
      <c r="H125" s="8">
        <v>0.13</v>
      </c>
      <c r="I125" s="15">
        <f t="shared" si="12"/>
        <v>-0.38</v>
      </c>
      <c r="J125" s="15">
        <f t="shared" si="13"/>
        <v>-0.13999999999999999</v>
      </c>
      <c r="K125" s="15">
        <f t="shared" si="14"/>
        <v>-0.44</v>
      </c>
      <c r="L125" s="17">
        <f t="shared" si="15"/>
        <v>0.2</v>
      </c>
      <c r="M125" s="17">
        <f t="shared" si="16"/>
        <v>-0.13999999999999999</v>
      </c>
      <c r="N125" s="17">
        <f t="shared" si="17"/>
        <v>-0.44</v>
      </c>
      <c r="O125" s="19">
        <f t="shared" si="18"/>
        <v>-0.12</v>
      </c>
      <c r="P125" s="19">
        <f t="shared" si="19"/>
        <v>-0.13999999999999999</v>
      </c>
      <c r="Q125" s="19">
        <f t="shared" si="20"/>
        <v>-0.44</v>
      </c>
      <c r="R125" s="21">
        <f t="shared" si="21"/>
        <v>1.0000000000000009E-2</v>
      </c>
      <c r="S125" s="21">
        <f t="shared" si="22"/>
        <v>-0.13999999999999999</v>
      </c>
      <c r="T125" s="21">
        <f t="shared" si="23"/>
        <v>-0.44</v>
      </c>
      <c r="U125" s="3"/>
    </row>
    <row r="126" spans="1:21" x14ac:dyDescent="0.25">
      <c r="A126" s="7">
        <v>42184</v>
      </c>
      <c r="B126" s="8">
        <v>-2.1</v>
      </c>
      <c r="C126" s="8">
        <v>-2.15</v>
      </c>
      <c r="D126" s="8">
        <v>-1.93</v>
      </c>
      <c r="E126" s="8">
        <v>-2.23</v>
      </c>
      <c r="F126" s="8">
        <v>-1.85</v>
      </c>
      <c r="G126" s="8">
        <v>-2.11</v>
      </c>
      <c r="H126" s="8">
        <v>-1.95</v>
      </c>
      <c r="I126" s="15">
        <f t="shared" si="12"/>
        <v>-0.30000000000000004</v>
      </c>
      <c r="J126" s="15">
        <f t="shared" si="13"/>
        <v>-0.17000000000000015</v>
      </c>
      <c r="K126" s="15">
        <f t="shared" si="14"/>
        <v>-0.21999999999999997</v>
      </c>
      <c r="L126" s="17">
        <f t="shared" si="15"/>
        <v>7.9999999999999849E-2</v>
      </c>
      <c r="M126" s="17">
        <f t="shared" si="16"/>
        <v>-0.17000000000000015</v>
      </c>
      <c r="N126" s="17">
        <f t="shared" si="17"/>
        <v>-0.21999999999999997</v>
      </c>
      <c r="O126" s="19">
        <f t="shared" si="18"/>
        <v>-0.17999999999999994</v>
      </c>
      <c r="P126" s="19">
        <f t="shared" si="19"/>
        <v>-0.17000000000000015</v>
      </c>
      <c r="Q126" s="19">
        <f t="shared" si="20"/>
        <v>-0.21999999999999997</v>
      </c>
      <c r="R126" s="21">
        <f t="shared" si="21"/>
        <v>-2.0000000000000018E-2</v>
      </c>
      <c r="S126" s="21">
        <f t="shared" si="22"/>
        <v>-0.17000000000000015</v>
      </c>
      <c r="T126" s="21">
        <f t="shared" si="23"/>
        <v>-0.21999999999999997</v>
      </c>
      <c r="U126" s="3"/>
    </row>
    <row r="127" spans="1:21" x14ac:dyDescent="0.25">
      <c r="A127" s="7">
        <v>42185</v>
      </c>
      <c r="B127" s="8">
        <v>0.21</v>
      </c>
      <c r="C127" s="8">
        <v>0.45</v>
      </c>
      <c r="D127" s="8">
        <v>0.16</v>
      </c>
      <c r="E127" s="8">
        <v>0.33</v>
      </c>
      <c r="F127" s="8">
        <v>-0.11</v>
      </c>
      <c r="G127" s="8">
        <v>0.17</v>
      </c>
      <c r="H127" s="8">
        <v>0</v>
      </c>
      <c r="I127" s="15">
        <f t="shared" si="12"/>
        <v>0.17</v>
      </c>
      <c r="J127" s="15">
        <f t="shared" si="13"/>
        <v>4.9999999999999989E-2</v>
      </c>
      <c r="K127" s="15">
        <f t="shared" si="14"/>
        <v>0.29000000000000004</v>
      </c>
      <c r="L127" s="17">
        <f t="shared" si="15"/>
        <v>-0.27</v>
      </c>
      <c r="M127" s="17">
        <f t="shared" si="16"/>
        <v>4.9999999999999989E-2</v>
      </c>
      <c r="N127" s="17">
        <f t="shared" si="17"/>
        <v>0.29000000000000004</v>
      </c>
      <c r="O127" s="19">
        <f t="shared" si="18"/>
        <v>1.0000000000000009E-2</v>
      </c>
      <c r="P127" s="19">
        <f t="shared" si="19"/>
        <v>4.9999999999999989E-2</v>
      </c>
      <c r="Q127" s="19">
        <f t="shared" si="20"/>
        <v>0.29000000000000004</v>
      </c>
      <c r="R127" s="21">
        <f t="shared" si="21"/>
        <v>-0.16</v>
      </c>
      <c r="S127" s="21">
        <f t="shared" si="22"/>
        <v>4.9999999999999989E-2</v>
      </c>
      <c r="T127" s="21">
        <f t="shared" si="23"/>
        <v>0.29000000000000004</v>
      </c>
      <c r="U127" s="3"/>
    </row>
    <row r="128" spans="1:21" x14ac:dyDescent="0.25">
      <c r="A128" s="7">
        <v>42186</v>
      </c>
      <c r="B128" s="8">
        <v>0.8</v>
      </c>
      <c r="C128" s="8">
        <v>0.36</v>
      </c>
      <c r="D128" s="8">
        <v>0.56000000000000005</v>
      </c>
      <c r="E128" s="8">
        <v>0.8</v>
      </c>
      <c r="F128" s="8">
        <v>0.81</v>
      </c>
      <c r="G128" s="8">
        <v>0.5</v>
      </c>
      <c r="H128" s="8">
        <v>0.72</v>
      </c>
      <c r="I128" s="15">
        <f t="shared" si="12"/>
        <v>0.24</v>
      </c>
      <c r="J128" s="15">
        <f t="shared" si="13"/>
        <v>0.24</v>
      </c>
      <c r="K128" s="15">
        <f t="shared" si="14"/>
        <v>-0.20000000000000007</v>
      </c>
      <c r="L128" s="17">
        <f t="shared" si="15"/>
        <v>0.25</v>
      </c>
      <c r="M128" s="17">
        <f t="shared" si="16"/>
        <v>0.24</v>
      </c>
      <c r="N128" s="17">
        <f t="shared" si="17"/>
        <v>-0.20000000000000007</v>
      </c>
      <c r="O128" s="19">
        <f t="shared" si="18"/>
        <v>-6.0000000000000053E-2</v>
      </c>
      <c r="P128" s="19">
        <f t="shared" si="19"/>
        <v>0.24</v>
      </c>
      <c r="Q128" s="19">
        <f t="shared" si="20"/>
        <v>-0.20000000000000007</v>
      </c>
      <c r="R128" s="21">
        <f t="shared" si="21"/>
        <v>0.15999999999999992</v>
      </c>
      <c r="S128" s="21">
        <f t="shared" si="22"/>
        <v>0.24</v>
      </c>
      <c r="T128" s="21">
        <f t="shared" si="23"/>
        <v>-0.20000000000000007</v>
      </c>
      <c r="U128" s="3"/>
    </row>
    <row r="129" spans="1:21" x14ac:dyDescent="0.25">
      <c r="A129" s="7">
        <v>42187</v>
      </c>
      <c r="B129" s="8">
        <v>-0.09</v>
      </c>
      <c r="C129" s="8">
        <v>0.32</v>
      </c>
      <c r="D129" s="8">
        <v>0</v>
      </c>
      <c r="E129" s="8">
        <v>-0.13</v>
      </c>
      <c r="F129" s="8">
        <v>-0.11</v>
      </c>
      <c r="G129" s="8">
        <v>-7.0000000000000007E-2</v>
      </c>
      <c r="H129" s="8">
        <v>0.06</v>
      </c>
      <c r="I129" s="15">
        <f t="shared" si="12"/>
        <v>-0.13</v>
      </c>
      <c r="J129" s="15">
        <f t="shared" si="13"/>
        <v>-0.09</v>
      </c>
      <c r="K129" s="15">
        <f t="shared" si="14"/>
        <v>0.32</v>
      </c>
      <c r="L129" s="17">
        <f t="shared" si="15"/>
        <v>-0.11</v>
      </c>
      <c r="M129" s="17">
        <f t="shared" si="16"/>
        <v>-0.09</v>
      </c>
      <c r="N129" s="17">
        <f t="shared" si="17"/>
        <v>0.32</v>
      </c>
      <c r="O129" s="19">
        <f t="shared" si="18"/>
        <v>-7.0000000000000007E-2</v>
      </c>
      <c r="P129" s="19">
        <f t="shared" si="19"/>
        <v>-0.09</v>
      </c>
      <c r="Q129" s="19">
        <f t="shared" si="20"/>
        <v>0.32</v>
      </c>
      <c r="R129" s="21">
        <f t="shared" si="21"/>
        <v>0.06</v>
      </c>
      <c r="S129" s="21">
        <f t="shared" si="22"/>
        <v>-0.09</v>
      </c>
      <c r="T129" s="21">
        <f t="shared" si="23"/>
        <v>0.32</v>
      </c>
      <c r="U129" s="3"/>
    </row>
    <row r="130" spans="1:21" x14ac:dyDescent="0.25">
      <c r="A130" s="7">
        <v>42191</v>
      </c>
      <c r="B130" s="8">
        <v>-0.28000000000000003</v>
      </c>
      <c r="C130" s="8">
        <v>-0.36</v>
      </c>
      <c r="D130" s="8">
        <v>-0.88</v>
      </c>
      <c r="E130" s="8">
        <v>-0.33</v>
      </c>
      <c r="F130" s="8">
        <v>-0.43</v>
      </c>
      <c r="G130" s="8">
        <v>-0.56999999999999995</v>
      </c>
      <c r="H130" s="8">
        <v>-0.42</v>
      </c>
      <c r="I130" s="15">
        <f t="shared" si="12"/>
        <v>0.55000000000000004</v>
      </c>
      <c r="J130" s="15">
        <f t="shared" si="13"/>
        <v>0.6</v>
      </c>
      <c r="K130" s="15">
        <f t="shared" si="14"/>
        <v>0.52</v>
      </c>
      <c r="L130" s="17">
        <f t="shared" si="15"/>
        <v>0.45</v>
      </c>
      <c r="M130" s="17">
        <f t="shared" si="16"/>
        <v>0.6</v>
      </c>
      <c r="N130" s="17">
        <f t="shared" si="17"/>
        <v>0.52</v>
      </c>
      <c r="O130" s="19">
        <f t="shared" si="18"/>
        <v>0.31000000000000005</v>
      </c>
      <c r="P130" s="19">
        <f t="shared" si="19"/>
        <v>0.6</v>
      </c>
      <c r="Q130" s="19">
        <f t="shared" si="20"/>
        <v>0.52</v>
      </c>
      <c r="R130" s="21">
        <f t="shared" si="21"/>
        <v>0.46</v>
      </c>
      <c r="S130" s="21">
        <f t="shared" si="22"/>
        <v>0.6</v>
      </c>
      <c r="T130" s="21">
        <f t="shared" si="23"/>
        <v>0.52</v>
      </c>
      <c r="U130" s="3"/>
    </row>
    <row r="131" spans="1:21" x14ac:dyDescent="0.25">
      <c r="A131" s="7">
        <v>42192</v>
      </c>
      <c r="B131" s="8">
        <v>0.63</v>
      </c>
      <c r="C131" s="8">
        <v>0.61</v>
      </c>
      <c r="D131" s="8">
        <v>0.88</v>
      </c>
      <c r="E131" s="8">
        <v>0.53</v>
      </c>
      <c r="F131" s="8">
        <v>0.86</v>
      </c>
      <c r="G131" s="8">
        <v>0.3</v>
      </c>
      <c r="H131" s="8">
        <v>0.71</v>
      </c>
      <c r="I131" s="15">
        <f t="shared" ref="I131:I194" si="24">E131-D131</f>
        <v>-0.35</v>
      </c>
      <c r="J131" s="15">
        <f t="shared" ref="J131:J194" si="25">B131-D131</f>
        <v>-0.25</v>
      </c>
      <c r="K131" s="15">
        <f t="shared" ref="K131:K194" si="26">C131-D131</f>
        <v>-0.27</v>
      </c>
      <c r="L131" s="17">
        <f t="shared" ref="L131:L194" si="27">F131-D131</f>
        <v>-2.0000000000000018E-2</v>
      </c>
      <c r="M131" s="17">
        <f t="shared" ref="M131:M194" si="28">B131-D131</f>
        <v>-0.25</v>
      </c>
      <c r="N131" s="17">
        <f t="shared" ref="N131:N194" si="29">C131-D131</f>
        <v>-0.27</v>
      </c>
      <c r="O131" s="19">
        <f t="shared" ref="O131:O194" si="30">G131-D131</f>
        <v>-0.58000000000000007</v>
      </c>
      <c r="P131" s="19">
        <f t="shared" ref="P131:P194" si="31">M131</f>
        <v>-0.25</v>
      </c>
      <c r="Q131" s="19">
        <f t="shared" ref="Q131:Q194" si="32">N131</f>
        <v>-0.27</v>
      </c>
      <c r="R131" s="21">
        <f t="shared" ref="R131:R194" si="33">H131-D131</f>
        <v>-0.17000000000000004</v>
      </c>
      <c r="S131" s="21">
        <f t="shared" ref="S131:S194" si="34">P131</f>
        <v>-0.25</v>
      </c>
      <c r="T131" s="21">
        <f t="shared" ref="T131:T194" si="35">Q131</f>
        <v>-0.27</v>
      </c>
      <c r="U131" s="3"/>
    </row>
    <row r="132" spans="1:21" x14ac:dyDescent="0.25">
      <c r="A132" s="7">
        <v>42193</v>
      </c>
      <c r="B132" s="8">
        <v>-1.68</v>
      </c>
      <c r="C132" s="8">
        <v>-1.45</v>
      </c>
      <c r="D132" s="8">
        <v>-1.55</v>
      </c>
      <c r="E132" s="8">
        <v>-1.59</v>
      </c>
      <c r="F132" s="8">
        <v>-1.1200000000000001</v>
      </c>
      <c r="G132" s="8">
        <v>-1.48</v>
      </c>
      <c r="H132" s="8">
        <v>-1.32</v>
      </c>
      <c r="I132" s="15">
        <f t="shared" si="24"/>
        <v>-4.0000000000000036E-2</v>
      </c>
      <c r="J132" s="15">
        <f t="shared" si="25"/>
        <v>-0.12999999999999989</v>
      </c>
      <c r="K132" s="15">
        <f t="shared" si="26"/>
        <v>0.10000000000000009</v>
      </c>
      <c r="L132" s="17">
        <f t="shared" si="27"/>
        <v>0.42999999999999994</v>
      </c>
      <c r="M132" s="17">
        <f t="shared" si="28"/>
        <v>-0.12999999999999989</v>
      </c>
      <c r="N132" s="17">
        <f t="shared" si="29"/>
        <v>0.10000000000000009</v>
      </c>
      <c r="O132" s="19">
        <f t="shared" si="30"/>
        <v>7.0000000000000062E-2</v>
      </c>
      <c r="P132" s="19">
        <f t="shared" si="31"/>
        <v>-0.12999999999999989</v>
      </c>
      <c r="Q132" s="19">
        <f t="shared" si="32"/>
        <v>0.10000000000000009</v>
      </c>
      <c r="R132" s="21">
        <f t="shared" si="33"/>
        <v>0.22999999999999998</v>
      </c>
      <c r="S132" s="21">
        <f t="shared" si="34"/>
        <v>-0.12999999999999989</v>
      </c>
      <c r="T132" s="21">
        <f t="shared" si="35"/>
        <v>0.10000000000000009</v>
      </c>
      <c r="U132" s="3"/>
    </row>
    <row r="133" spans="1:21" x14ac:dyDescent="0.25">
      <c r="A133" s="7">
        <v>42194</v>
      </c>
      <c r="B133" s="8">
        <v>0.18</v>
      </c>
      <c r="C133" s="8">
        <v>0.12</v>
      </c>
      <c r="D133" s="8">
        <v>0.49</v>
      </c>
      <c r="E133" s="8">
        <v>7.0000000000000007E-2</v>
      </c>
      <c r="F133" s="8">
        <v>0.27</v>
      </c>
      <c r="G133" s="8">
        <v>0.03</v>
      </c>
      <c r="H133" s="8">
        <v>7.0000000000000007E-2</v>
      </c>
      <c r="I133" s="15">
        <f t="shared" si="24"/>
        <v>-0.42</v>
      </c>
      <c r="J133" s="15">
        <f t="shared" si="25"/>
        <v>-0.31</v>
      </c>
      <c r="K133" s="15">
        <f t="shared" si="26"/>
        <v>-0.37</v>
      </c>
      <c r="L133" s="17">
        <f t="shared" si="27"/>
        <v>-0.21999999999999997</v>
      </c>
      <c r="M133" s="17">
        <f t="shared" si="28"/>
        <v>-0.31</v>
      </c>
      <c r="N133" s="17">
        <f t="shared" si="29"/>
        <v>-0.37</v>
      </c>
      <c r="O133" s="19">
        <f t="shared" si="30"/>
        <v>-0.45999999999999996</v>
      </c>
      <c r="P133" s="19">
        <f t="shared" si="31"/>
        <v>-0.31</v>
      </c>
      <c r="Q133" s="19">
        <f t="shared" si="32"/>
        <v>-0.37</v>
      </c>
      <c r="R133" s="21">
        <f t="shared" si="33"/>
        <v>-0.42</v>
      </c>
      <c r="S133" s="21">
        <f t="shared" si="34"/>
        <v>-0.31</v>
      </c>
      <c r="T133" s="21">
        <f t="shared" si="35"/>
        <v>-0.37</v>
      </c>
      <c r="U133" s="3"/>
    </row>
    <row r="134" spans="1:21" x14ac:dyDescent="0.25">
      <c r="A134" s="7">
        <v>42195</v>
      </c>
      <c r="B134" s="8">
        <v>1.26</v>
      </c>
      <c r="C134" s="8">
        <v>1.34</v>
      </c>
      <c r="D134" s="8">
        <v>0.88</v>
      </c>
      <c r="E134" s="8">
        <v>1.34</v>
      </c>
      <c r="F134" s="8">
        <v>1.4</v>
      </c>
      <c r="G134" s="8">
        <v>0.95</v>
      </c>
      <c r="H134" s="8">
        <v>1.24</v>
      </c>
      <c r="I134" s="15">
        <f t="shared" si="24"/>
        <v>0.46000000000000008</v>
      </c>
      <c r="J134" s="15">
        <f t="shared" si="25"/>
        <v>0.38</v>
      </c>
      <c r="K134" s="15">
        <f t="shared" si="26"/>
        <v>0.46000000000000008</v>
      </c>
      <c r="L134" s="17">
        <f t="shared" si="27"/>
        <v>0.51999999999999991</v>
      </c>
      <c r="M134" s="17">
        <f t="shared" si="28"/>
        <v>0.38</v>
      </c>
      <c r="N134" s="17">
        <f t="shared" si="29"/>
        <v>0.46000000000000008</v>
      </c>
      <c r="O134" s="19">
        <f t="shared" si="30"/>
        <v>6.9999999999999951E-2</v>
      </c>
      <c r="P134" s="19">
        <f t="shared" si="31"/>
        <v>0.38</v>
      </c>
      <c r="Q134" s="19">
        <f t="shared" si="32"/>
        <v>0.46000000000000008</v>
      </c>
      <c r="R134" s="21">
        <f t="shared" si="33"/>
        <v>0.36</v>
      </c>
      <c r="S134" s="21">
        <f t="shared" si="34"/>
        <v>0.38</v>
      </c>
      <c r="T134" s="21">
        <f t="shared" si="35"/>
        <v>0.46000000000000008</v>
      </c>
      <c r="U134" s="3"/>
    </row>
    <row r="135" spans="1:21" x14ac:dyDescent="0.25">
      <c r="A135" s="7">
        <v>42198</v>
      </c>
      <c r="B135" s="8">
        <v>1.1000000000000001</v>
      </c>
      <c r="C135" s="8">
        <v>1.17</v>
      </c>
      <c r="D135" s="8">
        <v>0.96</v>
      </c>
      <c r="E135" s="8">
        <v>1.33</v>
      </c>
      <c r="F135" s="8">
        <v>0.64</v>
      </c>
      <c r="G135" s="8">
        <v>0.64</v>
      </c>
      <c r="H135" s="8">
        <v>0.87</v>
      </c>
      <c r="I135" s="15">
        <f t="shared" si="24"/>
        <v>0.37000000000000011</v>
      </c>
      <c r="J135" s="15">
        <f t="shared" si="25"/>
        <v>0.14000000000000012</v>
      </c>
      <c r="K135" s="15">
        <f t="shared" si="26"/>
        <v>0.20999999999999996</v>
      </c>
      <c r="L135" s="17">
        <f t="shared" si="27"/>
        <v>-0.31999999999999995</v>
      </c>
      <c r="M135" s="17">
        <f t="shared" si="28"/>
        <v>0.14000000000000012</v>
      </c>
      <c r="N135" s="17">
        <f t="shared" si="29"/>
        <v>0.20999999999999996</v>
      </c>
      <c r="O135" s="19">
        <f t="shared" si="30"/>
        <v>-0.31999999999999995</v>
      </c>
      <c r="P135" s="19">
        <f t="shared" si="31"/>
        <v>0.14000000000000012</v>
      </c>
      <c r="Q135" s="19">
        <f t="shared" si="32"/>
        <v>0.20999999999999996</v>
      </c>
      <c r="R135" s="21">
        <f t="shared" si="33"/>
        <v>-8.9999999999999969E-2</v>
      </c>
      <c r="S135" s="21">
        <f t="shared" si="34"/>
        <v>0.14000000000000012</v>
      </c>
      <c r="T135" s="21">
        <f t="shared" si="35"/>
        <v>0.20999999999999996</v>
      </c>
      <c r="U135" s="3"/>
    </row>
    <row r="136" spans="1:21" x14ac:dyDescent="0.25">
      <c r="A136" s="7">
        <v>42199</v>
      </c>
      <c r="B136" s="8">
        <v>0.43</v>
      </c>
      <c r="C136" s="8">
        <v>0.48</v>
      </c>
      <c r="D136" s="8">
        <v>0.43</v>
      </c>
      <c r="E136" s="8">
        <v>0.46</v>
      </c>
      <c r="F136" s="8">
        <v>0.21</v>
      </c>
      <c r="G136" s="8">
        <v>0.17</v>
      </c>
      <c r="H136" s="8">
        <v>0.42</v>
      </c>
      <c r="I136" s="15">
        <f t="shared" si="24"/>
        <v>3.0000000000000027E-2</v>
      </c>
      <c r="J136" s="15">
        <f t="shared" si="25"/>
        <v>0</v>
      </c>
      <c r="K136" s="15">
        <f t="shared" si="26"/>
        <v>4.9999999999999989E-2</v>
      </c>
      <c r="L136" s="17">
        <f t="shared" si="27"/>
        <v>-0.22</v>
      </c>
      <c r="M136" s="17">
        <f t="shared" si="28"/>
        <v>0</v>
      </c>
      <c r="N136" s="17">
        <f t="shared" si="29"/>
        <v>4.9999999999999989E-2</v>
      </c>
      <c r="O136" s="19">
        <f t="shared" si="30"/>
        <v>-0.26</v>
      </c>
      <c r="P136" s="19">
        <f t="shared" si="31"/>
        <v>0</v>
      </c>
      <c r="Q136" s="19">
        <f t="shared" si="32"/>
        <v>4.9999999999999989E-2</v>
      </c>
      <c r="R136" s="21">
        <f t="shared" si="33"/>
        <v>-1.0000000000000009E-2</v>
      </c>
      <c r="S136" s="21">
        <f t="shared" si="34"/>
        <v>0</v>
      </c>
      <c r="T136" s="21">
        <f t="shared" si="35"/>
        <v>4.9999999999999989E-2</v>
      </c>
      <c r="U136" s="3"/>
    </row>
    <row r="137" spans="1:21" x14ac:dyDescent="0.25">
      <c r="A137" s="7">
        <v>42200</v>
      </c>
      <c r="B137" s="8">
        <v>-0.03</v>
      </c>
      <c r="C137" s="8">
        <v>-0.12</v>
      </c>
      <c r="D137" s="8">
        <v>-0.16</v>
      </c>
      <c r="E137" s="8">
        <v>0</v>
      </c>
      <c r="F137" s="8">
        <v>-0.37</v>
      </c>
      <c r="G137" s="8">
        <v>-0.6</v>
      </c>
      <c r="H137" s="8">
        <v>-0.16</v>
      </c>
      <c r="I137" s="15">
        <f t="shared" si="24"/>
        <v>0.16</v>
      </c>
      <c r="J137" s="15">
        <f t="shared" si="25"/>
        <v>0.13</v>
      </c>
      <c r="K137" s="15">
        <f t="shared" si="26"/>
        <v>4.0000000000000008E-2</v>
      </c>
      <c r="L137" s="17">
        <f t="shared" si="27"/>
        <v>-0.21</v>
      </c>
      <c r="M137" s="17">
        <f t="shared" si="28"/>
        <v>0.13</v>
      </c>
      <c r="N137" s="17">
        <f t="shared" si="29"/>
        <v>4.0000000000000008E-2</v>
      </c>
      <c r="O137" s="19">
        <f t="shared" si="30"/>
        <v>-0.43999999999999995</v>
      </c>
      <c r="P137" s="19">
        <f t="shared" si="31"/>
        <v>0.13</v>
      </c>
      <c r="Q137" s="19">
        <f t="shared" si="32"/>
        <v>4.0000000000000008E-2</v>
      </c>
      <c r="R137" s="21">
        <f t="shared" si="33"/>
        <v>0</v>
      </c>
      <c r="S137" s="21">
        <f t="shared" si="34"/>
        <v>0.13</v>
      </c>
      <c r="T137" s="21">
        <f t="shared" si="35"/>
        <v>4.0000000000000008E-2</v>
      </c>
      <c r="U137" s="3"/>
    </row>
    <row r="138" spans="1:21" x14ac:dyDescent="0.25">
      <c r="A138" s="7">
        <v>42201</v>
      </c>
      <c r="B138" s="8">
        <v>0.8</v>
      </c>
      <c r="C138" s="8">
        <v>1.03</v>
      </c>
      <c r="D138" s="8">
        <v>0.67</v>
      </c>
      <c r="E138" s="8">
        <v>0.78</v>
      </c>
      <c r="F138" s="8">
        <v>0.79</v>
      </c>
      <c r="G138" s="8">
        <v>0.27</v>
      </c>
      <c r="H138" s="8">
        <v>0.77</v>
      </c>
      <c r="I138" s="15">
        <f t="shared" si="24"/>
        <v>0.10999999999999999</v>
      </c>
      <c r="J138" s="15">
        <f t="shared" si="25"/>
        <v>0.13</v>
      </c>
      <c r="K138" s="15">
        <f t="shared" si="26"/>
        <v>0.36</v>
      </c>
      <c r="L138" s="17">
        <f t="shared" si="27"/>
        <v>0.12</v>
      </c>
      <c r="M138" s="17">
        <f t="shared" si="28"/>
        <v>0.13</v>
      </c>
      <c r="N138" s="17">
        <f t="shared" si="29"/>
        <v>0.36</v>
      </c>
      <c r="O138" s="19">
        <f t="shared" si="30"/>
        <v>-0.4</v>
      </c>
      <c r="P138" s="19">
        <f t="shared" si="31"/>
        <v>0.13</v>
      </c>
      <c r="Q138" s="19">
        <f t="shared" si="32"/>
        <v>0.36</v>
      </c>
      <c r="R138" s="21">
        <f t="shared" si="33"/>
        <v>9.9999999999999978E-2</v>
      </c>
      <c r="S138" s="21">
        <f t="shared" si="34"/>
        <v>0.13</v>
      </c>
      <c r="T138" s="21">
        <f t="shared" si="35"/>
        <v>0.36</v>
      </c>
      <c r="U138" s="3"/>
    </row>
    <row r="139" spans="1:21" x14ac:dyDescent="0.25">
      <c r="A139" s="7">
        <v>42202</v>
      </c>
      <c r="B139" s="8">
        <v>0.08</v>
      </c>
      <c r="C139" s="8">
        <v>0.51</v>
      </c>
      <c r="D139" s="8">
        <v>-0.43</v>
      </c>
      <c r="E139" s="8">
        <v>0.45</v>
      </c>
      <c r="F139" s="8">
        <v>-0.52</v>
      </c>
      <c r="G139" s="8">
        <v>-0.67</v>
      </c>
      <c r="H139" s="8">
        <v>-0.38</v>
      </c>
      <c r="I139" s="15">
        <f t="shared" si="24"/>
        <v>0.88</v>
      </c>
      <c r="J139" s="15">
        <f t="shared" si="25"/>
        <v>0.51</v>
      </c>
      <c r="K139" s="15">
        <f t="shared" si="26"/>
        <v>0.94</v>
      </c>
      <c r="L139" s="17">
        <f t="shared" si="27"/>
        <v>-9.0000000000000024E-2</v>
      </c>
      <c r="M139" s="17">
        <f t="shared" si="28"/>
        <v>0.51</v>
      </c>
      <c r="N139" s="17">
        <f t="shared" si="29"/>
        <v>0.94</v>
      </c>
      <c r="O139" s="19">
        <f t="shared" si="30"/>
        <v>-0.24000000000000005</v>
      </c>
      <c r="P139" s="19">
        <f t="shared" si="31"/>
        <v>0.51</v>
      </c>
      <c r="Q139" s="19">
        <f t="shared" si="32"/>
        <v>0.94</v>
      </c>
      <c r="R139" s="21">
        <f t="shared" si="33"/>
        <v>4.9999999999999989E-2</v>
      </c>
      <c r="S139" s="21">
        <f t="shared" si="34"/>
        <v>0.51</v>
      </c>
      <c r="T139" s="21">
        <f t="shared" si="35"/>
        <v>0.94</v>
      </c>
      <c r="U139" s="3"/>
    </row>
    <row r="140" spans="1:21" x14ac:dyDescent="0.25">
      <c r="A140" s="7">
        <v>42205</v>
      </c>
      <c r="B140" s="8">
        <v>0.05</v>
      </c>
      <c r="C140" s="8">
        <v>0.39</v>
      </c>
      <c r="D140" s="8">
        <v>-0.16</v>
      </c>
      <c r="E140" s="8">
        <v>0.19</v>
      </c>
      <c r="F140" s="8">
        <v>0.05</v>
      </c>
      <c r="G140" s="8">
        <v>-0.47</v>
      </c>
      <c r="H140" s="8">
        <v>-0.1</v>
      </c>
      <c r="I140" s="15">
        <f t="shared" si="24"/>
        <v>0.35</v>
      </c>
      <c r="J140" s="15">
        <f t="shared" si="25"/>
        <v>0.21000000000000002</v>
      </c>
      <c r="K140" s="15">
        <f t="shared" si="26"/>
        <v>0.55000000000000004</v>
      </c>
      <c r="L140" s="17">
        <f t="shared" si="27"/>
        <v>0.21000000000000002</v>
      </c>
      <c r="M140" s="17">
        <f t="shared" si="28"/>
        <v>0.21000000000000002</v>
      </c>
      <c r="N140" s="17">
        <f t="shared" si="29"/>
        <v>0.55000000000000004</v>
      </c>
      <c r="O140" s="19">
        <f t="shared" si="30"/>
        <v>-0.30999999999999994</v>
      </c>
      <c r="P140" s="19">
        <f t="shared" si="31"/>
        <v>0.21000000000000002</v>
      </c>
      <c r="Q140" s="19">
        <f t="shared" si="32"/>
        <v>0.55000000000000004</v>
      </c>
      <c r="R140" s="21">
        <f t="shared" si="33"/>
        <v>0.06</v>
      </c>
      <c r="S140" s="21">
        <f t="shared" si="34"/>
        <v>0.21000000000000002</v>
      </c>
      <c r="T140" s="21">
        <f t="shared" si="35"/>
        <v>0.55000000000000004</v>
      </c>
      <c r="U140" s="3"/>
    </row>
    <row r="141" spans="1:21" x14ac:dyDescent="0.25">
      <c r="A141" s="7">
        <v>42206</v>
      </c>
      <c r="B141" s="8">
        <v>-0.4</v>
      </c>
      <c r="C141" s="8">
        <v>-0.27</v>
      </c>
      <c r="D141" s="8">
        <v>-0.55000000000000004</v>
      </c>
      <c r="E141" s="8">
        <v>-0.45</v>
      </c>
      <c r="F141" s="8">
        <v>-0.37</v>
      </c>
      <c r="G141" s="8">
        <v>-0.34</v>
      </c>
      <c r="H141" s="8">
        <v>-0.64</v>
      </c>
      <c r="I141" s="15">
        <f t="shared" si="24"/>
        <v>0.10000000000000003</v>
      </c>
      <c r="J141" s="15">
        <f t="shared" si="25"/>
        <v>0.15000000000000002</v>
      </c>
      <c r="K141" s="15">
        <f t="shared" si="26"/>
        <v>0.28000000000000003</v>
      </c>
      <c r="L141" s="17">
        <f t="shared" si="27"/>
        <v>0.18000000000000005</v>
      </c>
      <c r="M141" s="17">
        <f t="shared" si="28"/>
        <v>0.15000000000000002</v>
      </c>
      <c r="N141" s="17">
        <f t="shared" si="29"/>
        <v>0.28000000000000003</v>
      </c>
      <c r="O141" s="19">
        <f t="shared" si="30"/>
        <v>0.21000000000000002</v>
      </c>
      <c r="P141" s="19">
        <f t="shared" si="31"/>
        <v>0.15000000000000002</v>
      </c>
      <c r="Q141" s="19">
        <f t="shared" si="32"/>
        <v>0.28000000000000003</v>
      </c>
      <c r="R141" s="21">
        <f t="shared" si="33"/>
        <v>-8.9999999999999969E-2</v>
      </c>
      <c r="S141" s="21">
        <f t="shared" si="34"/>
        <v>0.15000000000000002</v>
      </c>
      <c r="T141" s="21">
        <f t="shared" si="35"/>
        <v>0.28000000000000003</v>
      </c>
      <c r="U141" s="3"/>
    </row>
    <row r="142" spans="1:21" x14ac:dyDescent="0.25">
      <c r="A142" s="7">
        <v>42207</v>
      </c>
      <c r="B142" s="8">
        <v>-0.18</v>
      </c>
      <c r="C142" s="8">
        <v>-0.51</v>
      </c>
      <c r="D142" s="8">
        <v>0</v>
      </c>
      <c r="E142" s="8">
        <v>-0.52</v>
      </c>
      <c r="F142" s="8">
        <v>0.05</v>
      </c>
      <c r="G142" s="8">
        <v>0.03</v>
      </c>
      <c r="H142" s="8">
        <v>-0.42</v>
      </c>
      <c r="I142" s="15">
        <f t="shared" si="24"/>
        <v>-0.52</v>
      </c>
      <c r="J142" s="15">
        <f t="shared" si="25"/>
        <v>-0.18</v>
      </c>
      <c r="K142" s="15">
        <f t="shared" si="26"/>
        <v>-0.51</v>
      </c>
      <c r="L142" s="17">
        <f t="shared" si="27"/>
        <v>0.05</v>
      </c>
      <c r="M142" s="17">
        <f t="shared" si="28"/>
        <v>-0.18</v>
      </c>
      <c r="N142" s="17">
        <f t="shared" si="29"/>
        <v>-0.51</v>
      </c>
      <c r="O142" s="19">
        <f t="shared" si="30"/>
        <v>0.03</v>
      </c>
      <c r="P142" s="19">
        <f t="shared" si="31"/>
        <v>-0.18</v>
      </c>
      <c r="Q142" s="19">
        <f t="shared" si="32"/>
        <v>-0.51</v>
      </c>
      <c r="R142" s="21">
        <f t="shared" si="33"/>
        <v>-0.42</v>
      </c>
      <c r="S142" s="21">
        <f t="shared" si="34"/>
        <v>-0.18</v>
      </c>
      <c r="T142" s="21">
        <f t="shared" si="35"/>
        <v>-0.51</v>
      </c>
      <c r="U142" s="3"/>
    </row>
    <row r="143" spans="1:21" x14ac:dyDescent="0.25">
      <c r="A143" s="7">
        <v>42208</v>
      </c>
      <c r="B143" s="8">
        <v>-0.56000000000000005</v>
      </c>
      <c r="C143" s="8">
        <v>-0.63</v>
      </c>
      <c r="D143" s="8">
        <v>-0.63</v>
      </c>
      <c r="E143" s="8">
        <v>-0.71</v>
      </c>
      <c r="F143" s="8">
        <v>-0.53</v>
      </c>
      <c r="G143" s="8">
        <v>-0.72</v>
      </c>
      <c r="H143" s="8">
        <v>-0.48</v>
      </c>
      <c r="I143" s="15">
        <f t="shared" si="24"/>
        <v>-7.999999999999996E-2</v>
      </c>
      <c r="J143" s="15">
        <f t="shared" si="25"/>
        <v>6.9999999999999951E-2</v>
      </c>
      <c r="K143" s="15">
        <f t="shared" si="26"/>
        <v>0</v>
      </c>
      <c r="L143" s="17">
        <f t="shared" si="27"/>
        <v>9.9999999999999978E-2</v>
      </c>
      <c r="M143" s="17">
        <f t="shared" si="28"/>
        <v>6.9999999999999951E-2</v>
      </c>
      <c r="N143" s="17">
        <f t="shared" si="29"/>
        <v>0</v>
      </c>
      <c r="O143" s="19">
        <f t="shared" si="30"/>
        <v>-8.9999999999999969E-2</v>
      </c>
      <c r="P143" s="19">
        <f t="shared" si="31"/>
        <v>6.9999999999999951E-2</v>
      </c>
      <c r="Q143" s="19">
        <f t="shared" si="32"/>
        <v>0</v>
      </c>
      <c r="R143" s="21">
        <f t="shared" si="33"/>
        <v>0.15000000000000002</v>
      </c>
      <c r="S143" s="21">
        <f t="shared" si="34"/>
        <v>6.9999999999999951E-2</v>
      </c>
      <c r="T143" s="21">
        <f t="shared" si="35"/>
        <v>0</v>
      </c>
      <c r="U143" s="3"/>
    </row>
    <row r="144" spans="1:21" x14ac:dyDescent="0.25">
      <c r="A144" s="7">
        <v>42209</v>
      </c>
      <c r="B144" s="8">
        <v>-1.04</v>
      </c>
      <c r="C144" s="8">
        <v>-0.75</v>
      </c>
      <c r="D144" s="8">
        <v>-1.31</v>
      </c>
      <c r="E144" s="8">
        <v>-1.24</v>
      </c>
      <c r="F144" s="8">
        <v>-0.16</v>
      </c>
      <c r="G144" s="8">
        <v>-0.69</v>
      </c>
      <c r="H144" s="8">
        <v>-0.97</v>
      </c>
      <c r="I144" s="15">
        <f t="shared" si="24"/>
        <v>7.0000000000000062E-2</v>
      </c>
      <c r="J144" s="15">
        <f t="shared" si="25"/>
        <v>0.27</v>
      </c>
      <c r="K144" s="15">
        <f t="shared" si="26"/>
        <v>0.56000000000000005</v>
      </c>
      <c r="L144" s="17">
        <f t="shared" si="27"/>
        <v>1.1500000000000001</v>
      </c>
      <c r="M144" s="17">
        <f t="shared" si="28"/>
        <v>0.27</v>
      </c>
      <c r="N144" s="17">
        <f t="shared" si="29"/>
        <v>0.56000000000000005</v>
      </c>
      <c r="O144" s="19">
        <f t="shared" si="30"/>
        <v>0.62000000000000011</v>
      </c>
      <c r="P144" s="19">
        <f t="shared" si="31"/>
        <v>0.27</v>
      </c>
      <c r="Q144" s="19">
        <f t="shared" si="32"/>
        <v>0.56000000000000005</v>
      </c>
      <c r="R144" s="21">
        <f t="shared" si="33"/>
        <v>0.34000000000000008</v>
      </c>
      <c r="S144" s="21">
        <f t="shared" si="34"/>
        <v>0.27</v>
      </c>
      <c r="T144" s="21">
        <f t="shared" si="35"/>
        <v>0.56000000000000005</v>
      </c>
      <c r="U144" s="3"/>
    </row>
    <row r="145" spans="1:21" x14ac:dyDescent="0.25">
      <c r="A145" s="7">
        <v>42212</v>
      </c>
      <c r="B145" s="8">
        <v>-0.57999999999999996</v>
      </c>
      <c r="C145" s="8">
        <v>-0.67</v>
      </c>
      <c r="D145" s="8">
        <v>-0.61</v>
      </c>
      <c r="E145" s="8">
        <v>-0.59</v>
      </c>
      <c r="F145" s="8">
        <v>-0.43</v>
      </c>
      <c r="G145" s="8">
        <v>-0.69</v>
      </c>
      <c r="H145" s="8">
        <v>-0.46</v>
      </c>
      <c r="I145" s="15">
        <f t="shared" si="24"/>
        <v>2.0000000000000018E-2</v>
      </c>
      <c r="J145" s="15">
        <f t="shared" si="25"/>
        <v>3.0000000000000027E-2</v>
      </c>
      <c r="K145" s="15">
        <f t="shared" si="26"/>
        <v>-6.0000000000000053E-2</v>
      </c>
      <c r="L145" s="17">
        <f t="shared" si="27"/>
        <v>0.18</v>
      </c>
      <c r="M145" s="17">
        <f t="shared" si="28"/>
        <v>3.0000000000000027E-2</v>
      </c>
      <c r="N145" s="17">
        <f t="shared" si="29"/>
        <v>-6.0000000000000053E-2</v>
      </c>
      <c r="O145" s="19">
        <f t="shared" si="30"/>
        <v>-7.999999999999996E-2</v>
      </c>
      <c r="P145" s="19">
        <f t="shared" si="31"/>
        <v>3.0000000000000027E-2</v>
      </c>
      <c r="Q145" s="19">
        <f t="shared" si="32"/>
        <v>-6.0000000000000053E-2</v>
      </c>
      <c r="R145" s="21">
        <f t="shared" si="33"/>
        <v>0.14999999999999997</v>
      </c>
      <c r="S145" s="21">
        <f t="shared" si="34"/>
        <v>3.0000000000000027E-2</v>
      </c>
      <c r="T145" s="21">
        <f t="shared" si="35"/>
        <v>-6.0000000000000053E-2</v>
      </c>
      <c r="U145" s="3"/>
    </row>
    <row r="146" spans="1:21" x14ac:dyDescent="0.25">
      <c r="A146" s="7">
        <v>42213</v>
      </c>
      <c r="B146" s="8">
        <v>1.23</v>
      </c>
      <c r="C146" s="8">
        <v>1.28</v>
      </c>
      <c r="D146" s="8">
        <v>1.38</v>
      </c>
      <c r="E146" s="8">
        <v>1.2</v>
      </c>
      <c r="F146" s="8">
        <v>0.96</v>
      </c>
      <c r="G146" s="8">
        <v>0.91</v>
      </c>
      <c r="H146" s="8">
        <v>1.08</v>
      </c>
      <c r="I146" s="15">
        <f t="shared" si="24"/>
        <v>-0.17999999999999994</v>
      </c>
      <c r="J146" s="15">
        <f t="shared" si="25"/>
        <v>-0.14999999999999991</v>
      </c>
      <c r="K146" s="15">
        <f t="shared" si="26"/>
        <v>-9.9999999999999867E-2</v>
      </c>
      <c r="L146" s="17">
        <f t="shared" si="27"/>
        <v>-0.41999999999999993</v>
      </c>
      <c r="M146" s="17">
        <f t="shared" si="28"/>
        <v>-0.14999999999999991</v>
      </c>
      <c r="N146" s="17">
        <f t="shared" si="29"/>
        <v>-9.9999999999999867E-2</v>
      </c>
      <c r="O146" s="19">
        <f t="shared" si="30"/>
        <v>-0.46999999999999986</v>
      </c>
      <c r="P146" s="19">
        <f t="shared" si="31"/>
        <v>-0.14999999999999991</v>
      </c>
      <c r="Q146" s="19">
        <f t="shared" si="32"/>
        <v>-9.9999999999999867E-2</v>
      </c>
      <c r="R146" s="21">
        <f t="shared" si="33"/>
        <v>-0.29999999999999982</v>
      </c>
      <c r="S146" s="21">
        <f t="shared" si="34"/>
        <v>-0.14999999999999991</v>
      </c>
      <c r="T146" s="21">
        <f t="shared" si="35"/>
        <v>-9.9999999999999867E-2</v>
      </c>
      <c r="U146" s="3"/>
    </row>
    <row r="147" spans="1:21" x14ac:dyDescent="0.25">
      <c r="A147" s="7">
        <v>42214</v>
      </c>
      <c r="B147" s="8">
        <v>0.69</v>
      </c>
      <c r="C147" s="8">
        <v>0.67</v>
      </c>
      <c r="D147" s="8">
        <v>0.72</v>
      </c>
      <c r="E147" s="8">
        <v>0.66</v>
      </c>
      <c r="F147" s="8">
        <v>0.69</v>
      </c>
      <c r="G147" s="8">
        <v>0.86</v>
      </c>
      <c r="H147" s="8">
        <v>0.91</v>
      </c>
      <c r="I147" s="15">
        <f t="shared" si="24"/>
        <v>-5.9999999999999942E-2</v>
      </c>
      <c r="J147" s="15">
        <f t="shared" si="25"/>
        <v>-3.0000000000000027E-2</v>
      </c>
      <c r="K147" s="15">
        <f t="shared" si="26"/>
        <v>-4.9999999999999933E-2</v>
      </c>
      <c r="L147" s="17">
        <f t="shared" si="27"/>
        <v>-3.0000000000000027E-2</v>
      </c>
      <c r="M147" s="17">
        <f t="shared" si="28"/>
        <v>-3.0000000000000027E-2</v>
      </c>
      <c r="N147" s="17">
        <f t="shared" si="29"/>
        <v>-4.9999999999999933E-2</v>
      </c>
      <c r="O147" s="19">
        <f t="shared" si="30"/>
        <v>0.14000000000000001</v>
      </c>
      <c r="P147" s="19">
        <f t="shared" si="31"/>
        <v>-3.0000000000000027E-2</v>
      </c>
      <c r="Q147" s="19">
        <f t="shared" si="32"/>
        <v>-4.9999999999999933E-2</v>
      </c>
      <c r="R147" s="21">
        <f t="shared" si="33"/>
        <v>0.19000000000000006</v>
      </c>
      <c r="S147" s="21">
        <f t="shared" si="34"/>
        <v>-3.0000000000000027E-2</v>
      </c>
      <c r="T147" s="21">
        <f t="shared" si="35"/>
        <v>-4.9999999999999933E-2</v>
      </c>
      <c r="U147" s="3"/>
    </row>
    <row r="148" spans="1:21" x14ac:dyDescent="0.25">
      <c r="A148" s="7">
        <v>42215</v>
      </c>
      <c r="B148" s="8">
        <v>0.02</v>
      </c>
      <c r="C148" s="8">
        <v>0.08</v>
      </c>
      <c r="D148" s="8">
        <v>0.08</v>
      </c>
      <c r="E148" s="8">
        <v>0.13</v>
      </c>
      <c r="F148" s="8">
        <v>0.26</v>
      </c>
      <c r="G148" s="8">
        <v>0.21</v>
      </c>
      <c r="H148" s="8">
        <v>0.16</v>
      </c>
      <c r="I148" s="15">
        <f t="shared" si="24"/>
        <v>0.05</v>
      </c>
      <c r="J148" s="15">
        <f t="shared" si="25"/>
        <v>-0.06</v>
      </c>
      <c r="K148" s="15">
        <f t="shared" si="26"/>
        <v>0</v>
      </c>
      <c r="L148" s="17">
        <f t="shared" si="27"/>
        <v>0.18</v>
      </c>
      <c r="M148" s="17">
        <f t="shared" si="28"/>
        <v>-0.06</v>
      </c>
      <c r="N148" s="17">
        <f t="shared" si="29"/>
        <v>0</v>
      </c>
      <c r="O148" s="19">
        <f t="shared" si="30"/>
        <v>0.13</v>
      </c>
      <c r="P148" s="19">
        <f t="shared" si="31"/>
        <v>-0.06</v>
      </c>
      <c r="Q148" s="19">
        <f t="shared" si="32"/>
        <v>0</v>
      </c>
      <c r="R148" s="21">
        <f t="shared" si="33"/>
        <v>0.08</v>
      </c>
      <c r="S148" s="21">
        <f t="shared" si="34"/>
        <v>-0.06</v>
      </c>
      <c r="T148" s="21">
        <f t="shared" si="35"/>
        <v>0</v>
      </c>
      <c r="U148" s="3"/>
    </row>
    <row r="149" spans="1:21" x14ac:dyDescent="0.25">
      <c r="A149" s="7">
        <v>42216</v>
      </c>
      <c r="B149" s="8">
        <v>-0.15</v>
      </c>
      <c r="C149" s="8">
        <v>-0.12</v>
      </c>
      <c r="D149" s="8">
        <v>-0.28000000000000003</v>
      </c>
      <c r="E149" s="8">
        <v>0.13</v>
      </c>
      <c r="F149" s="8">
        <v>0.21</v>
      </c>
      <c r="G149" s="8">
        <v>-7.0000000000000007E-2</v>
      </c>
      <c r="H149" s="8">
        <v>-0.16</v>
      </c>
      <c r="I149" s="15">
        <f t="shared" si="24"/>
        <v>0.41000000000000003</v>
      </c>
      <c r="J149" s="15">
        <f t="shared" si="25"/>
        <v>0.13000000000000003</v>
      </c>
      <c r="K149" s="15">
        <f t="shared" si="26"/>
        <v>0.16000000000000003</v>
      </c>
      <c r="L149" s="17">
        <f t="shared" si="27"/>
        <v>0.49</v>
      </c>
      <c r="M149" s="17">
        <f t="shared" si="28"/>
        <v>0.13000000000000003</v>
      </c>
      <c r="N149" s="17">
        <f t="shared" si="29"/>
        <v>0.16000000000000003</v>
      </c>
      <c r="O149" s="19">
        <f t="shared" si="30"/>
        <v>0.21000000000000002</v>
      </c>
      <c r="P149" s="19">
        <f t="shared" si="31"/>
        <v>0.13000000000000003</v>
      </c>
      <c r="Q149" s="19">
        <f t="shared" si="32"/>
        <v>0.16000000000000003</v>
      </c>
      <c r="R149" s="21">
        <f t="shared" si="33"/>
        <v>0.12000000000000002</v>
      </c>
      <c r="S149" s="21">
        <f t="shared" si="34"/>
        <v>0.13000000000000003</v>
      </c>
      <c r="T149" s="21">
        <f t="shared" si="35"/>
        <v>0.16000000000000003</v>
      </c>
      <c r="U149" s="3"/>
    </row>
    <row r="150" spans="1:21" x14ac:dyDescent="0.25">
      <c r="A150" s="7">
        <v>42219</v>
      </c>
      <c r="B150" s="8">
        <v>-0.34</v>
      </c>
      <c r="C150" s="8">
        <v>-0.31</v>
      </c>
      <c r="D150" s="8">
        <v>-0.88</v>
      </c>
      <c r="E150" s="8">
        <v>-0.33</v>
      </c>
      <c r="F150" s="8">
        <v>0</v>
      </c>
      <c r="G150" s="8">
        <v>-0.34</v>
      </c>
      <c r="H150" s="8">
        <v>-0.22</v>
      </c>
      <c r="I150" s="15">
        <f t="shared" si="24"/>
        <v>0.55000000000000004</v>
      </c>
      <c r="J150" s="15">
        <f t="shared" si="25"/>
        <v>0.54</v>
      </c>
      <c r="K150" s="15">
        <f t="shared" si="26"/>
        <v>0.57000000000000006</v>
      </c>
      <c r="L150" s="17">
        <f t="shared" si="27"/>
        <v>0.88</v>
      </c>
      <c r="M150" s="17">
        <f t="shared" si="28"/>
        <v>0.54</v>
      </c>
      <c r="N150" s="17">
        <f t="shared" si="29"/>
        <v>0.57000000000000006</v>
      </c>
      <c r="O150" s="19">
        <f t="shared" si="30"/>
        <v>0.54</v>
      </c>
      <c r="P150" s="19">
        <f t="shared" si="31"/>
        <v>0.54</v>
      </c>
      <c r="Q150" s="19">
        <f t="shared" si="32"/>
        <v>0.57000000000000006</v>
      </c>
      <c r="R150" s="21">
        <f t="shared" si="33"/>
        <v>0.66</v>
      </c>
      <c r="S150" s="21">
        <f t="shared" si="34"/>
        <v>0.54</v>
      </c>
      <c r="T150" s="21">
        <f t="shared" si="35"/>
        <v>0.57000000000000006</v>
      </c>
      <c r="U150" s="3"/>
    </row>
    <row r="151" spans="1:21" x14ac:dyDescent="0.25">
      <c r="A151" s="7">
        <v>42220</v>
      </c>
      <c r="B151" s="8">
        <v>-0.2</v>
      </c>
      <c r="C151" s="8">
        <v>0.04</v>
      </c>
      <c r="D151" s="8">
        <v>0.12</v>
      </c>
      <c r="E151" s="8">
        <v>-0.2</v>
      </c>
      <c r="F151" s="8">
        <v>-0.1</v>
      </c>
      <c r="G151" s="8">
        <v>0.27</v>
      </c>
      <c r="H151" s="8">
        <v>-0.23</v>
      </c>
      <c r="I151" s="15">
        <f t="shared" si="24"/>
        <v>-0.32</v>
      </c>
      <c r="J151" s="15">
        <f t="shared" si="25"/>
        <v>-0.32</v>
      </c>
      <c r="K151" s="15">
        <f t="shared" si="26"/>
        <v>-7.9999999999999988E-2</v>
      </c>
      <c r="L151" s="17">
        <f t="shared" si="27"/>
        <v>-0.22</v>
      </c>
      <c r="M151" s="17">
        <f t="shared" si="28"/>
        <v>-0.32</v>
      </c>
      <c r="N151" s="17">
        <f t="shared" si="29"/>
        <v>-7.9999999999999988E-2</v>
      </c>
      <c r="O151" s="19">
        <f t="shared" si="30"/>
        <v>0.15000000000000002</v>
      </c>
      <c r="P151" s="19">
        <f t="shared" si="31"/>
        <v>-0.32</v>
      </c>
      <c r="Q151" s="19">
        <f t="shared" si="32"/>
        <v>-7.9999999999999988E-2</v>
      </c>
      <c r="R151" s="21">
        <f t="shared" si="33"/>
        <v>-0.35</v>
      </c>
      <c r="S151" s="21">
        <f t="shared" si="34"/>
        <v>-0.32</v>
      </c>
      <c r="T151" s="21">
        <f t="shared" si="35"/>
        <v>-7.9999999999999988E-2</v>
      </c>
      <c r="U151" s="3"/>
    </row>
    <row r="152" spans="1:21" x14ac:dyDescent="0.25">
      <c r="A152" s="7">
        <v>42221</v>
      </c>
      <c r="B152" s="8">
        <v>0.33</v>
      </c>
      <c r="C152" s="8">
        <v>0.31</v>
      </c>
      <c r="D152" s="8">
        <v>0.36</v>
      </c>
      <c r="E152" s="8">
        <v>0.52</v>
      </c>
      <c r="F152" s="8">
        <v>0.52</v>
      </c>
      <c r="G152" s="8">
        <v>0</v>
      </c>
      <c r="H152" s="8">
        <v>0.48</v>
      </c>
      <c r="I152" s="15">
        <f t="shared" si="24"/>
        <v>0.16000000000000003</v>
      </c>
      <c r="J152" s="15">
        <f t="shared" si="25"/>
        <v>-2.9999999999999971E-2</v>
      </c>
      <c r="K152" s="15">
        <f t="shared" si="26"/>
        <v>-4.9999999999999989E-2</v>
      </c>
      <c r="L152" s="17">
        <f t="shared" si="27"/>
        <v>0.16000000000000003</v>
      </c>
      <c r="M152" s="17">
        <f t="shared" si="28"/>
        <v>-2.9999999999999971E-2</v>
      </c>
      <c r="N152" s="17">
        <f t="shared" si="29"/>
        <v>-4.9999999999999989E-2</v>
      </c>
      <c r="O152" s="19">
        <f t="shared" si="30"/>
        <v>-0.36</v>
      </c>
      <c r="P152" s="19">
        <f t="shared" si="31"/>
        <v>-2.9999999999999971E-2</v>
      </c>
      <c r="Q152" s="19">
        <f t="shared" si="32"/>
        <v>-4.9999999999999989E-2</v>
      </c>
      <c r="R152" s="21">
        <f t="shared" si="33"/>
        <v>0.12</v>
      </c>
      <c r="S152" s="21">
        <f t="shared" si="34"/>
        <v>-2.9999999999999971E-2</v>
      </c>
      <c r="T152" s="21">
        <f t="shared" si="35"/>
        <v>-4.9999999999999989E-2</v>
      </c>
      <c r="U152" s="3"/>
    </row>
    <row r="153" spans="1:21" x14ac:dyDescent="0.25">
      <c r="A153" s="7">
        <v>42222</v>
      </c>
      <c r="B153" s="8">
        <v>-0.82</v>
      </c>
      <c r="C153" s="8">
        <v>-1.06</v>
      </c>
      <c r="D153" s="8">
        <v>-0.36</v>
      </c>
      <c r="E153" s="8">
        <v>-1.24</v>
      </c>
      <c r="F153" s="8">
        <v>-0.36</v>
      </c>
      <c r="G153" s="8">
        <v>-0.75</v>
      </c>
      <c r="H153" s="8">
        <v>-0.48</v>
      </c>
      <c r="I153" s="15">
        <f t="shared" si="24"/>
        <v>-0.88</v>
      </c>
      <c r="J153" s="15">
        <f t="shared" si="25"/>
        <v>-0.45999999999999996</v>
      </c>
      <c r="K153" s="15">
        <f t="shared" si="26"/>
        <v>-0.70000000000000007</v>
      </c>
      <c r="L153" s="17">
        <f t="shared" si="27"/>
        <v>0</v>
      </c>
      <c r="M153" s="17">
        <f t="shared" si="28"/>
        <v>-0.45999999999999996</v>
      </c>
      <c r="N153" s="17">
        <f t="shared" si="29"/>
        <v>-0.70000000000000007</v>
      </c>
      <c r="O153" s="19">
        <f t="shared" si="30"/>
        <v>-0.39</v>
      </c>
      <c r="P153" s="19">
        <f t="shared" si="31"/>
        <v>-0.45999999999999996</v>
      </c>
      <c r="Q153" s="19">
        <f t="shared" si="32"/>
        <v>-0.70000000000000007</v>
      </c>
      <c r="R153" s="21">
        <f t="shared" si="33"/>
        <v>-0.12</v>
      </c>
      <c r="S153" s="21">
        <f t="shared" si="34"/>
        <v>-0.45999999999999996</v>
      </c>
      <c r="T153" s="21">
        <f t="shared" si="35"/>
        <v>-0.70000000000000007</v>
      </c>
      <c r="U153" s="3"/>
    </row>
    <row r="154" spans="1:21" x14ac:dyDescent="0.25">
      <c r="A154" s="7">
        <v>42223</v>
      </c>
      <c r="B154" s="8">
        <v>-0.19</v>
      </c>
      <c r="C154" s="8">
        <v>-0.32</v>
      </c>
      <c r="D154" s="8">
        <v>-0.44</v>
      </c>
      <c r="E154" s="8">
        <v>-0.2</v>
      </c>
      <c r="F154" s="8">
        <v>-0.05</v>
      </c>
      <c r="G154" s="8">
        <v>-0.34</v>
      </c>
      <c r="H154" s="8">
        <v>-0.39</v>
      </c>
      <c r="I154" s="15">
        <f t="shared" si="24"/>
        <v>0.24</v>
      </c>
      <c r="J154" s="15">
        <f t="shared" si="25"/>
        <v>0.25</v>
      </c>
      <c r="K154" s="15">
        <f t="shared" si="26"/>
        <v>0.12</v>
      </c>
      <c r="L154" s="17">
        <f t="shared" si="27"/>
        <v>0.39</v>
      </c>
      <c r="M154" s="17">
        <f t="shared" si="28"/>
        <v>0.25</v>
      </c>
      <c r="N154" s="17">
        <f t="shared" si="29"/>
        <v>0.12</v>
      </c>
      <c r="O154" s="19">
        <f t="shared" si="30"/>
        <v>9.9999999999999978E-2</v>
      </c>
      <c r="P154" s="19">
        <f t="shared" si="31"/>
        <v>0.25</v>
      </c>
      <c r="Q154" s="19">
        <f t="shared" si="32"/>
        <v>0.12</v>
      </c>
      <c r="R154" s="21">
        <f t="shared" si="33"/>
        <v>4.9999999999999989E-2</v>
      </c>
      <c r="S154" s="21">
        <f t="shared" si="34"/>
        <v>0.25</v>
      </c>
      <c r="T154" s="21">
        <f t="shared" si="35"/>
        <v>0.12</v>
      </c>
      <c r="U154" s="3"/>
    </row>
    <row r="155" spans="1:21" x14ac:dyDescent="0.25">
      <c r="A155" s="7">
        <v>42226</v>
      </c>
      <c r="B155" s="8">
        <v>1.26</v>
      </c>
      <c r="C155" s="8">
        <v>1.1499999999999999</v>
      </c>
      <c r="D155" s="8">
        <v>1.45</v>
      </c>
      <c r="E155" s="8">
        <v>1.25</v>
      </c>
      <c r="F155" s="8">
        <v>0.94</v>
      </c>
      <c r="G155" s="8">
        <v>1.63</v>
      </c>
      <c r="H155" s="8">
        <v>1.3</v>
      </c>
      <c r="I155" s="15">
        <f t="shared" si="24"/>
        <v>-0.19999999999999996</v>
      </c>
      <c r="J155" s="15">
        <f t="shared" si="25"/>
        <v>-0.18999999999999995</v>
      </c>
      <c r="K155" s="15">
        <f t="shared" si="26"/>
        <v>-0.30000000000000004</v>
      </c>
      <c r="L155" s="17">
        <f t="shared" si="27"/>
        <v>-0.51</v>
      </c>
      <c r="M155" s="17">
        <f t="shared" si="28"/>
        <v>-0.18999999999999995</v>
      </c>
      <c r="N155" s="17">
        <f t="shared" si="29"/>
        <v>-0.30000000000000004</v>
      </c>
      <c r="O155" s="19">
        <f t="shared" si="30"/>
        <v>0.17999999999999994</v>
      </c>
      <c r="P155" s="19">
        <f t="shared" si="31"/>
        <v>-0.18999999999999995</v>
      </c>
      <c r="Q155" s="19">
        <f t="shared" si="32"/>
        <v>-0.30000000000000004</v>
      </c>
      <c r="R155" s="21">
        <f t="shared" si="33"/>
        <v>-0.14999999999999991</v>
      </c>
      <c r="S155" s="21">
        <f t="shared" si="34"/>
        <v>-0.18999999999999995</v>
      </c>
      <c r="T155" s="21">
        <f t="shared" si="35"/>
        <v>-0.30000000000000004</v>
      </c>
      <c r="U155" s="3"/>
    </row>
    <row r="156" spans="1:21" x14ac:dyDescent="0.25">
      <c r="A156" s="7">
        <v>42227</v>
      </c>
      <c r="B156" s="8">
        <v>-0.9</v>
      </c>
      <c r="C156" s="8">
        <v>-0.82</v>
      </c>
      <c r="D156" s="8">
        <v>-0.83</v>
      </c>
      <c r="E156" s="8">
        <v>-0.91</v>
      </c>
      <c r="F156" s="8">
        <v>-0.73</v>
      </c>
      <c r="G156" s="8">
        <v>-0.75</v>
      </c>
      <c r="H156" s="8">
        <v>-0.9</v>
      </c>
      <c r="I156" s="15">
        <f t="shared" si="24"/>
        <v>-8.0000000000000071E-2</v>
      </c>
      <c r="J156" s="15">
        <f t="shared" si="25"/>
        <v>-7.0000000000000062E-2</v>
      </c>
      <c r="K156" s="15">
        <f t="shared" si="26"/>
        <v>1.0000000000000009E-2</v>
      </c>
      <c r="L156" s="17">
        <f t="shared" si="27"/>
        <v>9.9999999999999978E-2</v>
      </c>
      <c r="M156" s="17">
        <f t="shared" si="28"/>
        <v>-7.0000000000000062E-2</v>
      </c>
      <c r="N156" s="17">
        <f t="shared" si="29"/>
        <v>1.0000000000000009E-2</v>
      </c>
      <c r="O156" s="19">
        <f t="shared" si="30"/>
        <v>7.999999999999996E-2</v>
      </c>
      <c r="P156" s="19">
        <f t="shared" si="31"/>
        <v>-7.0000000000000062E-2</v>
      </c>
      <c r="Q156" s="19">
        <f t="shared" si="32"/>
        <v>1.0000000000000009E-2</v>
      </c>
      <c r="R156" s="21">
        <f t="shared" si="33"/>
        <v>-7.0000000000000062E-2</v>
      </c>
      <c r="S156" s="21">
        <f t="shared" si="34"/>
        <v>-7.0000000000000062E-2</v>
      </c>
      <c r="T156" s="21">
        <f t="shared" si="35"/>
        <v>1.0000000000000009E-2</v>
      </c>
      <c r="U156" s="3"/>
    </row>
    <row r="157" spans="1:21" x14ac:dyDescent="0.25">
      <c r="A157" s="7">
        <v>42228</v>
      </c>
      <c r="B157" s="8">
        <v>0.12</v>
      </c>
      <c r="C157" s="8">
        <v>-0.04</v>
      </c>
      <c r="D157" s="8">
        <v>-0.2</v>
      </c>
      <c r="E157" s="8">
        <v>7.0000000000000007E-2</v>
      </c>
      <c r="F157" s="8">
        <v>-0.21</v>
      </c>
      <c r="G157" s="8">
        <v>0.24</v>
      </c>
      <c r="H157" s="8">
        <v>0.19</v>
      </c>
      <c r="I157" s="15">
        <f t="shared" si="24"/>
        <v>0.27</v>
      </c>
      <c r="J157" s="15">
        <f t="shared" si="25"/>
        <v>0.32</v>
      </c>
      <c r="K157" s="15">
        <f t="shared" si="26"/>
        <v>0.16</v>
      </c>
      <c r="L157" s="17">
        <f t="shared" si="27"/>
        <v>-9.9999999999999811E-3</v>
      </c>
      <c r="M157" s="17">
        <f t="shared" si="28"/>
        <v>0.32</v>
      </c>
      <c r="N157" s="17">
        <f t="shared" si="29"/>
        <v>0.16</v>
      </c>
      <c r="O157" s="19">
        <f t="shared" si="30"/>
        <v>0.44</v>
      </c>
      <c r="P157" s="19">
        <f t="shared" si="31"/>
        <v>0.32</v>
      </c>
      <c r="Q157" s="19">
        <f t="shared" si="32"/>
        <v>0.16</v>
      </c>
      <c r="R157" s="21">
        <f t="shared" si="33"/>
        <v>0.39</v>
      </c>
      <c r="S157" s="21">
        <f t="shared" si="34"/>
        <v>0.32</v>
      </c>
      <c r="T157" s="21">
        <f t="shared" si="35"/>
        <v>0.16</v>
      </c>
      <c r="U157" s="3"/>
    </row>
    <row r="158" spans="1:21" x14ac:dyDescent="0.25">
      <c r="A158" s="7">
        <v>42229</v>
      </c>
      <c r="B158" s="8">
        <v>-0.12</v>
      </c>
      <c r="C158" s="8">
        <v>0.08</v>
      </c>
      <c r="D158" s="8">
        <v>0.04</v>
      </c>
      <c r="E158" s="8">
        <v>-0.13</v>
      </c>
      <c r="F158" s="8">
        <v>-0.1</v>
      </c>
      <c r="G158" s="8">
        <v>-0.48</v>
      </c>
      <c r="H158" s="8">
        <v>-0.19</v>
      </c>
      <c r="I158" s="15">
        <f t="shared" si="24"/>
        <v>-0.17</v>
      </c>
      <c r="J158" s="15">
        <f t="shared" si="25"/>
        <v>-0.16</v>
      </c>
      <c r="K158" s="15">
        <f t="shared" si="26"/>
        <v>0.04</v>
      </c>
      <c r="L158" s="17">
        <f t="shared" si="27"/>
        <v>-0.14000000000000001</v>
      </c>
      <c r="M158" s="17">
        <f t="shared" si="28"/>
        <v>-0.16</v>
      </c>
      <c r="N158" s="17">
        <f t="shared" si="29"/>
        <v>0.04</v>
      </c>
      <c r="O158" s="19">
        <f t="shared" si="30"/>
        <v>-0.52</v>
      </c>
      <c r="P158" s="19">
        <f t="shared" si="31"/>
        <v>-0.16</v>
      </c>
      <c r="Q158" s="19">
        <f t="shared" si="32"/>
        <v>0.04</v>
      </c>
      <c r="R158" s="21">
        <f t="shared" si="33"/>
        <v>-0.23</v>
      </c>
      <c r="S158" s="21">
        <f t="shared" si="34"/>
        <v>-0.16</v>
      </c>
      <c r="T158" s="21">
        <f t="shared" si="35"/>
        <v>0.04</v>
      </c>
      <c r="U158" s="3"/>
    </row>
    <row r="159" spans="1:21" x14ac:dyDescent="0.25">
      <c r="A159" s="7">
        <v>42230</v>
      </c>
      <c r="B159" s="8">
        <v>0.36</v>
      </c>
      <c r="C159" s="8">
        <v>0.44</v>
      </c>
      <c r="D159" s="8">
        <v>0</v>
      </c>
      <c r="E159" s="8">
        <v>0.2</v>
      </c>
      <c r="F159" s="8">
        <v>0.57999999999999996</v>
      </c>
      <c r="G159" s="8">
        <v>0.55000000000000004</v>
      </c>
      <c r="H159" s="8">
        <v>0.42</v>
      </c>
      <c r="I159" s="15">
        <f t="shared" si="24"/>
        <v>0.2</v>
      </c>
      <c r="J159" s="15">
        <f t="shared" si="25"/>
        <v>0.36</v>
      </c>
      <c r="K159" s="15">
        <f t="shared" si="26"/>
        <v>0.44</v>
      </c>
      <c r="L159" s="17">
        <f t="shared" si="27"/>
        <v>0.57999999999999996</v>
      </c>
      <c r="M159" s="17">
        <f t="shared" si="28"/>
        <v>0.36</v>
      </c>
      <c r="N159" s="17">
        <f t="shared" si="29"/>
        <v>0.44</v>
      </c>
      <c r="O159" s="19">
        <f t="shared" si="30"/>
        <v>0.55000000000000004</v>
      </c>
      <c r="P159" s="19">
        <f t="shared" si="31"/>
        <v>0.36</v>
      </c>
      <c r="Q159" s="19">
        <f t="shared" si="32"/>
        <v>0.44</v>
      </c>
      <c r="R159" s="21">
        <f t="shared" si="33"/>
        <v>0.42</v>
      </c>
      <c r="S159" s="21">
        <f t="shared" si="34"/>
        <v>0.36</v>
      </c>
      <c r="T159" s="21">
        <f t="shared" si="35"/>
        <v>0.44</v>
      </c>
      <c r="U159" s="3"/>
    </row>
    <row r="160" spans="1:21" x14ac:dyDescent="0.25">
      <c r="A160" s="7">
        <v>42233</v>
      </c>
      <c r="B160" s="8">
        <v>0.56000000000000005</v>
      </c>
      <c r="C160" s="8">
        <v>0.67</v>
      </c>
      <c r="D160" s="8">
        <v>0.8</v>
      </c>
      <c r="E160" s="8">
        <v>0.79</v>
      </c>
      <c r="F160" s="8">
        <v>0.16</v>
      </c>
      <c r="G160" s="8">
        <v>0.44</v>
      </c>
      <c r="H160" s="8">
        <v>0.35</v>
      </c>
      <c r="I160" s="15">
        <f t="shared" si="24"/>
        <v>-1.0000000000000009E-2</v>
      </c>
      <c r="J160" s="15">
        <f t="shared" si="25"/>
        <v>-0.24</v>
      </c>
      <c r="K160" s="15">
        <f t="shared" si="26"/>
        <v>-0.13</v>
      </c>
      <c r="L160" s="17">
        <f t="shared" si="27"/>
        <v>-0.64</v>
      </c>
      <c r="M160" s="17">
        <f t="shared" si="28"/>
        <v>-0.24</v>
      </c>
      <c r="N160" s="17">
        <f t="shared" si="29"/>
        <v>-0.13</v>
      </c>
      <c r="O160" s="19">
        <f t="shared" si="30"/>
        <v>-0.36000000000000004</v>
      </c>
      <c r="P160" s="19">
        <f t="shared" si="31"/>
        <v>-0.24</v>
      </c>
      <c r="Q160" s="19">
        <f t="shared" si="32"/>
        <v>-0.13</v>
      </c>
      <c r="R160" s="21">
        <f t="shared" si="33"/>
        <v>-0.45000000000000007</v>
      </c>
      <c r="S160" s="21">
        <f t="shared" si="34"/>
        <v>-0.24</v>
      </c>
      <c r="T160" s="21">
        <f t="shared" si="35"/>
        <v>-0.13</v>
      </c>
      <c r="U160" s="3"/>
    </row>
    <row r="161" spans="1:21" x14ac:dyDescent="0.25">
      <c r="A161" s="7">
        <v>42234</v>
      </c>
      <c r="B161" s="8">
        <v>-0.28999999999999998</v>
      </c>
      <c r="C161" s="8">
        <v>-0.27</v>
      </c>
      <c r="D161" s="8">
        <v>-0.32</v>
      </c>
      <c r="E161" s="8">
        <v>-0.26</v>
      </c>
      <c r="F161" s="8">
        <v>-0.05</v>
      </c>
      <c r="G161" s="8">
        <v>-0.48</v>
      </c>
      <c r="H161" s="8">
        <v>-0.22</v>
      </c>
      <c r="I161" s="15">
        <f t="shared" si="24"/>
        <v>0.06</v>
      </c>
      <c r="J161" s="15">
        <f t="shared" si="25"/>
        <v>3.0000000000000027E-2</v>
      </c>
      <c r="K161" s="15">
        <f t="shared" si="26"/>
        <v>4.9999999999999989E-2</v>
      </c>
      <c r="L161" s="17">
        <f t="shared" si="27"/>
        <v>0.27</v>
      </c>
      <c r="M161" s="17">
        <f t="shared" si="28"/>
        <v>3.0000000000000027E-2</v>
      </c>
      <c r="N161" s="17">
        <f t="shared" si="29"/>
        <v>4.9999999999999989E-2</v>
      </c>
      <c r="O161" s="19">
        <f t="shared" si="30"/>
        <v>-0.15999999999999998</v>
      </c>
      <c r="P161" s="19">
        <f t="shared" si="31"/>
        <v>3.0000000000000027E-2</v>
      </c>
      <c r="Q161" s="19">
        <f t="shared" si="32"/>
        <v>4.9999999999999989E-2</v>
      </c>
      <c r="R161" s="21">
        <f t="shared" si="33"/>
        <v>0.1</v>
      </c>
      <c r="S161" s="21">
        <f t="shared" si="34"/>
        <v>3.0000000000000027E-2</v>
      </c>
      <c r="T161" s="21">
        <f t="shared" si="35"/>
        <v>4.9999999999999989E-2</v>
      </c>
      <c r="U161" s="3"/>
    </row>
    <row r="162" spans="1:21" x14ac:dyDescent="0.25">
      <c r="A162" s="7">
        <v>42235</v>
      </c>
      <c r="B162" s="8">
        <v>-0.79</v>
      </c>
      <c r="C162" s="8">
        <v>-0.43</v>
      </c>
      <c r="D162" s="8">
        <v>-0.76</v>
      </c>
      <c r="E162" s="8">
        <v>-0.65</v>
      </c>
      <c r="F162" s="8">
        <v>-0.68</v>
      </c>
      <c r="G162" s="8">
        <v>-0.79</v>
      </c>
      <c r="H162" s="8">
        <v>-0.9</v>
      </c>
      <c r="I162" s="15">
        <f t="shared" si="24"/>
        <v>0.10999999999999999</v>
      </c>
      <c r="J162" s="15">
        <f t="shared" si="25"/>
        <v>-3.0000000000000027E-2</v>
      </c>
      <c r="K162" s="15">
        <f t="shared" si="26"/>
        <v>0.33</v>
      </c>
      <c r="L162" s="17">
        <f t="shared" si="27"/>
        <v>7.999999999999996E-2</v>
      </c>
      <c r="M162" s="17">
        <f t="shared" si="28"/>
        <v>-3.0000000000000027E-2</v>
      </c>
      <c r="N162" s="17">
        <f t="shared" si="29"/>
        <v>0.33</v>
      </c>
      <c r="O162" s="19">
        <f t="shared" si="30"/>
        <v>-3.0000000000000027E-2</v>
      </c>
      <c r="P162" s="19">
        <f t="shared" si="31"/>
        <v>-3.0000000000000027E-2</v>
      </c>
      <c r="Q162" s="19">
        <f t="shared" si="32"/>
        <v>0.33</v>
      </c>
      <c r="R162" s="21">
        <f t="shared" si="33"/>
        <v>-0.14000000000000001</v>
      </c>
      <c r="S162" s="21">
        <f t="shared" si="34"/>
        <v>-3.0000000000000027E-2</v>
      </c>
      <c r="T162" s="21">
        <f t="shared" si="35"/>
        <v>0.33</v>
      </c>
      <c r="U162" s="3"/>
    </row>
    <row r="163" spans="1:21" x14ac:dyDescent="0.25">
      <c r="A163" s="7">
        <v>42236</v>
      </c>
      <c r="B163" s="8">
        <v>-2.09</v>
      </c>
      <c r="C163" s="8">
        <v>-2.4</v>
      </c>
      <c r="D163" s="8">
        <v>-1.93</v>
      </c>
      <c r="E163" s="8">
        <v>-2.2400000000000002</v>
      </c>
      <c r="F163" s="8">
        <v>-1.41</v>
      </c>
      <c r="G163" s="8">
        <v>-1.69</v>
      </c>
      <c r="H163" s="8">
        <v>-1.81</v>
      </c>
      <c r="I163" s="15">
        <f t="shared" si="24"/>
        <v>-0.31000000000000028</v>
      </c>
      <c r="J163" s="15">
        <f t="shared" si="25"/>
        <v>-0.15999999999999992</v>
      </c>
      <c r="K163" s="15">
        <f t="shared" si="26"/>
        <v>-0.47</v>
      </c>
      <c r="L163" s="17">
        <f t="shared" si="27"/>
        <v>0.52</v>
      </c>
      <c r="M163" s="17">
        <f t="shared" si="28"/>
        <v>-0.15999999999999992</v>
      </c>
      <c r="N163" s="17">
        <f t="shared" si="29"/>
        <v>-0.47</v>
      </c>
      <c r="O163" s="19">
        <f t="shared" si="30"/>
        <v>0.24</v>
      </c>
      <c r="P163" s="19">
        <f t="shared" si="31"/>
        <v>-0.15999999999999992</v>
      </c>
      <c r="Q163" s="19">
        <f t="shared" si="32"/>
        <v>-0.47</v>
      </c>
      <c r="R163" s="21">
        <f t="shared" si="33"/>
        <v>0.11999999999999988</v>
      </c>
      <c r="S163" s="21">
        <f t="shared" si="34"/>
        <v>-0.15999999999999992</v>
      </c>
      <c r="T163" s="21">
        <f t="shared" si="35"/>
        <v>-0.47</v>
      </c>
      <c r="U163" s="3"/>
    </row>
    <row r="164" spans="1:21" x14ac:dyDescent="0.25">
      <c r="A164" s="7">
        <v>42237</v>
      </c>
      <c r="B164" s="8">
        <v>-3.01</v>
      </c>
      <c r="C164" s="8">
        <v>-3.23</v>
      </c>
      <c r="D164" s="8">
        <v>-3.04</v>
      </c>
      <c r="E164" s="8">
        <v>-3.3</v>
      </c>
      <c r="F164" s="8">
        <v>-2.23</v>
      </c>
      <c r="G164" s="8">
        <v>-1.82</v>
      </c>
      <c r="H164" s="8">
        <v>-2.71</v>
      </c>
      <c r="I164" s="15">
        <f t="shared" si="24"/>
        <v>-0.25999999999999979</v>
      </c>
      <c r="J164" s="15">
        <f t="shared" si="25"/>
        <v>3.0000000000000249E-2</v>
      </c>
      <c r="K164" s="15">
        <f t="shared" si="26"/>
        <v>-0.18999999999999995</v>
      </c>
      <c r="L164" s="17">
        <f t="shared" si="27"/>
        <v>0.81</v>
      </c>
      <c r="M164" s="17">
        <f t="shared" si="28"/>
        <v>3.0000000000000249E-2</v>
      </c>
      <c r="N164" s="17">
        <f t="shared" si="29"/>
        <v>-0.18999999999999995</v>
      </c>
      <c r="O164" s="19">
        <f t="shared" si="30"/>
        <v>1.22</v>
      </c>
      <c r="P164" s="19">
        <f t="shared" si="31"/>
        <v>3.0000000000000249E-2</v>
      </c>
      <c r="Q164" s="19">
        <f t="shared" si="32"/>
        <v>-0.18999999999999995</v>
      </c>
      <c r="R164" s="21">
        <f t="shared" si="33"/>
        <v>0.33000000000000007</v>
      </c>
      <c r="S164" s="21">
        <f t="shared" si="34"/>
        <v>3.0000000000000249E-2</v>
      </c>
      <c r="T164" s="21">
        <f t="shared" si="35"/>
        <v>-0.18999999999999995</v>
      </c>
      <c r="U164" s="3"/>
    </row>
    <row r="165" spans="1:21" x14ac:dyDescent="0.25">
      <c r="A165" s="7">
        <v>42240</v>
      </c>
      <c r="B165" s="8">
        <v>-4.21</v>
      </c>
      <c r="C165" s="8">
        <v>-4.01</v>
      </c>
      <c r="D165" s="8">
        <v>-3.94</v>
      </c>
      <c r="E165" s="8">
        <v>-3.69</v>
      </c>
      <c r="F165" s="8">
        <v>-3.15</v>
      </c>
      <c r="G165" s="8">
        <v>-3.68</v>
      </c>
      <c r="H165" s="8">
        <v>-3.73</v>
      </c>
      <c r="I165" s="15">
        <f t="shared" si="24"/>
        <v>0.25</v>
      </c>
      <c r="J165" s="15">
        <f t="shared" si="25"/>
        <v>-0.27</v>
      </c>
      <c r="K165" s="15">
        <f t="shared" si="26"/>
        <v>-6.999999999999984E-2</v>
      </c>
      <c r="L165" s="17">
        <f t="shared" si="27"/>
        <v>0.79</v>
      </c>
      <c r="M165" s="17">
        <f t="shared" si="28"/>
        <v>-0.27</v>
      </c>
      <c r="N165" s="17">
        <f t="shared" si="29"/>
        <v>-6.999999999999984E-2</v>
      </c>
      <c r="O165" s="19">
        <f t="shared" si="30"/>
        <v>0.25999999999999979</v>
      </c>
      <c r="P165" s="19">
        <f t="shared" si="31"/>
        <v>-0.27</v>
      </c>
      <c r="Q165" s="19">
        <f t="shared" si="32"/>
        <v>-6.999999999999984E-2</v>
      </c>
      <c r="R165" s="21">
        <f t="shared" si="33"/>
        <v>0.20999999999999996</v>
      </c>
      <c r="S165" s="21">
        <f t="shared" si="34"/>
        <v>-0.27</v>
      </c>
      <c r="T165" s="21">
        <f t="shared" si="35"/>
        <v>-6.999999999999984E-2</v>
      </c>
      <c r="U165" s="3"/>
    </row>
    <row r="166" spans="1:21" x14ac:dyDescent="0.25">
      <c r="A166" s="7">
        <v>42241</v>
      </c>
      <c r="B166" s="8">
        <v>-1.18</v>
      </c>
      <c r="C166" s="8">
        <v>-1.17</v>
      </c>
      <c r="D166" s="8">
        <v>-1.76</v>
      </c>
      <c r="E166" s="8">
        <v>-0.87</v>
      </c>
      <c r="F166" s="8">
        <v>-1.23</v>
      </c>
      <c r="G166" s="8">
        <v>-1.19</v>
      </c>
      <c r="H166" s="8">
        <v>-1.8</v>
      </c>
      <c r="I166" s="15">
        <f t="shared" si="24"/>
        <v>0.89</v>
      </c>
      <c r="J166" s="15">
        <f t="shared" si="25"/>
        <v>0.58000000000000007</v>
      </c>
      <c r="K166" s="15">
        <f t="shared" si="26"/>
        <v>0.59000000000000008</v>
      </c>
      <c r="L166" s="17">
        <f t="shared" si="27"/>
        <v>0.53</v>
      </c>
      <c r="M166" s="17">
        <f t="shared" si="28"/>
        <v>0.58000000000000007</v>
      </c>
      <c r="N166" s="17">
        <f t="shared" si="29"/>
        <v>0.59000000000000008</v>
      </c>
      <c r="O166" s="19">
        <f t="shared" si="30"/>
        <v>0.57000000000000006</v>
      </c>
      <c r="P166" s="19">
        <f t="shared" si="31"/>
        <v>0.58000000000000007</v>
      </c>
      <c r="Q166" s="19">
        <f t="shared" si="32"/>
        <v>0.59000000000000008</v>
      </c>
      <c r="R166" s="21">
        <f t="shared" si="33"/>
        <v>-4.0000000000000036E-2</v>
      </c>
      <c r="S166" s="21">
        <f t="shared" si="34"/>
        <v>0.58000000000000007</v>
      </c>
      <c r="T166" s="21">
        <f t="shared" si="35"/>
        <v>0.59000000000000008</v>
      </c>
      <c r="U166" s="3"/>
    </row>
    <row r="167" spans="1:21" x14ac:dyDescent="0.25">
      <c r="A167" s="7">
        <v>42242</v>
      </c>
      <c r="B167" s="8">
        <v>3.84</v>
      </c>
      <c r="C167" s="8">
        <v>4.2699999999999996</v>
      </c>
      <c r="D167" s="8">
        <v>3.36</v>
      </c>
      <c r="E167" s="8">
        <v>4.08</v>
      </c>
      <c r="F167" s="8">
        <v>2.39</v>
      </c>
      <c r="G167" s="8">
        <v>1.95</v>
      </c>
      <c r="H167" s="8">
        <v>3.55</v>
      </c>
      <c r="I167" s="15">
        <f t="shared" si="24"/>
        <v>0.7200000000000002</v>
      </c>
      <c r="J167" s="15">
        <f t="shared" si="25"/>
        <v>0.48</v>
      </c>
      <c r="K167" s="15">
        <f t="shared" si="26"/>
        <v>0.9099999999999997</v>
      </c>
      <c r="L167" s="17">
        <f t="shared" si="27"/>
        <v>-0.96999999999999975</v>
      </c>
      <c r="M167" s="17">
        <f t="shared" si="28"/>
        <v>0.48</v>
      </c>
      <c r="N167" s="17">
        <f t="shared" si="29"/>
        <v>0.9099999999999997</v>
      </c>
      <c r="O167" s="19">
        <f t="shared" si="30"/>
        <v>-1.41</v>
      </c>
      <c r="P167" s="19">
        <f t="shared" si="31"/>
        <v>0.48</v>
      </c>
      <c r="Q167" s="19">
        <f t="shared" si="32"/>
        <v>0.9099999999999997</v>
      </c>
      <c r="R167" s="21">
        <f t="shared" si="33"/>
        <v>0.18999999999999995</v>
      </c>
      <c r="S167" s="21">
        <f t="shared" si="34"/>
        <v>0.48</v>
      </c>
      <c r="T167" s="21">
        <f t="shared" si="35"/>
        <v>0.9099999999999997</v>
      </c>
      <c r="U167" s="3"/>
    </row>
    <row r="168" spans="1:21" x14ac:dyDescent="0.25">
      <c r="A168" s="7">
        <v>42243</v>
      </c>
      <c r="B168" s="8">
        <v>2.4700000000000002</v>
      </c>
      <c r="C168" s="8">
        <v>2.2400000000000002</v>
      </c>
      <c r="D168" s="8">
        <v>2.39</v>
      </c>
      <c r="E168" s="8">
        <v>2.0299999999999998</v>
      </c>
      <c r="F168" s="8">
        <v>1.94</v>
      </c>
      <c r="G168" s="8">
        <v>2.39</v>
      </c>
      <c r="H168" s="8">
        <v>2.3199999999999998</v>
      </c>
      <c r="I168" s="15">
        <f t="shared" si="24"/>
        <v>-0.36000000000000032</v>
      </c>
      <c r="J168" s="15">
        <f t="shared" si="25"/>
        <v>8.0000000000000071E-2</v>
      </c>
      <c r="K168" s="15">
        <f t="shared" si="26"/>
        <v>-0.14999999999999991</v>
      </c>
      <c r="L168" s="17">
        <f t="shared" si="27"/>
        <v>-0.45000000000000018</v>
      </c>
      <c r="M168" s="17">
        <f t="shared" si="28"/>
        <v>8.0000000000000071E-2</v>
      </c>
      <c r="N168" s="17">
        <f t="shared" si="29"/>
        <v>-0.14999999999999991</v>
      </c>
      <c r="O168" s="19">
        <f t="shared" si="30"/>
        <v>0</v>
      </c>
      <c r="P168" s="19">
        <f t="shared" si="31"/>
        <v>8.0000000000000071E-2</v>
      </c>
      <c r="Q168" s="19">
        <f t="shared" si="32"/>
        <v>-0.14999999999999991</v>
      </c>
      <c r="R168" s="21">
        <f t="shared" si="33"/>
        <v>-7.0000000000000284E-2</v>
      </c>
      <c r="S168" s="21">
        <f t="shared" si="34"/>
        <v>8.0000000000000071E-2</v>
      </c>
      <c r="T168" s="21">
        <f t="shared" si="35"/>
        <v>-0.14999999999999991</v>
      </c>
      <c r="U168" s="3"/>
    </row>
    <row r="169" spans="1:21" x14ac:dyDescent="0.25">
      <c r="A169" s="7">
        <v>42244</v>
      </c>
      <c r="B169" s="8">
        <v>0.01</v>
      </c>
      <c r="C169" s="8">
        <v>-0.17</v>
      </c>
      <c r="D169" s="8">
        <v>0.21</v>
      </c>
      <c r="E169" s="8">
        <v>0.14000000000000001</v>
      </c>
      <c r="F169" s="8">
        <v>-0.11</v>
      </c>
      <c r="G169" s="8">
        <v>0.65</v>
      </c>
      <c r="H169" s="8">
        <v>7.0000000000000007E-2</v>
      </c>
      <c r="I169" s="15">
        <f t="shared" si="24"/>
        <v>-6.9999999999999979E-2</v>
      </c>
      <c r="J169" s="15">
        <f t="shared" si="25"/>
        <v>-0.19999999999999998</v>
      </c>
      <c r="K169" s="15">
        <f t="shared" si="26"/>
        <v>-0.38</v>
      </c>
      <c r="L169" s="17">
        <f t="shared" si="27"/>
        <v>-0.32</v>
      </c>
      <c r="M169" s="17">
        <f t="shared" si="28"/>
        <v>-0.19999999999999998</v>
      </c>
      <c r="N169" s="17">
        <f t="shared" si="29"/>
        <v>-0.38</v>
      </c>
      <c r="O169" s="19">
        <f t="shared" si="30"/>
        <v>0.44000000000000006</v>
      </c>
      <c r="P169" s="19">
        <f t="shared" si="31"/>
        <v>-0.19999999999999998</v>
      </c>
      <c r="Q169" s="19">
        <f t="shared" si="32"/>
        <v>-0.38</v>
      </c>
      <c r="R169" s="21">
        <f t="shared" si="33"/>
        <v>-0.13999999999999999</v>
      </c>
      <c r="S169" s="21">
        <f t="shared" si="34"/>
        <v>-0.19999999999999998</v>
      </c>
      <c r="T169" s="21">
        <f t="shared" si="35"/>
        <v>-0.38</v>
      </c>
      <c r="U169" s="3"/>
    </row>
    <row r="170" spans="1:21" x14ac:dyDescent="0.25">
      <c r="A170" s="7">
        <v>42247</v>
      </c>
      <c r="B170" s="8">
        <v>-0.81</v>
      </c>
      <c r="C170" s="8">
        <v>-0.87</v>
      </c>
      <c r="D170" s="8">
        <v>-0.25</v>
      </c>
      <c r="E170" s="8">
        <v>-1.03</v>
      </c>
      <c r="F170" s="8">
        <v>-0.6</v>
      </c>
      <c r="G170" s="8">
        <v>-0.25</v>
      </c>
      <c r="H170" s="8">
        <v>-0.68</v>
      </c>
      <c r="I170" s="15">
        <f t="shared" si="24"/>
        <v>-0.78</v>
      </c>
      <c r="J170" s="15">
        <f t="shared" si="25"/>
        <v>-0.56000000000000005</v>
      </c>
      <c r="K170" s="15">
        <f t="shared" si="26"/>
        <v>-0.62</v>
      </c>
      <c r="L170" s="17">
        <f t="shared" si="27"/>
        <v>-0.35</v>
      </c>
      <c r="M170" s="17">
        <f t="shared" si="28"/>
        <v>-0.56000000000000005</v>
      </c>
      <c r="N170" s="17">
        <f t="shared" si="29"/>
        <v>-0.62</v>
      </c>
      <c r="O170" s="19">
        <f t="shared" si="30"/>
        <v>0</v>
      </c>
      <c r="P170" s="19">
        <f t="shared" si="31"/>
        <v>-0.56000000000000005</v>
      </c>
      <c r="Q170" s="19">
        <f t="shared" si="32"/>
        <v>-0.62</v>
      </c>
      <c r="R170" s="21">
        <f t="shared" si="33"/>
        <v>-0.43000000000000005</v>
      </c>
      <c r="S170" s="21">
        <f t="shared" si="34"/>
        <v>-0.56000000000000005</v>
      </c>
      <c r="T170" s="21">
        <f t="shared" si="35"/>
        <v>-0.62</v>
      </c>
      <c r="U170" s="3"/>
    </row>
    <row r="171" spans="1:21" x14ac:dyDescent="0.25">
      <c r="A171" s="7">
        <v>42248</v>
      </c>
      <c r="B171" s="8">
        <v>-2.98</v>
      </c>
      <c r="C171" s="8">
        <v>-2.71</v>
      </c>
      <c r="D171" s="8">
        <v>-3.01</v>
      </c>
      <c r="E171" s="8">
        <v>-2.84</v>
      </c>
      <c r="F171" s="8">
        <v>-2.4700000000000002</v>
      </c>
      <c r="G171" s="8">
        <v>-2.65</v>
      </c>
      <c r="H171" s="8">
        <v>-2.96</v>
      </c>
      <c r="I171" s="15">
        <f t="shared" si="24"/>
        <v>0.16999999999999993</v>
      </c>
      <c r="J171" s="15">
        <f t="shared" si="25"/>
        <v>2.9999999999999805E-2</v>
      </c>
      <c r="K171" s="15">
        <f t="shared" si="26"/>
        <v>0.29999999999999982</v>
      </c>
      <c r="L171" s="17">
        <f t="shared" si="27"/>
        <v>0.53999999999999959</v>
      </c>
      <c r="M171" s="17">
        <f t="shared" si="28"/>
        <v>2.9999999999999805E-2</v>
      </c>
      <c r="N171" s="17">
        <f t="shared" si="29"/>
        <v>0.29999999999999982</v>
      </c>
      <c r="O171" s="19">
        <f t="shared" si="30"/>
        <v>0.35999999999999988</v>
      </c>
      <c r="P171" s="19">
        <f t="shared" si="31"/>
        <v>2.9999999999999805E-2</v>
      </c>
      <c r="Q171" s="19">
        <f t="shared" si="32"/>
        <v>0.29999999999999982</v>
      </c>
      <c r="R171" s="21">
        <f t="shared" si="33"/>
        <v>4.9999999999999822E-2</v>
      </c>
      <c r="S171" s="21">
        <f t="shared" si="34"/>
        <v>2.9999999999999805E-2</v>
      </c>
      <c r="T171" s="21">
        <f t="shared" si="35"/>
        <v>0.29999999999999982</v>
      </c>
      <c r="U171" s="3"/>
    </row>
    <row r="172" spans="1:21" x14ac:dyDescent="0.25">
      <c r="A172" s="7">
        <v>42249</v>
      </c>
      <c r="B172" s="8">
        <v>1.9</v>
      </c>
      <c r="C172" s="8">
        <v>1.97</v>
      </c>
      <c r="D172" s="8">
        <v>1.57</v>
      </c>
      <c r="E172" s="8">
        <v>2.14</v>
      </c>
      <c r="F172" s="8">
        <v>1.29</v>
      </c>
      <c r="G172" s="8">
        <v>1.1399999999999999</v>
      </c>
      <c r="H172" s="8">
        <v>1.54</v>
      </c>
      <c r="I172" s="15">
        <f t="shared" si="24"/>
        <v>0.57000000000000006</v>
      </c>
      <c r="J172" s="15">
        <f t="shared" si="25"/>
        <v>0.32999999999999985</v>
      </c>
      <c r="K172" s="15">
        <f t="shared" si="26"/>
        <v>0.39999999999999991</v>
      </c>
      <c r="L172" s="17">
        <f t="shared" si="27"/>
        <v>-0.28000000000000003</v>
      </c>
      <c r="M172" s="17">
        <f t="shared" si="28"/>
        <v>0.32999999999999985</v>
      </c>
      <c r="N172" s="17">
        <f t="shared" si="29"/>
        <v>0.39999999999999991</v>
      </c>
      <c r="O172" s="19">
        <f t="shared" si="30"/>
        <v>-0.43000000000000016</v>
      </c>
      <c r="P172" s="19">
        <f t="shared" si="31"/>
        <v>0.32999999999999985</v>
      </c>
      <c r="Q172" s="19">
        <f t="shared" si="32"/>
        <v>0.39999999999999991</v>
      </c>
      <c r="R172" s="21">
        <f t="shared" si="33"/>
        <v>-3.0000000000000027E-2</v>
      </c>
      <c r="S172" s="21">
        <f t="shared" si="34"/>
        <v>0.32999999999999985</v>
      </c>
      <c r="T172" s="21">
        <f t="shared" si="35"/>
        <v>0.39999999999999991</v>
      </c>
      <c r="U172" s="3"/>
    </row>
    <row r="173" spans="1:21" x14ac:dyDescent="0.25">
      <c r="A173" s="7">
        <v>42250</v>
      </c>
      <c r="B173" s="8">
        <v>7.0000000000000007E-2</v>
      </c>
      <c r="C173" s="8">
        <v>-0.13</v>
      </c>
      <c r="D173" s="8">
        <v>0.22</v>
      </c>
      <c r="E173" s="8">
        <v>0</v>
      </c>
      <c r="F173" s="8">
        <v>0.44</v>
      </c>
      <c r="G173" s="8">
        <v>0.55000000000000004</v>
      </c>
      <c r="H173" s="8">
        <v>0.41</v>
      </c>
      <c r="I173" s="15">
        <f t="shared" si="24"/>
        <v>-0.22</v>
      </c>
      <c r="J173" s="15">
        <f t="shared" si="25"/>
        <v>-0.15</v>
      </c>
      <c r="K173" s="15">
        <f t="shared" si="26"/>
        <v>-0.35</v>
      </c>
      <c r="L173" s="17">
        <f t="shared" si="27"/>
        <v>0.22</v>
      </c>
      <c r="M173" s="17">
        <f t="shared" si="28"/>
        <v>-0.15</v>
      </c>
      <c r="N173" s="17">
        <f t="shared" si="29"/>
        <v>-0.35</v>
      </c>
      <c r="O173" s="19">
        <f t="shared" si="30"/>
        <v>0.33000000000000007</v>
      </c>
      <c r="P173" s="19">
        <f t="shared" si="31"/>
        <v>-0.15</v>
      </c>
      <c r="Q173" s="19">
        <f t="shared" si="32"/>
        <v>-0.35</v>
      </c>
      <c r="R173" s="21">
        <f t="shared" si="33"/>
        <v>0.18999999999999997</v>
      </c>
      <c r="S173" s="21">
        <f t="shared" si="34"/>
        <v>-0.15</v>
      </c>
      <c r="T173" s="21">
        <f t="shared" si="35"/>
        <v>-0.35</v>
      </c>
      <c r="U173" s="3"/>
    </row>
    <row r="174" spans="1:21" x14ac:dyDescent="0.25">
      <c r="A174" s="7">
        <v>42251</v>
      </c>
      <c r="B174" s="8">
        <v>-1.51</v>
      </c>
      <c r="C174" s="8">
        <v>-1.39</v>
      </c>
      <c r="D174" s="8">
        <v>-1.1599999999999999</v>
      </c>
      <c r="E174" s="8">
        <v>-1.26</v>
      </c>
      <c r="F174" s="8">
        <v>-1.44</v>
      </c>
      <c r="G174" s="8">
        <v>-1.23</v>
      </c>
      <c r="H174" s="8">
        <v>-1.69</v>
      </c>
      <c r="I174" s="15">
        <f t="shared" si="24"/>
        <v>-0.10000000000000009</v>
      </c>
      <c r="J174" s="15">
        <f t="shared" si="25"/>
        <v>-0.35000000000000009</v>
      </c>
      <c r="K174" s="15">
        <f t="shared" si="26"/>
        <v>-0.22999999999999998</v>
      </c>
      <c r="L174" s="17">
        <f t="shared" si="27"/>
        <v>-0.28000000000000003</v>
      </c>
      <c r="M174" s="17">
        <f t="shared" si="28"/>
        <v>-0.35000000000000009</v>
      </c>
      <c r="N174" s="17">
        <f t="shared" si="29"/>
        <v>-0.22999999999999998</v>
      </c>
      <c r="O174" s="19">
        <f t="shared" si="30"/>
        <v>-7.0000000000000062E-2</v>
      </c>
      <c r="P174" s="19">
        <f t="shared" si="31"/>
        <v>-0.35000000000000009</v>
      </c>
      <c r="Q174" s="19">
        <f t="shared" si="32"/>
        <v>-0.22999999999999998</v>
      </c>
      <c r="R174" s="21">
        <f t="shared" si="33"/>
        <v>-0.53</v>
      </c>
      <c r="S174" s="21">
        <f t="shared" si="34"/>
        <v>-0.35000000000000009</v>
      </c>
      <c r="T174" s="21">
        <f t="shared" si="35"/>
        <v>-0.22999999999999998</v>
      </c>
      <c r="U174" s="3"/>
    </row>
    <row r="175" spans="1:21" x14ac:dyDescent="0.25">
      <c r="A175" s="7">
        <v>42255</v>
      </c>
      <c r="B175" s="8">
        <v>2.5099999999999998</v>
      </c>
      <c r="C175" s="8">
        <v>2.4300000000000002</v>
      </c>
      <c r="D175" s="8">
        <v>2.04</v>
      </c>
      <c r="E175" s="8">
        <v>2.48</v>
      </c>
      <c r="F175" s="8">
        <v>2.13</v>
      </c>
      <c r="G175" s="8">
        <v>1.98</v>
      </c>
      <c r="H175" s="8">
        <v>2.56</v>
      </c>
      <c r="I175" s="15">
        <f t="shared" si="24"/>
        <v>0.43999999999999995</v>
      </c>
      <c r="J175" s="15">
        <f t="shared" si="25"/>
        <v>0.46999999999999975</v>
      </c>
      <c r="K175" s="15">
        <f t="shared" si="26"/>
        <v>0.39000000000000012</v>
      </c>
      <c r="L175" s="17">
        <f t="shared" si="27"/>
        <v>8.9999999999999858E-2</v>
      </c>
      <c r="M175" s="17">
        <f t="shared" si="28"/>
        <v>0.46999999999999975</v>
      </c>
      <c r="N175" s="17">
        <f t="shared" si="29"/>
        <v>0.39000000000000012</v>
      </c>
      <c r="O175" s="19">
        <f t="shared" si="30"/>
        <v>-6.0000000000000053E-2</v>
      </c>
      <c r="P175" s="19">
        <f t="shared" si="31"/>
        <v>0.46999999999999975</v>
      </c>
      <c r="Q175" s="19">
        <f t="shared" si="32"/>
        <v>0.39000000000000012</v>
      </c>
      <c r="R175" s="21">
        <f t="shared" si="33"/>
        <v>0.52</v>
      </c>
      <c r="S175" s="21">
        <f t="shared" si="34"/>
        <v>0.46999999999999975</v>
      </c>
      <c r="T175" s="21">
        <f t="shared" si="35"/>
        <v>0.39000000000000012</v>
      </c>
      <c r="U175" s="3"/>
    </row>
    <row r="176" spans="1:21" x14ac:dyDescent="0.25">
      <c r="A176" s="7">
        <v>42256</v>
      </c>
      <c r="B176" s="8">
        <v>-1.34</v>
      </c>
      <c r="C176" s="8">
        <v>-1.42</v>
      </c>
      <c r="D176" s="8">
        <v>-1.45</v>
      </c>
      <c r="E176" s="8">
        <v>-1.17</v>
      </c>
      <c r="F176" s="8">
        <v>-1.1499999999999999</v>
      </c>
      <c r="G176" s="8">
        <v>-0.97</v>
      </c>
      <c r="H176" s="8">
        <v>-1.4</v>
      </c>
      <c r="I176" s="15">
        <f t="shared" si="24"/>
        <v>0.28000000000000003</v>
      </c>
      <c r="J176" s="15">
        <f t="shared" si="25"/>
        <v>0.10999999999999988</v>
      </c>
      <c r="K176" s="15">
        <f t="shared" si="26"/>
        <v>3.0000000000000027E-2</v>
      </c>
      <c r="L176" s="17">
        <f t="shared" si="27"/>
        <v>0.30000000000000004</v>
      </c>
      <c r="M176" s="17">
        <f t="shared" si="28"/>
        <v>0.10999999999999988</v>
      </c>
      <c r="N176" s="17">
        <f t="shared" si="29"/>
        <v>3.0000000000000027E-2</v>
      </c>
      <c r="O176" s="19">
        <f t="shared" si="30"/>
        <v>0.48</v>
      </c>
      <c r="P176" s="19">
        <f t="shared" si="31"/>
        <v>0.10999999999999988</v>
      </c>
      <c r="Q176" s="19">
        <f t="shared" si="32"/>
        <v>3.0000000000000027E-2</v>
      </c>
      <c r="R176" s="21">
        <f t="shared" si="33"/>
        <v>5.0000000000000044E-2</v>
      </c>
      <c r="S176" s="21">
        <f t="shared" si="34"/>
        <v>0.10999999999999988</v>
      </c>
      <c r="T176" s="21">
        <f t="shared" si="35"/>
        <v>3.0000000000000027E-2</v>
      </c>
      <c r="U176" s="3"/>
    </row>
    <row r="177" spans="1:21" x14ac:dyDescent="0.25">
      <c r="A177" s="7">
        <v>42257</v>
      </c>
      <c r="B177" s="8">
        <v>0.54</v>
      </c>
      <c r="C177" s="8">
        <v>0.76</v>
      </c>
      <c r="D177" s="8">
        <v>0.35</v>
      </c>
      <c r="E177" s="8">
        <v>0.77</v>
      </c>
      <c r="F177" s="8">
        <v>0.17</v>
      </c>
      <c r="G177" s="8">
        <v>0.18</v>
      </c>
      <c r="H177" s="8">
        <v>0.42</v>
      </c>
      <c r="I177" s="15">
        <f t="shared" si="24"/>
        <v>0.42000000000000004</v>
      </c>
      <c r="J177" s="15">
        <f t="shared" si="25"/>
        <v>0.19000000000000006</v>
      </c>
      <c r="K177" s="15">
        <f t="shared" si="26"/>
        <v>0.41000000000000003</v>
      </c>
      <c r="L177" s="17">
        <f t="shared" si="27"/>
        <v>-0.17999999999999997</v>
      </c>
      <c r="M177" s="17">
        <f t="shared" si="28"/>
        <v>0.19000000000000006</v>
      </c>
      <c r="N177" s="17">
        <f t="shared" si="29"/>
        <v>0.41000000000000003</v>
      </c>
      <c r="O177" s="19">
        <f t="shared" si="30"/>
        <v>-0.16999999999999998</v>
      </c>
      <c r="P177" s="19">
        <f t="shared" si="31"/>
        <v>0.19000000000000006</v>
      </c>
      <c r="Q177" s="19">
        <f t="shared" si="32"/>
        <v>0.41000000000000003</v>
      </c>
      <c r="R177" s="21">
        <f t="shared" si="33"/>
        <v>7.0000000000000007E-2</v>
      </c>
      <c r="S177" s="21">
        <f t="shared" si="34"/>
        <v>0.19000000000000006</v>
      </c>
      <c r="T177" s="21">
        <f t="shared" si="35"/>
        <v>0.41000000000000003</v>
      </c>
      <c r="U177" s="3"/>
    </row>
    <row r="178" spans="1:21" x14ac:dyDescent="0.25">
      <c r="A178" s="7">
        <v>42258</v>
      </c>
      <c r="B178" s="8">
        <v>0.45</v>
      </c>
      <c r="C178" s="8">
        <v>0.38</v>
      </c>
      <c r="D178" s="8">
        <v>0.43</v>
      </c>
      <c r="E178" s="8">
        <v>0.55000000000000004</v>
      </c>
      <c r="F178" s="8">
        <v>0.28000000000000003</v>
      </c>
      <c r="G178" s="8">
        <v>-0.04</v>
      </c>
      <c r="H178" s="8">
        <v>0.31</v>
      </c>
      <c r="I178" s="15">
        <f t="shared" si="24"/>
        <v>0.12000000000000005</v>
      </c>
      <c r="J178" s="15">
        <f t="shared" si="25"/>
        <v>2.0000000000000018E-2</v>
      </c>
      <c r="K178" s="15">
        <f t="shared" si="26"/>
        <v>-4.9999999999999989E-2</v>
      </c>
      <c r="L178" s="17">
        <f t="shared" si="27"/>
        <v>-0.14999999999999997</v>
      </c>
      <c r="M178" s="17">
        <f t="shared" si="28"/>
        <v>2.0000000000000018E-2</v>
      </c>
      <c r="N178" s="17">
        <f t="shared" si="29"/>
        <v>-4.9999999999999989E-2</v>
      </c>
      <c r="O178" s="19">
        <f t="shared" si="30"/>
        <v>-0.47</v>
      </c>
      <c r="P178" s="19">
        <f t="shared" si="31"/>
        <v>2.0000000000000018E-2</v>
      </c>
      <c r="Q178" s="19">
        <f t="shared" si="32"/>
        <v>-4.9999999999999989E-2</v>
      </c>
      <c r="R178" s="21">
        <f t="shared" si="33"/>
        <v>-0.12</v>
      </c>
      <c r="S178" s="21">
        <f t="shared" si="34"/>
        <v>2.0000000000000018E-2</v>
      </c>
      <c r="T178" s="21">
        <f t="shared" si="35"/>
        <v>-4.9999999999999989E-2</v>
      </c>
      <c r="U178" s="3"/>
    </row>
    <row r="179" spans="1:21" x14ac:dyDescent="0.25">
      <c r="A179" s="7">
        <v>42261</v>
      </c>
      <c r="B179" s="8">
        <v>-0.37</v>
      </c>
      <c r="C179" s="8">
        <v>-0.21</v>
      </c>
      <c r="D179" s="8">
        <v>-0.47</v>
      </c>
      <c r="E179" s="8">
        <v>-0.41</v>
      </c>
      <c r="F179" s="8">
        <v>-0.22</v>
      </c>
      <c r="G179" s="8">
        <v>-0.18</v>
      </c>
      <c r="H179" s="8">
        <v>-0.38</v>
      </c>
      <c r="I179" s="15">
        <f t="shared" si="24"/>
        <v>0.06</v>
      </c>
      <c r="J179" s="15">
        <f t="shared" si="25"/>
        <v>9.9999999999999978E-2</v>
      </c>
      <c r="K179" s="15">
        <f t="shared" si="26"/>
        <v>0.26</v>
      </c>
      <c r="L179" s="17">
        <f t="shared" si="27"/>
        <v>0.24999999999999997</v>
      </c>
      <c r="M179" s="17">
        <f t="shared" si="28"/>
        <v>9.9999999999999978E-2</v>
      </c>
      <c r="N179" s="17">
        <f t="shared" si="29"/>
        <v>0.26</v>
      </c>
      <c r="O179" s="19">
        <f t="shared" si="30"/>
        <v>0.28999999999999998</v>
      </c>
      <c r="P179" s="19">
        <f t="shared" si="31"/>
        <v>9.9999999999999978E-2</v>
      </c>
      <c r="Q179" s="19">
        <f t="shared" si="32"/>
        <v>0.26</v>
      </c>
      <c r="R179" s="21">
        <f t="shared" si="33"/>
        <v>8.9999999999999969E-2</v>
      </c>
      <c r="S179" s="21">
        <f t="shared" si="34"/>
        <v>9.9999999999999978E-2</v>
      </c>
      <c r="T179" s="21">
        <f t="shared" si="35"/>
        <v>0.26</v>
      </c>
      <c r="U179" s="3"/>
    </row>
    <row r="180" spans="1:21" x14ac:dyDescent="0.25">
      <c r="A180" s="7">
        <v>42262</v>
      </c>
      <c r="B180" s="8">
        <v>1.25</v>
      </c>
      <c r="C180" s="8">
        <v>1.34</v>
      </c>
      <c r="D180" s="8">
        <v>1.38</v>
      </c>
      <c r="E180" s="8">
        <v>1.25</v>
      </c>
      <c r="F180" s="8">
        <v>0.94</v>
      </c>
      <c r="G180" s="8">
        <v>0.91</v>
      </c>
      <c r="H180" s="8">
        <v>1.28</v>
      </c>
      <c r="I180" s="15">
        <f t="shared" si="24"/>
        <v>-0.12999999999999989</v>
      </c>
      <c r="J180" s="15">
        <f t="shared" si="25"/>
        <v>-0.12999999999999989</v>
      </c>
      <c r="K180" s="15">
        <f t="shared" si="26"/>
        <v>-3.9999999999999813E-2</v>
      </c>
      <c r="L180" s="17">
        <f t="shared" si="27"/>
        <v>-0.43999999999999995</v>
      </c>
      <c r="M180" s="17">
        <f t="shared" si="28"/>
        <v>-0.12999999999999989</v>
      </c>
      <c r="N180" s="17">
        <f t="shared" si="29"/>
        <v>-3.9999999999999813E-2</v>
      </c>
      <c r="O180" s="19">
        <f t="shared" si="30"/>
        <v>-0.46999999999999986</v>
      </c>
      <c r="P180" s="19">
        <f t="shared" si="31"/>
        <v>-0.12999999999999989</v>
      </c>
      <c r="Q180" s="19">
        <f t="shared" si="32"/>
        <v>-3.9999999999999813E-2</v>
      </c>
      <c r="R180" s="21">
        <f t="shared" si="33"/>
        <v>-9.9999999999999867E-2</v>
      </c>
      <c r="S180" s="21">
        <f t="shared" si="34"/>
        <v>-0.12999999999999989</v>
      </c>
      <c r="T180" s="21">
        <f t="shared" si="35"/>
        <v>-3.9999999999999813E-2</v>
      </c>
      <c r="U180" s="3"/>
    </row>
    <row r="181" spans="1:21" x14ac:dyDescent="0.25">
      <c r="A181" s="7">
        <v>42263</v>
      </c>
      <c r="B181" s="8">
        <v>0.87</v>
      </c>
      <c r="C181" s="8">
        <v>0.62</v>
      </c>
      <c r="D181" s="8">
        <v>0.98</v>
      </c>
      <c r="E181" s="8">
        <v>0.75</v>
      </c>
      <c r="F181" s="8">
        <v>1.04</v>
      </c>
      <c r="G181" s="8">
        <v>1.04</v>
      </c>
      <c r="H181" s="8">
        <v>0.99</v>
      </c>
      <c r="I181" s="15">
        <f t="shared" si="24"/>
        <v>-0.22999999999999998</v>
      </c>
      <c r="J181" s="15">
        <f t="shared" si="25"/>
        <v>-0.10999999999999999</v>
      </c>
      <c r="K181" s="15">
        <f t="shared" si="26"/>
        <v>-0.36</v>
      </c>
      <c r="L181" s="17">
        <f t="shared" si="27"/>
        <v>6.0000000000000053E-2</v>
      </c>
      <c r="M181" s="17">
        <f t="shared" si="28"/>
        <v>-0.10999999999999999</v>
      </c>
      <c r="N181" s="17">
        <f t="shared" si="29"/>
        <v>-0.36</v>
      </c>
      <c r="O181" s="19">
        <f t="shared" si="30"/>
        <v>6.0000000000000053E-2</v>
      </c>
      <c r="P181" s="19">
        <f t="shared" si="31"/>
        <v>-0.10999999999999999</v>
      </c>
      <c r="Q181" s="19">
        <f t="shared" si="32"/>
        <v>-0.36</v>
      </c>
      <c r="R181" s="21">
        <f t="shared" si="33"/>
        <v>1.0000000000000009E-2</v>
      </c>
      <c r="S181" s="21">
        <f t="shared" si="34"/>
        <v>-0.10999999999999999</v>
      </c>
      <c r="T181" s="21">
        <f t="shared" si="35"/>
        <v>-0.36</v>
      </c>
      <c r="U181" s="3"/>
    </row>
    <row r="182" spans="1:21" x14ac:dyDescent="0.25">
      <c r="A182" s="7">
        <v>42264</v>
      </c>
      <c r="B182" s="8">
        <v>-0.22</v>
      </c>
      <c r="C182" s="8">
        <v>0.04</v>
      </c>
      <c r="D182" s="8">
        <v>-0.67</v>
      </c>
      <c r="E182" s="8">
        <v>0</v>
      </c>
      <c r="F182" s="8">
        <v>-0.27</v>
      </c>
      <c r="G182" s="8">
        <v>0.04</v>
      </c>
      <c r="H182" s="8">
        <v>-0.27</v>
      </c>
      <c r="I182" s="15">
        <f t="shared" si="24"/>
        <v>0.67</v>
      </c>
      <c r="J182" s="15">
        <f t="shared" si="25"/>
        <v>0.45000000000000007</v>
      </c>
      <c r="K182" s="15">
        <f t="shared" si="26"/>
        <v>0.71000000000000008</v>
      </c>
      <c r="L182" s="17">
        <f t="shared" si="27"/>
        <v>0.4</v>
      </c>
      <c r="M182" s="17">
        <f t="shared" si="28"/>
        <v>0.45000000000000007</v>
      </c>
      <c r="N182" s="17">
        <f t="shared" si="29"/>
        <v>0.71000000000000008</v>
      </c>
      <c r="O182" s="19">
        <f t="shared" si="30"/>
        <v>0.71000000000000008</v>
      </c>
      <c r="P182" s="19">
        <f t="shared" si="31"/>
        <v>0.45000000000000007</v>
      </c>
      <c r="Q182" s="19">
        <f t="shared" si="32"/>
        <v>0.71000000000000008</v>
      </c>
      <c r="R182" s="21">
        <f t="shared" si="33"/>
        <v>0.4</v>
      </c>
      <c r="S182" s="21">
        <f t="shared" si="34"/>
        <v>0.45000000000000007</v>
      </c>
      <c r="T182" s="21">
        <f t="shared" si="35"/>
        <v>0.71000000000000008</v>
      </c>
      <c r="U182" s="3"/>
    </row>
    <row r="183" spans="1:21" x14ac:dyDescent="0.25">
      <c r="A183" s="7">
        <v>42265</v>
      </c>
      <c r="B183" s="8">
        <v>-2.14</v>
      </c>
      <c r="C183" s="8">
        <v>-1.72</v>
      </c>
      <c r="D183" s="8">
        <v>-2.42</v>
      </c>
      <c r="E183" s="8">
        <v>-1.29</v>
      </c>
      <c r="F183" s="8">
        <v>-1.63</v>
      </c>
      <c r="G183" s="8">
        <v>-1.53</v>
      </c>
      <c r="H183" s="8">
        <v>-2.37</v>
      </c>
      <c r="I183" s="15">
        <f t="shared" si="24"/>
        <v>1.1299999999999999</v>
      </c>
      <c r="J183" s="15">
        <f t="shared" si="25"/>
        <v>0.2799999999999998</v>
      </c>
      <c r="K183" s="15">
        <f t="shared" si="26"/>
        <v>0.7</v>
      </c>
      <c r="L183" s="17">
        <f t="shared" si="27"/>
        <v>0.79</v>
      </c>
      <c r="M183" s="17">
        <f t="shared" si="28"/>
        <v>0.2799999999999998</v>
      </c>
      <c r="N183" s="17">
        <f t="shared" si="29"/>
        <v>0.7</v>
      </c>
      <c r="O183" s="19">
        <f t="shared" si="30"/>
        <v>0.8899999999999999</v>
      </c>
      <c r="P183" s="19">
        <f t="shared" si="31"/>
        <v>0.2799999999999998</v>
      </c>
      <c r="Q183" s="19">
        <f t="shared" si="32"/>
        <v>0.7</v>
      </c>
      <c r="R183" s="21">
        <f t="shared" si="33"/>
        <v>4.9999999999999822E-2</v>
      </c>
      <c r="S183" s="21">
        <f t="shared" si="34"/>
        <v>0.2799999999999998</v>
      </c>
      <c r="T183" s="21">
        <f t="shared" si="35"/>
        <v>0.7</v>
      </c>
      <c r="U183" s="3"/>
    </row>
    <row r="184" spans="1:21" x14ac:dyDescent="0.25">
      <c r="A184" s="7">
        <v>42268</v>
      </c>
      <c r="B184" s="8">
        <v>0.52</v>
      </c>
      <c r="C184" s="8">
        <v>0.33</v>
      </c>
      <c r="D184" s="8">
        <v>0.65</v>
      </c>
      <c r="E184" s="8">
        <v>0.27</v>
      </c>
      <c r="F184" s="8">
        <v>0.5</v>
      </c>
      <c r="G184" s="8">
        <v>0.4</v>
      </c>
      <c r="H184" s="8">
        <v>0.49</v>
      </c>
      <c r="I184" s="15">
        <f t="shared" si="24"/>
        <v>-0.38</v>
      </c>
      <c r="J184" s="15">
        <f t="shared" si="25"/>
        <v>-0.13</v>
      </c>
      <c r="K184" s="15">
        <f t="shared" si="26"/>
        <v>-0.32</v>
      </c>
      <c r="L184" s="17">
        <f t="shared" si="27"/>
        <v>-0.15000000000000002</v>
      </c>
      <c r="M184" s="17">
        <f t="shared" si="28"/>
        <v>-0.13</v>
      </c>
      <c r="N184" s="17">
        <f t="shared" si="29"/>
        <v>-0.32</v>
      </c>
      <c r="O184" s="19">
        <f t="shared" si="30"/>
        <v>-0.25</v>
      </c>
      <c r="P184" s="19">
        <f t="shared" si="31"/>
        <v>-0.13</v>
      </c>
      <c r="Q184" s="19">
        <f t="shared" si="32"/>
        <v>-0.32</v>
      </c>
      <c r="R184" s="21">
        <f t="shared" si="33"/>
        <v>-0.16000000000000003</v>
      </c>
      <c r="S184" s="21">
        <f t="shared" si="34"/>
        <v>-0.13</v>
      </c>
      <c r="T184" s="21">
        <f t="shared" si="35"/>
        <v>-0.32</v>
      </c>
      <c r="U184" s="3"/>
    </row>
    <row r="185" spans="1:21" x14ac:dyDescent="0.25">
      <c r="A185" s="7">
        <v>42269</v>
      </c>
      <c r="B185" s="8">
        <v>-1.3</v>
      </c>
      <c r="C185" s="8">
        <v>-1.1200000000000001</v>
      </c>
      <c r="D185" s="8">
        <v>-1.25</v>
      </c>
      <c r="E185" s="8">
        <v>-1.23</v>
      </c>
      <c r="F185" s="8">
        <v>-1.27</v>
      </c>
      <c r="G185" s="8">
        <v>-1.55</v>
      </c>
      <c r="H185" s="8">
        <v>-1.21</v>
      </c>
      <c r="I185" s="15">
        <f t="shared" si="24"/>
        <v>2.0000000000000018E-2</v>
      </c>
      <c r="J185" s="15">
        <f t="shared" si="25"/>
        <v>-5.0000000000000044E-2</v>
      </c>
      <c r="K185" s="15">
        <f t="shared" si="26"/>
        <v>0.12999999999999989</v>
      </c>
      <c r="L185" s="17">
        <f t="shared" si="27"/>
        <v>-2.0000000000000018E-2</v>
      </c>
      <c r="M185" s="17">
        <f t="shared" si="28"/>
        <v>-5.0000000000000044E-2</v>
      </c>
      <c r="N185" s="17">
        <f t="shared" si="29"/>
        <v>0.12999999999999989</v>
      </c>
      <c r="O185" s="19">
        <f t="shared" si="30"/>
        <v>-0.30000000000000004</v>
      </c>
      <c r="P185" s="19">
        <f t="shared" si="31"/>
        <v>-5.0000000000000044E-2</v>
      </c>
      <c r="Q185" s="19">
        <f t="shared" si="32"/>
        <v>0.12999999999999989</v>
      </c>
      <c r="R185" s="21">
        <f t="shared" si="33"/>
        <v>4.0000000000000036E-2</v>
      </c>
      <c r="S185" s="21">
        <f t="shared" si="34"/>
        <v>-5.0000000000000044E-2</v>
      </c>
      <c r="T185" s="21">
        <f t="shared" si="35"/>
        <v>0.12999999999999989</v>
      </c>
      <c r="U185" s="3"/>
    </row>
    <row r="186" spans="1:21" x14ac:dyDescent="0.25">
      <c r="A186" s="7">
        <v>42270</v>
      </c>
      <c r="B186" s="8">
        <v>-0.16</v>
      </c>
      <c r="C186" s="8">
        <v>-0.08</v>
      </c>
      <c r="D186" s="8">
        <v>-0.26</v>
      </c>
      <c r="E186" s="8">
        <v>-0.14000000000000001</v>
      </c>
      <c r="F186" s="8">
        <v>0</v>
      </c>
      <c r="G186" s="8">
        <v>-0.37</v>
      </c>
      <c r="H186" s="8">
        <v>-0.24</v>
      </c>
      <c r="I186" s="15">
        <f t="shared" si="24"/>
        <v>0.12</v>
      </c>
      <c r="J186" s="15">
        <f t="shared" si="25"/>
        <v>0.1</v>
      </c>
      <c r="K186" s="15">
        <f t="shared" si="26"/>
        <v>0.18</v>
      </c>
      <c r="L186" s="17">
        <f t="shared" si="27"/>
        <v>0.26</v>
      </c>
      <c r="M186" s="17">
        <f t="shared" si="28"/>
        <v>0.1</v>
      </c>
      <c r="N186" s="17">
        <f t="shared" si="29"/>
        <v>0.18</v>
      </c>
      <c r="O186" s="19">
        <f t="shared" si="30"/>
        <v>-0.10999999999999999</v>
      </c>
      <c r="P186" s="19">
        <f t="shared" si="31"/>
        <v>0.1</v>
      </c>
      <c r="Q186" s="19">
        <f t="shared" si="32"/>
        <v>0.18</v>
      </c>
      <c r="R186" s="21">
        <f t="shared" si="33"/>
        <v>2.0000000000000018E-2</v>
      </c>
      <c r="S186" s="21">
        <f t="shared" si="34"/>
        <v>0.1</v>
      </c>
      <c r="T186" s="21">
        <f t="shared" si="35"/>
        <v>0.18</v>
      </c>
      <c r="U186" s="3"/>
    </row>
    <row r="187" spans="1:21" x14ac:dyDescent="0.25">
      <c r="A187" s="7">
        <v>42271</v>
      </c>
      <c r="B187" s="8">
        <v>-0.36</v>
      </c>
      <c r="C187" s="8">
        <v>-0.46</v>
      </c>
      <c r="D187" s="8">
        <v>-0.39</v>
      </c>
      <c r="E187" s="8">
        <v>-0.42</v>
      </c>
      <c r="F187" s="8">
        <v>-0.06</v>
      </c>
      <c r="G187" s="8">
        <v>-7.0000000000000007E-2</v>
      </c>
      <c r="H187" s="8">
        <v>-7.0000000000000007E-2</v>
      </c>
      <c r="I187" s="15">
        <f t="shared" si="24"/>
        <v>-2.9999999999999971E-2</v>
      </c>
      <c r="J187" s="15">
        <f t="shared" si="25"/>
        <v>3.0000000000000027E-2</v>
      </c>
      <c r="K187" s="15">
        <f t="shared" si="26"/>
        <v>-7.0000000000000007E-2</v>
      </c>
      <c r="L187" s="17">
        <f t="shared" si="27"/>
        <v>0.33</v>
      </c>
      <c r="M187" s="17">
        <f t="shared" si="28"/>
        <v>3.0000000000000027E-2</v>
      </c>
      <c r="N187" s="17">
        <f t="shared" si="29"/>
        <v>-7.0000000000000007E-2</v>
      </c>
      <c r="O187" s="19">
        <f t="shared" si="30"/>
        <v>0.32</v>
      </c>
      <c r="P187" s="19">
        <f t="shared" si="31"/>
        <v>3.0000000000000027E-2</v>
      </c>
      <c r="Q187" s="19">
        <f t="shared" si="32"/>
        <v>-7.0000000000000007E-2</v>
      </c>
      <c r="R187" s="21">
        <f t="shared" si="33"/>
        <v>0.32</v>
      </c>
      <c r="S187" s="21">
        <f t="shared" si="34"/>
        <v>3.0000000000000027E-2</v>
      </c>
      <c r="T187" s="21">
        <f t="shared" si="35"/>
        <v>-7.0000000000000007E-2</v>
      </c>
      <c r="U187" s="3"/>
    </row>
    <row r="188" spans="1:21" x14ac:dyDescent="0.25">
      <c r="A188" s="7">
        <v>42272</v>
      </c>
      <c r="B188" s="8">
        <v>-0.03</v>
      </c>
      <c r="C188" s="8">
        <v>-0.34</v>
      </c>
      <c r="D188" s="8">
        <v>0.48</v>
      </c>
      <c r="E188" s="8">
        <v>-0.35</v>
      </c>
      <c r="F188" s="8">
        <v>0.5</v>
      </c>
      <c r="G188" s="8">
        <v>7.0000000000000007E-2</v>
      </c>
      <c r="H188" s="8">
        <v>0.49</v>
      </c>
      <c r="I188" s="15">
        <f t="shared" si="24"/>
        <v>-0.83</v>
      </c>
      <c r="J188" s="15">
        <f t="shared" si="25"/>
        <v>-0.51</v>
      </c>
      <c r="K188" s="15">
        <f t="shared" si="26"/>
        <v>-0.82000000000000006</v>
      </c>
      <c r="L188" s="17">
        <f t="shared" si="27"/>
        <v>2.0000000000000018E-2</v>
      </c>
      <c r="M188" s="17">
        <f t="shared" si="28"/>
        <v>-0.51</v>
      </c>
      <c r="N188" s="17">
        <f t="shared" si="29"/>
        <v>-0.82000000000000006</v>
      </c>
      <c r="O188" s="19">
        <f t="shared" si="30"/>
        <v>-0.41</v>
      </c>
      <c r="P188" s="19">
        <f t="shared" si="31"/>
        <v>-0.51</v>
      </c>
      <c r="Q188" s="19">
        <f t="shared" si="32"/>
        <v>-0.82000000000000006</v>
      </c>
      <c r="R188" s="21">
        <f t="shared" si="33"/>
        <v>1.0000000000000009E-2</v>
      </c>
      <c r="S188" s="21">
        <f t="shared" si="34"/>
        <v>-0.51</v>
      </c>
      <c r="T188" s="21">
        <f t="shared" si="35"/>
        <v>-0.82000000000000006</v>
      </c>
      <c r="U188" s="3"/>
    </row>
    <row r="189" spans="1:21" x14ac:dyDescent="0.25">
      <c r="A189" s="7">
        <v>42275</v>
      </c>
      <c r="B189" s="8">
        <v>-2.5099999999999998</v>
      </c>
      <c r="C189" s="8">
        <v>-2.85</v>
      </c>
      <c r="D189" s="8">
        <v>-2.0099999999999998</v>
      </c>
      <c r="E189" s="8">
        <v>-2.59</v>
      </c>
      <c r="F189" s="8">
        <v>-1.83</v>
      </c>
      <c r="G189" s="8">
        <v>-2.42</v>
      </c>
      <c r="H189" s="8">
        <v>-1.85</v>
      </c>
      <c r="I189" s="15">
        <f t="shared" si="24"/>
        <v>-0.58000000000000007</v>
      </c>
      <c r="J189" s="15">
        <f t="shared" si="25"/>
        <v>-0.5</v>
      </c>
      <c r="K189" s="15">
        <f t="shared" si="26"/>
        <v>-0.8400000000000003</v>
      </c>
      <c r="L189" s="17">
        <f t="shared" si="27"/>
        <v>0.17999999999999972</v>
      </c>
      <c r="M189" s="17">
        <f t="shared" si="28"/>
        <v>-0.5</v>
      </c>
      <c r="N189" s="17">
        <f t="shared" si="29"/>
        <v>-0.8400000000000003</v>
      </c>
      <c r="O189" s="19">
        <f t="shared" si="30"/>
        <v>-0.41000000000000014</v>
      </c>
      <c r="P189" s="19">
        <f t="shared" si="31"/>
        <v>-0.5</v>
      </c>
      <c r="Q189" s="19">
        <f t="shared" si="32"/>
        <v>-0.8400000000000003</v>
      </c>
      <c r="R189" s="21">
        <f t="shared" si="33"/>
        <v>0.1599999999999997</v>
      </c>
      <c r="S189" s="21">
        <f t="shared" si="34"/>
        <v>-0.5</v>
      </c>
      <c r="T189" s="21">
        <f t="shared" si="35"/>
        <v>-0.8400000000000003</v>
      </c>
      <c r="U189" s="3"/>
    </row>
    <row r="190" spans="1:21" x14ac:dyDescent="0.25">
      <c r="A190" s="7">
        <v>42276</v>
      </c>
      <c r="B190" s="8">
        <v>0.06</v>
      </c>
      <c r="C190" s="8">
        <v>0.04</v>
      </c>
      <c r="D190" s="8">
        <v>-0.49</v>
      </c>
      <c r="E190" s="8">
        <v>-7.0000000000000007E-2</v>
      </c>
      <c r="F190" s="8">
        <v>0.17</v>
      </c>
      <c r="G190" s="8">
        <v>0.04</v>
      </c>
      <c r="H190" s="8">
        <v>0.43</v>
      </c>
      <c r="I190" s="15">
        <f t="shared" si="24"/>
        <v>0.42</v>
      </c>
      <c r="J190" s="15">
        <f t="shared" si="25"/>
        <v>0.55000000000000004</v>
      </c>
      <c r="K190" s="15">
        <f t="shared" si="26"/>
        <v>0.53</v>
      </c>
      <c r="L190" s="17">
        <f t="shared" si="27"/>
        <v>0.66</v>
      </c>
      <c r="M190" s="17">
        <f t="shared" si="28"/>
        <v>0.55000000000000004</v>
      </c>
      <c r="N190" s="17">
        <f t="shared" si="29"/>
        <v>0.53</v>
      </c>
      <c r="O190" s="19">
        <f t="shared" si="30"/>
        <v>0.53</v>
      </c>
      <c r="P190" s="19">
        <f t="shared" si="31"/>
        <v>0.55000000000000004</v>
      </c>
      <c r="Q190" s="19">
        <f t="shared" si="32"/>
        <v>0.53</v>
      </c>
      <c r="R190" s="21">
        <f t="shared" si="33"/>
        <v>0.91999999999999993</v>
      </c>
      <c r="S190" s="21">
        <f t="shared" si="34"/>
        <v>0.55000000000000004</v>
      </c>
      <c r="T190" s="21">
        <f t="shared" si="35"/>
        <v>0.53</v>
      </c>
      <c r="U190" s="3"/>
    </row>
    <row r="191" spans="1:21" x14ac:dyDescent="0.25">
      <c r="A191" s="7">
        <v>42277</v>
      </c>
      <c r="B191" s="8">
        <v>1.87</v>
      </c>
      <c r="C191" s="8">
        <v>1.88</v>
      </c>
      <c r="D191" s="8">
        <v>1.75</v>
      </c>
      <c r="E191" s="8">
        <v>1.8</v>
      </c>
      <c r="F191" s="8">
        <v>1.53</v>
      </c>
      <c r="G191" s="8">
        <v>1.28</v>
      </c>
      <c r="H191" s="8">
        <v>1.73</v>
      </c>
      <c r="I191" s="15">
        <f t="shared" si="24"/>
        <v>5.0000000000000044E-2</v>
      </c>
      <c r="J191" s="15">
        <f t="shared" si="25"/>
        <v>0.12000000000000011</v>
      </c>
      <c r="K191" s="15">
        <f t="shared" si="26"/>
        <v>0.12999999999999989</v>
      </c>
      <c r="L191" s="17">
        <f t="shared" si="27"/>
        <v>-0.21999999999999997</v>
      </c>
      <c r="M191" s="17">
        <f t="shared" si="28"/>
        <v>0.12000000000000011</v>
      </c>
      <c r="N191" s="17">
        <f t="shared" si="29"/>
        <v>0.12999999999999989</v>
      </c>
      <c r="O191" s="19">
        <f t="shared" si="30"/>
        <v>-0.47</v>
      </c>
      <c r="P191" s="19">
        <f t="shared" si="31"/>
        <v>0.12000000000000011</v>
      </c>
      <c r="Q191" s="19">
        <f t="shared" si="32"/>
        <v>0.12999999999999989</v>
      </c>
      <c r="R191" s="21">
        <f t="shared" si="33"/>
        <v>-2.0000000000000018E-2</v>
      </c>
      <c r="S191" s="21">
        <f t="shared" si="34"/>
        <v>0.12000000000000011</v>
      </c>
      <c r="T191" s="21">
        <f t="shared" si="35"/>
        <v>0.12999999999999989</v>
      </c>
      <c r="U191" s="3"/>
    </row>
    <row r="192" spans="1:21" x14ac:dyDescent="0.25">
      <c r="A192" s="7">
        <v>42278</v>
      </c>
      <c r="B192" s="8">
        <v>0.26</v>
      </c>
      <c r="C192" s="8">
        <v>0.04</v>
      </c>
      <c r="D192" s="8">
        <v>0.18</v>
      </c>
      <c r="E192" s="8">
        <v>0.14000000000000001</v>
      </c>
      <c r="F192" s="8">
        <v>-0.28000000000000003</v>
      </c>
      <c r="G192" s="8">
        <v>-0.52</v>
      </c>
      <c r="H192" s="8">
        <v>-0.17</v>
      </c>
      <c r="I192" s="15">
        <f t="shared" si="24"/>
        <v>-3.999999999999998E-2</v>
      </c>
      <c r="J192" s="15">
        <f t="shared" si="25"/>
        <v>8.0000000000000016E-2</v>
      </c>
      <c r="K192" s="15">
        <f t="shared" si="26"/>
        <v>-0.13999999999999999</v>
      </c>
      <c r="L192" s="17">
        <f t="shared" si="27"/>
        <v>-0.46</v>
      </c>
      <c r="M192" s="17">
        <f t="shared" si="28"/>
        <v>8.0000000000000016E-2</v>
      </c>
      <c r="N192" s="17">
        <f t="shared" si="29"/>
        <v>-0.13999999999999999</v>
      </c>
      <c r="O192" s="19">
        <f t="shared" si="30"/>
        <v>-0.7</v>
      </c>
      <c r="P192" s="19">
        <f t="shared" si="31"/>
        <v>8.0000000000000016E-2</v>
      </c>
      <c r="Q192" s="19">
        <f t="shared" si="32"/>
        <v>-0.13999999999999999</v>
      </c>
      <c r="R192" s="21">
        <f t="shared" si="33"/>
        <v>-0.35</v>
      </c>
      <c r="S192" s="21">
        <f t="shared" si="34"/>
        <v>8.0000000000000016E-2</v>
      </c>
      <c r="T192" s="21">
        <f t="shared" si="35"/>
        <v>-0.13999999999999999</v>
      </c>
      <c r="U192" s="3"/>
    </row>
    <row r="193" spans="1:21" x14ac:dyDescent="0.25">
      <c r="A193" s="7">
        <v>42279</v>
      </c>
      <c r="B193" s="8">
        <v>1.49</v>
      </c>
      <c r="C193" s="8">
        <v>2.02</v>
      </c>
      <c r="D193" s="8">
        <v>1.06</v>
      </c>
      <c r="E193" s="8">
        <v>1.41</v>
      </c>
      <c r="F193" s="8">
        <v>1</v>
      </c>
      <c r="G193" s="8">
        <v>1.49</v>
      </c>
      <c r="H193" s="8">
        <v>1.32</v>
      </c>
      <c r="I193" s="15">
        <f t="shared" si="24"/>
        <v>0.34999999999999987</v>
      </c>
      <c r="J193" s="15">
        <f t="shared" si="25"/>
        <v>0.42999999999999994</v>
      </c>
      <c r="K193" s="15">
        <f t="shared" si="26"/>
        <v>0.96</v>
      </c>
      <c r="L193" s="17">
        <f t="shared" si="27"/>
        <v>-6.0000000000000053E-2</v>
      </c>
      <c r="M193" s="17">
        <f t="shared" si="28"/>
        <v>0.42999999999999994</v>
      </c>
      <c r="N193" s="17">
        <f t="shared" si="29"/>
        <v>0.96</v>
      </c>
      <c r="O193" s="19">
        <f t="shared" si="30"/>
        <v>0.42999999999999994</v>
      </c>
      <c r="P193" s="19">
        <f t="shared" si="31"/>
        <v>0.42999999999999994</v>
      </c>
      <c r="Q193" s="19">
        <f t="shared" si="32"/>
        <v>0.96</v>
      </c>
      <c r="R193" s="21">
        <f t="shared" si="33"/>
        <v>0.26</v>
      </c>
      <c r="S193" s="21">
        <f t="shared" si="34"/>
        <v>0.42999999999999994</v>
      </c>
      <c r="T193" s="21">
        <f t="shared" si="35"/>
        <v>0.96</v>
      </c>
      <c r="U193" s="3"/>
    </row>
    <row r="194" spans="1:21" x14ac:dyDescent="0.25">
      <c r="A194" s="7">
        <v>42282</v>
      </c>
      <c r="B194" s="8">
        <v>1.78</v>
      </c>
      <c r="C194" s="8">
        <v>1.56</v>
      </c>
      <c r="D194" s="8">
        <v>2.66</v>
      </c>
      <c r="E194" s="8">
        <v>1.6</v>
      </c>
      <c r="F194" s="8">
        <v>1.66</v>
      </c>
      <c r="G194" s="8">
        <v>2.13</v>
      </c>
      <c r="H194" s="8">
        <v>2.0299999999999998</v>
      </c>
      <c r="I194" s="15">
        <f t="shared" si="24"/>
        <v>-1.06</v>
      </c>
      <c r="J194" s="15">
        <f t="shared" si="25"/>
        <v>-0.88000000000000012</v>
      </c>
      <c r="K194" s="15">
        <f t="shared" si="26"/>
        <v>-1.1000000000000001</v>
      </c>
      <c r="L194" s="17">
        <f t="shared" si="27"/>
        <v>-1.0000000000000002</v>
      </c>
      <c r="M194" s="17">
        <f t="shared" si="28"/>
        <v>-0.88000000000000012</v>
      </c>
      <c r="N194" s="17">
        <f t="shared" si="29"/>
        <v>-1.1000000000000001</v>
      </c>
      <c r="O194" s="19">
        <f t="shared" si="30"/>
        <v>-0.53000000000000025</v>
      </c>
      <c r="P194" s="19">
        <f t="shared" si="31"/>
        <v>-0.88000000000000012</v>
      </c>
      <c r="Q194" s="19">
        <f t="shared" si="32"/>
        <v>-1.1000000000000001</v>
      </c>
      <c r="R194" s="21">
        <f t="shared" si="33"/>
        <v>-0.63000000000000034</v>
      </c>
      <c r="S194" s="21">
        <f t="shared" si="34"/>
        <v>-0.88000000000000012</v>
      </c>
      <c r="T194" s="21">
        <f t="shared" si="35"/>
        <v>-1.1000000000000001</v>
      </c>
      <c r="U194" s="3"/>
    </row>
    <row r="195" spans="1:21" x14ac:dyDescent="0.25">
      <c r="A195" s="7">
        <v>42283</v>
      </c>
      <c r="B195" s="8">
        <v>-0.34</v>
      </c>
      <c r="C195" s="8">
        <v>-0.62</v>
      </c>
      <c r="D195" s="8">
        <v>0.13</v>
      </c>
      <c r="E195" s="8">
        <v>-0.75</v>
      </c>
      <c r="F195" s="8">
        <v>-0.43</v>
      </c>
      <c r="G195" s="8">
        <v>-0.14000000000000001</v>
      </c>
      <c r="H195" s="8">
        <v>-0.1</v>
      </c>
      <c r="I195" s="15">
        <f t="shared" ref="I195:I258" si="36">E195-D195</f>
        <v>-0.88</v>
      </c>
      <c r="J195" s="15">
        <f t="shared" ref="J195:J258" si="37">B195-D195</f>
        <v>-0.47000000000000003</v>
      </c>
      <c r="K195" s="15">
        <f t="shared" ref="K195:K258" si="38">C195-D195</f>
        <v>-0.75</v>
      </c>
      <c r="L195" s="17">
        <f t="shared" ref="L195:L258" si="39">F195-D195</f>
        <v>-0.56000000000000005</v>
      </c>
      <c r="M195" s="17">
        <f t="shared" ref="M195:M258" si="40">B195-D195</f>
        <v>-0.47000000000000003</v>
      </c>
      <c r="N195" s="17">
        <f t="shared" ref="N195:N258" si="41">C195-D195</f>
        <v>-0.75</v>
      </c>
      <c r="O195" s="19">
        <f t="shared" ref="O195:O258" si="42">G195-D195</f>
        <v>-0.27</v>
      </c>
      <c r="P195" s="19">
        <f t="shared" ref="P195:P258" si="43">M195</f>
        <v>-0.47000000000000003</v>
      </c>
      <c r="Q195" s="19">
        <f t="shared" ref="Q195:Q258" si="44">N195</f>
        <v>-0.75</v>
      </c>
      <c r="R195" s="21">
        <f t="shared" ref="R195:R258" si="45">H195-D195</f>
        <v>-0.23</v>
      </c>
      <c r="S195" s="21">
        <f t="shared" ref="S195:S258" si="46">P195</f>
        <v>-0.47000000000000003</v>
      </c>
      <c r="T195" s="21">
        <f t="shared" ref="T195:T258" si="47">Q195</f>
        <v>-0.75</v>
      </c>
      <c r="U195" s="3"/>
    </row>
    <row r="196" spans="1:21" x14ac:dyDescent="0.25">
      <c r="A196" s="7">
        <v>42284</v>
      </c>
      <c r="B196" s="8">
        <v>0.82</v>
      </c>
      <c r="C196" s="8">
        <v>0.75</v>
      </c>
      <c r="D196" s="8">
        <v>0.64</v>
      </c>
      <c r="E196" s="8">
        <v>0.83</v>
      </c>
      <c r="F196" s="8">
        <v>0.66</v>
      </c>
      <c r="G196" s="8">
        <v>1.1499999999999999</v>
      </c>
      <c r="H196" s="8">
        <v>0.88</v>
      </c>
      <c r="I196" s="15">
        <f t="shared" si="36"/>
        <v>0.18999999999999995</v>
      </c>
      <c r="J196" s="15">
        <f t="shared" si="37"/>
        <v>0.17999999999999994</v>
      </c>
      <c r="K196" s="15">
        <f t="shared" si="38"/>
        <v>0.10999999999999999</v>
      </c>
      <c r="L196" s="17">
        <f t="shared" si="39"/>
        <v>2.0000000000000018E-2</v>
      </c>
      <c r="M196" s="17">
        <f t="shared" si="40"/>
        <v>0.17999999999999994</v>
      </c>
      <c r="N196" s="17">
        <f t="shared" si="41"/>
        <v>0.10999999999999999</v>
      </c>
      <c r="O196" s="19">
        <f t="shared" si="42"/>
        <v>0.5099999999999999</v>
      </c>
      <c r="P196" s="19">
        <f t="shared" si="43"/>
        <v>0.17999999999999994</v>
      </c>
      <c r="Q196" s="19">
        <f t="shared" si="44"/>
        <v>0.10999999999999999</v>
      </c>
      <c r="R196" s="21">
        <f t="shared" si="45"/>
        <v>0.24</v>
      </c>
      <c r="S196" s="21">
        <f t="shared" si="46"/>
        <v>0.17999999999999994</v>
      </c>
      <c r="T196" s="21">
        <f t="shared" si="47"/>
        <v>0.10999999999999999</v>
      </c>
      <c r="U196" s="3"/>
    </row>
    <row r="197" spans="1:21" x14ac:dyDescent="0.25">
      <c r="A197" s="7">
        <v>42285</v>
      </c>
      <c r="B197" s="8">
        <v>0.9</v>
      </c>
      <c r="C197" s="8">
        <v>0.83</v>
      </c>
      <c r="D197" s="8">
        <v>1.1000000000000001</v>
      </c>
      <c r="E197" s="8">
        <v>0.62</v>
      </c>
      <c r="F197" s="8">
        <v>0.87</v>
      </c>
      <c r="G197" s="8">
        <v>0.96</v>
      </c>
      <c r="H197" s="8">
        <v>1.04</v>
      </c>
      <c r="I197" s="15">
        <f t="shared" si="36"/>
        <v>-0.48000000000000009</v>
      </c>
      <c r="J197" s="15">
        <f t="shared" si="37"/>
        <v>-0.20000000000000007</v>
      </c>
      <c r="K197" s="15">
        <f t="shared" si="38"/>
        <v>-0.27000000000000013</v>
      </c>
      <c r="L197" s="17">
        <f t="shared" si="39"/>
        <v>-0.23000000000000009</v>
      </c>
      <c r="M197" s="17">
        <f t="shared" si="40"/>
        <v>-0.20000000000000007</v>
      </c>
      <c r="N197" s="17">
        <f t="shared" si="41"/>
        <v>-0.27000000000000013</v>
      </c>
      <c r="O197" s="19">
        <f t="shared" si="42"/>
        <v>-0.14000000000000012</v>
      </c>
      <c r="P197" s="19">
        <f t="shared" si="43"/>
        <v>-0.20000000000000007</v>
      </c>
      <c r="Q197" s="19">
        <f t="shared" si="44"/>
        <v>-0.27000000000000013</v>
      </c>
      <c r="R197" s="21">
        <f t="shared" si="45"/>
        <v>-6.0000000000000053E-2</v>
      </c>
      <c r="S197" s="21">
        <f t="shared" si="46"/>
        <v>-0.20000000000000007</v>
      </c>
      <c r="T197" s="21">
        <f t="shared" si="47"/>
        <v>-0.27000000000000013</v>
      </c>
      <c r="U197" s="3"/>
    </row>
    <row r="198" spans="1:21" x14ac:dyDescent="0.25">
      <c r="A198" s="7">
        <v>42286</v>
      </c>
      <c r="B198" s="8">
        <v>0.06</v>
      </c>
      <c r="C198" s="8">
        <v>0.28999999999999998</v>
      </c>
      <c r="D198" s="8">
        <v>-0.28999999999999998</v>
      </c>
      <c r="E198" s="8">
        <v>0.34</v>
      </c>
      <c r="F198" s="8">
        <v>-0.05</v>
      </c>
      <c r="G198" s="8">
        <v>0</v>
      </c>
      <c r="H198" s="8">
        <v>-0.26</v>
      </c>
      <c r="I198" s="15">
        <f t="shared" si="36"/>
        <v>0.63</v>
      </c>
      <c r="J198" s="15">
        <f t="shared" si="37"/>
        <v>0.35</v>
      </c>
      <c r="K198" s="15">
        <f t="shared" si="38"/>
        <v>0.57999999999999996</v>
      </c>
      <c r="L198" s="17">
        <f t="shared" si="39"/>
        <v>0.24</v>
      </c>
      <c r="M198" s="17">
        <f t="shared" si="40"/>
        <v>0.35</v>
      </c>
      <c r="N198" s="17">
        <f t="shared" si="41"/>
        <v>0.57999999999999996</v>
      </c>
      <c r="O198" s="19">
        <f t="shared" si="42"/>
        <v>0.28999999999999998</v>
      </c>
      <c r="P198" s="19">
        <f t="shared" si="43"/>
        <v>0.35</v>
      </c>
      <c r="Q198" s="19">
        <f t="shared" si="44"/>
        <v>0.57999999999999996</v>
      </c>
      <c r="R198" s="21">
        <f t="shared" si="45"/>
        <v>2.9999999999999971E-2</v>
      </c>
      <c r="S198" s="21">
        <f t="shared" si="46"/>
        <v>0.35</v>
      </c>
      <c r="T198" s="21">
        <f t="shared" si="47"/>
        <v>0.57999999999999996</v>
      </c>
      <c r="U198" s="3"/>
    </row>
    <row r="199" spans="1:21" x14ac:dyDescent="0.25">
      <c r="A199" s="7">
        <v>42289</v>
      </c>
      <c r="B199" s="8">
        <v>0.09</v>
      </c>
      <c r="C199" s="8">
        <v>0.25</v>
      </c>
      <c r="D199" s="8">
        <v>-0.17</v>
      </c>
      <c r="E199" s="8">
        <v>0.2</v>
      </c>
      <c r="F199" s="8">
        <v>-0.11</v>
      </c>
      <c r="G199" s="8">
        <v>-7.0000000000000007E-2</v>
      </c>
      <c r="H199" s="8">
        <v>-0.03</v>
      </c>
      <c r="I199" s="15">
        <f t="shared" si="36"/>
        <v>0.37</v>
      </c>
      <c r="J199" s="15">
        <f t="shared" si="37"/>
        <v>0.26</v>
      </c>
      <c r="K199" s="15">
        <f t="shared" si="38"/>
        <v>0.42000000000000004</v>
      </c>
      <c r="L199" s="17">
        <f t="shared" si="39"/>
        <v>6.0000000000000012E-2</v>
      </c>
      <c r="M199" s="17">
        <f t="shared" si="40"/>
        <v>0.26</v>
      </c>
      <c r="N199" s="17">
        <f t="shared" si="41"/>
        <v>0.42000000000000004</v>
      </c>
      <c r="O199" s="19">
        <f t="shared" si="42"/>
        <v>0.1</v>
      </c>
      <c r="P199" s="19">
        <f t="shared" si="43"/>
        <v>0.26</v>
      </c>
      <c r="Q199" s="19">
        <f t="shared" si="44"/>
        <v>0.42000000000000004</v>
      </c>
      <c r="R199" s="21">
        <f t="shared" si="45"/>
        <v>0.14000000000000001</v>
      </c>
      <c r="S199" s="21">
        <f t="shared" si="46"/>
        <v>0.26</v>
      </c>
      <c r="T199" s="21">
        <f t="shared" si="47"/>
        <v>0.42000000000000004</v>
      </c>
      <c r="U199" s="3"/>
    </row>
    <row r="200" spans="1:21" x14ac:dyDescent="0.25">
      <c r="A200" s="7">
        <v>42290</v>
      </c>
      <c r="B200" s="8">
        <v>-0.63</v>
      </c>
      <c r="C200" s="8">
        <v>-0.69</v>
      </c>
      <c r="D200" s="8">
        <v>-0.38</v>
      </c>
      <c r="E200" s="8">
        <v>-0.68</v>
      </c>
      <c r="F200" s="8">
        <v>-0.54</v>
      </c>
      <c r="G200" s="8">
        <v>-0.64</v>
      </c>
      <c r="H200" s="8">
        <v>-0.63</v>
      </c>
      <c r="I200" s="15">
        <f t="shared" si="36"/>
        <v>-0.30000000000000004</v>
      </c>
      <c r="J200" s="15">
        <f t="shared" si="37"/>
        <v>-0.25</v>
      </c>
      <c r="K200" s="15">
        <f t="shared" si="38"/>
        <v>-0.30999999999999994</v>
      </c>
      <c r="L200" s="17">
        <f t="shared" si="39"/>
        <v>-0.16000000000000003</v>
      </c>
      <c r="M200" s="17">
        <f t="shared" si="40"/>
        <v>-0.25</v>
      </c>
      <c r="N200" s="17">
        <f t="shared" si="41"/>
        <v>-0.30999999999999994</v>
      </c>
      <c r="O200" s="19">
        <f t="shared" si="42"/>
        <v>-0.26</v>
      </c>
      <c r="P200" s="19">
        <f t="shared" si="43"/>
        <v>-0.25</v>
      </c>
      <c r="Q200" s="19">
        <f t="shared" si="44"/>
        <v>-0.30999999999999994</v>
      </c>
      <c r="R200" s="21">
        <f t="shared" si="45"/>
        <v>-0.25</v>
      </c>
      <c r="S200" s="21">
        <f t="shared" si="46"/>
        <v>-0.25</v>
      </c>
      <c r="T200" s="21">
        <f t="shared" si="47"/>
        <v>-0.30999999999999994</v>
      </c>
      <c r="U200" s="3"/>
    </row>
    <row r="201" spans="1:21" x14ac:dyDescent="0.25">
      <c r="A201" s="7">
        <v>42291</v>
      </c>
      <c r="B201" s="8">
        <v>-0.48</v>
      </c>
      <c r="C201" s="8">
        <v>-0.45</v>
      </c>
      <c r="D201" s="8">
        <v>-0.59</v>
      </c>
      <c r="E201" s="8">
        <v>-0.68</v>
      </c>
      <c r="F201" s="8">
        <v>-0.49</v>
      </c>
      <c r="G201" s="8">
        <v>-0.43</v>
      </c>
      <c r="H201" s="8">
        <v>-0.23</v>
      </c>
      <c r="I201" s="15">
        <f t="shared" si="36"/>
        <v>-9.000000000000008E-2</v>
      </c>
      <c r="J201" s="15">
        <f t="shared" si="37"/>
        <v>0.10999999999999999</v>
      </c>
      <c r="K201" s="15">
        <f t="shared" si="38"/>
        <v>0.13999999999999996</v>
      </c>
      <c r="L201" s="17">
        <f t="shared" si="39"/>
        <v>9.9999999999999978E-2</v>
      </c>
      <c r="M201" s="17">
        <f t="shared" si="40"/>
        <v>0.10999999999999999</v>
      </c>
      <c r="N201" s="17">
        <f t="shared" si="41"/>
        <v>0.13999999999999996</v>
      </c>
      <c r="O201" s="19">
        <f t="shared" si="42"/>
        <v>0.15999999999999998</v>
      </c>
      <c r="P201" s="19">
        <f t="shared" si="43"/>
        <v>0.10999999999999999</v>
      </c>
      <c r="Q201" s="19">
        <f t="shared" si="44"/>
        <v>0.13999999999999996</v>
      </c>
      <c r="R201" s="21">
        <f t="shared" si="45"/>
        <v>0.36</v>
      </c>
      <c r="S201" s="21">
        <f t="shared" si="46"/>
        <v>0.10999999999999999</v>
      </c>
      <c r="T201" s="21">
        <f t="shared" si="47"/>
        <v>0.13999999999999996</v>
      </c>
      <c r="U201" s="3"/>
    </row>
    <row r="202" spans="1:21" x14ac:dyDescent="0.25">
      <c r="A202" s="7">
        <v>42292</v>
      </c>
      <c r="B202" s="8">
        <v>1.54</v>
      </c>
      <c r="C202" s="8">
        <v>1.44</v>
      </c>
      <c r="D202" s="8">
        <v>1.52</v>
      </c>
      <c r="E202" s="8">
        <v>1.44</v>
      </c>
      <c r="F202" s="8">
        <v>1.1399999999999999</v>
      </c>
      <c r="G202" s="8">
        <v>1.18</v>
      </c>
      <c r="H202" s="8">
        <v>1.37</v>
      </c>
      <c r="I202" s="15">
        <f t="shared" si="36"/>
        <v>-8.0000000000000071E-2</v>
      </c>
      <c r="J202" s="15">
        <f t="shared" si="37"/>
        <v>2.0000000000000018E-2</v>
      </c>
      <c r="K202" s="15">
        <f t="shared" si="38"/>
        <v>-8.0000000000000071E-2</v>
      </c>
      <c r="L202" s="17">
        <f t="shared" si="39"/>
        <v>-0.38000000000000012</v>
      </c>
      <c r="M202" s="17">
        <f t="shared" si="40"/>
        <v>2.0000000000000018E-2</v>
      </c>
      <c r="N202" s="17">
        <f t="shared" si="41"/>
        <v>-8.0000000000000071E-2</v>
      </c>
      <c r="O202" s="19">
        <f t="shared" si="42"/>
        <v>-0.34000000000000008</v>
      </c>
      <c r="P202" s="19">
        <f t="shared" si="43"/>
        <v>2.0000000000000018E-2</v>
      </c>
      <c r="Q202" s="19">
        <f t="shared" si="44"/>
        <v>-8.0000000000000071E-2</v>
      </c>
      <c r="R202" s="21">
        <f t="shared" si="45"/>
        <v>-0.14999999999999991</v>
      </c>
      <c r="S202" s="21">
        <f t="shared" si="46"/>
        <v>2.0000000000000018E-2</v>
      </c>
      <c r="T202" s="21">
        <f t="shared" si="47"/>
        <v>-8.0000000000000071E-2</v>
      </c>
      <c r="U202" s="3"/>
    </row>
    <row r="203" spans="1:21" x14ac:dyDescent="0.25">
      <c r="A203" s="7">
        <v>42293</v>
      </c>
      <c r="B203" s="8">
        <v>0.45</v>
      </c>
      <c r="C203" s="8">
        <v>0.33</v>
      </c>
      <c r="D203" s="8">
        <v>0.57999999999999996</v>
      </c>
      <c r="E203" s="8">
        <v>0.54</v>
      </c>
      <c r="F203" s="8">
        <v>0.22</v>
      </c>
      <c r="G203" s="8">
        <v>0.18</v>
      </c>
      <c r="H203" s="8">
        <v>0.59</v>
      </c>
      <c r="I203" s="15">
        <f t="shared" si="36"/>
        <v>-3.9999999999999925E-2</v>
      </c>
      <c r="J203" s="15">
        <f t="shared" si="37"/>
        <v>-0.12999999999999995</v>
      </c>
      <c r="K203" s="15">
        <f t="shared" si="38"/>
        <v>-0.24999999999999994</v>
      </c>
      <c r="L203" s="17">
        <f t="shared" si="39"/>
        <v>-0.36</v>
      </c>
      <c r="M203" s="17">
        <f t="shared" si="40"/>
        <v>-0.12999999999999995</v>
      </c>
      <c r="N203" s="17">
        <f t="shared" si="41"/>
        <v>-0.24999999999999994</v>
      </c>
      <c r="O203" s="19">
        <f t="shared" si="42"/>
        <v>-0.39999999999999997</v>
      </c>
      <c r="P203" s="19">
        <f t="shared" si="43"/>
        <v>-0.12999999999999995</v>
      </c>
      <c r="Q203" s="19">
        <f t="shared" si="44"/>
        <v>-0.24999999999999994</v>
      </c>
      <c r="R203" s="21">
        <f t="shared" si="45"/>
        <v>1.0000000000000009E-2</v>
      </c>
      <c r="S203" s="21">
        <f t="shared" si="46"/>
        <v>-0.12999999999999995</v>
      </c>
      <c r="T203" s="21">
        <f t="shared" si="47"/>
        <v>-0.24999999999999994</v>
      </c>
      <c r="U203" s="3"/>
    </row>
    <row r="204" spans="1:21" x14ac:dyDescent="0.25">
      <c r="A204" s="7">
        <v>42296</v>
      </c>
      <c r="B204" s="8">
        <v>0.05</v>
      </c>
      <c r="C204" s="8">
        <v>0.53</v>
      </c>
      <c r="D204" s="8">
        <v>-0.37</v>
      </c>
      <c r="E204" s="8">
        <v>0.27</v>
      </c>
      <c r="F204" s="8">
        <v>-0.21</v>
      </c>
      <c r="G204" s="8">
        <v>-0.46</v>
      </c>
      <c r="H204" s="8">
        <v>-0.3</v>
      </c>
      <c r="I204" s="15">
        <f t="shared" si="36"/>
        <v>0.64</v>
      </c>
      <c r="J204" s="15">
        <f t="shared" si="37"/>
        <v>0.42</v>
      </c>
      <c r="K204" s="15">
        <f t="shared" si="38"/>
        <v>0.9</v>
      </c>
      <c r="L204" s="17">
        <f t="shared" si="39"/>
        <v>0.16</v>
      </c>
      <c r="M204" s="17">
        <f t="shared" si="40"/>
        <v>0.42</v>
      </c>
      <c r="N204" s="17">
        <f t="shared" si="41"/>
        <v>0.9</v>
      </c>
      <c r="O204" s="19">
        <f t="shared" si="42"/>
        <v>-9.0000000000000024E-2</v>
      </c>
      <c r="P204" s="19">
        <f t="shared" si="43"/>
        <v>0.42</v>
      </c>
      <c r="Q204" s="19">
        <f t="shared" si="44"/>
        <v>0.9</v>
      </c>
      <c r="R204" s="21">
        <f t="shared" si="45"/>
        <v>7.0000000000000007E-2</v>
      </c>
      <c r="S204" s="21">
        <f t="shared" si="46"/>
        <v>0.42</v>
      </c>
      <c r="T204" s="21">
        <f t="shared" si="47"/>
        <v>0.9</v>
      </c>
      <c r="U204" s="3"/>
    </row>
    <row r="205" spans="1:21" x14ac:dyDescent="0.25">
      <c r="A205" s="7">
        <v>42297</v>
      </c>
      <c r="B205" s="8">
        <v>-0.13</v>
      </c>
      <c r="C205" s="8">
        <v>-0.28000000000000003</v>
      </c>
      <c r="D205" s="8">
        <v>0.17</v>
      </c>
      <c r="E205" s="8">
        <v>-0.4</v>
      </c>
      <c r="F205" s="8">
        <v>0.11</v>
      </c>
      <c r="G205" s="8">
        <v>0.46</v>
      </c>
      <c r="H205" s="8">
        <v>7.0000000000000007E-2</v>
      </c>
      <c r="I205" s="15">
        <f t="shared" si="36"/>
        <v>-0.57000000000000006</v>
      </c>
      <c r="J205" s="15">
        <f t="shared" si="37"/>
        <v>-0.30000000000000004</v>
      </c>
      <c r="K205" s="15">
        <f t="shared" si="38"/>
        <v>-0.45000000000000007</v>
      </c>
      <c r="L205" s="17">
        <f t="shared" si="39"/>
        <v>-6.0000000000000012E-2</v>
      </c>
      <c r="M205" s="17">
        <f t="shared" si="40"/>
        <v>-0.30000000000000004</v>
      </c>
      <c r="N205" s="17">
        <f t="shared" si="41"/>
        <v>-0.45000000000000007</v>
      </c>
      <c r="O205" s="19">
        <f t="shared" si="42"/>
        <v>0.29000000000000004</v>
      </c>
      <c r="P205" s="19">
        <f t="shared" si="43"/>
        <v>-0.30000000000000004</v>
      </c>
      <c r="Q205" s="19">
        <f t="shared" si="44"/>
        <v>-0.45000000000000007</v>
      </c>
      <c r="R205" s="21">
        <f t="shared" si="45"/>
        <v>-0.1</v>
      </c>
      <c r="S205" s="21">
        <f t="shared" si="46"/>
        <v>-0.30000000000000004</v>
      </c>
      <c r="T205" s="21">
        <f t="shared" si="47"/>
        <v>-0.45000000000000007</v>
      </c>
      <c r="U205" s="3"/>
    </row>
    <row r="206" spans="1:21" x14ac:dyDescent="0.25">
      <c r="A206" s="7">
        <v>42298</v>
      </c>
      <c r="B206" s="8">
        <v>-0.62</v>
      </c>
      <c r="C206" s="8">
        <v>-0.53</v>
      </c>
      <c r="D206" s="8">
        <v>-0.71</v>
      </c>
      <c r="E206" s="8">
        <v>-0.74</v>
      </c>
      <c r="F206" s="8">
        <v>-0.21</v>
      </c>
      <c r="G206" s="8">
        <v>-1.02</v>
      </c>
      <c r="H206" s="8">
        <v>-0.33</v>
      </c>
      <c r="I206" s="15">
        <f t="shared" si="36"/>
        <v>-3.0000000000000027E-2</v>
      </c>
      <c r="J206" s="15">
        <f t="shared" si="37"/>
        <v>8.9999999999999969E-2</v>
      </c>
      <c r="K206" s="15">
        <f t="shared" si="38"/>
        <v>0.17999999999999994</v>
      </c>
      <c r="L206" s="17">
        <f t="shared" si="39"/>
        <v>0.5</v>
      </c>
      <c r="M206" s="17">
        <f t="shared" si="40"/>
        <v>8.9999999999999969E-2</v>
      </c>
      <c r="N206" s="17">
        <f t="shared" si="41"/>
        <v>0.17999999999999994</v>
      </c>
      <c r="O206" s="19">
        <f t="shared" si="42"/>
        <v>-0.31000000000000005</v>
      </c>
      <c r="P206" s="19">
        <f t="shared" si="43"/>
        <v>8.9999999999999969E-2</v>
      </c>
      <c r="Q206" s="19">
        <f t="shared" si="44"/>
        <v>0.17999999999999994</v>
      </c>
      <c r="R206" s="21">
        <f t="shared" si="45"/>
        <v>0.37999999999999995</v>
      </c>
      <c r="S206" s="21">
        <f t="shared" si="46"/>
        <v>8.9999999999999969E-2</v>
      </c>
      <c r="T206" s="21">
        <f t="shared" si="47"/>
        <v>0.17999999999999994</v>
      </c>
      <c r="U206" s="3"/>
    </row>
    <row r="207" spans="1:21" x14ac:dyDescent="0.25">
      <c r="A207" s="7">
        <v>42299</v>
      </c>
      <c r="B207" s="8">
        <v>1.69</v>
      </c>
      <c r="C207" s="8">
        <v>1.5</v>
      </c>
      <c r="D207" s="8">
        <v>1.84</v>
      </c>
      <c r="E207" s="8">
        <v>1.49</v>
      </c>
      <c r="F207" s="8">
        <v>1.72</v>
      </c>
      <c r="G207" s="8">
        <v>1</v>
      </c>
      <c r="H207" s="8">
        <v>2.08</v>
      </c>
      <c r="I207" s="15">
        <f t="shared" si="36"/>
        <v>-0.35000000000000009</v>
      </c>
      <c r="J207" s="15">
        <f t="shared" si="37"/>
        <v>-0.15000000000000013</v>
      </c>
      <c r="K207" s="15">
        <f t="shared" si="38"/>
        <v>-0.34000000000000008</v>
      </c>
      <c r="L207" s="17">
        <f t="shared" si="39"/>
        <v>-0.12000000000000011</v>
      </c>
      <c r="M207" s="17">
        <f t="shared" si="40"/>
        <v>-0.15000000000000013</v>
      </c>
      <c r="N207" s="17">
        <f t="shared" si="41"/>
        <v>-0.34000000000000008</v>
      </c>
      <c r="O207" s="19">
        <f t="shared" si="42"/>
        <v>-0.84000000000000008</v>
      </c>
      <c r="P207" s="19">
        <f t="shared" si="43"/>
        <v>-0.15000000000000013</v>
      </c>
      <c r="Q207" s="19">
        <f t="shared" si="44"/>
        <v>-0.34000000000000008</v>
      </c>
      <c r="R207" s="21">
        <f t="shared" si="45"/>
        <v>0.24</v>
      </c>
      <c r="S207" s="21">
        <f t="shared" si="46"/>
        <v>-0.15000000000000013</v>
      </c>
      <c r="T207" s="21">
        <f t="shared" si="47"/>
        <v>-0.34000000000000008</v>
      </c>
      <c r="U207" s="3"/>
    </row>
    <row r="208" spans="1:21" x14ac:dyDescent="0.25">
      <c r="A208" s="7">
        <v>42300</v>
      </c>
      <c r="B208" s="8">
        <v>1.1000000000000001</v>
      </c>
      <c r="C208" s="8">
        <v>1.68</v>
      </c>
      <c r="D208" s="8">
        <v>0.49</v>
      </c>
      <c r="E208" s="8">
        <v>1.47</v>
      </c>
      <c r="F208" s="8">
        <v>-0.05</v>
      </c>
      <c r="G208" s="8">
        <v>0.6</v>
      </c>
      <c r="H208" s="8">
        <v>0.78</v>
      </c>
      <c r="I208" s="15">
        <f t="shared" si="36"/>
        <v>0.98</v>
      </c>
      <c r="J208" s="15">
        <f t="shared" si="37"/>
        <v>0.6100000000000001</v>
      </c>
      <c r="K208" s="15">
        <f t="shared" si="38"/>
        <v>1.19</v>
      </c>
      <c r="L208" s="17">
        <f t="shared" si="39"/>
        <v>-0.54</v>
      </c>
      <c r="M208" s="17">
        <f t="shared" si="40"/>
        <v>0.6100000000000001</v>
      </c>
      <c r="N208" s="17">
        <f t="shared" si="41"/>
        <v>1.19</v>
      </c>
      <c r="O208" s="19">
        <f t="shared" si="42"/>
        <v>0.10999999999999999</v>
      </c>
      <c r="P208" s="19">
        <f t="shared" si="43"/>
        <v>0.6100000000000001</v>
      </c>
      <c r="Q208" s="19">
        <f t="shared" si="44"/>
        <v>1.19</v>
      </c>
      <c r="R208" s="21">
        <f t="shared" si="45"/>
        <v>0.29000000000000004</v>
      </c>
      <c r="S208" s="21">
        <f t="shared" si="46"/>
        <v>0.6100000000000001</v>
      </c>
      <c r="T208" s="21">
        <f t="shared" si="47"/>
        <v>1.19</v>
      </c>
      <c r="U208" s="3"/>
    </row>
    <row r="209" spans="1:21" x14ac:dyDescent="0.25">
      <c r="A209" s="7">
        <v>42303</v>
      </c>
      <c r="B209" s="8">
        <v>-0.25</v>
      </c>
      <c r="C209" s="8">
        <v>0</v>
      </c>
      <c r="D209" s="8">
        <v>-0.49</v>
      </c>
      <c r="E209" s="8">
        <v>7.0000000000000007E-2</v>
      </c>
      <c r="F209" s="8">
        <v>-0.26</v>
      </c>
      <c r="G209" s="8">
        <v>-0.56000000000000005</v>
      </c>
      <c r="H209" s="8">
        <v>-0.32</v>
      </c>
      <c r="I209" s="15">
        <f t="shared" si="36"/>
        <v>0.56000000000000005</v>
      </c>
      <c r="J209" s="15">
        <f t="shared" si="37"/>
        <v>0.24</v>
      </c>
      <c r="K209" s="15">
        <f t="shared" si="38"/>
        <v>0.49</v>
      </c>
      <c r="L209" s="17">
        <f t="shared" si="39"/>
        <v>0.22999999999999998</v>
      </c>
      <c r="M209" s="17">
        <f t="shared" si="40"/>
        <v>0.24</v>
      </c>
      <c r="N209" s="17">
        <f t="shared" si="41"/>
        <v>0.49</v>
      </c>
      <c r="O209" s="19">
        <f t="shared" si="42"/>
        <v>-7.0000000000000062E-2</v>
      </c>
      <c r="P209" s="19">
        <f t="shared" si="43"/>
        <v>0.24</v>
      </c>
      <c r="Q209" s="19">
        <f t="shared" si="44"/>
        <v>0.49</v>
      </c>
      <c r="R209" s="21">
        <f t="shared" si="45"/>
        <v>0.16999999999999998</v>
      </c>
      <c r="S209" s="21">
        <f t="shared" si="46"/>
        <v>0.24</v>
      </c>
      <c r="T209" s="21">
        <f t="shared" si="47"/>
        <v>0.49</v>
      </c>
      <c r="U209" s="3"/>
    </row>
    <row r="210" spans="1:21" x14ac:dyDescent="0.25">
      <c r="A210" s="7">
        <v>42304</v>
      </c>
      <c r="B210" s="8">
        <v>-0.19</v>
      </c>
      <c r="C210" s="8">
        <v>-0.2</v>
      </c>
      <c r="D210" s="8">
        <v>-0.49</v>
      </c>
      <c r="E210" s="8">
        <v>0</v>
      </c>
      <c r="F210" s="8">
        <v>-0.37</v>
      </c>
      <c r="G210" s="8">
        <v>-0.74</v>
      </c>
      <c r="H210" s="8">
        <v>-0.48</v>
      </c>
      <c r="I210" s="15">
        <f t="shared" si="36"/>
        <v>0.49</v>
      </c>
      <c r="J210" s="15">
        <f t="shared" si="37"/>
        <v>0.3</v>
      </c>
      <c r="K210" s="15">
        <f t="shared" si="38"/>
        <v>0.28999999999999998</v>
      </c>
      <c r="L210" s="17">
        <f t="shared" si="39"/>
        <v>0.12</v>
      </c>
      <c r="M210" s="17">
        <f t="shared" si="40"/>
        <v>0.3</v>
      </c>
      <c r="N210" s="17">
        <f t="shared" si="41"/>
        <v>0.28999999999999998</v>
      </c>
      <c r="O210" s="19">
        <f t="shared" si="42"/>
        <v>-0.25</v>
      </c>
      <c r="P210" s="19">
        <f t="shared" si="43"/>
        <v>0.3</v>
      </c>
      <c r="Q210" s="19">
        <f t="shared" si="44"/>
        <v>0.28999999999999998</v>
      </c>
      <c r="R210" s="21">
        <f t="shared" si="45"/>
        <v>1.0000000000000009E-2</v>
      </c>
      <c r="S210" s="21">
        <f t="shared" si="46"/>
        <v>0.3</v>
      </c>
      <c r="T210" s="21">
        <f t="shared" si="47"/>
        <v>0.28999999999999998</v>
      </c>
      <c r="U210" s="3"/>
    </row>
    <row r="211" spans="1:21" x14ac:dyDescent="0.25">
      <c r="A211" s="7">
        <v>42305</v>
      </c>
      <c r="B211" s="8">
        <v>1.1399999999999999</v>
      </c>
      <c r="C211" s="8">
        <v>1.1000000000000001</v>
      </c>
      <c r="D211" s="8">
        <v>1.4</v>
      </c>
      <c r="E211" s="8">
        <v>1.05</v>
      </c>
      <c r="F211" s="8">
        <v>0.85</v>
      </c>
      <c r="G211" s="8">
        <v>1.49</v>
      </c>
      <c r="H211" s="8">
        <v>1.26</v>
      </c>
      <c r="I211" s="15">
        <f t="shared" si="36"/>
        <v>-0.34999999999999987</v>
      </c>
      <c r="J211" s="15">
        <f t="shared" si="37"/>
        <v>-0.26</v>
      </c>
      <c r="K211" s="15">
        <f t="shared" si="38"/>
        <v>-0.29999999999999982</v>
      </c>
      <c r="L211" s="17">
        <f t="shared" si="39"/>
        <v>-0.54999999999999993</v>
      </c>
      <c r="M211" s="17">
        <f t="shared" si="40"/>
        <v>-0.26</v>
      </c>
      <c r="N211" s="17">
        <f t="shared" si="41"/>
        <v>-0.29999999999999982</v>
      </c>
      <c r="O211" s="19">
        <f t="shared" si="42"/>
        <v>9.000000000000008E-2</v>
      </c>
      <c r="P211" s="19">
        <f t="shared" si="43"/>
        <v>-0.26</v>
      </c>
      <c r="Q211" s="19">
        <f t="shared" si="44"/>
        <v>-0.29999999999999982</v>
      </c>
      <c r="R211" s="21">
        <f t="shared" si="45"/>
        <v>-0.1399999999999999</v>
      </c>
      <c r="S211" s="21">
        <f t="shared" si="46"/>
        <v>-0.26</v>
      </c>
      <c r="T211" s="21">
        <f t="shared" si="47"/>
        <v>-0.29999999999999982</v>
      </c>
      <c r="U211" s="3"/>
    </row>
    <row r="212" spans="1:21" x14ac:dyDescent="0.25">
      <c r="A212" s="7">
        <v>42306</v>
      </c>
      <c r="B212" s="8">
        <v>-0.06</v>
      </c>
      <c r="C212" s="8">
        <v>0.16</v>
      </c>
      <c r="D212" s="8">
        <v>-0.16</v>
      </c>
      <c r="E212" s="8">
        <v>-7.0000000000000007E-2</v>
      </c>
      <c r="F212" s="8">
        <v>-0.26</v>
      </c>
      <c r="G212" s="8">
        <v>-0.45</v>
      </c>
      <c r="H212" s="8">
        <v>-0.32</v>
      </c>
      <c r="I212" s="15">
        <f t="shared" si="36"/>
        <v>0.09</v>
      </c>
      <c r="J212" s="15">
        <f t="shared" si="37"/>
        <v>0.1</v>
      </c>
      <c r="K212" s="15">
        <f t="shared" si="38"/>
        <v>0.32</v>
      </c>
      <c r="L212" s="17">
        <f t="shared" si="39"/>
        <v>-0.1</v>
      </c>
      <c r="M212" s="17">
        <f t="shared" si="40"/>
        <v>0.1</v>
      </c>
      <c r="N212" s="17">
        <f t="shared" si="41"/>
        <v>0.32</v>
      </c>
      <c r="O212" s="19">
        <f t="shared" si="42"/>
        <v>-0.29000000000000004</v>
      </c>
      <c r="P212" s="19">
        <f t="shared" si="43"/>
        <v>0.1</v>
      </c>
      <c r="Q212" s="19">
        <f t="shared" si="44"/>
        <v>0.32</v>
      </c>
      <c r="R212" s="21">
        <f t="shared" si="45"/>
        <v>-0.16</v>
      </c>
      <c r="S212" s="21">
        <f t="shared" si="46"/>
        <v>0.1</v>
      </c>
      <c r="T212" s="21">
        <f t="shared" si="47"/>
        <v>0.32</v>
      </c>
      <c r="U212" s="3"/>
    </row>
    <row r="213" spans="1:21" x14ac:dyDescent="0.25">
      <c r="A213" s="7">
        <v>42307</v>
      </c>
      <c r="B213" s="8">
        <v>-0.43</v>
      </c>
      <c r="C213" s="8">
        <v>-0.51</v>
      </c>
      <c r="D213" s="8">
        <v>-0.41</v>
      </c>
      <c r="E213" s="8">
        <v>-0.26</v>
      </c>
      <c r="F213" s="8">
        <v>-0.48</v>
      </c>
      <c r="G213" s="8">
        <v>0</v>
      </c>
      <c r="H213" s="8">
        <v>-0.32</v>
      </c>
      <c r="I213" s="15">
        <f t="shared" si="36"/>
        <v>0.14999999999999997</v>
      </c>
      <c r="J213" s="15">
        <f t="shared" si="37"/>
        <v>-2.0000000000000018E-2</v>
      </c>
      <c r="K213" s="15">
        <f t="shared" si="38"/>
        <v>-0.10000000000000003</v>
      </c>
      <c r="L213" s="17">
        <f t="shared" si="39"/>
        <v>-7.0000000000000007E-2</v>
      </c>
      <c r="M213" s="17">
        <f t="shared" si="40"/>
        <v>-2.0000000000000018E-2</v>
      </c>
      <c r="N213" s="17">
        <f t="shared" si="41"/>
        <v>-0.10000000000000003</v>
      </c>
      <c r="O213" s="19">
        <f t="shared" si="42"/>
        <v>0.41</v>
      </c>
      <c r="P213" s="19">
        <f t="shared" si="43"/>
        <v>-2.0000000000000018E-2</v>
      </c>
      <c r="Q213" s="19">
        <f t="shared" si="44"/>
        <v>-0.10000000000000003</v>
      </c>
      <c r="R213" s="21">
        <f t="shared" si="45"/>
        <v>8.9999999999999969E-2</v>
      </c>
      <c r="S213" s="21">
        <f t="shared" si="46"/>
        <v>-2.0000000000000018E-2</v>
      </c>
      <c r="T213" s="21">
        <f t="shared" si="47"/>
        <v>-0.10000000000000003</v>
      </c>
      <c r="U213" s="3"/>
    </row>
    <row r="214" spans="1:21" x14ac:dyDescent="0.25">
      <c r="A214" s="7">
        <v>42310</v>
      </c>
      <c r="B214" s="8">
        <v>1.18</v>
      </c>
      <c r="C214" s="8">
        <v>1.21</v>
      </c>
      <c r="D214" s="8">
        <v>1.47</v>
      </c>
      <c r="E214" s="8">
        <v>1.1100000000000001</v>
      </c>
      <c r="F214" s="8">
        <v>0.75</v>
      </c>
      <c r="G214" s="8">
        <v>1.19</v>
      </c>
      <c r="H214" s="8">
        <v>1.03</v>
      </c>
      <c r="I214" s="15">
        <f t="shared" si="36"/>
        <v>-0.35999999999999988</v>
      </c>
      <c r="J214" s="15">
        <f t="shared" si="37"/>
        <v>-0.29000000000000004</v>
      </c>
      <c r="K214" s="15">
        <f t="shared" si="38"/>
        <v>-0.26</v>
      </c>
      <c r="L214" s="17">
        <f t="shared" si="39"/>
        <v>-0.72</v>
      </c>
      <c r="M214" s="17">
        <f t="shared" si="40"/>
        <v>-0.29000000000000004</v>
      </c>
      <c r="N214" s="17">
        <f t="shared" si="41"/>
        <v>-0.26</v>
      </c>
      <c r="O214" s="19">
        <f t="shared" si="42"/>
        <v>-0.28000000000000003</v>
      </c>
      <c r="P214" s="19">
        <f t="shared" si="43"/>
        <v>-0.29000000000000004</v>
      </c>
      <c r="Q214" s="19">
        <f t="shared" si="44"/>
        <v>-0.26</v>
      </c>
      <c r="R214" s="21">
        <f t="shared" si="45"/>
        <v>-0.43999999999999995</v>
      </c>
      <c r="S214" s="21">
        <f t="shared" si="46"/>
        <v>-0.29000000000000004</v>
      </c>
      <c r="T214" s="21">
        <f t="shared" si="47"/>
        <v>-0.26</v>
      </c>
      <c r="U214" s="3"/>
    </row>
    <row r="215" spans="1:21" x14ac:dyDescent="0.25">
      <c r="A215" s="7">
        <v>42311</v>
      </c>
      <c r="B215" s="8">
        <v>0.28999999999999998</v>
      </c>
      <c r="C215" s="8">
        <v>0.04</v>
      </c>
      <c r="D215" s="8">
        <v>0.2</v>
      </c>
      <c r="E215" s="8">
        <v>0.19</v>
      </c>
      <c r="F215" s="8">
        <v>0.11</v>
      </c>
      <c r="G215" s="8">
        <v>-0.03</v>
      </c>
      <c r="H215" s="8">
        <v>0.28999999999999998</v>
      </c>
      <c r="I215" s="15">
        <f t="shared" si="36"/>
        <v>-1.0000000000000009E-2</v>
      </c>
      <c r="J215" s="15">
        <f t="shared" si="37"/>
        <v>8.9999999999999969E-2</v>
      </c>
      <c r="K215" s="15">
        <f t="shared" si="38"/>
        <v>-0.16</v>
      </c>
      <c r="L215" s="17">
        <f t="shared" si="39"/>
        <v>-9.0000000000000011E-2</v>
      </c>
      <c r="M215" s="17">
        <f t="shared" si="40"/>
        <v>8.9999999999999969E-2</v>
      </c>
      <c r="N215" s="17">
        <f t="shared" si="41"/>
        <v>-0.16</v>
      </c>
      <c r="O215" s="19">
        <f t="shared" si="42"/>
        <v>-0.23</v>
      </c>
      <c r="P215" s="19">
        <f t="shared" si="43"/>
        <v>8.9999999999999969E-2</v>
      </c>
      <c r="Q215" s="19">
        <f t="shared" si="44"/>
        <v>-0.16</v>
      </c>
      <c r="R215" s="21">
        <f t="shared" si="45"/>
        <v>8.9999999999999969E-2</v>
      </c>
      <c r="S215" s="21">
        <f t="shared" si="46"/>
        <v>8.9999999999999969E-2</v>
      </c>
      <c r="T215" s="21">
        <f t="shared" si="47"/>
        <v>-0.16</v>
      </c>
      <c r="U215" s="3"/>
    </row>
    <row r="216" spans="1:21" x14ac:dyDescent="0.25">
      <c r="A216" s="7">
        <v>42312</v>
      </c>
      <c r="B216" s="8">
        <v>-0.3</v>
      </c>
      <c r="C216" s="8">
        <v>-0.04</v>
      </c>
      <c r="D216" s="8">
        <v>-0.6</v>
      </c>
      <c r="E216" s="8">
        <v>-0.13</v>
      </c>
      <c r="F216" s="8">
        <v>-0.32</v>
      </c>
      <c r="G216" s="8">
        <v>-0.31</v>
      </c>
      <c r="H216" s="8">
        <v>-0.22</v>
      </c>
      <c r="I216" s="15">
        <f t="shared" si="36"/>
        <v>0.47</v>
      </c>
      <c r="J216" s="15">
        <f t="shared" si="37"/>
        <v>0.3</v>
      </c>
      <c r="K216" s="15">
        <f t="shared" si="38"/>
        <v>0.55999999999999994</v>
      </c>
      <c r="L216" s="17">
        <f t="shared" si="39"/>
        <v>0.27999999999999997</v>
      </c>
      <c r="M216" s="17">
        <f t="shared" si="40"/>
        <v>0.3</v>
      </c>
      <c r="N216" s="17">
        <f t="shared" si="41"/>
        <v>0.55999999999999994</v>
      </c>
      <c r="O216" s="19">
        <f t="shared" si="42"/>
        <v>0.28999999999999998</v>
      </c>
      <c r="P216" s="19">
        <f t="shared" si="43"/>
        <v>0.3</v>
      </c>
      <c r="Q216" s="19">
        <f t="shared" si="44"/>
        <v>0.55999999999999994</v>
      </c>
      <c r="R216" s="21">
        <f t="shared" si="45"/>
        <v>0.38</v>
      </c>
      <c r="S216" s="21">
        <f t="shared" si="46"/>
        <v>0.3</v>
      </c>
      <c r="T216" s="21">
        <f t="shared" si="47"/>
        <v>0.55999999999999994</v>
      </c>
      <c r="U216" s="3"/>
    </row>
    <row r="217" spans="1:21" x14ac:dyDescent="0.25">
      <c r="A217" s="7">
        <v>42313</v>
      </c>
      <c r="B217" s="8">
        <v>-0.1</v>
      </c>
      <c r="C217" s="8">
        <v>-0.27</v>
      </c>
      <c r="D217" s="8">
        <v>-0.16</v>
      </c>
      <c r="E217" s="8">
        <v>0.06</v>
      </c>
      <c r="F217" s="8">
        <v>0</v>
      </c>
      <c r="G217" s="8">
        <v>0.14000000000000001</v>
      </c>
      <c r="H217" s="8">
        <v>-0.16</v>
      </c>
      <c r="I217" s="15">
        <f t="shared" si="36"/>
        <v>0.22</v>
      </c>
      <c r="J217" s="15">
        <f t="shared" si="37"/>
        <v>0.06</v>
      </c>
      <c r="K217" s="15">
        <f t="shared" si="38"/>
        <v>-0.11000000000000001</v>
      </c>
      <c r="L217" s="17">
        <f t="shared" si="39"/>
        <v>0.16</v>
      </c>
      <c r="M217" s="17">
        <f t="shared" si="40"/>
        <v>0.06</v>
      </c>
      <c r="N217" s="17">
        <f t="shared" si="41"/>
        <v>-0.11000000000000001</v>
      </c>
      <c r="O217" s="19">
        <f t="shared" si="42"/>
        <v>0.30000000000000004</v>
      </c>
      <c r="P217" s="19">
        <f t="shared" si="43"/>
        <v>0.06</v>
      </c>
      <c r="Q217" s="19">
        <f t="shared" si="44"/>
        <v>-0.11000000000000001</v>
      </c>
      <c r="R217" s="21">
        <f t="shared" si="45"/>
        <v>0</v>
      </c>
      <c r="S217" s="21">
        <f t="shared" si="46"/>
        <v>0.06</v>
      </c>
      <c r="T217" s="21">
        <f t="shared" si="47"/>
        <v>-0.11000000000000001</v>
      </c>
      <c r="U217" s="3"/>
    </row>
    <row r="218" spans="1:21" x14ac:dyDescent="0.25">
      <c r="A218" s="7">
        <v>42314</v>
      </c>
      <c r="B218" s="8">
        <v>-0.05</v>
      </c>
      <c r="C218" s="8">
        <v>-0.08</v>
      </c>
      <c r="D218" s="8">
        <v>0.36</v>
      </c>
      <c r="E218" s="8">
        <v>-0.06</v>
      </c>
      <c r="F218" s="8">
        <v>-0.57999999999999996</v>
      </c>
      <c r="G218" s="8">
        <v>0.03</v>
      </c>
      <c r="H218" s="8">
        <v>-0.32</v>
      </c>
      <c r="I218" s="15">
        <f t="shared" si="36"/>
        <v>-0.42</v>
      </c>
      <c r="J218" s="15">
        <f t="shared" si="37"/>
        <v>-0.41</v>
      </c>
      <c r="K218" s="15">
        <f t="shared" si="38"/>
        <v>-0.44</v>
      </c>
      <c r="L218" s="17">
        <f t="shared" si="39"/>
        <v>-0.94</v>
      </c>
      <c r="M218" s="17">
        <f t="shared" si="40"/>
        <v>-0.41</v>
      </c>
      <c r="N218" s="17">
        <f t="shared" si="41"/>
        <v>-0.44</v>
      </c>
      <c r="O218" s="19">
        <f t="shared" si="42"/>
        <v>-0.32999999999999996</v>
      </c>
      <c r="P218" s="19">
        <f t="shared" si="43"/>
        <v>-0.41</v>
      </c>
      <c r="Q218" s="19">
        <f t="shared" si="44"/>
        <v>-0.44</v>
      </c>
      <c r="R218" s="21">
        <f t="shared" si="45"/>
        <v>-0.67999999999999994</v>
      </c>
      <c r="S218" s="21">
        <f t="shared" si="46"/>
        <v>-0.41</v>
      </c>
      <c r="T218" s="21">
        <f t="shared" si="47"/>
        <v>-0.44</v>
      </c>
      <c r="U218" s="3"/>
    </row>
    <row r="219" spans="1:21" x14ac:dyDescent="0.25">
      <c r="A219" s="7">
        <v>42317</v>
      </c>
      <c r="B219" s="8">
        <v>-0.93</v>
      </c>
      <c r="C219" s="8">
        <v>-0.97</v>
      </c>
      <c r="D219" s="8">
        <v>-0.89</v>
      </c>
      <c r="E219" s="8">
        <v>-0.97</v>
      </c>
      <c r="F219" s="8">
        <v>-0.75</v>
      </c>
      <c r="G219" s="8">
        <v>-1.01</v>
      </c>
      <c r="H219" s="8">
        <v>-0.93</v>
      </c>
      <c r="I219" s="15">
        <f t="shared" si="36"/>
        <v>-7.999999999999996E-2</v>
      </c>
      <c r="J219" s="15">
        <f t="shared" si="37"/>
        <v>-4.0000000000000036E-2</v>
      </c>
      <c r="K219" s="15">
        <f t="shared" si="38"/>
        <v>-7.999999999999996E-2</v>
      </c>
      <c r="L219" s="17">
        <f t="shared" si="39"/>
        <v>0.14000000000000001</v>
      </c>
      <c r="M219" s="17">
        <f t="shared" si="40"/>
        <v>-4.0000000000000036E-2</v>
      </c>
      <c r="N219" s="17">
        <f t="shared" si="41"/>
        <v>-7.999999999999996E-2</v>
      </c>
      <c r="O219" s="19">
        <f t="shared" si="42"/>
        <v>-0.12</v>
      </c>
      <c r="P219" s="19">
        <f t="shared" si="43"/>
        <v>-4.0000000000000036E-2</v>
      </c>
      <c r="Q219" s="19">
        <f t="shared" si="44"/>
        <v>-7.999999999999996E-2</v>
      </c>
      <c r="R219" s="21">
        <f t="shared" si="45"/>
        <v>-4.0000000000000036E-2</v>
      </c>
      <c r="S219" s="21">
        <f t="shared" si="46"/>
        <v>-4.0000000000000036E-2</v>
      </c>
      <c r="T219" s="21">
        <f t="shared" si="47"/>
        <v>-7.999999999999996E-2</v>
      </c>
      <c r="U219" s="3"/>
    </row>
    <row r="220" spans="1:21" x14ac:dyDescent="0.25">
      <c r="A220" s="7">
        <v>42318</v>
      </c>
      <c r="B220" s="8">
        <v>0.23</v>
      </c>
      <c r="C220" s="8">
        <v>-0.08</v>
      </c>
      <c r="D220" s="8">
        <v>0.08</v>
      </c>
      <c r="E220" s="8">
        <v>-7.0000000000000007E-2</v>
      </c>
      <c r="F220" s="8">
        <v>0.27</v>
      </c>
      <c r="G220" s="8">
        <v>0.21</v>
      </c>
      <c r="H220" s="8">
        <v>0.23</v>
      </c>
      <c r="I220" s="15">
        <f t="shared" si="36"/>
        <v>-0.15000000000000002</v>
      </c>
      <c r="J220" s="15">
        <f t="shared" si="37"/>
        <v>0.15000000000000002</v>
      </c>
      <c r="K220" s="15">
        <f t="shared" si="38"/>
        <v>-0.16</v>
      </c>
      <c r="L220" s="17">
        <f t="shared" si="39"/>
        <v>0.19</v>
      </c>
      <c r="M220" s="17">
        <f t="shared" si="40"/>
        <v>0.15000000000000002</v>
      </c>
      <c r="N220" s="17">
        <f t="shared" si="41"/>
        <v>-0.16</v>
      </c>
      <c r="O220" s="19">
        <f t="shared" si="42"/>
        <v>0.13</v>
      </c>
      <c r="P220" s="19">
        <f t="shared" si="43"/>
        <v>0.15000000000000002</v>
      </c>
      <c r="Q220" s="19">
        <f t="shared" si="44"/>
        <v>-0.16</v>
      </c>
      <c r="R220" s="21">
        <f t="shared" si="45"/>
        <v>0.15000000000000002</v>
      </c>
      <c r="S220" s="21">
        <f t="shared" si="46"/>
        <v>0.15000000000000002</v>
      </c>
      <c r="T220" s="21">
        <f t="shared" si="47"/>
        <v>-0.16</v>
      </c>
      <c r="U220" s="3"/>
    </row>
    <row r="221" spans="1:21" x14ac:dyDescent="0.25">
      <c r="A221" s="7">
        <v>42319</v>
      </c>
      <c r="B221" s="8">
        <v>-0.39</v>
      </c>
      <c r="C221" s="8">
        <v>-0.16</v>
      </c>
      <c r="D221" s="8">
        <v>-0.28000000000000003</v>
      </c>
      <c r="E221" s="8">
        <v>-0.46</v>
      </c>
      <c r="F221" s="8">
        <v>0</v>
      </c>
      <c r="G221" s="8">
        <v>-0.56000000000000005</v>
      </c>
      <c r="H221" s="8">
        <v>-0.13</v>
      </c>
      <c r="I221" s="15">
        <f t="shared" si="36"/>
        <v>-0.18</v>
      </c>
      <c r="J221" s="15">
        <f t="shared" si="37"/>
        <v>-0.10999999999999999</v>
      </c>
      <c r="K221" s="15">
        <f t="shared" si="38"/>
        <v>0.12000000000000002</v>
      </c>
      <c r="L221" s="17">
        <f t="shared" si="39"/>
        <v>0.28000000000000003</v>
      </c>
      <c r="M221" s="17">
        <f t="shared" si="40"/>
        <v>-0.10999999999999999</v>
      </c>
      <c r="N221" s="17">
        <f t="shared" si="41"/>
        <v>0.12000000000000002</v>
      </c>
      <c r="O221" s="19">
        <f t="shared" si="42"/>
        <v>-0.28000000000000003</v>
      </c>
      <c r="P221" s="19">
        <f t="shared" si="43"/>
        <v>-0.10999999999999999</v>
      </c>
      <c r="Q221" s="19">
        <f t="shared" si="44"/>
        <v>0.12000000000000002</v>
      </c>
      <c r="R221" s="21">
        <f t="shared" si="45"/>
        <v>0.15000000000000002</v>
      </c>
      <c r="S221" s="21">
        <f t="shared" si="46"/>
        <v>-0.10999999999999999</v>
      </c>
      <c r="T221" s="21">
        <f t="shared" si="47"/>
        <v>0.12000000000000002</v>
      </c>
      <c r="U221" s="3"/>
    </row>
    <row r="222" spans="1:21" x14ac:dyDescent="0.25">
      <c r="A222" s="7">
        <v>42320</v>
      </c>
      <c r="B222" s="8">
        <v>-1.4</v>
      </c>
      <c r="C222" s="8">
        <v>-1.1000000000000001</v>
      </c>
      <c r="D222" s="8">
        <v>-1.51</v>
      </c>
      <c r="E222" s="8">
        <v>-1.18</v>
      </c>
      <c r="F222" s="8">
        <v>-1.34</v>
      </c>
      <c r="G222" s="8">
        <v>-1.48</v>
      </c>
      <c r="H222" s="8">
        <v>-1.42</v>
      </c>
      <c r="I222" s="15">
        <f t="shared" si="36"/>
        <v>0.33000000000000007</v>
      </c>
      <c r="J222" s="15">
        <f t="shared" si="37"/>
        <v>0.1100000000000001</v>
      </c>
      <c r="K222" s="15">
        <f t="shared" si="38"/>
        <v>0.40999999999999992</v>
      </c>
      <c r="L222" s="17">
        <f t="shared" si="39"/>
        <v>0.16999999999999993</v>
      </c>
      <c r="M222" s="17">
        <f t="shared" si="40"/>
        <v>0.1100000000000001</v>
      </c>
      <c r="N222" s="17">
        <f t="shared" si="41"/>
        <v>0.40999999999999992</v>
      </c>
      <c r="O222" s="19">
        <f t="shared" si="42"/>
        <v>3.0000000000000027E-2</v>
      </c>
      <c r="P222" s="19">
        <f t="shared" si="43"/>
        <v>0.1100000000000001</v>
      </c>
      <c r="Q222" s="19">
        <f t="shared" si="44"/>
        <v>0.40999999999999992</v>
      </c>
      <c r="R222" s="21">
        <f t="shared" si="45"/>
        <v>9.000000000000008E-2</v>
      </c>
      <c r="S222" s="21">
        <f t="shared" si="46"/>
        <v>0.1100000000000001</v>
      </c>
      <c r="T222" s="21">
        <f t="shared" si="47"/>
        <v>0.40999999999999992</v>
      </c>
      <c r="U222" s="3"/>
    </row>
    <row r="223" spans="1:21" x14ac:dyDescent="0.25">
      <c r="A223" s="7">
        <v>42321</v>
      </c>
      <c r="B223" s="8">
        <v>-1.1200000000000001</v>
      </c>
      <c r="C223" s="8">
        <v>-1.51</v>
      </c>
      <c r="D223" s="8">
        <v>-0.7</v>
      </c>
      <c r="E223" s="8">
        <v>-1.59</v>
      </c>
      <c r="F223" s="8">
        <v>-0.81</v>
      </c>
      <c r="G223" s="8">
        <v>-0.43</v>
      </c>
      <c r="H223" s="8">
        <v>-0.82</v>
      </c>
      <c r="I223" s="15">
        <f t="shared" si="36"/>
        <v>-0.89000000000000012</v>
      </c>
      <c r="J223" s="15">
        <f t="shared" si="37"/>
        <v>-0.42000000000000015</v>
      </c>
      <c r="K223" s="15">
        <f t="shared" si="38"/>
        <v>-0.81</v>
      </c>
      <c r="L223" s="17">
        <f t="shared" si="39"/>
        <v>-0.1100000000000001</v>
      </c>
      <c r="M223" s="17">
        <f t="shared" si="40"/>
        <v>-0.42000000000000015</v>
      </c>
      <c r="N223" s="17">
        <f t="shared" si="41"/>
        <v>-0.81</v>
      </c>
      <c r="O223" s="19">
        <f t="shared" si="42"/>
        <v>0.26999999999999996</v>
      </c>
      <c r="P223" s="19">
        <f t="shared" si="43"/>
        <v>-0.42000000000000015</v>
      </c>
      <c r="Q223" s="19">
        <f t="shared" si="44"/>
        <v>-0.81</v>
      </c>
      <c r="R223" s="21">
        <f t="shared" si="45"/>
        <v>-0.12</v>
      </c>
      <c r="S223" s="21">
        <f t="shared" si="46"/>
        <v>-0.42000000000000015</v>
      </c>
      <c r="T223" s="21">
        <f t="shared" si="47"/>
        <v>-0.81</v>
      </c>
      <c r="U223" s="3"/>
    </row>
    <row r="224" spans="1:21" x14ac:dyDescent="0.25">
      <c r="A224" s="7">
        <v>42324</v>
      </c>
      <c r="B224" s="8">
        <v>1.52</v>
      </c>
      <c r="C224" s="8">
        <v>1.41</v>
      </c>
      <c r="D224" s="8">
        <v>1.34</v>
      </c>
      <c r="E224" s="8">
        <v>1.21</v>
      </c>
      <c r="F224" s="8">
        <v>1.31</v>
      </c>
      <c r="G224" s="8">
        <v>1.29</v>
      </c>
      <c r="H224" s="8">
        <v>1.52</v>
      </c>
      <c r="I224" s="15">
        <f t="shared" si="36"/>
        <v>-0.13000000000000012</v>
      </c>
      <c r="J224" s="15">
        <f t="shared" si="37"/>
        <v>0.17999999999999994</v>
      </c>
      <c r="K224" s="15">
        <f t="shared" si="38"/>
        <v>6.999999999999984E-2</v>
      </c>
      <c r="L224" s="17">
        <f t="shared" si="39"/>
        <v>-3.0000000000000027E-2</v>
      </c>
      <c r="M224" s="17">
        <f t="shared" si="40"/>
        <v>0.17999999999999994</v>
      </c>
      <c r="N224" s="17">
        <f t="shared" si="41"/>
        <v>6.999999999999984E-2</v>
      </c>
      <c r="O224" s="19">
        <f t="shared" si="42"/>
        <v>-5.0000000000000044E-2</v>
      </c>
      <c r="P224" s="19">
        <f t="shared" si="43"/>
        <v>0.17999999999999994</v>
      </c>
      <c r="Q224" s="19">
        <f t="shared" si="44"/>
        <v>6.999999999999984E-2</v>
      </c>
      <c r="R224" s="21">
        <f t="shared" si="45"/>
        <v>0.17999999999999994</v>
      </c>
      <c r="S224" s="21">
        <f t="shared" si="46"/>
        <v>0.17999999999999994</v>
      </c>
      <c r="T224" s="21">
        <f t="shared" si="47"/>
        <v>6.999999999999984E-2</v>
      </c>
      <c r="U224" s="3"/>
    </row>
    <row r="225" spans="1:21" x14ac:dyDescent="0.25">
      <c r="A225" s="7">
        <v>42325</v>
      </c>
      <c r="B225" s="8">
        <v>-7.0000000000000007E-2</v>
      </c>
      <c r="C225" s="8">
        <v>0.16</v>
      </c>
      <c r="D225" s="8">
        <v>-0.16</v>
      </c>
      <c r="E225" s="8">
        <v>7.0000000000000007E-2</v>
      </c>
      <c r="F225" s="8">
        <v>-0.16</v>
      </c>
      <c r="G225" s="8">
        <v>-0.39</v>
      </c>
      <c r="H225" s="8">
        <v>-0.1</v>
      </c>
      <c r="I225" s="15">
        <f t="shared" si="36"/>
        <v>0.23</v>
      </c>
      <c r="J225" s="15">
        <f t="shared" si="37"/>
        <v>0.09</v>
      </c>
      <c r="K225" s="15">
        <f t="shared" si="38"/>
        <v>0.32</v>
      </c>
      <c r="L225" s="17">
        <f t="shared" si="39"/>
        <v>0</v>
      </c>
      <c r="M225" s="17">
        <f t="shared" si="40"/>
        <v>0.09</v>
      </c>
      <c r="N225" s="17">
        <f t="shared" si="41"/>
        <v>0.32</v>
      </c>
      <c r="O225" s="19">
        <f t="shared" si="42"/>
        <v>-0.23</v>
      </c>
      <c r="P225" s="19">
        <f t="shared" si="43"/>
        <v>0.09</v>
      </c>
      <c r="Q225" s="19">
        <f t="shared" si="44"/>
        <v>0.32</v>
      </c>
      <c r="R225" s="21">
        <f t="shared" si="45"/>
        <v>0.06</v>
      </c>
      <c r="S225" s="21">
        <f t="shared" si="46"/>
        <v>0.09</v>
      </c>
      <c r="T225" s="21">
        <f t="shared" si="47"/>
        <v>0.32</v>
      </c>
      <c r="U225" s="3"/>
    </row>
    <row r="226" spans="1:21" x14ac:dyDescent="0.25">
      <c r="A226" s="7">
        <v>42326</v>
      </c>
      <c r="B226" s="8">
        <v>1.59</v>
      </c>
      <c r="C226" s="8">
        <v>1.47</v>
      </c>
      <c r="D226" s="8">
        <v>1.61</v>
      </c>
      <c r="E226" s="8">
        <v>1.73</v>
      </c>
      <c r="F226" s="8">
        <v>1.08</v>
      </c>
      <c r="G226" s="8">
        <v>1.53</v>
      </c>
      <c r="H226" s="8">
        <v>1.27</v>
      </c>
      <c r="I226" s="15">
        <f t="shared" si="36"/>
        <v>0.11999999999999988</v>
      </c>
      <c r="J226" s="15">
        <f t="shared" si="37"/>
        <v>-2.0000000000000018E-2</v>
      </c>
      <c r="K226" s="15">
        <f t="shared" si="38"/>
        <v>-0.14000000000000012</v>
      </c>
      <c r="L226" s="17">
        <f t="shared" si="39"/>
        <v>-0.53</v>
      </c>
      <c r="M226" s="17">
        <f t="shared" si="40"/>
        <v>-2.0000000000000018E-2</v>
      </c>
      <c r="N226" s="17">
        <f t="shared" si="41"/>
        <v>-0.14000000000000012</v>
      </c>
      <c r="O226" s="19">
        <f t="shared" si="42"/>
        <v>-8.0000000000000071E-2</v>
      </c>
      <c r="P226" s="19">
        <f t="shared" si="43"/>
        <v>-2.0000000000000018E-2</v>
      </c>
      <c r="Q226" s="19">
        <f t="shared" si="44"/>
        <v>-0.14000000000000012</v>
      </c>
      <c r="R226" s="21">
        <f t="shared" si="45"/>
        <v>-0.34000000000000008</v>
      </c>
      <c r="S226" s="21">
        <f t="shared" si="46"/>
        <v>-2.0000000000000018E-2</v>
      </c>
      <c r="T226" s="21">
        <f t="shared" si="47"/>
        <v>-0.14000000000000012</v>
      </c>
      <c r="U226" s="3"/>
    </row>
    <row r="227" spans="1:21" x14ac:dyDescent="0.25">
      <c r="A227" s="7">
        <v>42327</v>
      </c>
      <c r="B227" s="8">
        <v>-0.09</v>
      </c>
      <c r="C227" s="8">
        <v>0.08</v>
      </c>
      <c r="D227" s="8">
        <v>-0.16</v>
      </c>
      <c r="E227" s="8">
        <v>-0.13</v>
      </c>
      <c r="F227" s="8">
        <v>0.16</v>
      </c>
      <c r="G227" s="8">
        <v>0</v>
      </c>
      <c r="H227" s="8">
        <v>0.22</v>
      </c>
      <c r="I227" s="15">
        <f t="shared" si="36"/>
        <v>0.03</v>
      </c>
      <c r="J227" s="15">
        <f t="shared" si="37"/>
        <v>7.0000000000000007E-2</v>
      </c>
      <c r="K227" s="15">
        <f t="shared" si="38"/>
        <v>0.24</v>
      </c>
      <c r="L227" s="17">
        <f t="shared" si="39"/>
        <v>0.32</v>
      </c>
      <c r="M227" s="17">
        <f t="shared" si="40"/>
        <v>7.0000000000000007E-2</v>
      </c>
      <c r="N227" s="17">
        <f t="shared" si="41"/>
        <v>0.24</v>
      </c>
      <c r="O227" s="19">
        <f t="shared" si="42"/>
        <v>0.16</v>
      </c>
      <c r="P227" s="19">
        <f t="shared" si="43"/>
        <v>7.0000000000000007E-2</v>
      </c>
      <c r="Q227" s="19">
        <f t="shared" si="44"/>
        <v>0.24</v>
      </c>
      <c r="R227" s="21">
        <f t="shared" si="45"/>
        <v>0.38</v>
      </c>
      <c r="S227" s="21">
        <f t="shared" si="46"/>
        <v>7.0000000000000007E-2</v>
      </c>
      <c r="T227" s="21">
        <f t="shared" si="47"/>
        <v>0.24</v>
      </c>
      <c r="U227" s="3"/>
    </row>
    <row r="228" spans="1:21" x14ac:dyDescent="0.25">
      <c r="A228" s="7">
        <v>42328</v>
      </c>
      <c r="B228" s="8">
        <v>0.36</v>
      </c>
      <c r="C228" s="8">
        <v>0.55000000000000004</v>
      </c>
      <c r="D228" s="8">
        <v>0.08</v>
      </c>
      <c r="E228" s="8">
        <v>0.66</v>
      </c>
      <c r="F228" s="8">
        <v>-0.05</v>
      </c>
      <c r="G228" s="8">
        <v>0.25</v>
      </c>
      <c r="H228" s="8">
        <v>0.16</v>
      </c>
      <c r="I228" s="15">
        <f t="shared" si="36"/>
        <v>0.58000000000000007</v>
      </c>
      <c r="J228" s="15">
        <f t="shared" si="37"/>
        <v>0.27999999999999997</v>
      </c>
      <c r="K228" s="15">
        <f t="shared" si="38"/>
        <v>0.47000000000000003</v>
      </c>
      <c r="L228" s="17">
        <f t="shared" si="39"/>
        <v>-0.13</v>
      </c>
      <c r="M228" s="17">
        <f t="shared" si="40"/>
        <v>0.27999999999999997</v>
      </c>
      <c r="N228" s="17">
        <f t="shared" si="41"/>
        <v>0.47000000000000003</v>
      </c>
      <c r="O228" s="19">
        <f t="shared" si="42"/>
        <v>0.16999999999999998</v>
      </c>
      <c r="P228" s="19">
        <f t="shared" si="43"/>
        <v>0.27999999999999997</v>
      </c>
      <c r="Q228" s="19">
        <f t="shared" si="44"/>
        <v>0.47000000000000003</v>
      </c>
      <c r="R228" s="21">
        <f t="shared" si="45"/>
        <v>0.08</v>
      </c>
      <c r="S228" s="21">
        <f t="shared" si="46"/>
        <v>0.27999999999999997</v>
      </c>
      <c r="T228" s="21">
        <f t="shared" si="47"/>
        <v>0.47000000000000003</v>
      </c>
      <c r="U228" s="3"/>
    </row>
    <row r="229" spans="1:21" x14ac:dyDescent="0.25">
      <c r="A229" s="7">
        <v>42331</v>
      </c>
      <c r="B229" s="8">
        <v>-0.11</v>
      </c>
      <c r="C229" s="8">
        <v>-0.08</v>
      </c>
      <c r="D229" s="8">
        <v>-0.24</v>
      </c>
      <c r="E229" s="8">
        <v>7.0000000000000007E-2</v>
      </c>
      <c r="F229" s="8">
        <v>0.11</v>
      </c>
      <c r="G229" s="8">
        <v>0</v>
      </c>
      <c r="H229" s="8">
        <v>-0.22</v>
      </c>
      <c r="I229" s="15">
        <f t="shared" si="36"/>
        <v>0.31</v>
      </c>
      <c r="J229" s="15">
        <f t="shared" si="37"/>
        <v>0.13</v>
      </c>
      <c r="K229" s="15">
        <f t="shared" si="38"/>
        <v>0.15999999999999998</v>
      </c>
      <c r="L229" s="17">
        <f t="shared" si="39"/>
        <v>0.35</v>
      </c>
      <c r="M229" s="17">
        <f t="shared" si="40"/>
        <v>0.13</v>
      </c>
      <c r="N229" s="17">
        <f t="shared" si="41"/>
        <v>0.15999999999999998</v>
      </c>
      <c r="O229" s="19">
        <f t="shared" si="42"/>
        <v>0.24</v>
      </c>
      <c r="P229" s="19">
        <f t="shared" si="43"/>
        <v>0.13</v>
      </c>
      <c r="Q229" s="19">
        <f t="shared" si="44"/>
        <v>0.15999999999999998</v>
      </c>
      <c r="R229" s="21">
        <f t="shared" si="45"/>
        <v>1.999999999999999E-2</v>
      </c>
      <c r="S229" s="21">
        <f t="shared" si="46"/>
        <v>0.13</v>
      </c>
      <c r="T229" s="21">
        <f t="shared" si="47"/>
        <v>0.15999999999999998</v>
      </c>
      <c r="U229" s="3"/>
    </row>
    <row r="230" spans="1:21" x14ac:dyDescent="0.25">
      <c r="A230" s="7">
        <v>42332</v>
      </c>
      <c r="B230" s="8">
        <v>0.13</v>
      </c>
      <c r="C230" s="8">
        <v>0.08</v>
      </c>
      <c r="D230" s="8">
        <v>0.37</v>
      </c>
      <c r="E230" s="8">
        <v>7.0000000000000007E-2</v>
      </c>
      <c r="F230" s="8">
        <v>0.21</v>
      </c>
      <c r="G230" s="8">
        <v>0.42</v>
      </c>
      <c r="H230" s="8">
        <v>0.19</v>
      </c>
      <c r="I230" s="15">
        <f t="shared" si="36"/>
        <v>-0.3</v>
      </c>
      <c r="J230" s="15">
        <f t="shared" si="37"/>
        <v>-0.24</v>
      </c>
      <c r="K230" s="15">
        <f t="shared" si="38"/>
        <v>-0.28999999999999998</v>
      </c>
      <c r="L230" s="17">
        <f t="shared" si="39"/>
        <v>-0.16</v>
      </c>
      <c r="M230" s="17">
        <f t="shared" si="40"/>
        <v>-0.24</v>
      </c>
      <c r="N230" s="17">
        <f t="shared" si="41"/>
        <v>-0.28999999999999998</v>
      </c>
      <c r="O230" s="19">
        <f t="shared" si="42"/>
        <v>4.9999999999999989E-2</v>
      </c>
      <c r="P230" s="19">
        <f t="shared" si="43"/>
        <v>-0.24</v>
      </c>
      <c r="Q230" s="19">
        <f t="shared" si="44"/>
        <v>-0.28999999999999998</v>
      </c>
      <c r="R230" s="21">
        <f t="shared" si="45"/>
        <v>-0.18</v>
      </c>
      <c r="S230" s="21">
        <f t="shared" si="46"/>
        <v>-0.24</v>
      </c>
      <c r="T230" s="21">
        <f t="shared" si="47"/>
        <v>-0.28999999999999998</v>
      </c>
      <c r="U230" s="3"/>
    </row>
    <row r="231" spans="1:21" x14ac:dyDescent="0.25">
      <c r="A231" s="7">
        <v>42333</v>
      </c>
      <c r="B231" s="8">
        <v>-0.01</v>
      </c>
      <c r="C231" s="8">
        <v>0.08</v>
      </c>
      <c r="D231" s="8">
        <v>-0.12</v>
      </c>
      <c r="E231" s="8">
        <v>0.13</v>
      </c>
      <c r="F231" s="8">
        <v>0.16</v>
      </c>
      <c r="G231" s="8">
        <v>0.17</v>
      </c>
      <c r="H231" s="8">
        <v>-0.1</v>
      </c>
      <c r="I231" s="15">
        <f t="shared" si="36"/>
        <v>0.25</v>
      </c>
      <c r="J231" s="15">
        <f t="shared" si="37"/>
        <v>0.11</v>
      </c>
      <c r="K231" s="15">
        <f t="shared" si="38"/>
        <v>0.2</v>
      </c>
      <c r="L231" s="17">
        <f t="shared" si="39"/>
        <v>0.28000000000000003</v>
      </c>
      <c r="M231" s="17">
        <f t="shared" si="40"/>
        <v>0.11</v>
      </c>
      <c r="N231" s="17">
        <f t="shared" si="41"/>
        <v>0.2</v>
      </c>
      <c r="O231" s="19">
        <f t="shared" si="42"/>
        <v>0.29000000000000004</v>
      </c>
      <c r="P231" s="19">
        <f t="shared" si="43"/>
        <v>0.11</v>
      </c>
      <c r="Q231" s="19">
        <f t="shared" si="44"/>
        <v>0.2</v>
      </c>
      <c r="R231" s="21">
        <f t="shared" si="45"/>
        <v>1.999999999999999E-2</v>
      </c>
      <c r="S231" s="21">
        <f t="shared" si="46"/>
        <v>0.11</v>
      </c>
      <c r="T231" s="21">
        <f t="shared" si="47"/>
        <v>0.2</v>
      </c>
      <c r="U231" s="3"/>
    </row>
    <row r="232" spans="1:21" x14ac:dyDescent="0.25">
      <c r="A232" s="7">
        <v>42335</v>
      </c>
      <c r="B232" s="8">
        <v>0.11</v>
      </c>
      <c r="C232" s="8">
        <v>0</v>
      </c>
      <c r="D232" s="8">
        <v>0.12</v>
      </c>
      <c r="E232" s="8">
        <v>0.06</v>
      </c>
      <c r="F232" s="8">
        <v>0.11</v>
      </c>
      <c r="G232" s="8">
        <v>-0.17</v>
      </c>
      <c r="H232" s="8">
        <v>0.1</v>
      </c>
      <c r="I232" s="15">
        <f t="shared" si="36"/>
        <v>-0.06</v>
      </c>
      <c r="J232" s="15">
        <f t="shared" si="37"/>
        <v>-9.999999999999995E-3</v>
      </c>
      <c r="K232" s="15">
        <f t="shared" si="38"/>
        <v>-0.12</v>
      </c>
      <c r="L232" s="17">
        <f t="shared" si="39"/>
        <v>-9.999999999999995E-3</v>
      </c>
      <c r="M232" s="17">
        <f t="shared" si="40"/>
        <v>-9.999999999999995E-3</v>
      </c>
      <c r="N232" s="17">
        <f t="shared" si="41"/>
        <v>-0.12</v>
      </c>
      <c r="O232" s="19">
        <f t="shared" si="42"/>
        <v>-0.29000000000000004</v>
      </c>
      <c r="P232" s="19">
        <f t="shared" si="43"/>
        <v>-9.999999999999995E-3</v>
      </c>
      <c r="Q232" s="19">
        <f t="shared" si="44"/>
        <v>-0.12</v>
      </c>
      <c r="R232" s="21">
        <f t="shared" si="45"/>
        <v>-1.999999999999999E-2</v>
      </c>
      <c r="S232" s="21">
        <f t="shared" si="46"/>
        <v>-9.999999999999995E-3</v>
      </c>
      <c r="T232" s="21">
        <f t="shared" si="47"/>
        <v>-0.12</v>
      </c>
      <c r="U232" s="3"/>
    </row>
    <row r="233" spans="1:21" x14ac:dyDescent="0.25">
      <c r="A233" s="7">
        <v>42338</v>
      </c>
      <c r="B233" s="8">
        <v>-0.42</v>
      </c>
      <c r="C233" s="8">
        <v>-0.57999999999999996</v>
      </c>
      <c r="D233" s="8">
        <v>-0.2</v>
      </c>
      <c r="E233" s="8">
        <v>-0.65</v>
      </c>
      <c r="F233" s="8">
        <v>-0.32</v>
      </c>
      <c r="G233" s="8">
        <v>7.0000000000000007E-2</v>
      </c>
      <c r="H233" s="8">
        <v>-0.26</v>
      </c>
      <c r="I233" s="15">
        <f t="shared" si="36"/>
        <v>-0.45</v>
      </c>
      <c r="J233" s="15">
        <f t="shared" si="37"/>
        <v>-0.21999999999999997</v>
      </c>
      <c r="K233" s="15">
        <f t="shared" si="38"/>
        <v>-0.37999999999999995</v>
      </c>
      <c r="L233" s="17">
        <f t="shared" si="39"/>
        <v>-0.12</v>
      </c>
      <c r="M233" s="17">
        <f t="shared" si="40"/>
        <v>-0.21999999999999997</v>
      </c>
      <c r="N233" s="17">
        <f t="shared" si="41"/>
        <v>-0.37999999999999995</v>
      </c>
      <c r="O233" s="19">
        <f t="shared" si="42"/>
        <v>0.27</v>
      </c>
      <c r="P233" s="19">
        <f t="shared" si="43"/>
        <v>-0.21999999999999997</v>
      </c>
      <c r="Q233" s="19">
        <f t="shared" si="44"/>
        <v>-0.37999999999999995</v>
      </c>
      <c r="R233" s="21">
        <f t="shared" si="45"/>
        <v>-0.06</v>
      </c>
      <c r="S233" s="21">
        <f t="shared" si="46"/>
        <v>-0.21999999999999997</v>
      </c>
      <c r="T233" s="21">
        <f t="shared" si="47"/>
        <v>-0.37999999999999995</v>
      </c>
      <c r="U233" s="3"/>
    </row>
    <row r="234" spans="1:21" x14ac:dyDescent="0.25">
      <c r="A234" s="7">
        <v>42339</v>
      </c>
      <c r="B234" s="8">
        <v>0.95</v>
      </c>
      <c r="C234" s="8">
        <v>1.06</v>
      </c>
      <c r="D234" s="8">
        <v>0.89</v>
      </c>
      <c r="E234" s="8">
        <v>1.05</v>
      </c>
      <c r="F234" s="8">
        <v>0.69</v>
      </c>
      <c r="G234" s="8">
        <v>0.7</v>
      </c>
      <c r="H234" s="8">
        <v>1.03</v>
      </c>
      <c r="I234" s="15">
        <f t="shared" si="36"/>
        <v>0.16000000000000003</v>
      </c>
      <c r="J234" s="15">
        <f t="shared" si="37"/>
        <v>5.9999999999999942E-2</v>
      </c>
      <c r="K234" s="15">
        <f t="shared" si="38"/>
        <v>0.17000000000000004</v>
      </c>
      <c r="L234" s="17">
        <f t="shared" si="39"/>
        <v>-0.20000000000000007</v>
      </c>
      <c r="M234" s="17">
        <f t="shared" si="40"/>
        <v>5.9999999999999942E-2</v>
      </c>
      <c r="N234" s="17">
        <f t="shared" si="41"/>
        <v>0.17000000000000004</v>
      </c>
      <c r="O234" s="19">
        <f t="shared" si="42"/>
        <v>-0.19000000000000006</v>
      </c>
      <c r="P234" s="19">
        <f t="shared" si="43"/>
        <v>5.9999999999999942E-2</v>
      </c>
      <c r="Q234" s="19">
        <f t="shared" si="44"/>
        <v>0.17000000000000004</v>
      </c>
      <c r="R234" s="21">
        <f t="shared" si="45"/>
        <v>0.14000000000000001</v>
      </c>
      <c r="S234" s="21">
        <f t="shared" si="46"/>
        <v>5.9999999999999942E-2</v>
      </c>
      <c r="T234" s="21">
        <f t="shared" si="47"/>
        <v>0.17000000000000004</v>
      </c>
      <c r="U234" s="3"/>
    </row>
    <row r="235" spans="1:21" x14ac:dyDescent="0.25">
      <c r="A235" s="7">
        <v>42340</v>
      </c>
      <c r="B235" s="8">
        <v>-1.02</v>
      </c>
      <c r="C235" s="8">
        <v>-0.85</v>
      </c>
      <c r="D235" s="8">
        <v>-1.37</v>
      </c>
      <c r="E235" s="8">
        <v>-0.84</v>
      </c>
      <c r="F235" s="8">
        <v>-1.01</v>
      </c>
      <c r="G235" s="8">
        <v>-1.42</v>
      </c>
      <c r="H235" s="8">
        <v>-1.21</v>
      </c>
      <c r="I235" s="15">
        <f t="shared" si="36"/>
        <v>0.53000000000000014</v>
      </c>
      <c r="J235" s="15">
        <f t="shared" si="37"/>
        <v>0.35000000000000009</v>
      </c>
      <c r="K235" s="15">
        <f t="shared" si="38"/>
        <v>0.52000000000000013</v>
      </c>
      <c r="L235" s="17">
        <f t="shared" si="39"/>
        <v>0.3600000000000001</v>
      </c>
      <c r="M235" s="17">
        <f t="shared" si="40"/>
        <v>0.35000000000000009</v>
      </c>
      <c r="N235" s="17">
        <f t="shared" si="41"/>
        <v>0.52000000000000013</v>
      </c>
      <c r="O235" s="19">
        <f t="shared" si="42"/>
        <v>-4.9999999999999822E-2</v>
      </c>
      <c r="P235" s="19">
        <f t="shared" si="43"/>
        <v>0.35000000000000009</v>
      </c>
      <c r="Q235" s="19">
        <f t="shared" si="44"/>
        <v>0.52000000000000013</v>
      </c>
      <c r="R235" s="21">
        <f t="shared" si="45"/>
        <v>0.16000000000000014</v>
      </c>
      <c r="S235" s="21">
        <f t="shared" si="46"/>
        <v>0.35000000000000009</v>
      </c>
      <c r="T235" s="21">
        <f t="shared" si="47"/>
        <v>0.52000000000000013</v>
      </c>
      <c r="U235" s="3"/>
    </row>
    <row r="236" spans="1:21" x14ac:dyDescent="0.25">
      <c r="A236" s="7">
        <v>42341</v>
      </c>
      <c r="B236" s="8">
        <v>-1.4</v>
      </c>
      <c r="C236" s="8">
        <v>-1.52</v>
      </c>
      <c r="D236" s="8">
        <v>-1.27</v>
      </c>
      <c r="E236" s="8">
        <v>-1.43</v>
      </c>
      <c r="F236" s="8">
        <v>-1.18</v>
      </c>
      <c r="G236" s="8">
        <v>-1.23</v>
      </c>
      <c r="H236" s="8">
        <v>-1.35</v>
      </c>
      <c r="I236" s="15">
        <f t="shared" si="36"/>
        <v>-0.15999999999999992</v>
      </c>
      <c r="J236" s="15">
        <f t="shared" si="37"/>
        <v>-0.12999999999999989</v>
      </c>
      <c r="K236" s="15">
        <f t="shared" si="38"/>
        <v>-0.25</v>
      </c>
      <c r="L236" s="17">
        <f t="shared" si="39"/>
        <v>9.000000000000008E-2</v>
      </c>
      <c r="M236" s="17">
        <f t="shared" si="40"/>
        <v>-0.12999999999999989</v>
      </c>
      <c r="N236" s="17">
        <f t="shared" si="41"/>
        <v>-0.25</v>
      </c>
      <c r="O236" s="19">
        <f t="shared" si="42"/>
        <v>4.0000000000000036E-2</v>
      </c>
      <c r="P236" s="19">
        <f t="shared" si="43"/>
        <v>-0.12999999999999989</v>
      </c>
      <c r="Q236" s="19">
        <f t="shared" si="44"/>
        <v>-0.25</v>
      </c>
      <c r="R236" s="21">
        <f t="shared" si="45"/>
        <v>-8.0000000000000071E-2</v>
      </c>
      <c r="S236" s="21">
        <f t="shared" si="46"/>
        <v>-0.12999999999999989</v>
      </c>
      <c r="T236" s="21">
        <f t="shared" si="47"/>
        <v>-0.25</v>
      </c>
      <c r="U236" s="3"/>
    </row>
    <row r="237" spans="1:21" x14ac:dyDescent="0.25">
      <c r="A237" s="7">
        <v>42342</v>
      </c>
      <c r="B237" s="8">
        <v>1.95</v>
      </c>
      <c r="C237" s="8">
        <v>2.1</v>
      </c>
      <c r="D237" s="8">
        <v>1.7</v>
      </c>
      <c r="E237" s="8">
        <v>2.0499999999999998</v>
      </c>
      <c r="F237" s="8">
        <v>1.41</v>
      </c>
      <c r="G237" s="8">
        <v>1.38</v>
      </c>
      <c r="H237" s="8">
        <v>1.79</v>
      </c>
      <c r="I237" s="15">
        <f t="shared" si="36"/>
        <v>0.34999999999999987</v>
      </c>
      <c r="J237" s="15">
        <f t="shared" si="37"/>
        <v>0.25</v>
      </c>
      <c r="K237" s="15">
        <f t="shared" si="38"/>
        <v>0.40000000000000013</v>
      </c>
      <c r="L237" s="17">
        <f t="shared" si="39"/>
        <v>-0.29000000000000004</v>
      </c>
      <c r="M237" s="17">
        <f t="shared" si="40"/>
        <v>0.25</v>
      </c>
      <c r="N237" s="17">
        <f t="shared" si="41"/>
        <v>0.40000000000000013</v>
      </c>
      <c r="O237" s="19">
        <f t="shared" si="42"/>
        <v>-0.32000000000000006</v>
      </c>
      <c r="P237" s="19">
        <f t="shared" si="43"/>
        <v>0.25</v>
      </c>
      <c r="Q237" s="19">
        <f t="shared" si="44"/>
        <v>0.40000000000000013</v>
      </c>
      <c r="R237" s="21">
        <f t="shared" si="45"/>
        <v>9.000000000000008E-2</v>
      </c>
      <c r="S237" s="21">
        <f t="shared" si="46"/>
        <v>0.25</v>
      </c>
      <c r="T237" s="21">
        <f t="shared" si="47"/>
        <v>0.40000000000000013</v>
      </c>
      <c r="U237" s="3"/>
    </row>
    <row r="238" spans="1:21" x14ac:dyDescent="0.25">
      <c r="A238" s="7">
        <v>42345</v>
      </c>
      <c r="B238" s="8">
        <v>-0.61</v>
      </c>
      <c r="C238" s="8">
        <v>-0.57999999999999996</v>
      </c>
      <c r="D238" s="8">
        <v>-0.69</v>
      </c>
      <c r="E238" s="8">
        <v>-0.52</v>
      </c>
      <c r="F238" s="8">
        <v>-0.37</v>
      </c>
      <c r="G238" s="8">
        <v>-1.19</v>
      </c>
      <c r="H238" s="8">
        <v>-0.67</v>
      </c>
      <c r="I238" s="15">
        <f t="shared" si="36"/>
        <v>0.16999999999999993</v>
      </c>
      <c r="J238" s="15">
        <f t="shared" si="37"/>
        <v>7.999999999999996E-2</v>
      </c>
      <c r="K238" s="15">
        <f t="shared" si="38"/>
        <v>0.10999999999999999</v>
      </c>
      <c r="L238" s="17">
        <f t="shared" si="39"/>
        <v>0.31999999999999995</v>
      </c>
      <c r="M238" s="17">
        <f t="shared" si="40"/>
        <v>7.999999999999996E-2</v>
      </c>
      <c r="N238" s="17">
        <f t="shared" si="41"/>
        <v>0.10999999999999999</v>
      </c>
      <c r="O238" s="19">
        <f t="shared" si="42"/>
        <v>-0.5</v>
      </c>
      <c r="P238" s="19">
        <f t="shared" si="43"/>
        <v>7.999999999999996E-2</v>
      </c>
      <c r="Q238" s="19">
        <f t="shared" si="44"/>
        <v>0.10999999999999999</v>
      </c>
      <c r="R238" s="21">
        <f t="shared" si="45"/>
        <v>1.9999999999999907E-2</v>
      </c>
      <c r="S238" s="21">
        <f t="shared" si="46"/>
        <v>7.999999999999996E-2</v>
      </c>
      <c r="T238" s="21">
        <f t="shared" si="47"/>
        <v>0.10999999999999999</v>
      </c>
      <c r="U238" s="3"/>
    </row>
    <row r="239" spans="1:21" x14ac:dyDescent="0.25">
      <c r="A239" s="7">
        <v>42346</v>
      </c>
      <c r="B239" s="8">
        <v>-0.67</v>
      </c>
      <c r="C239" s="8">
        <v>-0.16</v>
      </c>
      <c r="D239" s="8">
        <v>-0.86</v>
      </c>
      <c r="E239" s="8">
        <v>-0.39</v>
      </c>
      <c r="F239" s="8">
        <v>-0.7</v>
      </c>
      <c r="G239" s="8">
        <v>-0.85</v>
      </c>
      <c r="H239" s="8">
        <v>-0.87</v>
      </c>
      <c r="I239" s="15">
        <f t="shared" si="36"/>
        <v>0.47</v>
      </c>
      <c r="J239" s="15">
        <f t="shared" si="37"/>
        <v>0.18999999999999995</v>
      </c>
      <c r="K239" s="15">
        <f t="shared" si="38"/>
        <v>0.7</v>
      </c>
      <c r="L239" s="17">
        <f t="shared" si="39"/>
        <v>0.16000000000000003</v>
      </c>
      <c r="M239" s="17">
        <f t="shared" si="40"/>
        <v>0.18999999999999995</v>
      </c>
      <c r="N239" s="17">
        <f t="shared" si="41"/>
        <v>0.7</v>
      </c>
      <c r="O239" s="19">
        <f t="shared" si="42"/>
        <v>1.0000000000000009E-2</v>
      </c>
      <c r="P239" s="19">
        <f t="shared" si="43"/>
        <v>0.18999999999999995</v>
      </c>
      <c r="Q239" s="19">
        <f t="shared" si="44"/>
        <v>0.7</v>
      </c>
      <c r="R239" s="21">
        <f t="shared" si="45"/>
        <v>-1.0000000000000009E-2</v>
      </c>
      <c r="S239" s="21">
        <f t="shared" si="46"/>
        <v>0.18999999999999995</v>
      </c>
      <c r="T239" s="21">
        <f t="shared" si="47"/>
        <v>0.7</v>
      </c>
      <c r="U239" s="3"/>
    </row>
    <row r="240" spans="1:21" x14ac:dyDescent="0.25">
      <c r="A240" s="7">
        <v>42347</v>
      </c>
      <c r="B240" s="8">
        <v>-0.78</v>
      </c>
      <c r="C240" s="8">
        <v>-1.1000000000000001</v>
      </c>
      <c r="D240" s="8">
        <v>-0.57999999999999996</v>
      </c>
      <c r="E240" s="8">
        <v>-1.18</v>
      </c>
      <c r="F240" s="8">
        <v>-0.49</v>
      </c>
      <c r="G240" s="8">
        <v>-0.71</v>
      </c>
      <c r="H240" s="8">
        <v>-0.42</v>
      </c>
      <c r="I240" s="15">
        <f t="shared" si="36"/>
        <v>-0.6</v>
      </c>
      <c r="J240" s="15">
        <f t="shared" si="37"/>
        <v>-0.20000000000000007</v>
      </c>
      <c r="K240" s="15">
        <f t="shared" si="38"/>
        <v>-0.52000000000000013</v>
      </c>
      <c r="L240" s="17">
        <f t="shared" si="39"/>
        <v>8.9999999999999969E-2</v>
      </c>
      <c r="M240" s="17">
        <f t="shared" si="40"/>
        <v>-0.20000000000000007</v>
      </c>
      <c r="N240" s="17">
        <f t="shared" si="41"/>
        <v>-0.52000000000000013</v>
      </c>
      <c r="O240" s="19">
        <f t="shared" si="42"/>
        <v>-0.13</v>
      </c>
      <c r="P240" s="19">
        <f t="shared" si="43"/>
        <v>-0.20000000000000007</v>
      </c>
      <c r="Q240" s="19">
        <f t="shared" si="44"/>
        <v>-0.52000000000000013</v>
      </c>
      <c r="R240" s="21">
        <f t="shared" si="45"/>
        <v>0.15999999999999998</v>
      </c>
      <c r="S240" s="21">
        <f t="shared" si="46"/>
        <v>-0.20000000000000007</v>
      </c>
      <c r="T240" s="21">
        <f t="shared" si="47"/>
        <v>-0.52000000000000013</v>
      </c>
      <c r="U240" s="3"/>
    </row>
    <row r="241" spans="1:21" x14ac:dyDescent="0.25">
      <c r="A241" s="7">
        <v>42348</v>
      </c>
      <c r="B241" s="8">
        <v>0.26</v>
      </c>
      <c r="C241" s="8">
        <v>0.16</v>
      </c>
      <c r="D241" s="8">
        <v>0.12</v>
      </c>
      <c r="E241" s="8">
        <v>0.33</v>
      </c>
      <c r="F241" s="8">
        <v>0.05</v>
      </c>
      <c r="G241" s="8">
        <v>0.4</v>
      </c>
      <c r="H241" s="8">
        <v>0.16</v>
      </c>
      <c r="I241" s="15">
        <f t="shared" si="36"/>
        <v>0.21000000000000002</v>
      </c>
      <c r="J241" s="15">
        <f t="shared" si="37"/>
        <v>0.14000000000000001</v>
      </c>
      <c r="K241" s="15">
        <f t="shared" si="38"/>
        <v>4.0000000000000008E-2</v>
      </c>
      <c r="L241" s="17">
        <f t="shared" si="39"/>
        <v>-6.9999999999999993E-2</v>
      </c>
      <c r="M241" s="17">
        <f t="shared" si="40"/>
        <v>0.14000000000000001</v>
      </c>
      <c r="N241" s="17">
        <f t="shared" si="41"/>
        <v>4.0000000000000008E-2</v>
      </c>
      <c r="O241" s="19">
        <f t="shared" si="42"/>
        <v>0.28000000000000003</v>
      </c>
      <c r="P241" s="19">
        <f t="shared" si="43"/>
        <v>0.14000000000000001</v>
      </c>
      <c r="Q241" s="19">
        <f t="shared" si="44"/>
        <v>4.0000000000000008E-2</v>
      </c>
      <c r="R241" s="21">
        <f t="shared" si="45"/>
        <v>4.0000000000000008E-2</v>
      </c>
      <c r="S241" s="21">
        <f t="shared" si="46"/>
        <v>0.14000000000000001</v>
      </c>
      <c r="T241" s="21">
        <f t="shared" si="47"/>
        <v>4.0000000000000008E-2</v>
      </c>
      <c r="U241" s="3"/>
    </row>
    <row r="242" spans="1:21" x14ac:dyDescent="0.25">
      <c r="A242" s="7">
        <v>42349</v>
      </c>
      <c r="B242" s="8">
        <v>-1.94</v>
      </c>
      <c r="C242" s="8">
        <v>-1.89</v>
      </c>
      <c r="D242" s="8">
        <v>-1.91</v>
      </c>
      <c r="E242" s="8">
        <v>-4.82</v>
      </c>
      <c r="F242" s="8">
        <v>-6.07</v>
      </c>
      <c r="G242" s="8">
        <v>-1.54</v>
      </c>
      <c r="H242" s="8">
        <v>-1.73</v>
      </c>
      <c r="I242" s="15">
        <f t="shared" si="36"/>
        <v>-2.91</v>
      </c>
      <c r="J242" s="15">
        <f t="shared" si="37"/>
        <v>-3.0000000000000027E-2</v>
      </c>
      <c r="K242" s="15">
        <f t="shared" si="38"/>
        <v>2.0000000000000018E-2</v>
      </c>
      <c r="L242" s="17">
        <f t="shared" si="39"/>
        <v>-4.16</v>
      </c>
      <c r="M242" s="17">
        <f t="shared" si="40"/>
        <v>-3.0000000000000027E-2</v>
      </c>
      <c r="N242" s="17">
        <f t="shared" si="41"/>
        <v>2.0000000000000018E-2</v>
      </c>
      <c r="O242" s="19">
        <f t="shared" si="42"/>
        <v>0.36999999999999988</v>
      </c>
      <c r="P242" s="19">
        <f t="shared" si="43"/>
        <v>-3.0000000000000027E-2</v>
      </c>
      <c r="Q242" s="19">
        <f t="shared" si="44"/>
        <v>2.0000000000000018E-2</v>
      </c>
      <c r="R242" s="21">
        <f t="shared" si="45"/>
        <v>0.17999999999999994</v>
      </c>
      <c r="S242" s="21">
        <f t="shared" si="46"/>
        <v>-3.0000000000000027E-2</v>
      </c>
      <c r="T242" s="21">
        <f t="shared" si="47"/>
        <v>2.0000000000000018E-2</v>
      </c>
      <c r="U242" s="3"/>
    </row>
    <row r="243" spans="1:21" x14ac:dyDescent="0.25">
      <c r="A243" s="7">
        <v>42352</v>
      </c>
      <c r="B243" s="8">
        <v>0.51</v>
      </c>
      <c r="C243" s="8">
        <v>0.64</v>
      </c>
      <c r="D243" s="8">
        <v>0.38</v>
      </c>
      <c r="E243" s="8">
        <v>0.42</v>
      </c>
      <c r="F243" s="8">
        <v>-0.06</v>
      </c>
      <c r="G243" s="8">
        <v>-11.03</v>
      </c>
      <c r="H243" s="8">
        <v>0.43</v>
      </c>
      <c r="I243" s="15">
        <f t="shared" si="36"/>
        <v>3.999999999999998E-2</v>
      </c>
      <c r="J243" s="15">
        <f t="shared" si="37"/>
        <v>0.13</v>
      </c>
      <c r="K243" s="15">
        <f t="shared" si="38"/>
        <v>0.26</v>
      </c>
      <c r="L243" s="17">
        <f t="shared" si="39"/>
        <v>-0.44</v>
      </c>
      <c r="M243" s="17">
        <f t="shared" si="40"/>
        <v>0.13</v>
      </c>
      <c r="N243" s="17">
        <f t="shared" si="41"/>
        <v>0.26</v>
      </c>
      <c r="O243" s="19">
        <f t="shared" si="42"/>
        <v>-11.41</v>
      </c>
      <c r="P243" s="19">
        <f t="shared" si="43"/>
        <v>0.13</v>
      </c>
      <c r="Q243" s="19">
        <f t="shared" si="44"/>
        <v>0.26</v>
      </c>
      <c r="R243" s="21">
        <f t="shared" si="45"/>
        <v>4.9999999999999989E-2</v>
      </c>
      <c r="S243" s="21">
        <f t="shared" si="46"/>
        <v>0.13</v>
      </c>
      <c r="T243" s="21">
        <f t="shared" si="47"/>
        <v>0.26</v>
      </c>
      <c r="U243" s="3"/>
    </row>
    <row r="244" spans="1:21" x14ac:dyDescent="0.25">
      <c r="A244" s="7">
        <v>42353</v>
      </c>
      <c r="B244" s="8">
        <v>1.05</v>
      </c>
      <c r="C244" s="8">
        <v>0.64</v>
      </c>
      <c r="D244" s="8">
        <v>1.56</v>
      </c>
      <c r="E244" s="8">
        <v>0.62</v>
      </c>
      <c r="F244" s="8">
        <v>1.04</v>
      </c>
      <c r="G244" s="8">
        <v>1.27</v>
      </c>
      <c r="H244" s="8">
        <v>1.22</v>
      </c>
      <c r="I244" s="15">
        <f t="shared" si="36"/>
        <v>-0.94000000000000006</v>
      </c>
      <c r="J244" s="15">
        <f t="shared" si="37"/>
        <v>-0.51</v>
      </c>
      <c r="K244" s="15">
        <f t="shared" si="38"/>
        <v>-0.92</v>
      </c>
      <c r="L244" s="17">
        <f t="shared" si="39"/>
        <v>-0.52</v>
      </c>
      <c r="M244" s="17">
        <f t="shared" si="40"/>
        <v>-0.51</v>
      </c>
      <c r="N244" s="17">
        <f t="shared" si="41"/>
        <v>-0.92</v>
      </c>
      <c r="O244" s="19">
        <f t="shared" si="42"/>
        <v>-0.29000000000000004</v>
      </c>
      <c r="P244" s="19">
        <f t="shared" si="43"/>
        <v>-0.51</v>
      </c>
      <c r="Q244" s="19">
        <f t="shared" si="44"/>
        <v>-0.92</v>
      </c>
      <c r="R244" s="21">
        <f t="shared" si="45"/>
        <v>-0.34000000000000008</v>
      </c>
      <c r="S244" s="21">
        <f t="shared" si="46"/>
        <v>-0.51</v>
      </c>
      <c r="T244" s="21">
        <f t="shared" si="47"/>
        <v>-0.92</v>
      </c>
      <c r="U244" s="3"/>
    </row>
    <row r="245" spans="1:21" x14ac:dyDescent="0.25">
      <c r="A245" s="7">
        <v>42354</v>
      </c>
      <c r="B245" s="8">
        <v>1.46</v>
      </c>
      <c r="C245" s="8">
        <v>1.59</v>
      </c>
      <c r="D245" s="8">
        <v>1.37</v>
      </c>
      <c r="E245" s="8">
        <v>1.44</v>
      </c>
      <c r="F245" s="8">
        <v>1.26</v>
      </c>
      <c r="G245" s="8">
        <v>1.21</v>
      </c>
      <c r="H245" s="8">
        <v>-2.64</v>
      </c>
      <c r="I245" s="15">
        <f t="shared" si="36"/>
        <v>6.999999999999984E-2</v>
      </c>
      <c r="J245" s="15">
        <f t="shared" si="37"/>
        <v>8.9999999999999858E-2</v>
      </c>
      <c r="K245" s="15">
        <f t="shared" si="38"/>
        <v>0.21999999999999997</v>
      </c>
      <c r="L245" s="17">
        <f t="shared" si="39"/>
        <v>-0.1100000000000001</v>
      </c>
      <c r="M245" s="17">
        <f t="shared" si="40"/>
        <v>8.9999999999999858E-2</v>
      </c>
      <c r="N245" s="17">
        <f t="shared" si="41"/>
        <v>0.21999999999999997</v>
      </c>
      <c r="O245" s="19">
        <f t="shared" si="42"/>
        <v>-0.16000000000000014</v>
      </c>
      <c r="P245" s="19">
        <f t="shared" si="43"/>
        <v>8.9999999999999858E-2</v>
      </c>
      <c r="Q245" s="19">
        <f t="shared" si="44"/>
        <v>0.21999999999999997</v>
      </c>
      <c r="R245" s="21">
        <f t="shared" si="45"/>
        <v>-4.01</v>
      </c>
      <c r="S245" s="21">
        <f t="shared" si="46"/>
        <v>8.9999999999999858E-2</v>
      </c>
      <c r="T245" s="21">
        <f t="shared" si="47"/>
        <v>0.21999999999999997</v>
      </c>
      <c r="U245" s="3"/>
    </row>
    <row r="246" spans="1:21" x14ac:dyDescent="0.25">
      <c r="A246" s="7">
        <v>42355</v>
      </c>
      <c r="B246" s="8">
        <v>-1.52</v>
      </c>
      <c r="C246" s="8">
        <v>-1.45</v>
      </c>
      <c r="D246" s="8">
        <v>-1.1499999999999999</v>
      </c>
      <c r="E246" s="8">
        <v>-1.35</v>
      </c>
      <c r="F246" s="8">
        <v>-1.1299999999999999</v>
      </c>
      <c r="G246" s="8">
        <v>-1.44</v>
      </c>
      <c r="H246" s="8">
        <v>-1.34</v>
      </c>
      <c r="I246" s="15">
        <f t="shared" si="36"/>
        <v>-0.20000000000000018</v>
      </c>
      <c r="J246" s="15">
        <f t="shared" si="37"/>
        <v>-0.37000000000000011</v>
      </c>
      <c r="K246" s="15">
        <f t="shared" si="38"/>
        <v>-0.30000000000000004</v>
      </c>
      <c r="L246" s="17">
        <f t="shared" si="39"/>
        <v>2.0000000000000018E-2</v>
      </c>
      <c r="M246" s="17">
        <f t="shared" si="40"/>
        <v>-0.37000000000000011</v>
      </c>
      <c r="N246" s="17">
        <f t="shared" si="41"/>
        <v>-0.30000000000000004</v>
      </c>
      <c r="O246" s="19">
        <f t="shared" si="42"/>
        <v>-0.29000000000000004</v>
      </c>
      <c r="P246" s="19">
        <f t="shared" si="43"/>
        <v>-0.37000000000000011</v>
      </c>
      <c r="Q246" s="19">
        <f t="shared" si="44"/>
        <v>-0.30000000000000004</v>
      </c>
      <c r="R246" s="21">
        <f t="shared" si="45"/>
        <v>-0.19000000000000017</v>
      </c>
      <c r="S246" s="21">
        <f t="shared" si="46"/>
        <v>-0.37000000000000011</v>
      </c>
      <c r="T246" s="21">
        <f t="shared" si="47"/>
        <v>-0.30000000000000004</v>
      </c>
      <c r="U246" s="3"/>
    </row>
    <row r="247" spans="1:21" x14ac:dyDescent="0.25">
      <c r="A247" s="7">
        <v>42356</v>
      </c>
      <c r="B247" s="8">
        <v>-2.36</v>
      </c>
      <c r="C247" s="8">
        <v>-2.42</v>
      </c>
      <c r="D247" s="8">
        <v>-2.69</v>
      </c>
      <c r="E247" s="8">
        <v>-1.64</v>
      </c>
      <c r="F247" s="8">
        <v>-1.31</v>
      </c>
      <c r="G247" s="8">
        <v>-0.93</v>
      </c>
      <c r="H247" s="8">
        <v>-1.63</v>
      </c>
      <c r="I247" s="15">
        <f t="shared" si="36"/>
        <v>1.05</v>
      </c>
      <c r="J247" s="15">
        <f t="shared" si="37"/>
        <v>0.33000000000000007</v>
      </c>
      <c r="K247" s="15">
        <f t="shared" si="38"/>
        <v>0.27</v>
      </c>
      <c r="L247" s="17">
        <f t="shared" si="39"/>
        <v>1.38</v>
      </c>
      <c r="M247" s="17">
        <f t="shared" si="40"/>
        <v>0.33000000000000007</v>
      </c>
      <c r="N247" s="17">
        <f t="shared" si="41"/>
        <v>0.27</v>
      </c>
      <c r="O247" s="19">
        <f t="shared" si="42"/>
        <v>1.7599999999999998</v>
      </c>
      <c r="P247" s="19">
        <f t="shared" si="43"/>
        <v>0.33000000000000007</v>
      </c>
      <c r="Q247" s="19">
        <f t="shared" si="44"/>
        <v>0.27</v>
      </c>
      <c r="R247" s="21">
        <f t="shared" si="45"/>
        <v>1.06</v>
      </c>
      <c r="S247" s="21">
        <f t="shared" si="46"/>
        <v>0.33000000000000007</v>
      </c>
      <c r="T247" s="21">
        <f t="shared" si="47"/>
        <v>0.27</v>
      </c>
      <c r="U247" s="3"/>
    </row>
    <row r="248" spans="1:21" x14ac:dyDescent="0.25">
      <c r="A248" s="7">
        <v>42359</v>
      </c>
      <c r="B248" s="8">
        <v>0.82</v>
      </c>
      <c r="C248" s="8">
        <v>0.94</v>
      </c>
      <c r="D248" s="8">
        <v>0.47</v>
      </c>
      <c r="E248" s="8">
        <v>0.77</v>
      </c>
      <c r="F248" s="8">
        <v>0.64</v>
      </c>
      <c r="G248" s="8">
        <v>0.61</v>
      </c>
      <c r="H248" s="8">
        <v>0.62</v>
      </c>
      <c r="I248" s="15">
        <f t="shared" si="36"/>
        <v>0.30000000000000004</v>
      </c>
      <c r="J248" s="15">
        <f t="shared" si="37"/>
        <v>0.35</v>
      </c>
      <c r="K248" s="15">
        <f t="shared" si="38"/>
        <v>0.47</v>
      </c>
      <c r="L248" s="17">
        <f t="shared" si="39"/>
        <v>0.17000000000000004</v>
      </c>
      <c r="M248" s="17">
        <f t="shared" si="40"/>
        <v>0.35</v>
      </c>
      <c r="N248" s="17">
        <f t="shared" si="41"/>
        <v>0.47</v>
      </c>
      <c r="O248" s="19">
        <f t="shared" si="42"/>
        <v>0.14000000000000001</v>
      </c>
      <c r="P248" s="19">
        <f t="shared" si="43"/>
        <v>0.35</v>
      </c>
      <c r="Q248" s="19">
        <f t="shared" si="44"/>
        <v>0.47</v>
      </c>
      <c r="R248" s="21">
        <f t="shared" si="45"/>
        <v>0.15000000000000002</v>
      </c>
      <c r="S248" s="21">
        <f t="shared" si="46"/>
        <v>0.35</v>
      </c>
      <c r="T248" s="21">
        <f t="shared" si="47"/>
        <v>0.47</v>
      </c>
      <c r="U248" s="3"/>
    </row>
    <row r="249" spans="1:21" x14ac:dyDescent="0.25">
      <c r="A249" s="7">
        <v>42360</v>
      </c>
      <c r="B249" s="8">
        <v>0.91</v>
      </c>
      <c r="C249" s="8">
        <v>0.68</v>
      </c>
      <c r="D249" s="8">
        <v>1.36</v>
      </c>
      <c r="E249" s="8">
        <v>0.76</v>
      </c>
      <c r="F249" s="8">
        <v>0.92</v>
      </c>
      <c r="G249" s="8">
        <v>1.1399999999999999</v>
      </c>
      <c r="H249" s="8">
        <v>0.89</v>
      </c>
      <c r="I249" s="15">
        <f t="shared" si="36"/>
        <v>-0.60000000000000009</v>
      </c>
      <c r="J249" s="15">
        <f t="shared" si="37"/>
        <v>-0.45000000000000007</v>
      </c>
      <c r="K249" s="15">
        <f t="shared" si="38"/>
        <v>-0.68</v>
      </c>
      <c r="L249" s="17">
        <f t="shared" si="39"/>
        <v>-0.44000000000000006</v>
      </c>
      <c r="M249" s="17">
        <f t="shared" si="40"/>
        <v>-0.45000000000000007</v>
      </c>
      <c r="N249" s="17">
        <f t="shared" si="41"/>
        <v>-0.68</v>
      </c>
      <c r="O249" s="19">
        <f t="shared" si="42"/>
        <v>-0.2200000000000002</v>
      </c>
      <c r="P249" s="19">
        <f t="shared" si="43"/>
        <v>-0.45000000000000007</v>
      </c>
      <c r="Q249" s="19">
        <f t="shared" si="44"/>
        <v>-0.68</v>
      </c>
      <c r="R249" s="21">
        <f t="shared" si="45"/>
        <v>-0.47000000000000008</v>
      </c>
      <c r="S249" s="21">
        <f t="shared" si="46"/>
        <v>-0.45000000000000007</v>
      </c>
      <c r="T249" s="21">
        <f t="shared" si="47"/>
        <v>-0.68</v>
      </c>
      <c r="U249" s="3"/>
    </row>
    <row r="250" spans="1:21" x14ac:dyDescent="0.25">
      <c r="A250" s="7">
        <v>42361</v>
      </c>
      <c r="B250" s="8">
        <v>1.24</v>
      </c>
      <c r="C250" s="8">
        <v>0.88</v>
      </c>
      <c r="D250" s="8">
        <v>1.51</v>
      </c>
      <c r="E250" s="8">
        <v>0.89</v>
      </c>
      <c r="F250" s="8">
        <v>1.25</v>
      </c>
      <c r="G250" s="8">
        <v>1.45</v>
      </c>
      <c r="H250" s="8">
        <v>1.49</v>
      </c>
      <c r="I250" s="15">
        <f t="shared" si="36"/>
        <v>-0.62</v>
      </c>
      <c r="J250" s="15">
        <f t="shared" si="37"/>
        <v>-0.27</v>
      </c>
      <c r="K250" s="15">
        <f t="shared" si="38"/>
        <v>-0.63</v>
      </c>
      <c r="L250" s="17">
        <f t="shared" si="39"/>
        <v>-0.26</v>
      </c>
      <c r="M250" s="17">
        <f t="shared" si="40"/>
        <v>-0.27</v>
      </c>
      <c r="N250" s="17">
        <f t="shared" si="41"/>
        <v>-0.63</v>
      </c>
      <c r="O250" s="19">
        <f t="shared" si="42"/>
        <v>-6.0000000000000053E-2</v>
      </c>
      <c r="P250" s="19">
        <f t="shared" si="43"/>
        <v>-0.27</v>
      </c>
      <c r="Q250" s="19">
        <f t="shared" si="44"/>
        <v>-0.63</v>
      </c>
      <c r="R250" s="21">
        <f t="shared" si="45"/>
        <v>-2.0000000000000018E-2</v>
      </c>
      <c r="S250" s="21">
        <f t="shared" si="46"/>
        <v>-0.27</v>
      </c>
      <c r="T250" s="21">
        <f t="shared" si="47"/>
        <v>-0.63</v>
      </c>
      <c r="U250" s="3"/>
    </row>
    <row r="251" spans="1:21" x14ac:dyDescent="0.25">
      <c r="A251" s="7">
        <v>42362</v>
      </c>
      <c r="B251" s="8">
        <v>-0.17</v>
      </c>
      <c r="C251" s="8">
        <v>0.04</v>
      </c>
      <c r="D251" s="8">
        <v>-0.08</v>
      </c>
      <c r="E251" s="8">
        <v>-0.14000000000000001</v>
      </c>
      <c r="F251" s="8">
        <v>-0.11</v>
      </c>
      <c r="G251" s="8">
        <v>0.08</v>
      </c>
      <c r="H251" s="8">
        <v>-0.2</v>
      </c>
      <c r="I251" s="15">
        <f t="shared" si="36"/>
        <v>-6.0000000000000012E-2</v>
      </c>
      <c r="J251" s="15">
        <f t="shared" si="37"/>
        <v>-9.0000000000000011E-2</v>
      </c>
      <c r="K251" s="15">
        <f t="shared" si="38"/>
        <v>0.12</v>
      </c>
      <c r="L251" s="17">
        <f t="shared" si="39"/>
        <v>-0.03</v>
      </c>
      <c r="M251" s="17">
        <f t="shared" si="40"/>
        <v>-9.0000000000000011E-2</v>
      </c>
      <c r="N251" s="17">
        <f t="shared" si="41"/>
        <v>0.12</v>
      </c>
      <c r="O251" s="19">
        <f t="shared" si="42"/>
        <v>0.16</v>
      </c>
      <c r="P251" s="19">
        <f t="shared" si="43"/>
        <v>-9.0000000000000011E-2</v>
      </c>
      <c r="Q251" s="19">
        <f t="shared" si="44"/>
        <v>0.12</v>
      </c>
      <c r="R251" s="21">
        <f t="shared" si="45"/>
        <v>-0.12000000000000001</v>
      </c>
      <c r="S251" s="21">
        <f t="shared" si="46"/>
        <v>-9.0000000000000011E-2</v>
      </c>
      <c r="T251" s="21">
        <f t="shared" si="47"/>
        <v>0.12</v>
      </c>
      <c r="U251" s="3"/>
    </row>
    <row r="252" spans="1:21" x14ac:dyDescent="0.25">
      <c r="A252" s="7">
        <v>42366</v>
      </c>
      <c r="B252" s="8">
        <v>-0.23</v>
      </c>
      <c r="C252" s="8">
        <v>-0.16</v>
      </c>
      <c r="D252" s="8">
        <v>-0.49</v>
      </c>
      <c r="E252" s="8">
        <v>-7.0000000000000007E-2</v>
      </c>
      <c r="F252" s="8">
        <v>-0.28000000000000003</v>
      </c>
      <c r="G252" s="8">
        <v>-0.44</v>
      </c>
      <c r="H252" s="8">
        <v>-0.27</v>
      </c>
      <c r="I252" s="15">
        <f t="shared" si="36"/>
        <v>0.42</v>
      </c>
      <c r="J252" s="15">
        <f t="shared" si="37"/>
        <v>0.26</v>
      </c>
      <c r="K252" s="15">
        <f t="shared" si="38"/>
        <v>0.32999999999999996</v>
      </c>
      <c r="L252" s="17">
        <f t="shared" si="39"/>
        <v>0.20999999999999996</v>
      </c>
      <c r="M252" s="17">
        <f t="shared" si="40"/>
        <v>0.26</v>
      </c>
      <c r="N252" s="17">
        <f t="shared" si="41"/>
        <v>0.32999999999999996</v>
      </c>
      <c r="O252" s="19">
        <f t="shared" si="42"/>
        <v>4.9999999999999989E-2</v>
      </c>
      <c r="P252" s="19">
        <f t="shared" si="43"/>
        <v>0.26</v>
      </c>
      <c r="Q252" s="19">
        <f t="shared" si="44"/>
        <v>0.32999999999999996</v>
      </c>
      <c r="R252" s="21">
        <f t="shared" si="45"/>
        <v>0.21999999999999997</v>
      </c>
      <c r="S252" s="21">
        <f t="shared" si="46"/>
        <v>0.26</v>
      </c>
      <c r="T252" s="21">
        <f t="shared" si="47"/>
        <v>0.32999999999999996</v>
      </c>
      <c r="U252" s="3"/>
    </row>
    <row r="253" spans="1:21" x14ac:dyDescent="0.25">
      <c r="A253" s="7">
        <v>42367</v>
      </c>
      <c r="B253" s="8">
        <v>1.07</v>
      </c>
      <c r="C253" s="8">
        <v>1.23</v>
      </c>
      <c r="D253" s="8">
        <v>0.95</v>
      </c>
      <c r="E253" s="8">
        <v>1.0900000000000001</v>
      </c>
      <c r="F253" s="8">
        <v>0.73</v>
      </c>
      <c r="G253" s="8">
        <v>0.68</v>
      </c>
      <c r="H253" s="8">
        <v>0.98</v>
      </c>
      <c r="I253" s="15">
        <f t="shared" si="36"/>
        <v>0.14000000000000012</v>
      </c>
      <c r="J253" s="15">
        <f t="shared" si="37"/>
        <v>0.12000000000000011</v>
      </c>
      <c r="K253" s="15">
        <f t="shared" si="38"/>
        <v>0.28000000000000003</v>
      </c>
      <c r="L253" s="17">
        <f t="shared" si="39"/>
        <v>-0.21999999999999997</v>
      </c>
      <c r="M253" s="17">
        <f t="shared" si="40"/>
        <v>0.12000000000000011</v>
      </c>
      <c r="N253" s="17">
        <f t="shared" si="41"/>
        <v>0.28000000000000003</v>
      </c>
      <c r="O253" s="19">
        <f t="shared" si="42"/>
        <v>-0.26999999999999991</v>
      </c>
      <c r="P253" s="19">
        <f t="shared" si="43"/>
        <v>0.12000000000000011</v>
      </c>
      <c r="Q253" s="19">
        <f t="shared" si="44"/>
        <v>0.28000000000000003</v>
      </c>
      <c r="R253" s="21">
        <f t="shared" si="45"/>
        <v>3.0000000000000027E-2</v>
      </c>
      <c r="S253" s="21">
        <f t="shared" si="46"/>
        <v>0.12000000000000011</v>
      </c>
      <c r="T253" s="21">
        <f t="shared" si="47"/>
        <v>0.28000000000000003</v>
      </c>
      <c r="U253" s="3"/>
    </row>
    <row r="254" spans="1:21" x14ac:dyDescent="0.25">
      <c r="A254" s="7">
        <v>42368</v>
      </c>
      <c r="B254" s="8">
        <v>-0.71</v>
      </c>
      <c r="C254" s="8">
        <v>-0.67</v>
      </c>
      <c r="D254" s="8">
        <v>-0.78</v>
      </c>
      <c r="E254" s="8">
        <v>-0.74</v>
      </c>
      <c r="F254" s="8">
        <v>-0.62</v>
      </c>
      <c r="G254" s="8">
        <v>-0.87</v>
      </c>
      <c r="H254" s="8">
        <v>-0.63</v>
      </c>
      <c r="I254" s="15">
        <f t="shared" si="36"/>
        <v>4.0000000000000036E-2</v>
      </c>
      <c r="J254" s="15">
        <f t="shared" si="37"/>
        <v>7.0000000000000062E-2</v>
      </c>
      <c r="K254" s="15">
        <f t="shared" si="38"/>
        <v>0.10999999999999999</v>
      </c>
      <c r="L254" s="17">
        <f t="shared" si="39"/>
        <v>0.16000000000000003</v>
      </c>
      <c r="M254" s="17">
        <f t="shared" si="40"/>
        <v>7.0000000000000062E-2</v>
      </c>
      <c r="N254" s="17">
        <f t="shared" si="41"/>
        <v>0.10999999999999999</v>
      </c>
      <c r="O254" s="19">
        <f t="shared" si="42"/>
        <v>-8.9999999999999969E-2</v>
      </c>
      <c r="P254" s="19">
        <f t="shared" si="43"/>
        <v>7.0000000000000062E-2</v>
      </c>
      <c r="Q254" s="19">
        <f t="shared" si="44"/>
        <v>0.10999999999999999</v>
      </c>
      <c r="R254" s="21">
        <f t="shared" si="45"/>
        <v>0.15000000000000002</v>
      </c>
      <c r="S254" s="21">
        <f t="shared" si="46"/>
        <v>7.0000000000000062E-2</v>
      </c>
      <c r="T254" s="21">
        <f t="shared" si="47"/>
        <v>0.10999999999999999</v>
      </c>
      <c r="U254" s="3"/>
    </row>
    <row r="255" spans="1:21" x14ac:dyDescent="0.25">
      <c r="A255" s="7">
        <v>42369</v>
      </c>
      <c r="B255" s="8">
        <v>-1</v>
      </c>
      <c r="C255" s="8">
        <v>-1.1100000000000001</v>
      </c>
      <c r="D255" s="8">
        <v>-0.79</v>
      </c>
      <c r="E255" s="8">
        <v>-1.0900000000000001</v>
      </c>
      <c r="F255" s="8">
        <v>-0.9</v>
      </c>
      <c r="G255" s="8">
        <v>-0.72</v>
      </c>
      <c r="H255" s="8">
        <v>-0.94</v>
      </c>
      <c r="I255" s="15">
        <f t="shared" si="36"/>
        <v>-0.30000000000000004</v>
      </c>
      <c r="J255" s="15">
        <f t="shared" si="37"/>
        <v>-0.20999999999999996</v>
      </c>
      <c r="K255" s="15">
        <f t="shared" si="38"/>
        <v>-0.32000000000000006</v>
      </c>
      <c r="L255" s="17">
        <f t="shared" si="39"/>
        <v>-0.10999999999999999</v>
      </c>
      <c r="M255" s="17">
        <f t="shared" si="40"/>
        <v>-0.20999999999999996</v>
      </c>
      <c r="N255" s="17">
        <f t="shared" si="41"/>
        <v>-0.32000000000000006</v>
      </c>
      <c r="O255" s="19">
        <f t="shared" si="42"/>
        <v>7.0000000000000062E-2</v>
      </c>
      <c r="P255" s="19">
        <f t="shared" si="43"/>
        <v>-0.20999999999999996</v>
      </c>
      <c r="Q255" s="19">
        <f t="shared" si="44"/>
        <v>-0.32000000000000006</v>
      </c>
      <c r="R255" s="21">
        <f t="shared" si="45"/>
        <v>-0.14999999999999991</v>
      </c>
      <c r="S255" s="21">
        <f t="shared" si="46"/>
        <v>-0.20999999999999996</v>
      </c>
      <c r="T255" s="21">
        <f t="shared" si="47"/>
        <v>-0.32000000000000006</v>
      </c>
      <c r="U255" s="3"/>
    </row>
    <row r="256" spans="1:21" x14ac:dyDescent="0.25">
      <c r="A256" s="7">
        <v>42373</v>
      </c>
      <c r="B256" s="8">
        <v>-1.4</v>
      </c>
      <c r="C256" s="8">
        <v>-2</v>
      </c>
      <c r="D256" s="8">
        <v>-1.21</v>
      </c>
      <c r="E256" s="8">
        <v>-1.44</v>
      </c>
      <c r="F256" s="8">
        <v>-0.91</v>
      </c>
      <c r="G256" s="8">
        <v>-1</v>
      </c>
      <c r="H256" s="8">
        <v>-1.32</v>
      </c>
      <c r="I256" s="15">
        <f t="shared" si="36"/>
        <v>-0.22999999999999998</v>
      </c>
      <c r="J256" s="15">
        <f t="shared" si="37"/>
        <v>-0.18999999999999995</v>
      </c>
      <c r="K256" s="15">
        <f t="shared" si="38"/>
        <v>-0.79</v>
      </c>
      <c r="L256" s="17">
        <f t="shared" si="39"/>
        <v>0.29999999999999993</v>
      </c>
      <c r="M256" s="17">
        <f t="shared" si="40"/>
        <v>-0.18999999999999995</v>
      </c>
      <c r="N256" s="17">
        <f t="shared" si="41"/>
        <v>-0.79</v>
      </c>
      <c r="O256" s="19">
        <f t="shared" si="42"/>
        <v>0.20999999999999996</v>
      </c>
      <c r="P256" s="19">
        <f t="shared" si="43"/>
        <v>-0.18999999999999995</v>
      </c>
      <c r="Q256" s="19">
        <f t="shared" si="44"/>
        <v>-0.79</v>
      </c>
      <c r="R256" s="21">
        <f t="shared" si="45"/>
        <v>-0.1100000000000001</v>
      </c>
      <c r="S256" s="21">
        <f t="shared" si="46"/>
        <v>-0.18999999999999995</v>
      </c>
      <c r="T256" s="21">
        <f t="shared" si="47"/>
        <v>-0.79</v>
      </c>
      <c r="U256" s="3"/>
    </row>
    <row r="257" spans="1:21" x14ac:dyDescent="0.25">
      <c r="A257" s="7">
        <v>42374</v>
      </c>
      <c r="B257" s="8">
        <v>0.17</v>
      </c>
      <c r="C257" s="8">
        <v>0.37</v>
      </c>
      <c r="D257" s="8">
        <v>0.21</v>
      </c>
      <c r="E257" s="8">
        <v>7.0000000000000007E-2</v>
      </c>
      <c r="F257" s="8">
        <v>0.17</v>
      </c>
      <c r="G257" s="8">
        <v>0.2</v>
      </c>
      <c r="H257" s="8">
        <v>0.41</v>
      </c>
      <c r="I257" s="15">
        <f t="shared" si="36"/>
        <v>-0.13999999999999999</v>
      </c>
      <c r="J257" s="15">
        <f t="shared" si="37"/>
        <v>-3.999999999999998E-2</v>
      </c>
      <c r="K257" s="15">
        <f t="shared" si="38"/>
        <v>0.16</v>
      </c>
      <c r="L257" s="17">
        <f t="shared" si="39"/>
        <v>-3.999999999999998E-2</v>
      </c>
      <c r="M257" s="17">
        <f t="shared" si="40"/>
        <v>-3.999999999999998E-2</v>
      </c>
      <c r="N257" s="17">
        <f t="shared" si="41"/>
        <v>0.16</v>
      </c>
      <c r="O257" s="19">
        <f t="shared" si="42"/>
        <v>-9.9999999999999811E-3</v>
      </c>
      <c r="P257" s="19">
        <f t="shared" si="43"/>
        <v>-3.999999999999998E-2</v>
      </c>
      <c r="Q257" s="19">
        <f t="shared" si="44"/>
        <v>0.16</v>
      </c>
      <c r="R257" s="21">
        <f t="shared" si="45"/>
        <v>0.19999999999999998</v>
      </c>
      <c r="S257" s="21">
        <f t="shared" si="46"/>
        <v>-3.999999999999998E-2</v>
      </c>
      <c r="T257" s="21">
        <f t="shared" si="47"/>
        <v>0.16</v>
      </c>
      <c r="U257" s="3"/>
    </row>
    <row r="258" spans="1:21" x14ac:dyDescent="0.25">
      <c r="A258" s="7">
        <v>42375</v>
      </c>
      <c r="B258" s="8">
        <v>-1.26</v>
      </c>
      <c r="C258" s="8">
        <v>-0.97</v>
      </c>
      <c r="D258" s="8">
        <v>-1.43</v>
      </c>
      <c r="E258" s="8">
        <v>-1.1100000000000001</v>
      </c>
      <c r="F258" s="8">
        <v>-1.03</v>
      </c>
      <c r="G258" s="8">
        <v>-1.41</v>
      </c>
      <c r="H258" s="8">
        <v>-1.37</v>
      </c>
      <c r="I258" s="15">
        <f t="shared" si="36"/>
        <v>0.31999999999999984</v>
      </c>
      <c r="J258" s="15">
        <f t="shared" si="37"/>
        <v>0.16999999999999993</v>
      </c>
      <c r="K258" s="15">
        <f t="shared" si="38"/>
        <v>0.45999999999999996</v>
      </c>
      <c r="L258" s="17">
        <f t="shared" si="39"/>
        <v>0.39999999999999991</v>
      </c>
      <c r="M258" s="17">
        <f t="shared" si="40"/>
        <v>0.16999999999999993</v>
      </c>
      <c r="N258" s="17">
        <f t="shared" si="41"/>
        <v>0.45999999999999996</v>
      </c>
      <c r="O258" s="19">
        <f t="shared" si="42"/>
        <v>2.0000000000000018E-2</v>
      </c>
      <c r="P258" s="19">
        <f t="shared" si="43"/>
        <v>0.16999999999999993</v>
      </c>
      <c r="Q258" s="19">
        <f t="shared" si="44"/>
        <v>0.45999999999999996</v>
      </c>
      <c r="R258" s="21">
        <f t="shared" si="45"/>
        <v>5.9999999999999831E-2</v>
      </c>
      <c r="S258" s="21">
        <f t="shared" si="46"/>
        <v>0.16999999999999993</v>
      </c>
      <c r="T258" s="21">
        <f t="shared" si="47"/>
        <v>0.45999999999999996</v>
      </c>
      <c r="U258" s="3"/>
    </row>
    <row r="259" spans="1:21" x14ac:dyDescent="0.25">
      <c r="A259" s="7">
        <v>42376</v>
      </c>
      <c r="B259" s="8">
        <v>-2.4</v>
      </c>
      <c r="C259" s="8">
        <v>-2.58</v>
      </c>
      <c r="D259" s="8">
        <v>-2.2599999999999998</v>
      </c>
      <c r="E259" s="8">
        <v>-2.39</v>
      </c>
      <c r="F259" s="8">
        <v>-1.74</v>
      </c>
      <c r="G259" s="8">
        <v>-1.8</v>
      </c>
      <c r="H259" s="8">
        <v>-2.11</v>
      </c>
      <c r="I259" s="15">
        <f t="shared" ref="I259:I322" si="48">E259-D259</f>
        <v>-0.13000000000000034</v>
      </c>
      <c r="J259" s="15">
        <f t="shared" ref="J259:J322" si="49">B259-D259</f>
        <v>-0.14000000000000012</v>
      </c>
      <c r="K259" s="15">
        <f t="shared" ref="K259:K322" si="50">C259-D259</f>
        <v>-0.32000000000000028</v>
      </c>
      <c r="L259" s="17">
        <f t="shared" ref="L259:L322" si="51">F259-D259</f>
        <v>0.5199999999999998</v>
      </c>
      <c r="M259" s="17">
        <f t="shared" ref="M259:M322" si="52">B259-D259</f>
        <v>-0.14000000000000012</v>
      </c>
      <c r="N259" s="17">
        <f t="shared" ref="N259:N322" si="53">C259-D259</f>
        <v>-0.32000000000000028</v>
      </c>
      <c r="O259" s="19">
        <f t="shared" ref="O259:O322" si="54">G259-D259</f>
        <v>0.45999999999999974</v>
      </c>
      <c r="P259" s="19">
        <f t="shared" ref="P259:P322" si="55">M259</f>
        <v>-0.14000000000000012</v>
      </c>
      <c r="Q259" s="19">
        <f t="shared" ref="Q259:Q322" si="56">N259</f>
        <v>-0.32000000000000028</v>
      </c>
      <c r="R259" s="21">
        <f t="shared" ref="R259:R322" si="57">H259-D259</f>
        <v>0.14999999999999991</v>
      </c>
      <c r="S259" s="21">
        <f t="shared" ref="S259:S322" si="58">P259</f>
        <v>-0.14000000000000012</v>
      </c>
      <c r="T259" s="21">
        <f t="shared" ref="T259:T322" si="59">Q259</f>
        <v>-0.32000000000000028</v>
      </c>
      <c r="U259" s="3"/>
    </row>
    <row r="260" spans="1:21" x14ac:dyDescent="0.25">
      <c r="A260" s="7">
        <v>42377</v>
      </c>
      <c r="B260" s="8">
        <v>-1.1000000000000001</v>
      </c>
      <c r="C260" s="8">
        <v>-0.88</v>
      </c>
      <c r="D260" s="8">
        <v>-1.18</v>
      </c>
      <c r="E260" s="8">
        <v>-1.01</v>
      </c>
      <c r="F260" s="8">
        <v>-0.82</v>
      </c>
      <c r="G260" s="8">
        <v>-1</v>
      </c>
      <c r="H260" s="8">
        <v>-1.1299999999999999</v>
      </c>
      <c r="I260" s="15">
        <f t="shared" si="48"/>
        <v>0.16999999999999993</v>
      </c>
      <c r="J260" s="15">
        <f t="shared" si="49"/>
        <v>7.9999999999999849E-2</v>
      </c>
      <c r="K260" s="15">
        <f t="shared" si="50"/>
        <v>0.29999999999999993</v>
      </c>
      <c r="L260" s="17">
        <f t="shared" si="51"/>
        <v>0.36</v>
      </c>
      <c r="M260" s="17">
        <f t="shared" si="52"/>
        <v>7.9999999999999849E-2</v>
      </c>
      <c r="N260" s="17">
        <f t="shared" si="53"/>
        <v>0.29999999999999993</v>
      </c>
      <c r="O260" s="19">
        <f t="shared" si="54"/>
        <v>0.17999999999999994</v>
      </c>
      <c r="P260" s="19">
        <f t="shared" si="55"/>
        <v>7.9999999999999849E-2</v>
      </c>
      <c r="Q260" s="19">
        <f t="shared" si="56"/>
        <v>0.29999999999999993</v>
      </c>
      <c r="R260" s="21">
        <f t="shared" si="57"/>
        <v>5.0000000000000044E-2</v>
      </c>
      <c r="S260" s="21">
        <f t="shared" si="58"/>
        <v>7.9999999999999849E-2</v>
      </c>
      <c r="T260" s="21">
        <f t="shared" si="59"/>
        <v>0.29999999999999993</v>
      </c>
      <c r="U260" s="3"/>
    </row>
    <row r="261" spans="1:21" x14ac:dyDescent="0.25">
      <c r="A261" s="7">
        <v>42380</v>
      </c>
      <c r="B261" s="8">
        <v>0.1</v>
      </c>
      <c r="C261" s="8">
        <v>0.25</v>
      </c>
      <c r="D261" s="8">
        <v>-0.09</v>
      </c>
      <c r="E261" s="8">
        <v>7.0000000000000007E-2</v>
      </c>
      <c r="F261" s="8">
        <v>0.18</v>
      </c>
      <c r="G261" s="8">
        <v>-0.34</v>
      </c>
      <c r="H261" s="8">
        <v>0.21</v>
      </c>
      <c r="I261" s="15">
        <f t="shared" si="48"/>
        <v>0.16</v>
      </c>
      <c r="J261" s="15">
        <f t="shared" si="49"/>
        <v>0.19</v>
      </c>
      <c r="K261" s="15">
        <f t="shared" si="50"/>
        <v>0.33999999999999997</v>
      </c>
      <c r="L261" s="17">
        <f t="shared" si="51"/>
        <v>0.27</v>
      </c>
      <c r="M261" s="17">
        <f t="shared" si="52"/>
        <v>0.19</v>
      </c>
      <c r="N261" s="17">
        <f t="shared" si="53"/>
        <v>0.33999999999999997</v>
      </c>
      <c r="O261" s="19">
        <f t="shared" si="54"/>
        <v>-0.25</v>
      </c>
      <c r="P261" s="19">
        <f t="shared" si="55"/>
        <v>0.19</v>
      </c>
      <c r="Q261" s="19">
        <f t="shared" si="56"/>
        <v>0.33999999999999997</v>
      </c>
      <c r="R261" s="21">
        <f t="shared" si="57"/>
        <v>0.3</v>
      </c>
      <c r="S261" s="21">
        <f t="shared" si="58"/>
        <v>0.19</v>
      </c>
      <c r="T261" s="21">
        <f t="shared" si="59"/>
        <v>0.33999999999999997</v>
      </c>
      <c r="U261" s="3"/>
    </row>
    <row r="262" spans="1:21" x14ac:dyDescent="0.25">
      <c r="A262" s="7">
        <v>42381</v>
      </c>
      <c r="B262" s="8">
        <v>0.81</v>
      </c>
      <c r="C262" s="8">
        <v>1.02</v>
      </c>
      <c r="D262" s="8">
        <v>0.53</v>
      </c>
      <c r="E262" s="8">
        <v>1.0900000000000001</v>
      </c>
      <c r="F262" s="8">
        <v>0.53</v>
      </c>
      <c r="G262" s="8">
        <v>0.25</v>
      </c>
      <c r="H262" s="8">
        <v>0.64</v>
      </c>
      <c r="I262" s="15">
        <f t="shared" si="48"/>
        <v>0.56000000000000005</v>
      </c>
      <c r="J262" s="15">
        <f t="shared" si="49"/>
        <v>0.28000000000000003</v>
      </c>
      <c r="K262" s="15">
        <f t="shared" si="50"/>
        <v>0.49</v>
      </c>
      <c r="L262" s="17">
        <f t="shared" si="51"/>
        <v>0</v>
      </c>
      <c r="M262" s="17">
        <f t="shared" si="52"/>
        <v>0.28000000000000003</v>
      </c>
      <c r="N262" s="17">
        <f t="shared" si="53"/>
        <v>0.49</v>
      </c>
      <c r="O262" s="19">
        <f t="shared" si="54"/>
        <v>-0.28000000000000003</v>
      </c>
      <c r="P262" s="19">
        <f t="shared" si="55"/>
        <v>0.28000000000000003</v>
      </c>
      <c r="Q262" s="19">
        <f t="shared" si="56"/>
        <v>0.49</v>
      </c>
      <c r="R262" s="21">
        <f t="shared" si="57"/>
        <v>0.10999999999999999</v>
      </c>
      <c r="S262" s="21">
        <f t="shared" si="58"/>
        <v>0.28000000000000003</v>
      </c>
      <c r="T262" s="21">
        <f t="shared" si="59"/>
        <v>0.49</v>
      </c>
      <c r="U262" s="3"/>
    </row>
    <row r="263" spans="1:21" x14ac:dyDescent="0.25">
      <c r="A263" s="7">
        <v>42382</v>
      </c>
      <c r="B263" s="8">
        <v>-2.4900000000000002</v>
      </c>
      <c r="C263" s="8">
        <v>-2.81</v>
      </c>
      <c r="D263" s="8">
        <v>-2.2000000000000002</v>
      </c>
      <c r="E263" s="8">
        <v>-3.03</v>
      </c>
      <c r="F263" s="8">
        <v>-1.59</v>
      </c>
      <c r="G263" s="8">
        <v>-1.94</v>
      </c>
      <c r="H263" s="8">
        <v>-1.99</v>
      </c>
      <c r="I263" s="15">
        <f t="shared" si="48"/>
        <v>-0.82999999999999963</v>
      </c>
      <c r="J263" s="15">
        <f t="shared" si="49"/>
        <v>-0.29000000000000004</v>
      </c>
      <c r="K263" s="15">
        <f t="shared" si="50"/>
        <v>-0.60999999999999988</v>
      </c>
      <c r="L263" s="17">
        <f t="shared" si="51"/>
        <v>0.6100000000000001</v>
      </c>
      <c r="M263" s="17">
        <f t="shared" si="52"/>
        <v>-0.29000000000000004</v>
      </c>
      <c r="N263" s="17">
        <f t="shared" si="53"/>
        <v>-0.60999999999999988</v>
      </c>
      <c r="O263" s="19">
        <f t="shared" si="54"/>
        <v>0.26000000000000023</v>
      </c>
      <c r="P263" s="19">
        <f t="shared" si="55"/>
        <v>-0.29000000000000004</v>
      </c>
      <c r="Q263" s="19">
        <f t="shared" si="56"/>
        <v>-0.60999999999999988</v>
      </c>
      <c r="R263" s="21">
        <f t="shared" si="57"/>
        <v>0.21000000000000019</v>
      </c>
      <c r="S263" s="21">
        <f t="shared" si="58"/>
        <v>-0.29000000000000004</v>
      </c>
      <c r="T263" s="21">
        <f t="shared" si="59"/>
        <v>-0.60999999999999988</v>
      </c>
      <c r="U263" s="3"/>
    </row>
    <row r="264" spans="1:21" x14ac:dyDescent="0.25">
      <c r="A264" s="7">
        <v>42383</v>
      </c>
      <c r="B264" s="8">
        <v>1.64</v>
      </c>
      <c r="C264" s="8">
        <v>1.55</v>
      </c>
      <c r="D264" s="8">
        <v>1.71</v>
      </c>
      <c r="E264" s="8">
        <v>1.56</v>
      </c>
      <c r="F264" s="8">
        <v>0.9</v>
      </c>
      <c r="G264" s="8">
        <v>1.1599999999999999</v>
      </c>
      <c r="H264" s="8">
        <v>1.7</v>
      </c>
      <c r="I264" s="15">
        <f t="shared" si="48"/>
        <v>-0.14999999999999991</v>
      </c>
      <c r="J264" s="15">
        <f t="shared" si="49"/>
        <v>-7.0000000000000062E-2</v>
      </c>
      <c r="K264" s="15">
        <f t="shared" si="50"/>
        <v>-0.15999999999999992</v>
      </c>
      <c r="L264" s="17">
        <f t="shared" si="51"/>
        <v>-0.80999999999999994</v>
      </c>
      <c r="M264" s="17">
        <f t="shared" si="52"/>
        <v>-7.0000000000000062E-2</v>
      </c>
      <c r="N264" s="17">
        <f t="shared" si="53"/>
        <v>-0.15999999999999992</v>
      </c>
      <c r="O264" s="19">
        <f t="shared" si="54"/>
        <v>-0.55000000000000004</v>
      </c>
      <c r="P264" s="19">
        <f t="shared" si="55"/>
        <v>-7.0000000000000062E-2</v>
      </c>
      <c r="Q264" s="19">
        <f t="shared" si="56"/>
        <v>-0.15999999999999992</v>
      </c>
      <c r="R264" s="21">
        <f t="shared" si="57"/>
        <v>-1.0000000000000009E-2</v>
      </c>
      <c r="S264" s="21">
        <f t="shared" si="58"/>
        <v>-7.0000000000000062E-2</v>
      </c>
      <c r="T264" s="21">
        <f t="shared" si="59"/>
        <v>-0.15999999999999992</v>
      </c>
      <c r="U264" s="3"/>
    </row>
    <row r="265" spans="1:21" x14ac:dyDescent="0.25">
      <c r="A265" s="7">
        <v>42384</v>
      </c>
      <c r="B265" s="8">
        <v>-2.15</v>
      </c>
      <c r="C265" s="8">
        <v>-2.08</v>
      </c>
      <c r="D265" s="8">
        <v>-2.21</v>
      </c>
      <c r="E265" s="8">
        <v>-2.12</v>
      </c>
      <c r="F265" s="8">
        <v>-1.49</v>
      </c>
      <c r="G265" s="8">
        <v>-1.79</v>
      </c>
      <c r="H265" s="8">
        <v>-2.13</v>
      </c>
      <c r="I265" s="15">
        <f t="shared" si="48"/>
        <v>8.9999999999999858E-2</v>
      </c>
      <c r="J265" s="15">
        <f t="shared" si="49"/>
        <v>6.0000000000000053E-2</v>
      </c>
      <c r="K265" s="15">
        <f t="shared" si="50"/>
        <v>0.12999999999999989</v>
      </c>
      <c r="L265" s="17">
        <f t="shared" si="51"/>
        <v>0.72</v>
      </c>
      <c r="M265" s="17">
        <f t="shared" si="52"/>
        <v>6.0000000000000053E-2</v>
      </c>
      <c r="N265" s="17">
        <f t="shared" si="53"/>
        <v>0.12999999999999989</v>
      </c>
      <c r="O265" s="19">
        <f t="shared" si="54"/>
        <v>0.41999999999999993</v>
      </c>
      <c r="P265" s="19">
        <f t="shared" si="55"/>
        <v>6.0000000000000053E-2</v>
      </c>
      <c r="Q265" s="19">
        <f t="shared" si="56"/>
        <v>0.12999999999999989</v>
      </c>
      <c r="R265" s="21">
        <f t="shared" si="57"/>
        <v>8.0000000000000071E-2</v>
      </c>
      <c r="S265" s="21">
        <f t="shared" si="58"/>
        <v>6.0000000000000053E-2</v>
      </c>
      <c r="T265" s="21">
        <f t="shared" si="59"/>
        <v>0.12999999999999989</v>
      </c>
      <c r="U265" s="3"/>
    </row>
    <row r="266" spans="1:21" x14ac:dyDescent="0.25">
      <c r="A266" s="7">
        <v>42388</v>
      </c>
      <c r="B266" s="8">
        <v>0.13</v>
      </c>
      <c r="C266" s="8">
        <v>0.17</v>
      </c>
      <c r="D266" s="8">
        <v>0.14000000000000001</v>
      </c>
      <c r="E266" s="8">
        <v>7.0000000000000007E-2</v>
      </c>
      <c r="F266" s="8">
        <v>0.42</v>
      </c>
      <c r="G266" s="8">
        <v>-0.74</v>
      </c>
      <c r="H266" s="8">
        <v>0.04</v>
      </c>
      <c r="I266" s="15">
        <f t="shared" si="48"/>
        <v>-7.0000000000000007E-2</v>
      </c>
      <c r="J266" s="15">
        <f t="shared" si="49"/>
        <v>-1.0000000000000009E-2</v>
      </c>
      <c r="K266" s="15">
        <f t="shared" si="50"/>
        <v>0.03</v>
      </c>
      <c r="L266" s="17">
        <f t="shared" si="51"/>
        <v>0.27999999999999997</v>
      </c>
      <c r="M266" s="17">
        <f t="shared" si="52"/>
        <v>-1.0000000000000009E-2</v>
      </c>
      <c r="N266" s="17">
        <f t="shared" si="53"/>
        <v>0.03</v>
      </c>
      <c r="O266" s="19">
        <f t="shared" si="54"/>
        <v>-0.88</v>
      </c>
      <c r="P266" s="19">
        <f t="shared" si="55"/>
        <v>-1.0000000000000009E-2</v>
      </c>
      <c r="Q266" s="19">
        <f t="shared" si="56"/>
        <v>0.03</v>
      </c>
      <c r="R266" s="21">
        <f t="shared" si="57"/>
        <v>-0.1</v>
      </c>
      <c r="S266" s="21">
        <f t="shared" si="58"/>
        <v>-1.0000000000000009E-2</v>
      </c>
      <c r="T266" s="21">
        <f t="shared" si="59"/>
        <v>0.03</v>
      </c>
      <c r="U266" s="3"/>
    </row>
    <row r="267" spans="1:21" x14ac:dyDescent="0.25">
      <c r="A267" s="7">
        <v>42389</v>
      </c>
      <c r="B267" s="8">
        <v>-1.28</v>
      </c>
      <c r="C267" s="8">
        <v>-0.91</v>
      </c>
      <c r="D267" s="8">
        <v>-1.63</v>
      </c>
      <c r="E267" s="8">
        <v>-0.52</v>
      </c>
      <c r="F267" s="8">
        <v>-1.38</v>
      </c>
      <c r="G267" s="8">
        <v>-0.87</v>
      </c>
      <c r="H267" s="8">
        <v>-1.45</v>
      </c>
      <c r="I267" s="15">
        <f t="shared" si="48"/>
        <v>1.1099999999999999</v>
      </c>
      <c r="J267" s="15">
        <f t="shared" si="49"/>
        <v>0.34999999999999987</v>
      </c>
      <c r="K267" s="15">
        <f t="shared" si="50"/>
        <v>0.71999999999999986</v>
      </c>
      <c r="L267" s="17">
        <f t="shared" si="51"/>
        <v>0.25</v>
      </c>
      <c r="M267" s="17">
        <f t="shared" si="52"/>
        <v>0.34999999999999987</v>
      </c>
      <c r="N267" s="17">
        <f t="shared" si="53"/>
        <v>0.71999999999999986</v>
      </c>
      <c r="O267" s="19">
        <f t="shared" si="54"/>
        <v>0.7599999999999999</v>
      </c>
      <c r="P267" s="19">
        <f t="shared" si="55"/>
        <v>0.34999999999999987</v>
      </c>
      <c r="Q267" s="19">
        <f t="shared" si="56"/>
        <v>0.71999999999999986</v>
      </c>
      <c r="R267" s="21">
        <f t="shared" si="57"/>
        <v>0.17999999999999994</v>
      </c>
      <c r="S267" s="21">
        <f t="shared" si="58"/>
        <v>0.34999999999999987</v>
      </c>
      <c r="T267" s="21">
        <f t="shared" si="59"/>
        <v>0.71999999999999986</v>
      </c>
      <c r="U267" s="3"/>
    </row>
    <row r="268" spans="1:21" x14ac:dyDescent="0.25">
      <c r="A268" s="7">
        <v>42390</v>
      </c>
      <c r="B268" s="8">
        <v>0.56000000000000005</v>
      </c>
      <c r="C268" s="8">
        <v>0.35</v>
      </c>
      <c r="D268" s="8">
        <v>0.55000000000000004</v>
      </c>
      <c r="E268" s="8">
        <v>0.45</v>
      </c>
      <c r="F268" s="8">
        <v>0.43</v>
      </c>
      <c r="G268" s="8">
        <v>0.48</v>
      </c>
      <c r="H268" s="8">
        <v>0.59</v>
      </c>
      <c r="I268" s="15">
        <f t="shared" si="48"/>
        <v>-0.10000000000000003</v>
      </c>
      <c r="J268" s="15">
        <f t="shared" si="49"/>
        <v>1.0000000000000009E-2</v>
      </c>
      <c r="K268" s="15">
        <f t="shared" si="50"/>
        <v>-0.20000000000000007</v>
      </c>
      <c r="L268" s="17">
        <f t="shared" si="51"/>
        <v>-0.12000000000000005</v>
      </c>
      <c r="M268" s="17">
        <f t="shared" si="52"/>
        <v>1.0000000000000009E-2</v>
      </c>
      <c r="N268" s="17">
        <f t="shared" si="53"/>
        <v>-0.20000000000000007</v>
      </c>
      <c r="O268" s="19">
        <f t="shared" si="54"/>
        <v>-7.0000000000000062E-2</v>
      </c>
      <c r="P268" s="19">
        <f t="shared" si="55"/>
        <v>1.0000000000000009E-2</v>
      </c>
      <c r="Q268" s="19">
        <f t="shared" si="56"/>
        <v>-0.20000000000000007</v>
      </c>
      <c r="R268" s="21">
        <f t="shared" si="57"/>
        <v>3.9999999999999925E-2</v>
      </c>
      <c r="S268" s="21">
        <f t="shared" si="58"/>
        <v>1.0000000000000009E-2</v>
      </c>
      <c r="T268" s="21">
        <f t="shared" si="59"/>
        <v>-0.20000000000000007</v>
      </c>
      <c r="U268" s="3"/>
    </row>
    <row r="269" spans="1:21" x14ac:dyDescent="0.25">
      <c r="A269" s="7">
        <v>42391</v>
      </c>
      <c r="B269" s="8">
        <v>2.0499999999999998</v>
      </c>
      <c r="C269" s="8">
        <v>2.31</v>
      </c>
      <c r="D269" s="8">
        <v>1.65</v>
      </c>
      <c r="E269" s="8">
        <v>2.17</v>
      </c>
      <c r="F269" s="8">
        <v>1.58</v>
      </c>
      <c r="G269" s="8">
        <v>1.84</v>
      </c>
      <c r="H269" s="8">
        <v>1.98</v>
      </c>
      <c r="I269" s="15">
        <f t="shared" si="48"/>
        <v>0.52</v>
      </c>
      <c r="J269" s="15">
        <f t="shared" si="49"/>
        <v>0.39999999999999991</v>
      </c>
      <c r="K269" s="15">
        <f t="shared" si="50"/>
        <v>0.66000000000000014</v>
      </c>
      <c r="L269" s="17">
        <f t="shared" si="51"/>
        <v>-6.999999999999984E-2</v>
      </c>
      <c r="M269" s="17">
        <f t="shared" si="52"/>
        <v>0.39999999999999991</v>
      </c>
      <c r="N269" s="17">
        <f t="shared" si="53"/>
        <v>0.66000000000000014</v>
      </c>
      <c r="O269" s="19">
        <f t="shared" si="54"/>
        <v>0.19000000000000017</v>
      </c>
      <c r="P269" s="19">
        <f t="shared" si="55"/>
        <v>0.39999999999999991</v>
      </c>
      <c r="Q269" s="19">
        <f t="shared" si="56"/>
        <v>0.66000000000000014</v>
      </c>
      <c r="R269" s="21">
        <f t="shared" si="57"/>
        <v>0.33000000000000007</v>
      </c>
      <c r="S269" s="21">
        <f t="shared" si="58"/>
        <v>0.39999999999999991</v>
      </c>
      <c r="T269" s="21">
        <f t="shared" si="59"/>
        <v>0.66000000000000014</v>
      </c>
      <c r="U269" s="3"/>
    </row>
    <row r="270" spans="1:21" x14ac:dyDescent="0.25">
      <c r="A270" s="7">
        <v>42394</v>
      </c>
      <c r="B270" s="8">
        <v>-1.51</v>
      </c>
      <c r="C270" s="8">
        <v>-1.23</v>
      </c>
      <c r="D270" s="8">
        <v>-1.66</v>
      </c>
      <c r="E270" s="8">
        <v>-1.17</v>
      </c>
      <c r="F270" s="8">
        <v>-1.43</v>
      </c>
      <c r="G270" s="8">
        <v>-1.94</v>
      </c>
      <c r="H270" s="8">
        <v>-1.44</v>
      </c>
      <c r="I270" s="15">
        <f t="shared" si="48"/>
        <v>0.49</v>
      </c>
      <c r="J270" s="15">
        <f t="shared" si="49"/>
        <v>0.14999999999999991</v>
      </c>
      <c r="K270" s="15">
        <f t="shared" si="50"/>
        <v>0.42999999999999994</v>
      </c>
      <c r="L270" s="17">
        <f t="shared" si="51"/>
        <v>0.22999999999999998</v>
      </c>
      <c r="M270" s="17">
        <f t="shared" si="52"/>
        <v>0.14999999999999991</v>
      </c>
      <c r="N270" s="17">
        <f t="shared" si="53"/>
        <v>0.42999999999999994</v>
      </c>
      <c r="O270" s="19">
        <f t="shared" si="54"/>
        <v>-0.28000000000000003</v>
      </c>
      <c r="P270" s="19">
        <f t="shared" si="55"/>
        <v>0.14999999999999991</v>
      </c>
      <c r="Q270" s="19">
        <f t="shared" si="56"/>
        <v>0.42999999999999994</v>
      </c>
      <c r="R270" s="21">
        <f t="shared" si="57"/>
        <v>0.21999999999999997</v>
      </c>
      <c r="S270" s="21">
        <f t="shared" si="58"/>
        <v>0.14999999999999991</v>
      </c>
      <c r="T270" s="21">
        <f t="shared" si="59"/>
        <v>0.42999999999999994</v>
      </c>
      <c r="U270" s="3"/>
    </row>
    <row r="271" spans="1:21" x14ac:dyDescent="0.25">
      <c r="A271" s="7">
        <v>42395</v>
      </c>
      <c r="B271" s="8">
        <v>1.36</v>
      </c>
      <c r="C271" s="8">
        <v>1.03</v>
      </c>
      <c r="D271" s="8">
        <v>1.69</v>
      </c>
      <c r="E271" s="8">
        <v>1.18</v>
      </c>
      <c r="F271" s="8">
        <v>1.45</v>
      </c>
      <c r="G271" s="8">
        <v>1.93</v>
      </c>
      <c r="H271" s="8">
        <v>1.64</v>
      </c>
      <c r="I271" s="15">
        <f t="shared" si="48"/>
        <v>-0.51</v>
      </c>
      <c r="J271" s="15">
        <f t="shared" si="49"/>
        <v>-0.32999999999999985</v>
      </c>
      <c r="K271" s="15">
        <f t="shared" si="50"/>
        <v>-0.65999999999999992</v>
      </c>
      <c r="L271" s="17">
        <f t="shared" si="51"/>
        <v>-0.24</v>
      </c>
      <c r="M271" s="17">
        <f t="shared" si="52"/>
        <v>-0.32999999999999985</v>
      </c>
      <c r="N271" s="17">
        <f t="shared" si="53"/>
        <v>-0.65999999999999992</v>
      </c>
      <c r="O271" s="19">
        <f t="shared" si="54"/>
        <v>0.24</v>
      </c>
      <c r="P271" s="19">
        <f t="shared" si="55"/>
        <v>-0.32999999999999985</v>
      </c>
      <c r="Q271" s="19">
        <f t="shared" si="56"/>
        <v>-0.65999999999999992</v>
      </c>
      <c r="R271" s="21">
        <f t="shared" si="57"/>
        <v>-5.0000000000000044E-2</v>
      </c>
      <c r="S271" s="21">
        <f t="shared" si="58"/>
        <v>-0.32999999999999985</v>
      </c>
      <c r="T271" s="21">
        <f t="shared" si="59"/>
        <v>-0.65999999999999992</v>
      </c>
      <c r="U271" s="3"/>
    </row>
    <row r="272" spans="1:21" x14ac:dyDescent="0.25">
      <c r="A272" s="7">
        <v>42396</v>
      </c>
      <c r="B272" s="8">
        <v>-1.0900000000000001</v>
      </c>
      <c r="C272" s="8">
        <v>-1.66</v>
      </c>
      <c r="D272" s="8">
        <v>-0.45</v>
      </c>
      <c r="E272" s="8">
        <v>-1.76</v>
      </c>
      <c r="F272" s="8">
        <v>0.06</v>
      </c>
      <c r="G272" s="8">
        <v>-0.26</v>
      </c>
      <c r="H272" s="8">
        <v>-0.47</v>
      </c>
      <c r="I272" s="15">
        <f t="shared" si="48"/>
        <v>-1.31</v>
      </c>
      <c r="J272" s="15">
        <f t="shared" si="49"/>
        <v>-0.64000000000000012</v>
      </c>
      <c r="K272" s="15">
        <f t="shared" si="50"/>
        <v>-1.21</v>
      </c>
      <c r="L272" s="17">
        <f t="shared" si="51"/>
        <v>0.51</v>
      </c>
      <c r="M272" s="17">
        <f t="shared" si="52"/>
        <v>-0.64000000000000012</v>
      </c>
      <c r="N272" s="17">
        <f t="shared" si="53"/>
        <v>-1.21</v>
      </c>
      <c r="O272" s="19">
        <f t="shared" si="54"/>
        <v>0.19</v>
      </c>
      <c r="P272" s="19">
        <f t="shared" si="55"/>
        <v>-0.64000000000000012</v>
      </c>
      <c r="Q272" s="19">
        <f t="shared" si="56"/>
        <v>-1.21</v>
      </c>
      <c r="R272" s="21">
        <f t="shared" si="57"/>
        <v>-1.9999999999999962E-2</v>
      </c>
      <c r="S272" s="21">
        <f t="shared" si="58"/>
        <v>-0.64000000000000012</v>
      </c>
      <c r="T272" s="21">
        <f t="shared" si="59"/>
        <v>-1.21</v>
      </c>
      <c r="U272" s="3"/>
    </row>
    <row r="273" spans="1:21" x14ac:dyDescent="0.25">
      <c r="A273" s="7">
        <v>42397</v>
      </c>
      <c r="B273" s="8">
        <v>0.52</v>
      </c>
      <c r="C273" s="8">
        <v>0.78</v>
      </c>
      <c r="D273" s="8">
        <v>0.5</v>
      </c>
      <c r="E273" s="8">
        <v>0.22</v>
      </c>
      <c r="F273" s="8">
        <v>0.78</v>
      </c>
      <c r="G273" s="8">
        <v>0.39</v>
      </c>
      <c r="H273" s="8">
        <v>0.68</v>
      </c>
      <c r="I273" s="15">
        <f t="shared" si="48"/>
        <v>-0.28000000000000003</v>
      </c>
      <c r="J273" s="15">
        <f t="shared" si="49"/>
        <v>2.0000000000000018E-2</v>
      </c>
      <c r="K273" s="15">
        <f t="shared" si="50"/>
        <v>0.28000000000000003</v>
      </c>
      <c r="L273" s="17">
        <f t="shared" si="51"/>
        <v>0.28000000000000003</v>
      </c>
      <c r="M273" s="17">
        <f t="shared" si="52"/>
        <v>2.0000000000000018E-2</v>
      </c>
      <c r="N273" s="17">
        <f t="shared" si="53"/>
        <v>0.28000000000000003</v>
      </c>
      <c r="O273" s="19">
        <f t="shared" si="54"/>
        <v>-0.10999999999999999</v>
      </c>
      <c r="P273" s="19">
        <f t="shared" si="55"/>
        <v>2.0000000000000018E-2</v>
      </c>
      <c r="Q273" s="19">
        <f t="shared" si="56"/>
        <v>0.28000000000000003</v>
      </c>
      <c r="R273" s="21">
        <f t="shared" si="57"/>
        <v>0.18000000000000005</v>
      </c>
      <c r="S273" s="21">
        <f t="shared" si="58"/>
        <v>2.0000000000000018E-2</v>
      </c>
      <c r="T273" s="21">
        <f t="shared" si="59"/>
        <v>0.28000000000000003</v>
      </c>
      <c r="U273" s="3"/>
    </row>
    <row r="274" spans="1:21" x14ac:dyDescent="0.25">
      <c r="A274" s="7">
        <v>42398</v>
      </c>
      <c r="B274" s="8">
        <v>2.44</v>
      </c>
      <c r="C274" s="8">
        <v>2.2400000000000002</v>
      </c>
      <c r="D274" s="8">
        <v>2.29</v>
      </c>
      <c r="E274" s="8">
        <v>2.15</v>
      </c>
      <c r="F274" s="8">
        <v>1.89</v>
      </c>
      <c r="G274" s="8">
        <v>2.79</v>
      </c>
      <c r="H274" s="8">
        <v>2.5099999999999998</v>
      </c>
      <c r="I274" s="15">
        <f t="shared" si="48"/>
        <v>-0.14000000000000012</v>
      </c>
      <c r="J274" s="15">
        <f t="shared" si="49"/>
        <v>0.14999999999999991</v>
      </c>
      <c r="K274" s="15">
        <f t="shared" si="50"/>
        <v>-4.9999999999999822E-2</v>
      </c>
      <c r="L274" s="17">
        <f t="shared" si="51"/>
        <v>-0.40000000000000013</v>
      </c>
      <c r="M274" s="17">
        <f t="shared" si="52"/>
        <v>0.14999999999999991</v>
      </c>
      <c r="N274" s="17">
        <f t="shared" si="53"/>
        <v>-4.9999999999999822E-2</v>
      </c>
      <c r="O274" s="19">
        <f t="shared" si="54"/>
        <v>0.5</v>
      </c>
      <c r="P274" s="19">
        <f t="shared" si="55"/>
        <v>0.14999999999999991</v>
      </c>
      <c r="Q274" s="19">
        <f t="shared" si="56"/>
        <v>-4.9999999999999822E-2</v>
      </c>
      <c r="R274" s="21">
        <f t="shared" si="57"/>
        <v>0.21999999999999975</v>
      </c>
      <c r="S274" s="21">
        <f t="shared" si="58"/>
        <v>0.14999999999999991</v>
      </c>
      <c r="T274" s="21">
        <f t="shared" si="59"/>
        <v>-4.9999999999999822E-2</v>
      </c>
      <c r="U274" s="3"/>
    </row>
    <row r="275" spans="1:21" x14ac:dyDescent="0.25">
      <c r="A275" s="7">
        <v>42401</v>
      </c>
      <c r="B275" s="8">
        <v>-0.04</v>
      </c>
      <c r="C275" s="8">
        <v>0.21</v>
      </c>
      <c r="D275" s="8">
        <v>0.13</v>
      </c>
      <c r="E275" s="8">
        <v>0.28999999999999998</v>
      </c>
      <c r="F275" s="8">
        <v>0</v>
      </c>
      <c r="G275" s="8">
        <v>0</v>
      </c>
      <c r="H275" s="8">
        <v>-0.31</v>
      </c>
      <c r="I275" s="15">
        <f t="shared" si="48"/>
        <v>0.15999999999999998</v>
      </c>
      <c r="J275" s="15">
        <f t="shared" si="49"/>
        <v>-0.17</v>
      </c>
      <c r="K275" s="15">
        <f t="shared" si="50"/>
        <v>7.9999999999999988E-2</v>
      </c>
      <c r="L275" s="17">
        <f t="shared" si="51"/>
        <v>-0.13</v>
      </c>
      <c r="M275" s="17">
        <f t="shared" si="52"/>
        <v>-0.17</v>
      </c>
      <c r="N275" s="17">
        <f t="shared" si="53"/>
        <v>7.9999999999999988E-2</v>
      </c>
      <c r="O275" s="19">
        <f t="shared" si="54"/>
        <v>-0.13</v>
      </c>
      <c r="P275" s="19">
        <f t="shared" si="55"/>
        <v>-0.17</v>
      </c>
      <c r="Q275" s="19">
        <f t="shared" si="56"/>
        <v>7.9999999999999988E-2</v>
      </c>
      <c r="R275" s="21">
        <f t="shared" si="57"/>
        <v>-0.44</v>
      </c>
      <c r="S275" s="21">
        <f t="shared" si="58"/>
        <v>-0.17</v>
      </c>
      <c r="T275" s="21">
        <f t="shared" si="59"/>
        <v>7.9999999999999988E-2</v>
      </c>
      <c r="U275" s="3"/>
    </row>
    <row r="276" spans="1:21" x14ac:dyDescent="0.25">
      <c r="A276" s="7">
        <v>42402</v>
      </c>
      <c r="B276" s="8">
        <v>-1.8</v>
      </c>
      <c r="C276" s="8">
        <v>-1.72</v>
      </c>
      <c r="D276" s="8">
        <v>-2.11</v>
      </c>
      <c r="E276" s="8">
        <v>-1.89</v>
      </c>
      <c r="F276" s="8">
        <v>-1.28</v>
      </c>
      <c r="G276" s="8">
        <v>-2.09</v>
      </c>
      <c r="H276" s="8">
        <v>-1.65</v>
      </c>
      <c r="I276" s="15">
        <f t="shared" si="48"/>
        <v>0.21999999999999997</v>
      </c>
      <c r="J276" s="15">
        <f t="shared" si="49"/>
        <v>0.30999999999999983</v>
      </c>
      <c r="K276" s="15">
        <f t="shared" si="50"/>
        <v>0.3899999999999999</v>
      </c>
      <c r="L276" s="17">
        <f t="shared" si="51"/>
        <v>0.82999999999999985</v>
      </c>
      <c r="M276" s="17">
        <f t="shared" si="52"/>
        <v>0.30999999999999983</v>
      </c>
      <c r="N276" s="17">
        <f t="shared" si="53"/>
        <v>0.3899999999999999</v>
      </c>
      <c r="O276" s="19">
        <f t="shared" si="54"/>
        <v>2.0000000000000018E-2</v>
      </c>
      <c r="P276" s="19">
        <f t="shared" si="55"/>
        <v>0.30999999999999983</v>
      </c>
      <c r="Q276" s="19">
        <f t="shared" si="56"/>
        <v>0.3899999999999999</v>
      </c>
      <c r="R276" s="21">
        <f t="shared" si="57"/>
        <v>0.45999999999999996</v>
      </c>
      <c r="S276" s="21">
        <f t="shared" si="58"/>
        <v>0.30999999999999983</v>
      </c>
      <c r="T276" s="21">
        <f t="shared" si="59"/>
        <v>0.3899999999999999</v>
      </c>
      <c r="U276" s="3"/>
    </row>
    <row r="277" spans="1:21" x14ac:dyDescent="0.25">
      <c r="A277" s="7">
        <v>42403</v>
      </c>
      <c r="B277" s="8">
        <v>0.6</v>
      </c>
      <c r="C277" s="8">
        <v>0</v>
      </c>
      <c r="D277" s="8">
        <v>0.94</v>
      </c>
      <c r="E277" s="8">
        <v>0.3</v>
      </c>
      <c r="F277" s="8">
        <v>0.65</v>
      </c>
      <c r="G277" s="8">
        <v>1.75</v>
      </c>
      <c r="H277" s="8">
        <v>0.78</v>
      </c>
      <c r="I277" s="15">
        <f t="shared" si="48"/>
        <v>-0.6399999999999999</v>
      </c>
      <c r="J277" s="15">
        <f t="shared" si="49"/>
        <v>-0.33999999999999997</v>
      </c>
      <c r="K277" s="15">
        <f t="shared" si="50"/>
        <v>-0.94</v>
      </c>
      <c r="L277" s="17">
        <f t="shared" si="51"/>
        <v>-0.28999999999999992</v>
      </c>
      <c r="M277" s="17">
        <f t="shared" si="52"/>
        <v>-0.33999999999999997</v>
      </c>
      <c r="N277" s="17">
        <f t="shared" si="53"/>
        <v>-0.94</v>
      </c>
      <c r="O277" s="19">
        <f t="shared" si="54"/>
        <v>0.81</v>
      </c>
      <c r="P277" s="19">
        <f t="shared" si="55"/>
        <v>-0.33999999999999997</v>
      </c>
      <c r="Q277" s="19">
        <f t="shared" si="56"/>
        <v>-0.94</v>
      </c>
      <c r="R277" s="21">
        <f t="shared" si="57"/>
        <v>-0.15999999999999992</v>
      </c>
      <c r="S277" s="21">
        <f t="shared" si="58"/>
        <v>-0.33999999999999997</v>
      </c>
      <c r="T277" s="21">
        <f t="shared" si="59"/>
        <v>-0.94</v>
      </c>
      <c r="U277" s="3"/>
    </row>
    <row r="278" spans="1:21" x14ac:dyDescent="0.25">
      <c r="A278" s="7">
        <v>42404</v>
      </c>
      <c r="B278" s="8">
        <v>0.16</v>
      </c>
      <c r="C278" s="8">
        <v>-0.09</v>
      </c>
      <c r="D278" s="8">
        <v>0.76</v>
      </c>
      <c r="E278" s="8">
        <v>7.0000000000000007E-2</v>
      </c>
      <c r="F278" s="8">
        <v>0.12</v>
      </c>
      <c r="G278" s="8">
        <v>0.71</v>
      </c>
      <c r="H278" s="8">
        <v>0.21</v>
      </c>
      <c r="I278" s="15">
        <f t="shared" si="48"/>
        <v>-0.69</v>
      </c>
      <c r="J278" s="15">
        <f t="shared" si="49"/>
        <v>-0.6</v>
      </c>
      <c r="K278" s="15">
        <f t="shared" si="50"/>
        <v>-0.85</v>
      </c>
      <c r="L278" s="17">
        <f t="shared" si="51"/>
        <v>-0.64</v>
      </c>
      <c r="M278" s="17">
        <f t="shared" si="52"/>
        <v>-0.6</v>
      </c>
      <c r="N278" s="17">
        <f t="shared" si="53"/>
        <v>-0.85</v>
      </c>
      <c r="O278" s="19">
        <f t="shared" si="54"/>
        <v>-5.0000000000000044E-2</v>
      </c>
      <c r="P278" s="19">
        <f t="shared" si="55"/>
        <v>-0.6</v>
      </c>
      <c r="Q278" s="19">
        <f t="shared" si="56"/>
        <v>-0.85</v>
      </c>
      <c r="R278" s="21">
        <f t="shared" si="57"/>
        <v>-0.55000000000000004</v>
      </c>
      <c r="S278" s="21">
        <f t="shared" si="58"/>
        <v>-0.6</v>
      </c>
      <c r="T278" s="21">
        <f t="shared" si="59"/>
        <v>-0.85</v>
      </c>
      <c r="U278" s="3"/>
    </row>
    <row r="279" spans="1:21" x14ac:dyDescent="0.25">
      <c r="A279" s="7">
        <v>42405</v>
      </c>
      <c r="B279" s="8">
        <v>-1.91</v>
      </c>
      <c r="C279" s="8">
        <v>-2.78</v>
      </c>
      <c r="D279" s="8">
        <v>-1.41</v>
      </c>
      <c r="E279" s="8">
        <v>-2.21</v>
      </c>
      <c r="F279" s="8">
        <v>-0.57999999999999996</v>
      </c>
      <c r="G279" s="8">
        <v>-1.42</v>
      </c>
      <c r="H279" s="8">
        <v>-1.02</v>
      </c>
      <c r="I279" s="15">
        <f t="shared" si="48"/>
        <v>-0.8</v>
      </c>
      <c r="J279" s="15">
        <f t="shared" si="49"/>
        <v>-0.5</v>
      </c>
      <c r="K279" s="15">
        <f t="shared" si="50"/>
        <v>-1.3699999999999999</v>
      </c>
      <c r="L279" s="17">
        <f t="shared" si="51"/>
        <v>0.83</v>
      </c>
      <c r="M279" s="17">
        <f t="shared" si="52"/>
        <v>-0.5</v>
      </c>
      <c r="N279" s="17">
        <f t="shared" si="53"/>
        <v>-1.3699999999999999</v>
      </c>
      <c r="O279" s="19">
        <f t="shared" si="54"/>
        <v>-1.0000000000000009E-2</v>
      </c>
      <c r="P279" s="19">
        <f t="shared" si="55"/>
        <v>-0.5</v>
      </c>
      <c r="Q279" s="19">
        <f t="shared" si="56"/>
        <v>-1.3699999999999999</v>
      </c>
      <c r="R279" s="21">
        <f t="shared" si="57"/>
        <v>0.3899999999999999</v>
      </c>
      <c r="S279" s="21">
        <f t="shared" si="58"/>
        <v>-0.5</v>
      </c>
      <c r="T279" s="21">
        <f t="shared" si="59"/>
        <v>-1.3699999999999999</v>
      </c>
      <c r="U279" s="3"/>
    </row>
    <row r="280" spans="1:21" x14ac:dyDescent="0.25">
      <c r="A280" s="7">
        <v>42408</v>
      </c>
      <c r="B280" s="8">
        <v>-1.35</v>
      </c>
      <c r="C280" s="8">
        <v>-1.5</v>
      </c>
      <c r="D280" s="8">
        <v>-0.72</v>
      </c>
      <c r="E280" s="8">
        <v>-1.36</v>
      </c>
      <c r="F280" s="8">
        <v>-0.88</v>
      </c>
      <c r="G280" s="8">
        <v>-1.4</v>
      </c>
      <c r="H280" s="8">
        <v>-0.75</v>
      </c>
      <c r="I280" s="15">
        <f t="shared" si="48"/>
        <v>-0.64000000000000012</v>
      </c>
      <c r="J280" s="15">
        <f t="shared" si="49"/>
        <v>-0.63000000000000012</v>
      </c>
      <c r="K280" s="15">
        <f t="shared" si="50"/>
        <v>-0.78</v>
      </c>
      <c r="L280" s="17">
        <f t="shared" si="51"/>
        <v>-0.16000000000000003</v>
      </c>
      <c r="M280" s="17">
        <f t="shared" si="52"/>
        <v>-0.63000000000000012</v>
      </c>
      <c r="N280" s="17">
        <f t="shared" si="53"/>
        <v>-0.78</v>
      </c>
      <c r="O280" s="19">
        <f t="shared" si="54"/>
        <v>-0.67999999999999994</v>
      </c>
      <c r="P280" s="19">
        <f t="shared" si="55"/>
        <v>-0.63000000000000012</v>
      </c>
      <c r="Q280" s="19">
        <f t="shared" si="56"/>
        <v>-0.78</v>
      </c>
      <c r="R280" s="21">
        <f t="shared" si="57"/>
        <v>-3.0000000000000027E-2</v>
      </c>
      <c r="S280" s="21">
        <f t="shared" si="58"/>
        <v>-0.63000000000000012</v>
      </c>
      <c r="T280" s="21">
        <f t="shared" si="59"/>
        <v>-0.78</v>
      </c>
      <c r="U280" s="3"/>
    </row>
    <row r="281" spans="1:21" x14ac:dyDescent="0.25">
      <c r="A281" s="7">
        <v>42409</v>
      </c>
      <c r="B281" s="8">
        <v>0.01</v>
      </c>
      <c r="C281" s="8">
        <v>0.18</v>
      </c>
      <c r="D281" s="8">
        <v>-0.36</v>
      </c>
      <c r="E281" s="8">
        <v>-0.08</v>
      </c>
      <c r="F281" s="8">
        <v>-0.12</v>
      </c>
      <c r="G281" s="8">
        <v>-1.24</v>
      </c>
      <c r="H281" s="8">
        <v>-7.0000000000000007E-2</v>
      </c>
      <c r="I281" s="15">
        <f t="shared" si="48"/>
        <v>0.27999999999999997</v>
      </c>
      <c r="J281" s="15">
        <f t="shared" si="49"/>
        <v>0.37</v>
      </c>
      <c r="K281" s="15">
        <f t="shared" si="50"/>
        <v>0.54</v>
      </c>
      <c r="L281" s="17">
        <f t="shared" si="51"/>
        <v>0.24</v>
      </c>
      <c r="M281" s="17">
        <f t="shared" si="52"/>
        <v>0.37</v>
      </c>
      <c r="N281" s="17">
        <f t="shared" si="53"/>
        <v>0.54</v>
      </c>
      <c r="O281" s="19">
        <f t="shared" si="54"/>
        <v>-0.88</v>
      </c>
      <c r="P281" s="19">
        <f t="shared" si="55"/>
        <v>0.37</v>
      </c>
      <c r="Q281" s="19">
        <f t="shared" si="56"/>
        <v>0.54</v>
      </c>
      <c r="R281" s="21">
        <f t="shared" si="57"/>
        <v>0.28999999999999998</v>
      </c>
      <c r="S281" s="21">
        <f t="shared" si="58"/>
        <v>0.37</v>
      </c>
      <c r="T281" s="21">
        <f t="shared" si="59"/>
        <v>0.54</v>
      </c>
      <c r="U281" s="3"/>
    </row>
    <row r="282" spans="1:21" x14ac:dyDescent="0.25">
      <c r="A282" s="7">
        <v>42410</v>
      </c>
      <c r="B282" s="8">
        <v>-0.09</v>
      </c>
      <c r="C282" s="8">
        <v>0.31</v>
      </c>
      <c r="D282" s="8">
        <v>-0.41</v>
      </c>
      <c r="E282" s="8">
        <v>0.15</v>
      </c>
      <c r="F282" s="8">
        <v>-0.24</v>
      </c>
      <c r="G282" s="8">
        <v>-0.26</v>
      </c>
      <c r="H282" s="8">
        <v>-0.28999999999999998</v>
      </c>
      <c r="I282" s="15">
        <f t="shared" si="48"/>
        <v>0.55999999999999994</v>
      </c>
      <c r="J282" s="15">
        <f t="shared" si="49"/>
        <v>0.31999999999999995</v>
      </c>
      <c r="K282" s="15">
        <f t="shared" si="50"/>
        <v>0.72</v>
      </c>
      <c r="L282" s="17">
        <f t="shared" si="51"/>
        <v>0.16999999999999998</v>
      </c>
      <c r="M282" s="17">
        <f t="shared" si="52"/>
        <v>0.31999999999999995</v>
      </c>
      <c r="N282" s="17">
        <f t="shared" si="53"/>
        <v>0.72</v>
      </c>
      <c r="O282" s="19">
        <f t="shared" si="54"/>
        <v>0.14999999999999997</v>
      </c>
      <c r="P282" s="19">
        <f t="shared" si="55"/>
        <v>0.31999999999999995</v>
      </c>
      <c r="Q282" s="19">
        <f t="shared" si="56"/>
        <v>0.72</v>
      </c>
      <c r="R282" s="21">
        <f t="shared" si="57"/>
        <v>0.12</v>
      </c>
      <c r="S282" s="21">
        <f t="shared" si="58"/>
        <v>0.31999999999999995</v>
      </c>
      <c r="T282" s="21">
        <f t="shared" si="59"/>
        <v>0.72</v>
      </c>
      <c r="U282" s="3"/>
    </row>
    <row r="283" spans="1:21" x14ac:dyDescent="0.25">
      <c r="A283" s="7">
        <v>42411</v>
      </c>
      <c r="B283" s="8">
        <v>-1.3</v>
      </c>
      <c r="C283" s="8">
        <v>-0.84</v>
      </c>
      <c r="D283" s="8">
        <v>-1.5</v>
      </c>
      <c r="E283" s="8">
        <v>-0.84</v>
      </c>
      <c r="F283" s="8">
        <v>-1.31</v>
      </c>
      <c r="G283" s="8">
        <v>-1.31</v>
      </c>
      <c r="H283" s="8">
        <v>-1.1499999999999999</v>
      </c>
      <c r="I283" s="15">
        <f t="shared" si="48"/>
        <v>0.66</v>
      </c>
      <c r="J283" s="15">
        <f t="shared" si="49"/>
        <v>0.19999999999999996</v>
      </c>
      <c r="K283" s="15">
        <f t="shared" si="50"/>
        <v>0.66</v>
      </c>
      <c r="L283" s="17">
        <f t="shared" si="51"/>
        <v>0.18999999999999995</v>
      </c>
      <c r="M283" s="17">
        <f t="shared" si="52"/>
        <v>0.19999999999999996</v>
      </c>
      <c r="N283" s="17">
        <f t="shared" si="53"/>
        <v>0.66</v>
      </c>
      <c r="O283" s="19">
        <f t="shared" si="54"/>
        <v>0.18999999999999995</v>
      </c>
      <c r="P283" s="19">
        <f t="shared" si="55"/>
        <v>0.19999999999999996</v>
      </c>
      <c r="Q283" s="19">
        <f t="shared" si="56"/>
        <v>0.66</v>
      </c>
      <c r="R283" s="21">
        <f t="shared" si="57"/>
        <v>0.35000000000000009</v>
      </c>
      <c r="S283" s="21">
        <f t="shared" si="58"/>
        <v>0.19999999999999996</v>
      </c>
      <c r="T283" s="21">
        <f t="shared" si="59"/>
        <v>0.66</v>
      </c>
      <c r="U283" s="3"/>
    </row>
    <row r="284" spans="1:21" x14ac:dyDescent="0.25">
      <c r="A284" s="7">
        <v>42412</v>
      </c>
      <c r="B284" s="8">
        <v>2.06</v>
      </c>
      <c r="C284" s="8">
        <v>1.52</v>
      </c>
      <c r="D284" s="8">
        <v>2.12</v>
      </c>
      <c r="E284" s="8">
        <v>1.54</v>
      </c>
      <c r="F284" s="8">
        <v>1.57</v>
      </c>
      <c r="G284" s="8">
        <v>2.29</v>
      </c>
      <c r="H284" s="8">
        <v>1.97</v>
      </c>
      <c r="I284" s="15">
        <f t="shared" si="48"/>
        <v>-0.58000000000000007</v>
      </c>
      <c r="J284" s="15">
        <f t="shared" si="49"/>
        <v>-6.0000000000000053E-2</v>
      </c>
      <c r="K284" s="15">
        <f t="shared" si="50"/>
        <v>-0.60000000000000009</v>
      </c>
      <c r="L284" s="17">
        <f t="shared" si="51"/>
        <v>-0.55000000000000004</v>
      </c>
      <c r="M284" s="17">
        <f t="shared" si="52"/>
        <v>-6.0000000000000053E-2</v>
      </c>
      <c r="N284" s="17">
        <f t="shared" si="53"/>
        <v>-0.60000000000000009</v>
      </c>
      <c r="O284" s="19">
        <f t="shared" si="54"/>
        <v>0.16999999999999993</v>
      </c>
      <c r="P284" s="19">
        <f t="shared" si="55"/>
        <v>-6.0000000000000053E-2</v>
      </c>
      <c r="Q284" s="19">
        <f t="shared" si="56"/>
        <v>-0.60000000000000009</v>
      </c>
      <c r="R284" s="21">
        <f t="shared" si="57"/>
        <v>-0.15000000000000013</v>
      </c>
      <c r="S284" s="21">
        <f t="shared" si="58"/>
        <v>-6.0000000000000053E-2</v>
      </c>
      <c r="T284" s="21">
        <f t="shared" si="59"/>
        <v>-0.60000000000000009</v>
      </c>
      <c r="U284" s="3"/>
    </row>
    <row r="285" spans="1:21" x14ac:dyDescent="0.25">
      <c r="A285" s="7">
        <v>42416</v>
      </c>
      <c r="B285" s="8">
        <v>1.69</v>
      </c>
      <c r="C285" s="8">
        <v>1.99</v>
      </c>
      <c r="D285" s="8">
        <v>1.62</v>
      </c>
      <c r="E285" s="8">
        <v>2.12</v>
      </c>
      <c r="F285" s="8">
        <v>1.42</v>
      </c>
      <c r="G285" s="8">
        <v>1.51</v>
      </c>
      <c r="H285" s="8">
        <v>1.43</v>
      </c>
      <c r="I285" s="15">
        <f t="shared" si="48"/>
        <v>0.5</v>
      </c>
      <c r="J285" s="15">
        <f t="shared" si="49"/>
        <v>6.999999999999984E-2</v>
      </c>
      <c r="K285" s="15">
        <f t="shared" si="50"/>
        <v>0.36999999999999988</v>
      </c>
      <c r="L285" s="17">
        <f t="shared" si="51"/>
        <v>-0.20000000000000018</v>
      </c>
      <c r="M285" s="17">
        <f t="shared" si="52"/>
        <v>6.999999999999984E-2</v>
      </c>
      <c r="N285" s="17">
        <f t="shared" si="53"/>
        <v>0.36999999999999988</v>
      </c>
      <c r="O285" s="19">
        <f t="shared" si="54"/>
        <v>-0.1100000000000001</v>
      </c>
      <c r="P285" s="19">
        <f t="shared" si="55"/>
        <v>6.999999999999984E-2</v>
      </c>
      <c r="Q285" s="19">
        <f t="shared" si="56"/>
        <v>0.36999999999999988</v>
      </c>
      <c r="R285" s="21">
        <f t="shared" si="57"/>
        <v>-0.19000000000000017</v>
      </c>
      <c r="S285" s="21">
        <f t="shared" si="58"/>
        <v>6.999999999999984E-2</v>
      </c>
      <c r="T285" s="21">
        <f t="shared" si="59"/>
        <v>0.36999999999999988</v>
      </c>
      <c r="U285" s="3"/>
    </row>
    <row r="286" spans="1:21" x14ac:dyDescent="0.25">
      <c r="A286" s="7">
        <v>42417</v>
      </c>
      <c r="B286" s="8">
        <v>1.63</v>
      </c>
      <c r="C286" s="8">
        <v>1.78</v>
      </c>
      <c r="D286" s="8">
        <v>1.51</v>
      </c>
      <c r="E286" s="8">
        <v>1.78</v>
      </c>
      <c r="F286" s="8">
        <v>1.17</v>
      </c>
      <c r="G286" s="8">
        <v>1.57</v>
      </c>
      <c r="H286" s="8">
        <v>1.27</v>
      </c>
      <c r="I286" s="15">
        <f t="shared" si="48"/>
        <v>0.27</v>
      </c>
      <c r="J286" s="15">
        <f t="shared" si="49"/>
        <v>0.11999999999999988</v>
      </c>
      <c r="K286" s="15">
        <f t="shared" si="50"/>
        <v>0.27</v>
      </c>
      <c r="L286" s="17">
        <f t="shared" si="51"/>
        <v>-0.34000000000000008</v>
      </c>
      <c r="M286" s="17">
        <f t="shared" si="52"/>
        <v>0.11999999999999988</v>
      </c>
      <c r="N286" s="17">
        <f t="shared" si="53"/>
        <v>0.27</v>
      </c>
      <c r="O286" s="19">
        <f t="shared" si="54"/>
        <v>6.0000000000000053E-2</v>
      </c>
      <c r="P286" s="19">
        <f t="shared" si="55"/>
        <v>0.11999999999999988</v>
      </c>
      <c r="Q286" s="19">
        <f t="shared" si="56"/>
        <v>0.27</v>
      </c>
      <c r="R286" s="21">
        <f t="shared" si="57"/>
        <v>-0.24</v>
      </c>
      <c r="S286" s="21">
        <f t="shared" si="58"/>
        <v>0.11999999999999988</v>
      </c>
      <c r="T286" s="21">
        <f t="shared" si="59"/>
        <v>0.27</v>
      </c>
      <c r="U286" s="3"/>
    </row>
    <row r="287" spans="1:21" x14ac:dyDescent="0.25">
      <c r="A287" s="7">
        <v>42418</v>
      </c>
      <c r="B287" s="8">
        <v>-0.41</v>
      </c>
      <c r="C287" s="8">
        <v>-0.68</v>
      </c>
      <c r="D287" s="8">
        <v>-0.22</v>
      </c>
      <c r="E287" s="8">
        <v>-0.36</v>
      </c>
      <c r="F287" s="8">
        <v>0.06</v>
      </c>
      <c r="G287" s="8">
        <v>-0.08</v>
      </c>
      <c r="H287" s="8">
        <v>-0.17</v>
      </c>
      <c r="I287" s="15">
        <f t="shared" si="48"/>
        <v>-0.13999999999999999</v>
      </c>
      <c r="J287" s="15">
        <f t="shared" si="49"/>
        <v>-0.18999999999999997</v>
      </c>
      <c r="K287" s="15">
        <f t="shared" si="50"/>
        <v>-0.46000000000000008</v>
      </c>
      <c r="L287" s="17">
        <f t="shared" si="51"/>
        <v>0.28000000000000003</v>
      </c>
      <c r="M287" s="17">
        <f t="shared" si="52"/>
        <v>-0.18999999999999997</v>
      </c>
      <c r="N287" s="17">
        <f t="shared" si="53"/>
        <v>-0.46000000000000008</v>
      </c>
      <c r="O287" s="19">
        <f t="shared" si="54"/>
        <v>0.14000000000000001</v>
      </c>
      <c r="P287" s="19">
        <f t="shared" si="55"/>
        <v>-0.18999999999999997</v>
      </c>
      <c r="Q287" s="19">
        <f t="shared" si="56"/>
        <v>-0.46000000000000008</v>
      </c>
      <c r="R287" s="21">
        <f t="shared" si="57"/>
        <v>4.9999999999999989E-2</v>
      </c>
      <c r="S287" s="21">
        <f t="shared" si="58"/>
        <v>-0.18999999999999997</v>
      </c>
      <c r="T287" s="21">
        <f t="shared" si="59"/>
        <v>-0.46000000000000008</v>
      </c>
      <c r="U287" s="3"/>
    </row>
    <row r="288" spans="1:21" x14ac:dyDescent="0.25">
      <c r="A288" s="7">
        <v>42419</v>
      </c>
      <c r="B288" s="8">
        <v>-0.05</v>
      </c>
      <c r="C288" s="8">
        <v>0.17</v>
      </c>
      <c r="D288" s="8">
        <v>-0.39</v>
      </c>
      <c r="E288" s="8">
        <v>7.0000000000000007E-2</v>
      </c>
      <c r="F288" s="8">
        <v>-0.12</v>
      </c>
      <c r="G288" s="8">
        <v>-0.54</v>
      </c>
      <c r="H288" s="8">
        <v>-0.17</v>
      </c>
      <c r="I288" s="15">
        <f t="shared" si="48"/>
        <v>0.46</v>
      </c>
      <c r="J288" s="15">
        <f t="shared" si="49"/>
        <v>0.34</v>
      </c>
      <c r="K288" s="15">
        <f t="shared" si="50"/>
        <v>0.56000000000000005</v>
      </c>
      <c r="L288" s="17">
        <f t="shared" si="51"/>
        <v>0.27</v>
      </c>
      <c r="M288" s="17">
        <f t="shared" si="52"/>
        <v>0.34</v>
      </c>
      <c r="N288" s="17">
        <f t="shared" si="53"/>
        <v>0.56000000000000005</v>
      </c>
      <c r="O288" s="19">
        <f t="shared" si="54"/>
        <v>-0.15000000000000002</v>
      </c>
      <c r="P288" s="19">
        <f t="shared" si="55"/>
        <v>0.34</v>
      </c>
      <c r="Q288" s="19">
        <f t="shared" si="56"/>
        <v>0.56000000000000005</v>
      </c>
      <c r="R288" s="21">
        <f t="shared" si="57"/>
        <v>0.22</v>
      </c>
      <c r="S288" s="21">
        <f t="shared" si="58"/>
        <v>0.34</v>
      </c>
      <c r="T288" s="21">
        <f t="shared" si="59"/>
        <v>0.56000000000000005</v>
      </c>
      <c r="U288" s="3"/>
    </row>
    <row r="289" spans="1:21" x14ac:dyDescent="0.25">
      <c r="A289" s="7">
        <v>42422</v>
      </c>
      <c r="B289" s="8">
        <v>1.45</v>
      </c>
      <c r="C289" s="8">
        <v>1.41</v>
      </c>
      <c r="D289" s="8">
        <v>1.63</v>
      </c>
      <c r="E289" s="8">
        <v>1.61</v>
      </c>
      <c r="F289" s="8">
        <v>0.87</v>
      </c>
      <c r="G289" s="8">
        <v>1.56</v>
      </c>
      <c r="H289" s="8">
        <v>1.1499999999999999</v>
      </c>
      <c r="I289" s="15">
        <f t="shared" si="48"/>
        <v>-1.9999999999999796E-2</v>
      </c>
      <c r="J289" s="15">
        <f t="shared" si="49"/>
        <v>-0.17999999999999994</v>
      </c>
      <c r="K289" s="15">
        <f t="shared" si="50"/>
        <v>-0.21999999999999997</v>
      </c>
      <c r="L289" s="17">
        <f t="shared" si="51"/>
        <v>-0.7599999999999999</v>
      </c>
      <c r="M289" s="17">
        <f t="shared" si="52"/>
        <v>-0.17999999999999994</v>
      </c>
      <c r="N289" s="17">
        <f t="shared" si="53"/>
        <v>-0.21999999999999997</v>
      </c>
      <c r="O289" s="19">
        <f t="shared" si="54"/>
        <v>-6.999999999999984E-2</v>
      </c>
      <c r="P289" s="19">
        <f t="shared" si="55"/>
        <v>-0.17999999999999994</v>
      </c>
      <c r="Q289" s="19">
        <f t="shared" si="56"/>
        <v>-0.21999999999999997</v>
      </c>
      <c r="R289" s="21">
        <f t="shared" si="57"/>
        <v>-0.48</v>
      </c>
      <c r="S289" s="21">
        <f t="shared" si="58"/>
        <v>-0.17999999999999994</v>
      </c>
      <c r="T289" s="21">
        <f t="shared" si="59"/>
        <v>-0.21999999999999997</v>
      </c>
      <c r="U289" s="3"/>
    </row>
    <row r="290" spans="1:21" x14ac:dyDescent="0.25">
      <c r="A290" s="7">
        <v>42423</v>
      </c>
      <c r="B290" s="8">
        <v>-1.26</v>
      </c>
      <c r="C290" s="8">
        <v>-1.1399999999999999</v>
      </c>
      <c r="D290" s="8">
        <v>-1.1299999999999999</v>
      </c>
      <c r="E290" s="8">
        <v>-1.01</v>
      </c>
      <c r="F290" s="8">
        <v>-0.69</v>
      </c>
      <c r="G290" s="8">
        <v>-1.08</v>
      </c>
      <c r="H290" s="8">
        <v>-1.24</v>
      </c>
      <c r="I290" s="15">
        <f t="shared" si="48"/>
        <v>0.11999999999999988</v>
      </c>
      <c r="J290" s="15">
        <f t="shared" si="49"/>
        <v>-0.13000000000000012</v>
      </c>
      <c r="K290" s="15">
        <f t="shared" si="50"/>
        <v>-1.0000000000000009E-2</v>
      </c>
      <c r="L290" s="17">
        <f t="shared" si="51"/>
        <v>0.43999999999999995</v>
      </c>
      <c r="M290" s="17">
        <f t="shared" si="52"/>
        <v>-0.13000000000000012</v>
      </c>
      <c r="N290" s="17">
        <f t="shared" si="53"/>
        <v>-1.0000000000000009E-2</v>
      </c>
      <c r="O290" s="19">
        <f t="shared" si="54"/>
        <v>4.9999999999999822E-2</v>
      </c>
      <c r="P290" s="19">
        <f t="shared" si="55"/>
        <v>-0.13000000000000012</v>
      </c>
      <c r="Q290" s="19">
        <f t="shared" si="56"/>
        <v>-1.0000000000000009E-2</v>
      </c>
      <c r="R290" s="21">
        <f t="shared" si="57"/>
        <v>-0.1100000000000001</v>
      </c>
      <c r="S290" s="21">
        <f t="shared" si="58"/>
        <v>-0.13000000000000012</v>
      </c>
      <c r="T290" s="21">
        <f t="shared" si="59"/>
        <v>-1.0000000000000009E-2</v>
      </c>
      <c r="U290" s="3"/>
    </row>
    <row r="291" spans="1:21" x14ac:dyDescent="0.25">
      <c r="A291" s="7">
        <v>42424</v>
      </c>
      <c r="B291" s="8">
        <v>0.46</v>
      </c>
      <c r="C291" s="8">
        <v>0.55000000000000004</v>
      </c>
      <c r="D291" s="8">
        <v>0.22</v>
      </c>
      <c r="E291" s="8">
        <v>0.57999999999999996</v>
      </c>
      <c r="F291" s="8">
        <v>0.17</v>
      </c>
      <c r="G291" s="8">
        <v>0.54</v>
      </c>
      <c r="H291" s="8">
        <v>0.35</v>
      </c>
      <c r="I291" s="15">
        <f t="shared" si="48"/>
        <v>0.36</v>
      </c>
      <c r="J291" s="15">
        <f t="shared" si="49"/>
        <v>0.24000000000000002</v>
      </c>
      <c r="K291" s="15">
        <f t="shared" si="50"/>
        <v>0.33000000000000007</v>
      </c>
      <c r="L291" s="17">
        <f t="shared" si="51"/>
        <v>-4.9999999999999989E-2</v>
      </c>
      <c r="M291" s="17">
        <f t="shared" si="52"/>
        <v>0.24000000000000002</v>
      </c>
      <c r="N291" s="17">
        <f t="shared" si="53"/>
        <v>0.33000000000000007</v>
      </c>
      <c r="O291" s="19">
        <f t="shared" si="54"/>
        <v>0.32000000000000006</v>
      </c>
      <c r="P291" s="19">
        <f t="shared" si="55"/>
        <v>0.24000000000000002</v>
      </c>
      <c r="Q291" s="19">
        <f t="shared" si="56"/>
        <v>0.33000000000000007</v>
      </c>
      <c r="R291" s="21">
        <f t="shared" si="57"/>
        <v>0.12999999999999998</v>
      </c>
      <c r="S291" s="21">
        <f t="shared" si="58"/>
        <v>0.24000000000000002</v>
      </c>
      <c r="T291" s="21">
        <f t="shared" si="59"/>
        <v>0.33000000000000007</v>
      </c>
      <c r="U291" s="3"/>
    </row>
    <row r="292" spans="1:21" x14ac:dyDescent="0.25">
      <c r="A292" s="7">
        <v>42425</v>
      </c>
      <c r="B292" s="8">
        <v>1.21</v>
      </c>
      <c r="C292" s="8">
        <v>1.19</v>
      </c>
      <c r="D292" s="8">
        <v>1.01</v>
      </c>
      <c r="E292" s="8">
        <v>1.01</v>
      </c>
      <c r="F292" s="8">
        <v>1.1000000000000001</v>
      </c>
      <c r="G292" s="8">
        <v>0.96</v>
      </c>
      <c r="H292" s="8">
        <v>1.1499999999999999</v>
      </c>
      <c r="I292" s="15">
        <f t="shared" si="48"/>
        <v>0</v>
      </c>
      <c r="J292" s="15">
        <f t="shared" si="49"/>
        <v>0.19999999999999996</v>
      </c>
      <c r="K292" s="15">
        <f t="shared" si="50"/>
        <v>0.17999999999999994</v>
      </c>
      <c r="L292" s="17">
        <f t="shared" si="51"/>
        <v>9.000000000000008E-2</v>
      </c>
      <c r="M292" s="17">
        <f t="shared" si="52"/>
        <v>0.19999999999999996</v>
      </c>
      <c r="N292" s="17">
        <f t="shared" si="53"/>
        <v>0.17999999999999994</v>
      </c>
      <c r="O292" s="19">
        <f t="shared" si="54"/>
        <v>-5.0000000000000044E-2</v>
      </c>
      <c r="P292" s="19">
        <f t="shared" si="55"/>
        <v>0.19999999999999996</v>
      </c>
      <c r="Q292" s="19">
        <f t="shared" si="56"/>
        <v>0.17999999999999994</v>
      </c>
      <c r="R292" s="21">
        <f t="shared" si="57"/>
        <v>0.1399999999999999</v>
      </c>
      <c r="S292" s="21">
        <f t="shared" si="58"/>
        <v>0.19999999999999996</v>
      </c>
      <c r="T292" s="21">
        <f t="shared" si="59"/>
        <v>0.17999999999999994</v>
      </c>
      <c r="U292" s="3"/>
    </row>
    <row r="293" spans="1:21" x14ac:dyDescent="0.25">
      <c r="A293" s="7">
        <v>42426</v>
      </c>
      <c r="B293" s="8">
        <v>-0.23</v>
      </c>
      <c r="C293" s="8">
        <v>-0.21</v>
      </c>
      <c r="D293" s="8">
        <v>0</v>
      </c>
      <c r="E293" s="8">
        <v>-0.14000000000000001</v>
      </c>
      <c r="F293" s="8">
        <v>-0.34</v>
      </c>
      <c r="G293" s="8">
        <v>0.5</v>
      </c>
      <c r="H293" s="8">
        <v>-0.41</v>
      </c>
      <c r="I293" s="15">
        <f t="shared" si="48"/>
        <v>-0.14000000000000001</v>
      </c>
      <c r="J293" s="15">
        <f t="shared" si="49"/>
        <v>-0.23</v>
      </c>
      <c r="K293" s="15">
        <f t="shared" si="50"/>
        <v>-0.21</v>
      </c>
      <c r="L293" s="17">
        <f t="shared" si="51"/>
        <v>-0.34</v>
      </c>
      <c r="M293" s="17">
        <f t="shared" si="52"/>
        <v>-0.23</v>
      </c>
      <c r="N293" s="17">
        <f t="shared" si="53"/>
        <v>-0.21</v>
      </c>
      <c r="O293" s="19">
        <f t="shared" si="54"/>
        <v>0.5</v>
      </c>
      <c r="P293" s="19">
        <f t="shared" si="55"/>
        <v>-0.23</v>
      </c>
      <c r="Q293" s="19">
        <f t="shared" si="56"/>
        <v>-0.21</v>
      </c>
      <c r="R293" s="21">
        <f t="shared" si="57"/>
        <v>-0.41</v>
      </c>
      <c r="S293" s="21">
        <f t="shared" si="58"/>
        <v>-0.23</v>
      </c>
      <c r="T293" s="21">
        <f t="shared" si="59"/>
        <v>-0.21</v>
      </c>
      <c r="U293" s="3"/>
    </row>
    <row r="294" spans="1:21" x14ac:dyDescent="0.25">
      <c r="A294" s="7">
        <v>42429</v>
      </c>
      <c r="B294" s="8">
        <v>-0.78</v>
      </c>
      <c r="C294" s="8">
        <v>-0.97</v>
      </c>
      <c r="D294" s="8">
        <v>-0.78</v>
      </c>
      <c r="E294" s="8">
        <v>-0.72</v>
      </c>
      <c r="F294" s="8">
        <v>-0.4</v>
      </c>
      <c r="G294" s="8">
        <v>-0.16</v>
      </c>
      <c r="H294" s="8">
        <v>-0.76</v>
      </c>
      <c r="I294" s="15">
        <f t="shared" si="48"/>
        <v>6.0000000000000053E-2</v>
      </c>
      <c r="J294" s="15">
        <f t="shared" si="49"/>
        <v>0</v>
      </c>
      <c r="K294" s="15">
        <f t="shared" si="50"/>
        <v>-0.18999999999999995</v>
      </c>
      <c r="L294" s="17">
        <f t="shared" si="51"/>
        <v>0.38</v>
      </c>
      <c r="M294" s="17">
        <f t="shared" si="52"/>
        <v>0</v>
      </c>
      <c r="N294" s="17">
        <f t="shared" si="53"/>
        <v>-0.18999999999999995</v>
      </c>
      <c r="O294" s="19">
        <f t="shared" si="54"/>
        <v>0.62</v>
      </c>
      <c r="P294" s="19">
        <f t="shared" si="55"/>
        <v>0</v>
      </c>
      <c r="Q294" s="19">
        <f t="shared" si="56"/>
        <v>-0.18999999999999995</v>
      </c>
      <c r="R294" s="21">
        <f t="shared" si="57"/>
        <v>2.0000000000000018E-2</v>
      </c>
      <c r="S294" s="21">
        <f t="shared" si="58"/>
        <v>0</v>
      </c>
      <c r="T294" s="21">
        <f t="shared" si="59"/>
        <v>-0.18999999999999995</v>
      </c>
      <c r="U294" s="3"/>
    </row>
    <row r="295" spans="1:21" x14ac:dyDescent="0.25">
      <c r="A295" s="7">
        <v>42430</v>
      </c>
      <c r="B295" s="8">
        <v>2.35</v>
      </c>
      <c r="C295" s="8">
        <v>2.59</v>
      </c>
      <c r="D295" s="8">
        <v>2.14</v>
      </c>
      <c r="E295" s="8">
        <v>2.38</v>
      </c>
      <c r="F295" s="8">
        <v>1.21</v>
      </c>
      <c r="G295" s="8">
        <v>1.69</v>
      </c>
      <c r="H295" s="8">
        <v>2.02</v>
      </c>
      <c r="I295" s="15">
        <f t="shared" si="48"/>
        <v>0.23999999999999977</v>
      </c>
      <c r="J295" s="15">
        <f t="shared" si="49"/>
        <v>0.20999999999999996</v>
      </c>
      <c r="K295" s="15">
        <f t="shared" si="50"/>
        <v>0.44999999999999973</v>
      </c>
      <c r="L295" s="17">
        <f t="shared" si="51"/>
        <v>-0.93000000000000016</v>
      </c>
      <c r="M295" s="17">
        <f t="shared" si="52"/>
        <v>0.20999999999999996</v>
      </c>
      <c r="N295" s="17">
        <f t="shared" si="53"/>
        <v>0.44999999999999973</v>
      </c>
      <c r="O295" s="19">
        <f t="shared" si="54"/>
        <v>-0.45000000000000018</v>
      </c>
      <c r="P295" s="19">
        <f t="shared" si="55"/>
        <v>0.20999999999999996</v>
      </c>
      <c r="Q295" s="19">
        <f t="shared" si="56"/>
        <v>0.44999999999999973</v>
      </c>
      <c r="R295" s="21">
        <f t="shared" si="57"/>
        <v>-0.12000000000000011</v>
      </c>
      <c r="S295" s="21">
        <f t="shared" si="58"/>
        <v>0.20999999999999996</v>
      </c>
      <c r="T295" s="21">
        <f t="shared" si="59"/>
        <v>0.44999999999999973</v>
      </c>
      <c r="U295" s="3"/>
    </row>
    <row r="296" spans="1:21" x14ac:dyDescent="0.25">
      <c r="A296" s="7">
        <v>42431</v>
      </c>
      <c r="B296" s="8">
        <v>0.45</v>
      </c>
      <c r="C296" s="8">
        <v>0.04</v>
      </c>
      <c r="D296" s="8">
        <v>0.56000000000000005</v>
      </c>
      <c r="E296" s="8">
        <v>0.14000000000000001</v>
      </c>
      <c r="F296" s="8">
        <v>0.51</v>
      </c>
      <c r="G296" s="8">
        <v>1.25</v>
      </c>
      <c r="H296" s="8">
        <v>0.55000000000000004</v>
      </c>
      <c r="I296" s="15">
        <f t="shared" si="48"/>
        <v>-0.42000000000000004</v>
      </c>
      <c r="J296" s="15">
        <f t="shared" si="49"/>
        <v>-0.11000000000000004</v>
      </c>
      <c r="K296" s="15">
        <f t="shared" si="50"/>
        <v>-0.52</v>
      </c>
      <c r="L296" s="17">
        <f t="shared" si="51"/>
        <v>-5.0000000000000044E-2</v>
      </c>
      <c r="M296" s="17">
        <f t="shared" si="52"/>
        <v>-0.11000000000000004</v>
      </c>
      <c r="N296" s="17">
        <f t="shared" si="53"/>
        <v>-0.52</v>
      </c>
      <c r="O296" s="19">
        <f t="shared" si="54"/>
        <v>0.69</v>
      </c>
      <c r="P296" s="19">
        <f t="shared" si="55"/>
        <v>-0.11000000000000004</v>
      </c>
      <c r="Q296" s="19">
        <f t="shared" si="56"/>
        <v>-0.52</v>
      </c>
      <c r="R296" s="21">
        <f t="shared" si="57"/>
        <v>-1.0000000000000009E-2</v>
      </c>
      <c r="S296" s="21">
        <f t="shared" si="58"/>
        <v>-0.11000000000000004</v>
      </c>
      <c r="T296" s="21">
        <f t="shared" si="59"/>
        <v>-0.52</v>
      </c>
      <c r="U296" s="3"/>
    </row>
    <row r="297" spans="1:21" x14ac:dyDescent="0.25">
      <c r="A297" s="7">
        <v>42432</v>
      </c>
      <c r="B297" s="8">
        <v>0.39</v>
      </c>
      <c r="C297" s="8">
        <v>0.04</v>
      </c>
      <c r="D297" s="8">
        <v>0.85</v>
      </c>
      <c r="E297" s="8">
        <v>0.28000000000000003</v>
      </c>
      <c r="F297" s="8">
        <v>0.85</v>
      </c>
      <c r="G297" s="8">
        <v>1.28</v>
      </c>
      <c r="H297" s="8">
        <v>0.34</v>
      </c>
      <c r="I297" s="15">
        <f t="shared" si="48"/>
        <v>-0.56999999999999995</v>
      </c>
      <c r="J297" s="15">
        <f t="shared" si="49"/>
        <v>-0.45999999999999996</v>
      </c>
      <c r="K297" s="15">
        <f t="shared" si="50"/>
        <v>-0.80999999999999994</v>
      </c>
      <c r="L297" s="17">
        <f t="shared" si="51"/>
        <v>0</v>
      </c>
      <c r="M297" s="17">
        <f t="shared" si="52"/>
        <v>-0.45999999999999996</v>
      </c>
      <c r="N297" s="17">
        <f t="shared" si="53"/>
        <v>-0.80999999999999994</v>
      </c>
      <c r="O297" s="19">
        <f t="shared" si="54"/>
        <v>0.43000000000000005</v>
      </c>
      <c r="P297" s="19">
        <f t="shared" si="55"/>
        <v>-0.45999999999999996</v>
      </c>
      <c r="Q297" s="19">
        <f t="shared" si="56"/>
        <v>-0.80999999999999994</v>
      </c>
      <c r="R297" s="21">
        <f t="shared" si="57"/>
        <v>-0.51</v>
      </c>
      <c r="S297" s="21">
        <f t="shared" si="58"/>
        <v>-0.45999999999999996</v>
      </c>
      <c r="T297" s="21">
        <f t="shared" si="59"/>
        <v>-0.80999999999999994</v>
      </c>
      <c r="U297" s="3"/>
    </row>
    <row r="298" spans="1:21" x14ac:dyDescent="0.25">
      <c r="A298" s="7">
        <v>42433</v>
      </c>
      <c r="B298" s="8">
        <v>0.33</v>
      </c>
      <c r="C298" s="8">
        <v>0.25</v>
      </c>
      <c r="D298" s="8">
        <v>0.63</v>
      </c>
      <c r="E298" s="8">
        <v>0.14000000000000001</v>
      </c>
      <c r="F298" s="8">
        <v>0.62</v>
      </c>
      <c r="G298" s="8">
        <v>0.75</v>
      </c>
      <c r="H298" s="8">
        <v>0.41</v>
      </c>
      <c r="I298" s="15">
        <f t="shared" si="48"/>
        <v>-0.49</v>
      </c>
      <c r="J298" s="15">
        <f t="shared" si="49"/>
        <v>-0.3</v>
      </c>
      <c r="K298" s="15">
        <f t="shared" si="50"/>
        <v>-0.38</v>
      </c>
      <c r="L298" s="17">
        <f t="shared" si="51"/>
        <v>-1.0000000000000009E-2</v>
      </c>
      <c r="M298" s="17">
        <f t="shared" si="52"/>
        <v>-0.3</v>
      </c>
      <c r="N298" s="17">
        <f t="shared" si="53"/>
        <v>-0.38</v>
      </c>
      <c r="O298" s="19">
        <f t="shared" si="54"/>
        <v>0.12</v>
      </c>
      <c r="P298" s="19">
        <f t="shared" si="55"/>
        <v>-0.3</v>
      </c>
      <c r="Q298" s="19">
        <f t="shared" si="56"/>
        <v>-0.38</v>
      </c>
      <c r="R298" s="21">
        <f t="shared" si="57"/>
        <v>-0.22000000000000003</v>
      </c>
      <c r="S298" s="21">
        <f t="shared" si="58"/>
        <v>-0.3</v>
      </c>
      <c r="T298" s="21">
        <f t="shared" si="59"/>
        <v>-0.38</v>
      </c>
      <c r="U298" s="3"/>
    </row>
    <row r="299" spans="1:21" x14ac:dyDescent="0.25">
      <c r="A299" s="7">
        <v>42436</v>
      </c>
      <c r="B299" s="8">
        <v>0.08</v>
      </c>
      <c r="C299" s="8">
        <v>-0.37</v>
      </c>
      <c r="D299" s="8">
        <v>0.28999999999999998</v>
      </c>
      <c r="E299" s="8">
        <v>-7.0000000000000007E-2</v>
      </c>
      <c r="F299" s="8">
        <v>0.06</v>
      </c>
      <c r="G299" s="8">
        <v>1.1399999999999999</v>
      </c>
      <c r="H299" s="8">
        <v>0.34</v>
      </c>
      <c r="I299" s="15">
        <f t="shared" si="48"/>
        <v>-0.36</v>
      </c>
      <c r="J299" s="15">
        <f t="shared" si="49"/>
        <v>-0.20999999999999996</v>
      </c>
      <c r="K299" s="15">
        <f t="shared" si="50"/>
        <v>-0.65999999999999992</v>
      </c>
      <c r="L299" s="17">
        <f t="shared" si="51"/>
        <v>-0.22999999999999998</v>
      </c>
      <c r="M299" s="17">
        <f t="shared" si="52"/>
        <v>-0.20999999999999996</v>
      </c>
      <c r="N299" s="17">
        <f t="shared" si="53"/>
        <v>-0.65999999999999992</v>
      </c>
      <c r="O299" s="19">
        <f t="shared" si="54"/>
        <v>0.84999999999999987</v>
      </c>
      <c r="P299" s="19">
        <f t="shared" si="55"/>
        <v>-0.20999999999999996</v>
      </c>
      <c r="Q299" s="19">
        <f t="shared" si="56"/>
        <v>-0.65999999999999992</v>
      </c>
      <c r="R299" s="21">
        <f t="shared" si="57"/>
        <v>5.0000000000000044E-2</v>
      </c>
      <c r="S299" s="21">
        <f t="shared" si="58"/>
        <v>-0.20999999999999996</v>
      </c>
      <c r="T299" s="21">
        <f t="shared" si="59"/>
        <v>-0.65999999999999992</v>
      </c>
      <c r="U299" s="3"/>
    </row>
    <row r="300" spans="1:21" x14ac:dyDescent="0.25">
      <c r="A300" s="7">
        <v>42437</v>
      </c>
      <c r="B300" s="8">
        <v>-1.0900000000000001</v>
      </c>
      <c r="C300" s="8">
        <v>-0.66</v>
      </c>
      <c r="D300" s="8">
        <v>-1.17</v>
      </c>
      <c r="E300" s="8">
        <v>-0.84</v>
      </c>
      <c r="F300" s="8">
        <v>-0.56000000000000005</v>
      </c>
      <c r="G300" s="8">
        <v>-2.17</v>
      </c>
      <c r="H300" s="8">
        <v>-0.74</v>
      </c>
      <c r="I300" s="15">
        <f t="shared" si="48"/>
        <v>0.32999999999999996</v>
      </c>
      <c r="J300" s="15">
        <f t="shared" si="49"/>
        <v>7.9999999999999849E-2</v>
      </c>
      <c r="K300" s="15">
        <f t="shared" si="50"/>
        <v>0.5099999999999999</v>
      </c>
      <c r="L300" s="17">
        <f t="shared" si="51"/>
        <v>0.60999999999999988</v>
      </c>
      <c r="M300" s="17">
        <f t="shared" si="52"/>
        <v>7.9999999999999849E-2</v>
      </c>
      <c r="N300" s="17">
        <f t="shared" si="53"/>
        <v>0.5099999999999999</v>
      </c>
      <c r="O300" s="19">
        <f t="shared" si="54"/>
        <v>-1</v>
      </c>
      <c r="P300" s="19">
        <f t="shared" si="55"/>
        <v>7.9999999999999849E-2</v>
      </c>
      <c r="Q300" s="19">
        <f t="shared" si="56"/>
        <v>0.5099999999999999</v>
      </c>
      <c r="R300" s="21">
        <f t="shared" si="57"/>
        <v>0.42999999999999994</v>
      </c>
      <c r="S300" s="21">
        <f t="shared" si="58"/>
        <v>7.9999999999999849E-2</v>
      </c>
      <c r="T300" s="21">
        <f t="shared" si="59"/>
        <v>0.5099999999999999</v>
      </c>
      <c r="U300" s="3"/>
    </row>
    <row r="301" spans="1:21" x14ac:dyDescent="0.25">
      <c r="A301" s="7">
        <v>42438</v>
      </c>
      <c r="B301" s="8">
        <v>0.49</v>
      </c>
      <c r="C301" s="8">
        <v>0.42</v>
      </c>
      <c r="D301" s="8">
        <v>0.25</v>
      </c>
      <c r="E301" s="8">
        <v>0.56999999999999995</v>
      </c>
      <c r="F301" s="8">
        <v>0.45</v>
      </c>
      <c r="G301" s="8">
        <v>0.55000000000000004</v>
      </c>
      <c r="H301" s="8">
        <v>0.71</v>
      </c>
      <c r="I301" s="15">
        <f t="shared" si="48"/>
        <v>0.31999999999999995</v>
      </c>
      <c r="J301" s="15">
        <f t="shared" si="49"/>
        <v>0.24</v>
      </c>
      <c r="K301" s="15">
        <f t="shared" si="50"/>
        <v>0.16999999999999998</v>
      </c>
      <c r="L301" s="17">
        <f t="shared" si="51"/>
        <v>0.2</v>
      </c>
      <c r="M301" s="17">
        <f t="shared" si="52"/>
        <v>0.24</v>
      </c>
      <c r="N301" s="17">
        <f t="shared" si="53"/>
        <v>0.16999999999999998</v>
      </c>
      <c r="O301" s="19">
        <f t="shared" si="54"/>
        <v>0.30000000000000004</v>
      </c>
      <c r="P301" s="19">
        <f t="shared" si="55"/>
        <v>0.24</v>
      </c>
      <c r="Q301" s="19">
        <f t="shared" si="56"/>
        <v>0.16999999999999998</v>
      </c>
      <c r="R301" s="21">
        <f t="shared" si="57"/>
        <v>0.45999999999999996</v>
      </c>
      <c r="S301" s="21">
        <f t="shared" si="58"/>
        <v>0.24</v>
      </c>
      <c r="T301" s="21">
        <f t="shared" si="59"/>
        <v>0.16999999999999998</v>
      </c>
      <c r="U301" s="3"/>
    </row>
    <row r="302" spans="1:21" x14ac:dyDescent="0.25">
      <c r="A302" s="7">
        <v>42439</v>
      </c>
      <c r="B302" s="8">
        <v>0.08</v>
      </c>
      <c r="C302" s="8">
        <v>-0.04</v>
      </c>
      <c r="D302" s="8">
        <v>0</v>
      </c>
      <c r="E302" s="8">
        <v>-7.0000000000000007E-2</v>
      </c>
      <c r="F302" s="8">
        <v>0.06</v>
      </c>
      <c r="G302" s="8">
        <v>0.28000000000000003</v>
      </c>
      <c r="H302" s="8">
        <v>-0.1</v>
      </c>
      <c r="I302" s="15">
        <f t="shared" si="48"/>
        <v>-7.0000000000000007E-2</v>
      </c>
      <c r="J302" s="15">
        <f t="shared" si="49"/>
        <v>0.08</v>
      </c>
      <c r="K302" s="15">
        <f t="shared" si="50"/>
        <v>-0.04</v>
      </c>
      <c r="L302" s="17">
        <f t="shared" si="51"/>
        <v>0.06</v>
      </c>
      <c r="M302" s="17">
        <f t="shared" si="52"/>
        <v>0.08</v>
      </c>
      <c r="N302" s="17">
        <f t="shared" si="53"/>
        <v>-0.04</v>
      </c>
      <c r="O302" s="19">
        <f t="shared" si="54"/>
        <v>0.28000000000000003</v>
      </c>
      <c r="P302" s="19">
        <f t="shared" si="55"/>
        <v>0.08</v>
      </c>
      <c r="Q302" s="19">
        <f t="shared" si="56"/>
        <v>-0.04</v>
      </c>
      <c r="R302" s="21">
        <f t="shared" si="57"/>
        <v>-0.1</v>
      </c>
      <c r="S302" s="21">
        <f t="shared" si="58"/>
        <v>0.08</v>
      </c>
      <c r="T302" s="21">
        <f t="shared" si="59"/>
        <v>-0.04</v>
      </c>
      <c r="U302" s="3"/>
    </row>
    <row r="303" spans="1:21" x14ac:dyDescent="0.25">
      <c r="A303" s="7">
        <v>42440</v>
      </c>
      <c r="B303" s="8">
        <v>1.61</v>
      </c>
      <c r="C303" s="8">
        <v>1.62</v>
      </c>
      <c r="D303" s="8">
        <v>1.85</v>
      </c>
      <c r="E303" s="8">
        <v>1.62</v>
      </c>
      <c r="F303" s="8">
        <v>1.22</v>
      </c>
      <c r="G303" s="8">
        <v>2.04</v>
      </c>
      <c r="H303" s="8">
        <v>1.31</v>
      </c>
      <c r="I303" s="15">
        <f t="shared" si="48"/>
        <v>-0.22999999999999998</v>
      </c>
      <c r="J303" s="15">
        <f t="shared" si="49"/>
        <v>-0.24</v>
      </c>
      <c r="K303" s="15">
        <f t="shared" si="50"/>
        <v>-0.22999999999999998</v>
      </c>
      <c r="L303" s="17">
        <f t="shared" si="51"/>
        <v>-0.63000000000000012</v>
      </c>
      <c r="M303" s="17">
        <f t="shared" si="52"/>
        <v>-0.24</v>
      </c>
      <c r="N303" s="17">
        <f t="shared" si="53"/>
        <v>-0.22999999999999998</v>
      </c>
      <c r="O303" s="19">
        <f t="shared" si="54"/>
        <v>0.18999999999999995</v>
      </c>
      <c r="P303" s="19">
        <f t="shared" si="55"/>
        <v>-0.24</v>
      </c>
      <c r="Q303" s="19">
        <f t="shared" si="56"/>
        <v>-0.22999999999999998</v>
      </c>
      <c r="R303" s="21">
        <f t="shared" si="57"/>
        <v>-0.54</v>
      </c>
      <c r="S303" s="21">
        <f t="shared" si="58"/>
        <v>-0.24</v>
      </c>
      <c r="T303" s="21">
        <f t="shared" si="59"/>
        <v>-0.22999999999999998</v>
      </c>
      <c r="U303" s="3"/>
    </row>
    <row r="304" spans="1:21" x14ac:dyDescent="0.25">
      <c r="A304" s="7">
        <v>42443</v>
      </c>
      <c r="B304" s="8">
        <v>-0.13</v>
      </c>
      <c r="C304" s="8">
        <v>0.2</v>
      </c>
      <c r="D304" s="8">
        <v>-0.08</v>
      </c>
      <c r="E304" s="8">
        <v>7.0000000000000007E-2</v>
      </c>
      <c r="F304" s="8">
        <v>-0.17</v>
      </c>
      <c r="G304" s="8">
        <v>-0.42</v>
      </c>
      <c r="H304" s="8">
        <v>-0.23</v>
      </c>
      <c r="I304" s="15">
        <f t="shared" si="48"/>
        <v>0.15000000000000002</v>
      </c>
      <c r="J304" s="15">
        <f t="shared" si="49"/>
        <v>-0.05</v>
      </c>
      <c r="K304" s="15">
        <f t="shared" si="50"/>
        <v>0.28000000000000003</v>
      </c>
      <c r="L304" s="17">
        <f t="shared" si="51"/>
        <v>-9.0000000000000011E-2</v>
      </c>
      <c r="M304" s="17">
        <f t="shared" si="52"/>
        <v>-0.05</v>
      </c>
      <c r="N304" s="17">
        <f t="shared" si="53"/>
        <v>0.28000000000000003</v>
      </c>
      <c r="O304" s="19">
        <f t="shared" si="54"/>
        <v>-0.33999999999999997</v>
      </c>
      <c r="P304" s="19">
        <f t="shared" si="55"/>
        <v>-0.05</v>
      </c>
      <c r="Q304" s="19">
        <f t="shared" si="56"/>
        <v>0.28000000000000003</v>
      </c>
      <c r="R304" s="21">
        <f t="shared" si="57"/>
        <v>-0.15000000000000002</v>
      </c>
      <c r="S304" s="21">
        <f t="shared" si="58"/>
        <v>-0.05</v>
      </c>
      <c r="T304" s="21">
        <f t="shared" si="59"/>
        <v>0.28000000000000003</v>
      </c>
      <c r="U304" s="3"/>
    </row>
    <row r="305" spans="1:21" x14ac:dyDescent="0.25">
      <c r="A305" s="7">
        <v>42444</v>
      </c>
      <c r="B305" s="8">
        <v>-0.16</v>
      </c>
      <c r="C305" s="8">
        <v>-0.08</v>
      </c>
      <c r="D305" s="8">
        <v>-0.46</v>
      </c>
      <c r="E305" s="8">
        <v>-0.35</v>
      </c>
      <c r="F305" s="8">
        <v>-0.11</v>
      </c>
      <c r="G305" s="8">
        <v>-0.7</v>
      </c>
      <c r="H305" s="8">
        <v>-0.03</v>
      </c>
      <c r="I305" s="15">
        <f t="shared" si="48"/>
        <v>0.11000000000000004</v>
      </c>
      <c r="J305" s="15">
        <f t="shared" si="49"/>
        <v>0.30000000000000004</v>
      </c>
      <c r="K305" s="15">
        <f t="shared" si="50"/>
        <v>0.38</v>
      </c>
      <c r="L305" s="17">
        <f t="shared" si="51"/>
        <v>0.35000000000000003</v>
      </c>
      <c r="M305" s="17">
        <f t="shared" si="52"/>
        <v>0.30000000000000004</v>
      </c>
      <c r="N305" s="17">
        <f t="shared" si="53"/>
        <v>0.38</v>
      </c>
      <c r="O305" s="19">
        <f t="shared" si="54"/>
        <v>-0.23999999999999994</v>
      </c>
      <c r="P305" s="19">
        <f t="shared" si="55"/>
        <v>0.30000000000000004</v>
      </c>
      <c r="Q305" s="19">
        <f t="shared" si="56"/>
        <v>0.38</v>
      </c>
      <c r="R305" s="21">
        <f t="shared" si="57"/>
        <v>0.43000000000000005</v>
      </c>
      <c r="S305" s="21">
        <f t="shared" si="58"/>
        <v>0.30000000000000004</v>
      </c>
      <c r="T305" s="21">
        <f t="shared" si="59"/>
        <v>0.38</v>
      </c>
      <c r="U305" s="3"/>
    </row>
    <row r="306" spans="1:21" x14ac:dyDescent="0.25">
      <c r="A306" s="7">
        <v>42445</v>
      </c>
      <c r="B306" s="8">
        <v>0.57999999999999996</v>
      </c>
      <c r="C306" s="8">
        <v>0.65</v>
      </c>
      <c r="D306" s="8">
        <v>0.62</v>
      </c>
      <c r="E306" s="8">
        <v>0.83</v>
      </c>
      <c r="F306" s="8">
        <v>0.61</v>
      </c>
      <c r="G306" s="8">
        <v>1.21</v>
      </c>
      <c r="H306" s="8">
        <v>-0.23</v>
      </c>
      <c r="I306" s="15">
        <f t="shared" si="48"/>
        <v>0.20999999999999996</v>
      </c>
      <c r="J306" s="15">
        <f t="shared" si="49"/>
        <v>-4.0000000000000036E-2</v>
      </c>
      <c r="K306" s="15">
        <f t="shared" si="50"/>
        <v>3.0000000000000027E-2</v>
      </c>
      <c r="L306" s="17">
        <f t="shared" si="51"/>
        <v>-1.0000000000000009E-2</v>
      </c>
      <c r="M306" s="17">
        <f t="shared" si="52"/>
        <v>-4.0000000000000036E-2</v>
      </c>
      <c r="N306" s="17">
        <f t="shared" si="53"/>
        <v>3.0000000000000027E-2</v>
      </c>
      <c r="O306" s="19">
        <f t="shared" si="54"/>
        <v>0.59</v>
      </c>
      <c r="P306" s="19">
        <f t="shared" si="55"/>
        <v>-4.0000000000000036E-2</v>
      </c>
      <c r="Q306" s="19">
        <f t="shared" si="56"/>
        <v>3.0000000000000027E-2</v>
      </c>
      <c r="R306" s="21">
        <f t="shared" si="57"/>
        <v>-0.85</v>
      </c>
      <c r="S306" s="21">
        <f t="shared" si="58"/>
        <v>-4.0000000000000036E-2</v>
      </c>
      <c r="T306" s="21">
        <f t="shared" si="59"/>
        <v>3.0000000000000027E-2</v>
      </c>
      <c r="U306" s="3"/>
    </row>
    <row r="307" spans="1:21" x14ac:dyDescent="0.25">
      <c r="A307" s="7">
        <v>42446</v>
      </c>
      <c r="B307" s="8">
        <v>0.63</v>
      </c>
      <c r="C307" s="8">
        <v>0.32</v>
      </c>
      <c r="D307" s="8">
        <v>0.78</v>
      </c>
      <c r="E307" s="8">
        <v>0.28000000000000003</v>
      </c>
      <c r="F307" s="8">
        <v>0.49</v>
      </c>
      <c r="G307" s="8">
        <v>1.27</v>
      </c>
      <c r="H307" s="8">
        <v>0.9</v>
      </c>
      <c r="I307" s="15">
        <f t="shared" si="48"/>
        <v>-0.5</v>
      </c>
      <c r="J307" s="15">
        <f t="shared" si="49"/>
        <v>-0.15000000000000002</v>
      </c>
      <c r="K307" s="15">
        <f t="shared" si="50"/>
        <v>-0.46</v>
      </c>
      <c r="L307" s="17">
        <f t="shared" si="51"/>
        <v>-0.29000000000000004</v>
      </c>
      <c r="M307" s="17">
        <f t="shared" si="52"/>
        <v>-0.15000000000000002</v>
      </c>
      <c r="N307" s="17">
        <f t="shared" si="53"/>
        <v>-0.46</v>
      </c>
      <c r="O307" s="19">
        <f t="shared" si="54"/>
        <v>0.49</v>
      </c>
      <c r="P307" s="19">
        <f t="shared" si="55"/>
        <v>-0.15000000000000002</v>
      </c>
      <c r="Q307" s="19">
        <f t="shared" si="56"/>
        <v>-0.46</v>
      </c>
      <c r="R307" s="21">
        <f t="shared" si="57"/>
        <v>0.12</v>
      </c>
      <c r="S307" s="21">
        <f t="shared" si="58"/>
        <v>-0.15000000000000002</v>
      </c>
      <c r="T307" s="21">
        <f t="shared" si="59"/>
        <v>-0.46</v>
      </c>
      <c r="U307" s="3"/>
    </row>
    <row r="308" spans="1:21" x14ac:dyDescent="0.25">
      <c r="A308" s="7">
        <v>42447</v>
      </c>
      <c r="B308" s="8">
        <v>-0.12</v>
      </c>
      <c r="C308" s="8">
        <v>-0.16</v>
      </c>
      <c r="D308" s="8">
        <v>0.08</v>
      </c>
      <c r="E308" s="8">
        <v>0.41</v>
      </c>
      <c r="F308" s="8">
        <v>0.22</v>
      </c>
      <c r="G308" s="8">
        <v>0.34</v>
      </c>
      <c r="H308" s="8">
        <v>0.2</v>
      </c>
      <c r="I308" s="15">
        <f t="shared" si="48"/>
        <v>0.32999999999999996</v>
      </c>
      <c r="J308" s="15">
        <f t="shared" si="49"/>
        <v>-0.2</v>
      </c>
      <c r="K308" s="15">
        <f t="shared" si="50"/>
        <v>-0.24</v>
      </c>
      <c r="L308" s="17">
        <f t="shared" si="51"/>
        <v>0.14000000000000001</v>
      </c>
      <c r="M308" s="17">
        <f t="shared" si="52"/>
        <v>-0.2</v>
      </c>
      <c r="N308" s="17">
        <f t="shared" si="53"/>
        <v>-0.24</v>
      </c>
      <c r="O308" s="19">
        <f t="shared" si="54"/>
        <v>0.26</v>
      </c>
      <c r="P308" s="19">
        <f t="shared" si="55"/>
        <v>-0.2</v>
      </c>
      <c r="Q308" s="19">
        <f t="shared" si="56"/>
        <v>-0.24</v>
      </c>
      <c r="R308" s="21">
        <f t="shared" si="57"/>
        <v>0.12000000000000001</v>
      </c>
      <c r="S308" s="21">
        <f t="shared" si="58"/>
        <v>-0.2</v>
      </c>
      <c r="T308" s="21">
        <f t="shared" si="59"/>
        <v>-0.24</v>
      </c>
      <c r="U308" s="3"/>
    </row>
    <row r="309" spans="1:21" x14ac:dyDescent="0.25">
      <c r="A309" s="7">
        <v>42450</v>
      </c>
      <c r="B309" s="8">
        <v>0.14000000000000001</v>
      </c>
      <c r="C309" s="8">
        <v>0.28000000000000003</v>
      </c>
      <c r="D309" s="8">
        <v>-0.04</v>
      </c>
      <c r="E309" s="8">
        <v>0.14000000000000001</v>
      </c>
      <c r="F309" s="8">
        <v>-0.11</v>
      </c>
      <c r="G309" s="8">
        <v>-0.04</v>
      </c>
      <c r="H309" s="8">
        <v>0.03</v>
      </c>
      <c r="I309" s="15">
        <f t="shared" si="48"/>
        <v>0.18000000000000002</v>
      </c>
      <c r="J309" s="15">
        <f t="shared" si="49"/>
        <v>0.18000000000000002</v>
      </c>
      <c r="K309" s="15">
        <f t="shared" si="50"/>
        <v>0.32</v>
      </c>
      <c r="L309" s="17">
        <f t="shared" si="51"/>
        <v>-7.0000000000000007E-2</v>
      </c>
      <c r="M309" s="17">
        <f t="shared" si="52"/>
        <v>0.18000000000000002</v>
      </c>
      <c r="N309" s="17">
        <f t="shared" si="53"/>
        <v>0.32</v>
      </c>
      <c r="O309" s="19">
        <f t="shared" si="54"/>
        <v>0</v>
      </c>
      <c r="P309" s="19">
        <f t="shared" si="55"/>
        <v>0.18000000000000002</v>
      </c>
      <c r="Q309" s="19">
        <f t="shared" si="56"/>
        <v>0.32</v>
      </c>
      <c r="R309" s="21">
        <f t="shared" si="57"/>
        <v>7.0000000000000007E-2</v>
      </c>
      <c r="S309" s="21">
        <f t="shared" si="58"/>
        <v>0.18000000000000002</v>
      </c>
      <c r="T309" s="21">
        <f t="shared" si="59"/>
        <v>0.32</v>
      </c>
      <c r="U309" s="3"/>
    </row>
    <row r="310" spans="1:21" x14ac:dyDescent="0.25">
      <c r="A310" s="7">
        <v>42451</v>
      </c>
      <c r="B310" s="8">
        <v>-0.05</v>
      </c>
      <c r="C310" s="8">
        <v>0.08</v>
      </c>
      <c r="D310" s="8">
        <v>-0.28999999999999998</v>
      </c>
      <c r="E310" s="8">
        <v>0</v>
      </c>
      <c r="F310" s="8">
        <v>-0.38</v>
      </c>
      <c r="G310" s="8">
        <v>0</v>
      </c>
      <c r="H310" s="8">
        <v>-0.17</v>
      </c>
      <c r="I310" s="15">
        <f t="shared" si="48"/>
        <v>0.28999999999999998</v>
      </c>
      <c r="J310" s="15">
        <f t="shared" si="49"/>
        <v>0.24</v>
      </c>
      <c r="K310" s="15">
        <f t="shared" si="50"/>
        <v>0.37</v>
      </c>
      <c r="L310" s="17">
        <f t="shared" si="51"/>
        <v>-9.0000000000000024E-2</v>
      </c>
      <c r="M310" s="17">
        <f t="shared" si="52"/>
        <v>0.24</v>
      </c>
      <c r="N310" s="17">
        <f t="shared" si="53"/>
        <v>0.37</v>
      </c>
      <c r="O310" s="19">
        <f t="shared" si="54"/>
        <v>0.28999999999999998</v>
      </c>
      <c r="P310" s="19">
        <f t="shared" si="55"/>
        <v>0.24</v>
      </c>
      <c r="Q310" s="19">
        <f t="shared" si="56"/>
        <v>0.37</v>
      </c>
      <c r="R310" s="21">
        <f t="shared" si="57"/>
        <v>0.11999999999999997</v>
      </c>
      <c r="S310" s="21">
        <f t="shared" si="58"/>
        <v>0.24</v>
      </c>
      <c r="T310" s="21">
        <f t="shared" si="59"/>
        <v>0.37</v>
      </c>
      <c r="U310" s="3"/>
    </row>
    <row r="311" spans="1:21" x14ac:dyDescent="0.25">
      <c r="A311" s="7">
        <v>42452</v>
      </c>
      <c r="B311" s="8">
        <v>-0.66</v>
      </c>
      <c r="C311" s="8">
        <v>-0.52</v>
      </c>
      <c r="D311" s="8">
        <v>-0.74</v>
      </c>
      <c r="E311" s="8">
        <v>-0.61</v>
      </c>
      <c r="F311" s="8">
        <v>-0.22</v>
      </c>
      <c r="G311" s="8">
        <v>-1.55</v>
      </c>
      <c r="H311" s="8">
        <v>-0.53</v>
      </c>
      <c r="I311" s="15">
        <f t="shared" si="48"/>
        <v>0.13</v>
      </c>
      <c r="J311" s="15">
        <f t="shared" si="49"/>
        <v>7.999999999999996E-2</v>
      </c>
      <c r="K311" s="15">
        <f t="shared" si="50"/>
        <v>0.21999999999999997</v>
      </c>
      <c r="L311" s="17">
        <f t="shared" si="51"/>
        <v>0.52</v>
      </c>
      <c r="M311" s="17">
        <f t="shared" si="52"/>
        <v>7.999999999999996E-2</v>
      </c>
      <c r="N311" s="17">
        <f t="shared" si="53"/>
        <v>0.21999999999999997</v>
      </c>
      <c r="O311" s="19">
        <f t="shared" si="54"/>
        <v>-0.81</v>
      </c>
      <c r="P311" s="19">
        <f t="shared" si="55"/>
        <v>7.999999999999996E-2</v>
      </c>
      <c r="Q311" s="19">
        <f t="shared" si="56"/>
        <v>0.21999999999999997</v>
      </c>
      <c r="R311" s="21">
        <f t="shared" si="57"/>
        <v>0.20999999999999996</v>
      </c>
      <c r="S311" s="21">
        <f t="shared" si="58"/>
        <v>7.999999999999996E-2</v>
      </c>
      <c r="T311" s="21">
        <f t="shared" si="59"/>
        <v>0.21999999999999997</v>
      </c>
      <c r="U311" s="3"/>
    </row>
    <row r="312" spans="1:21" x14ac:dyDescent="0.25">
      <c r="A312" s="7">
        <v>42453</v>
      </c>
      <c r="B312" s="8">
        <v>-0.04</v>
      </c>
      <c r="C312" s="8">
        <v>0.08</v>
      </c>
      <c r="D312" s="8">
        <v>-0.17</v>
      </c>
      <c r="E312" s="8">
        <v>0</v>
      </c>
      <c r="F312" s="8">
        <v>-0.11</v>
      </c>
      <c r="G312" s="8">
        <v>0.12</v>
      </c>
      <c r="H312" s="8">
        <v>0</v>
      </c>
      <c r="I312" s="15">
        <f t="shared" si="48"/>
        <v>0.17</v>
      </c>
      <c r="J312" s="15">
        <f t="shared" si="49"/>
        <v>0.13</v>
      </c>
      <c r="K312" s="15">
        <f t="shared" si="50"/>
        <v>0.25</v>
      </c>
      <c r="L312" s="17">
        <f t="shared" si="51"/>
        <v>6.0000000000000012E-2</v>
      </c>
      <c r="M312" s="17">
        <f t="shared" si="52"/>
        <v>0.13</v>
      </c>
      <c r="N312" s="17">
        <f t="shared" si="53"/>
        <v>0.25</v>
      </c>
      <c r="O312" s="19">
        <f t="shared" si="54"/>
        <v>0.29000000000000004</v>
      </c>
      <c r="P312" s="19">
        <f t="shared" si="55"/>
        <v>0.13</v>
      </c>
      <c r="Q312" s="19">
        <f t="shared" si="56"/>
        <v>0.25</v>
      </c>
      <c r="R312" s="21">
        <f t="shared" si="57"/>
        <v>0.17</v>
      </c>
      <c r="S312" s="21">
        <f t="shared" si="58"/>
        <v>0.13</v>
      </c>
      <c r="T312" s="21">
        <f t="shared" si="59"/>
        <v>0.25</v>
      </c>
      <c r="U312" s="3"/>
    </row>
    <row r="313" spans="1:21" x14ac:dyDescent="0.25">
      <c r="A313" s="7">
        <v>42457</v>
      </c>
      <c r="B313" s="8">
        <v>0.06</v>
      </c>
      <c r="C313" s="8">
        <v>0</v>
      </c>
      <c r="D313" s="8">
        <v>0.08</v>
      </c>
      <c r="E313" s="8">
        <v>7.0000000000000007E-2</v>
      </c>
      <c r="F313" s="8">
        <v>0.22</v>
      </c>
      <c r="G313" s="8">
        <v>0.19</v>
      </c>
      <c r="H313" s="8">
        <v>7.0000000000000007E-2</v>
      </c>
      <c r="I313" s="15">
        <f t="shared" si="48"/>
        <v>-9.999999999999995E-3</v>
      </c>
      <c r="J313" s="15">
        <f t="shared" si="49"/>
        <v>-2.0000000000000004E-2</v>
      </c>
      <c r="K313" s="15">
        <f t="shared" si="50"/>
        <v>-0.08</v>
      </c>
      <c r="L313" s="17">
        <f t="shared" si="51"/>
        <v>0.14000000000000001</v>
      </c>
      <c r="M313" s="17">
        <f t="shared" si="52"/>
        <v>-2.0000000000000004E-2</v>
      </c>
      <c r="N313" s="17">
        <f t="shared" si="53"/>
        <v>-0.08</v>
      </c>
      <c r="O313" s="19">
        <f t="shared" si="54"/>
        <v>0.11</v>
      </c>
      <c r="P313" s="19">
        <f t="shared" si="55"/>
        <v>-2.0000000000000004E-2</v>
      </c>
      <c r="Q313" s="19">
        <f t="shared" si="56"/>
        <v>-0.08</v>
      </c>
      <c r="R313" s="21">
        <f t="shared" si="57"/>
        <v>-9.999999999999995E-3</v>
      </c>
      <c r="S313" s="21">
        <f t="shared" si="58"/>
        <v>-2.0000000000000004E-2</v>
      </c>
      <c r="T313" s="21">
        <f t="shared" si="59"/>
        <v>-0.08</v>
      </c>
      <c r="U313" s="3"/>
    </row>
    <row r="314" spans="1:21" x14ac:dyDescent="0.25">
      <c r="A314" s="7">
        <v>42458</v>
      </c>
      <c r="B314" s="8">
        <v>0.93</v>
      </c>
      <c r="C314" s="8">
        <v>1.17</v>
      </c>
      <c r="D314" s="8">
        <v>0.54</v>
      </c>
      <c r="E314" s="8">
        <v>1.17</v>
      </c>
      <c r="F314" s="8">
        <v>0.77</v>
      </c>
      <c r="G314" s="8">
        <v>1.26</v>
      </c>
      <c r="H314" s="8">
        <v>0.73</v>
      </c>
      <c r="I314" s="15">
        <f t="shared" si="48"/>
        <v>0.62999999999999989</v>
      </c>
      <c r="J314" s="15">
        <f t="shared" si="49"/>
        <v>0.39</v>
      </c>
      <c r="K314" s="15">
        <f t="shared" si="50"/>
        <v>0.62999999999999989</v>
      </c>
      <c r="L314" s="17">
        <f t="shared" si="51"/>
        <v>0.22999999999999998</v>
      </c>
      <c r="M314" s="17">
        <f t="shared" si="52"/>
        <v>0.39</v>
      </c>
      <c r="N314" s="17">
        <f t="shared" si="53"/>
        <v>0.62999999999999989</v>
      </c>
      <c r="O314" s="19">
        <f t="shared" si="54"/>
        <v>0.72</v>
      </c>
      <c r="P314" s="19">
        <f t="shared" si="55"/>
        <v>0.39</v>
      </c>
      <c r="Q314" s="19">
        <f t="shared" si="56"/>
        <v>0.62999999999999989</v>
      </c>
      <c r="R314" s="21">
        <f t="shared" si="57"/>
        <v>0.18999999999999995</v>
      </c>
      <c r="S314" s="21">
        <f t="shared" si="58"/>
        <v>0.39</v>
      </c>
      <c r="T314" s="21">
        <f t="shared" si="59"/>
        <v>0.62999999999999989</v>
      </c>
      <c r="U314" s="3"/>
    </row>
    <row r="315" spans="1:21" x14ac:dyDescent="0.25">
      <c r="A315" s="7">
        <v>42459</v>
      </c>
      <c r="B315" s="8">
        <v>0.44</v>
      </c>
      <c r="C315" s="8">
        <v>0.48</v>
      </c>
      <c r="D315" s="8">
        <v>0.45</v>
      </c>
      <c r="E315" s="8">
        <v>0.34</v>
      </c>
      <c r="F315" s="8">
        <v>0.33</v>
      </c>
      <c r="G315" s="8">
        <v>0.23</v>
      </c>
      <c r="H315" s="8">
        <v>0.46</v>
      </c>
      <c r="I315" s="15">
        <f t="shared" si="48"/>
        <v>-0.10999999999999999</v>
      </c>
      <c r="J315" s="15">
        <f t="shared" si="49"/>
        <v>-1.0000000000000009E-2</v>
      </c>
      <c r="K315" s="15">
        <f t="shared" si="50"/>
        <v>2.9999999999999971E-2</v>
      </c>
      <c r="L315" s="17">
        <f t="shared" si="51"/>
        <v>-0.12</v>
      </c>
      <c r="M315" s="17">
        <f t="shared" si="52"/>
        <v>-1.0000000000000009E-2</v>
      </c>
      <c r="N315" s="17">
        <f t="shared" si="53"/>
        <v>2.9999999999999971E-2</v>
      </c>
      <c r="O315" s="19">
        <f t="shared" si="54"/>
        <v>-0.22</v>
      </c>
      <c r="P315" s="19">
        <f t="shared" si="55"/>
        <v>-1.0000000000000009E-2</v>
      </c>
      <c r="Q315" s="19">
        <f t="shared" si="56"/>
        <v>2.9999999999999971E-2</v>
      </c>
      <c r="R315" s="21">
        <f t="shared" si="57"/>
        <v>1.0000000000000009E-2</v>
      </c>
      <c r="S315" s="21">
        <f t="shared" si="58"/>
        <v>-1.0000000000000009E-2</v>
      </c>
      <c r="T315" s="21">
        <f t="shared" si="59"/>
        <v>2.9999999999999971E-2</v>
      </c>
      <c r="U315" s="3"/>
    </row>
    <row r="316" spans="1:21" x14ac:dyDescent="0.25">
      <c r="A316" s="7">
        <v>42460</v>
      </c>
      <c r="B316" s="8">
        <v>-0.24</v>
      </c>
      <c r="C316" s="8">
        <v>0.08</v>
      </c>
      <c r="D316" s="8">
        <v>0</v>
      </c>
      <c r="E316" s="8">
        <v>-7.0000000000000007E-2</v>
      </c>
      <c r="F316" s="8">
        <v>-0.16</v>
      </c>
      <c r="G316" s="8">
        <v>0.23</v>
      </c>
      <c r="H316" s="8">
        <v>-0.23</v>
      </c>
      <c r="I316" s="15">
        <f t="shared" si="48"/>
        <v>-7.0000000000000007E-2</v>
      </c>
      <c r="J316" s="15">
        <f t="shared" si="49"/>
        <v>-0.24</v>
      </c>
      <c r="K316" s="15">
        <f t="shared" si="50"/>
        <v>0.08</v>
      </c>
      <c r="L316" s="17">
        <f t="shared" si="51"/>
        <v>-0.16</v>
      </c>
      <c r="M316" s="17">
        <f t="shared" si="52"/>
        <v>-0.24</v>
      </c>
      <c r="N316" s="17">
        <f t="shared" si="53"/>
        <v>0.08</v>
      </c>
      <c r="O316" s="19">
        <f t="shared" si="54"/>
        <v>0.23</v>
      </c>
      <c r="P316" s="19">
        <f t="shared" si="55"/>
        <v>-0.24</v>
      </c>
      <c r="Q316" s="19">
        <f t="shared" si="56"/>
        <v>0.08</v>
      </c>
      <c r="R316" s="21">
        <f t="shared" si="57"/>
        <v>-0.23</v>
      </c>
      <c r="S316" s="21">
        <f t="shared" si="58"/>
        <v>-0.24</v>
      </c>
      <c r="T316" s="21">
        <f t="shared" si="59"/>
        <v>0.08</v>
      </c>
      <c r="U316" s="3"/>
    </row>
    <row r="317" spans="1:21" x14ac:dyDescent="0.25">
      <c r="A317" s="7">
        <v>42461</v>
      </c>
      <c r="B317" s="8">
        <v>0.68</v>
      </c>
      <c r="C317" s="8">
        <v>0.8</v>
      </c>
      <c r="D317" s="8">
        <v>0.04</v>
      </c>
      <c r="E317" s="8">
        <v>0.68</v>
      </c>
      <c r="F317" s="8">
        <v>0.43</v>
      </c>
      <c r="G317" s="8">
        <v>0.11</v>
      </c>
      <c r="H317" s="8">
        <v>0.43</v>
      </c>
      <c r="I317" s="15">
        <f t="shared" si="48"/>
        <v>0.64</v>
      </c>
      <c r="J317" s="15">
        <f t="shared" si="49"/>
        <v>0.64</v>
      </c>
      <c r="K317" s="15">
        <f t="shared" si="50"/>
        <v>0.76</v>
      </c>
      <c r="L317" s="17">
        <f t="shared" si="51"/>
        <v>0.39</v>
      </c>
      <c r="M317" s="17">
        <f t="shared" si="52"/>
        <v>0.64</v>
      </c>
      <c r="N317" s="17">
        <f t="shared" si="53"/>
        <v>0.76</v>
      </c>
      <c r="O317" s="19">
        <f t="shared" si="54"/>
        <v>7.0000000000000007E-2</v>
      </c>
      <c r="P317" s="19">
        <f t="shared" si="55"/>
        <v>0.64</v>
      </c>
      <c r="Q317" s="19">
        <f t="shared" si="56"/>
        <v>0.76</v>
      </c>
      <c r="R317" s="21">
        <f t="shared" si="57"/>
        <v>0.39</v>
      </c>
      <c r="S317" s="21">
        <f t="shared" si="58"/>
        <v>0.64</v>
      </c>
      <c r="T317" s="21">
        <f t="shared" si="59"/>
        <v>0.76</v>
      </c>
      <c r="U317" s="3"/>
    </row>
    <row r="318" spans="1:21" x14ac:dyDescent="0.25">
      <c r="A318" s="7">
        <v>42464</v>
      </c>
      <c r="B318" s="8">
        <v>-0.32</v>
      </c>
      <c r="C318" s="8">
        <v>-0.39</v>
      </c>
      <c r="D318" s="8">
        <v>-0.28999999999999998</v>
      </c>
      <c r="E318" s="8">
        <v>-0.34</v>
      </c>
      <c r="F318" s="8">
        <v>-0.27</v>
      </c>
      <c r="G318" s="8">
        <v>-0.83</v>
      </c>
      <c r="H318" s="8">
        <v>-0.26</v>
      </c>
      <c r="I318" s="15">
        <f t="shared" si="48"/>
        <v>-5.0000000000000044E-2</v>
      </c>
      <c r="J318" s="15">
        <f t="shared" si="49"/>
        <v>-3.0000000000000027E-2</v>
      </c>
      <c r="K318" s="15">
        <f t="shared" si="50"/>
        <v>-0.10000000000000003</v>
      </c>
      <c r="L318" s="17">
        <f t="shared" si="51"/>
        <v>1.9999999999999962E-2</v>
      </c>
      <c r="M318" s="17">
        <f t="shared" si="52"/>
        <v>-3.0000000000000027E-2</v>
      </c>
      <c r="N318" s="17">
        <f t="shared" si="53"/>
        <v>-0.10000000000000003</v>
      </c>
      <c r="O318" s="19">
        <f t="shared" si="54"/>
        <v>-0.54</v>
      </c>
      <c r="P318" s="19">
        <f t="shared" si="55"/>
        <v>-3.0000000000000027E-2</v>
      </c>
      <c r="Q318" s="19">
        <f t="shared" si="56"/>
        <v>-0.10000000000000003</v>
      </c>
      <c r="R318" s="21">
        <f t="shared" si="57"/>
        <v>2.9999999999999971E-2</v>
      </c>
      <c r="S318" s="21">
        <f t="shared" si="58"/>
        <v>-3.0000000000000027E-2</v>
      </c>
      <c r="T318" s="21">
        <f t="shared" si="59"/>
        <v>-0.10000000000000003</v>
      </c>
      <c r="U318" s="3"/>
    </row>
    <row r="319" spans="1:21" x14ac:dyDescent="0.25">
      <c r="A319" s="7">
        <v>42465</v>
      </c>
      <c r="B319" s="8">
        <v>-1</v>
      </c>
      <c r="C319" s="8">
        <v>-0.91</v>
      </c>
      <c r="D319" s="8">
        <v>-1.07</v>
      </c>
      <c r="E319" s="8">
        <v>-0.88</v>
      </c>
      <c r="F319" s="8">
        <v>-1.08</v>
      </c>
      <c r="G319" s="8">
        <v>-0.83</v>
      </c>
      <c r="H319" s="8">
        <v>-0.95</v>
      </c>
      <c r="I319" s="15">
        <f t="shared" si="48"/>
        <v>0.19000000000000006</v>
      </c>
      <c r="J319" s="15">
        <f t="shared" si="49"/>
        <v>7.0000000000000062E-2</v>
      </c>
      <c r="K319" s="15">
        <f t="shared" si="50"/>
        <v>0.16000000000000003</v>
      </c>
      <c r="L319" s="17">
        <f t="shared" si="51"/>
        <v>-1.0000000000000009E-2</v>
      </c>
      <c r="M319" s="17">
        <f t="shared" si="52"/>
        <v>7.0000000000000062E-2</v>
      </c>
      <c r="N319" s="17">
        <f t="shared" si="53"/>
        <v>0.16000000000000003</v>
      </c>
      <c r="O319" s="19">
        <f t="shared" si="54"/>
        <v>0.2400000000000001</v>
      </c>
      <c r="P319" s="19">
        <f t="shared" si="55"/>
        <v>7.0000000000000062E-2</v>
      </c>
      <c r="Q319" s="19">
        <f t="shared" si="56"/>
        <v>0.16000000000000003</v>
      </c>
      <c r="R319" s="21">
        <f t="shared" si="57"/>
        <v>0.12000000000000011</v>
      </c>
      <c r="S319" s="21">
        <f t="shared" si="58"/>
        <v>7.0000000000000062E-2</v>
      </c>
      <c r="T319" s="21">
        <f t="shared" si="59"/>
        <v>0.16000000000000003</v>
      </c>
      <c r="U319" s="3"/>
    </row>
    <row r="320" spans="1:21" x14ac:dyDescent="0.25">
      <c r="A320" s="7">
        <v>42466</v>
      </c>
      <c r="B320" s="8">
        <v>1.0900000000000001</v>
      </c>
      <c r="C320" s="8">
        <v>1.28</v>
      </c>
      <c r="D320" s="8">
        <v>0.96</v>
      </c>
      <c r="E320" s="8">
        <v>1.1599999999999999</v>
      </c>
      <c r="F320" s="8">
        <v>0.44</v>
      </c>
      <c r="G320" s="8">
        <v>1.19</v>
      </c>
      <c r="H320" s="8">
        <v>0.9</v>
      </c>
      <c r="I320" s="15">
        <f t="shared" si="48"/>
        <v>0.19999999999999996</v>
      </c>
      <c r="J320" s="15">
        <f t="shared" si="49"/>
        <v>0.13000000000000012</v>
      </c>
      <c r="K320" s="15">
        <f t="shared" si="50"/>
        <v>0.32000000000000006</v>
      </c>
      <c r="L320" s="17">
        <f t="shared" si="51"/>
        <v>-0.52</v>
      </c>
      <c r="M320" s="17">
        <f t="shared" si="52"/>
        <v>0.13000000000000012</v>
      </c>
      <c r="N320" s="17">
        <f t="shared" si="53"/>
        <v>0.32000000000000006</v>
      </c>
      <c r="O320" s="19">
        <f t="shared" si="54"/>
        <v>0.22999999999999998</v>
      </c>
      <c r="P320" s="19">
        <f t="shared" si="55"/>
        <v>0.13000000000000012</v>
      </c>
      <c r="Q320" s="19">
        <f t="shared" si="56"/>
        <v>0.32000000000000006</v>
      </c>
      <c r="R320" s="21">
        <f t="shared" si="57"/>
        <v>-5.9999999999999942E-2</v>
      </c>
      <c r="S320" s="21">
        <f t="shared" si="58"/>
        <v>0.13000000000000012</v>
      </c>
      <c r="T320" s="21">
        <f t="shared" si="59"/>
        <v>0.32000000000000006</v>
      </c>
      <c r="U320" s="3"/>
    </row>
    <row r="321" spans="1:21" x14ac:dyDescent="0.25">
      <c r="A321" s="7">
        <v>42467</v>
      </c>
      <c r="B321" s="8">
        <v>-1.2</v>
      </c>
      <c r="C321" s="8">
        <v>-1.3</v>
      </c>
      <c r="D321" s="8">
        <v>-1.19</v>
      </c>
      <c r="E321" s="8">
        <v>-1.35</v>
      </c>
      <c r="F321" s="8">
        <v>-0.93</v>
      </c>
      <c r="G321" s="8">
        <v>-1.1299999999999999</v>
      </c>
      <c r="H321" s="8">
        <v>-0.99</v>
      </c>
      <c r="I321" s="15">
        <f t="shared" si="48"/>
        <v>-0.16000000000000014</v>
      </c>
      <c r="J321" s="15">
        <f t="shared" si="49"/>
        <v>-1.0000000000000009E-2</v>
      </c>
      <c r="K321" s="15">
        <f t="shared" si="50"/>
        <v>-0.1100000000000001</v>
      </c>
      <c r="L321" s="17">
        <f t="shared" si="51"/>
        <v>0.2599999999999999</v>
      </c>
      <c r="M321" s="17">
        <f t="shared" si="52"/>
        <v>-1.0000000000000009E-2</v>
      </c>
      <c r="N321" s="17">
        <f t="shared" si="53"/>
        <v>-0.1100000000000001</v>
      </c>
      <c r="O321" s="19">
        <f t="shared" si="54"/>
        <v>6.0000000000000053E-2</v>
      </c>
      <c r="P321" s="19">
        <f t="shared" si="55"/>
        <v>-1.0000000000000009E-2</v>
      </c>
      <c r="Q321" s="19">
        <f t="shared" si="56"/>
        <v>-0.1100000000000001</v>
      </c>
      <c r="R321" s="21">
        <f t="shared" si="57"/>
        <v>0.19999999999999996</v>
      </c>
      <c r="S321" s="21">
        <f t="shared" si="58"/>
        <v>-1.0000000000000009E-2</v>
      </c>
      <c r="T321" s="21">
        <f t="shared" si="59"/>
        <v>-0.1100000000000001</v>
      </c>
      <c r="U321" s="3"/>
    </row>
    <row r="322" spans="1:21" x14ac:dyDescent="0.25">
      <c r="A322" s="7">
        <v>42468</v>
      </c>
      <c r="B322" s="8">
        <v>0.27</v>
      </c>
      <c r="C322" s="8">
        <v>0.16</v>
      </c>
      <c r="D322" s="8">
        <v>0.33</v>
      </c>
      <c r="E322" s="8">
        <v>7.0000000000000007E-2</v>
      </c>
      <c r="F322" s="8">
        <v>0.61</v>
      </c>
      <c r="G322" s="8">
        <v>0.69</v>
      </c>
      <c r="H322" s="8">
        <v>0.56000000000000005</v>
      </c>
      <c r="I322" s="15">
        <f t="shared" si="48"/>
        <v>-0.26</v>
      </c>
      <c r="J322" s="15">
        <f t="shared" si="49"/>
        <v>-0.06</v>
      </c>
      <c r="K322" s="15">
        <f t="shared" si="50"/>
        <v>-0.17</v>
      </c>
      <c r="L322" s="17">
        <f t="shared" si="51"/>
        <v>0.27999999999999997</v>
      </c>
      <c r="M322" s="17">
        <f t="shared" si="52"/>
        <v>-0.06</v>
      </c>
      <c r="N322" s="17">
        <f t="shared" si="53"/>
        <v>-0.17</v>
      </c>
      <c r="O322" s="19">
        <f t="shared" si="54"/>
        <v>0.35999999999999993</v>
      </c>
      <c r="P322" s="19">
        <f t="shared" si="55"/>
        <v>-0.06</v>
      </c>
      <c r="Q322" s="19">
        <f t="shared" si="56"/>
        <v>-0.17</v>
      </c>
      <c r="R322" s="21">
        <f t="shared" si="57"/>
        <v>0.23000000000000004</v>
      </c>
      <c r="S322" s="21">
        <f t="shared" si="58"/>
        <v>-0.06</v>
      </c>
      <c r="T322" s="21">
        <f t="shared" si="59"/>
        <v>-0.17</v>
      </c>
      <c r="U322" s="3"/>
    </row>
    <row r="323" spans="1:21" x14ac:dyDescent="0.25">
      <c r="A323" s="7">
        <v>42471</v>
      </c>
      <c r="B323" s="8">
        <v>-0.23</v>
      </c>
      <c r="C323" s="8">
        <v>-0.48</v>
      </c>
      <c r="D323" s="8">
        <v>0.04</v>
      </c>
      <c r="E323" s="8">
        <v>-0.34</v>
      </c>
      <c r="F323" s="8">
        <v>-0.16</v>
      </c>
      <c r="G323" s="8">
        <v>0.15</v>
      </c>
      <c r="H323" s="8">
        <v>-0.23</v>
      </c>
      <c r="I323" s="15">
        <f t="shared" ref="I323:I386" si="60">E323-D323</f>
        <v>-0.38</v>
      </c>
      <c r="J323" s="15">
        <f t="shared" ref="J323:J386" si="61">B323-D323</f>
        <v>-0.27</v>
      </c>
      <c r="K323" s="15">
        <f t="shared" ref="K323:K386" si="62">C323-D323</f>
        <v>-0.52</v>
      </c>
      <c r="L323" s="17">
        <f t="shared" ref="L323:L386" si="63">F323-D323</f>
        <v>-0.2</v>
      </c>
      <c r="M323" s="17">
        <f t="shared" ref="M323:M386" si="64">B323-D323</f>
        <v>-0.27</v>
      </c>
      <c r="N323" s="17">
        <f t="shared" ref="N323:N386" si="65">C323-D323</f>
        <v>-0.52</v>
      </c>
      <c r="O323" s="19">
        <f t="shared" ref="O323:O386" si="66">G323-D323</f>
        <v>0.10999999999999999</v>
      </c>
      <c r="P323" s="19">
        <f t="shared" ref="P323:P386" si="67">M323</f>
        <v>-0.27</v>
      </c>
      <c r="Q323" s="19">
        <f t="shared" ref="Q323:Q386" si="68">N323</f>
        <v>-0.52</v>
      </c>
      <c r="R323" s="21">
        <f t="shared" ref="R323:R386" si="69">H323-D323</f>
        <v>-0.27</v>
      </c>
      <c r="S323" s="21">
        <f t="shared" ref="S323:S386" si="70">P323</f>
        <v>-0.27</v>
      </c>
      <c r="T323" s="21">
        <f t="shared" ref="T323:T386" si="71">Q323</f>
        <v>-0.52</v>
      </c>
      <c r="U323" s="3"/>
    </row>
    <row r="324" spans="1:21" x14ac:dyDescent="0.25">
      <c r="A324" s="7">
        <v>42472</v>
      </c>
      <c r="B324" s="8">
        <v>0.93</v>
      </c>
      <c r="C324" s="8">
        <v>0.76</v>
      </c>
      <c r="D324" s="8">
        <v>1.1200000000000001</v>
      </c>
      <c r="E324" s="8">
        <v>0.89</v>
      </c>
      <c r="F324" s="8">
        <v>1.04</v>
      </c>
      <c r="G324" s="8">
        <v>1.44</v>
      </c>
      <c r="H324" s="8">
        <v>1.0900000000000001</v>
      </c>
      <c r="I324" s="15">
        <f t="shared" si="60"/>
        <v>-0.23000000000000009</v>
      </c>
      <c r="J324" s="15">
        <f t="shared" si="61"/>
        <v>-0.19000000000000006</v>
      </c>
      <c r="K324" s="15">
        <f t="shared" si="62"/>
        <v>-0.3600000000000001</v>
      </c>
      <c r="L324" s="17">
        <f t="shared" si="63"/>
        <v>-8.0000000000000071E-2</v>
      </c>
      <c r="M324" s="17">
        <f t="shared" si="64"/>
        <v>-0.19000000000000006</v>
      </c>
      <c r="N324" s="17">
        <f t="shared" si="65"/>
        <v>-0.3600000000000001</v>
      </c>
      <c r="O324" s="19">
        <f t="shared" si="66"/>
        <v>0.31999999999999984</v>
      </c>
      <c r="P324" s="19">
        <f t="shared" si="67"/>
        <v>-0.19000000000000006</v>
      </c>
      <c r="Q324" s="19">
        <f t="shared" si="68"/>
        <v>-0.3600000000000001</v>
      </c>
      <c r="R324" s="21">
        <f t="shared" si="69"/>
        <v>-3.0000000000000027E-2</v>
      </c>
      <c r="S324" s="21">
        <f t="shared" si="70"/>
        <v>-0.19000000000000006</v>
      </c>
      <c r="T324" s="21">
        <f t="shared" si="71"/>
        <v>-0.3600000000000001</v>
      </c>
      <c r="U324" s="3"/>
    </row>
    <row r="325" spans="1:21" x14ac:dyDescent="0.25">
      <c r="A325" s="7">
        <v>42473</v>
      </c>
      <c r="B325" s="8">
        <v>1.01</v>
      </c>
      <c r="C325" s="8">
        <v>0.8</v>
      </c>
      <c r="D325" s="8">
        <v>1.19</v>
      </c>
      <c r="E325" s="8">
        <v>1.02</v>
      </c>
      <c r="F325" s="8">
        <v>0.54</v>
      </c>
      <c r="G325" s="8">
        <v>1.1200000000000001</v>
      </c>
      <c r="H325" s="8">
        <v>0.75</v>
      </c>
      <c r="I325" s="15">
        <f t="shared" si="60"/>
        <v>-0.16999999999999993</v>
      </c>
      <c r="J325" s="15">
        <f t="shared" si="61"/>
        <v>-0.17999999999999994</v>
      </c>
      <c r="K325" s="15">
        <f t="shared" si="62"/>
        <v>-0.3899999999999999</v>
      </c>
      <c r="L325" s="17">
        <f t="shared" si="63"/>
        <v>-0.64999999999999991</v>
      </c>
      <c r="M325" s="17">
        <f t="shared" si="64"/>
        <v>-0.17999999999999994</v>
      </c>
      <c r="N325" s="17">
        <f t="shared" si="65"/>
        <v>-0.3899999999999999</v>
      </c>
      <c r="O325" s="19">
        <f t="shared" si="66"/>
        <v>-6.999999999999984E-2</v>
      </c>
      <c r="P325" s="19">
        <f t="shared" si="67"/>
        <v>-0.17999999999999994</v>
      </c>
      <c r="Q325" s="19">
        <f t="shared" si="68"/>
        <v>-0.3899999999999999</v>
      </c>
      <c r="R325" s="21">
        <f t="shared" si="69"/>
        <v>-0.43999999999999995</v>
      </c>
      <c r="S325" s="21">
        <f t="shared" si="70"/>
        <v>-0.17999999999999994</v>
      </c>
      <c r="T325" s="21">
        <f t="shared" si="71"/>
        <v>-0.3899999999999999</v>
      </c>
      <c r="U325" s="3"/>
    </row>
    <row r="326" spans="1:21" x14ac:dyDescent="0.25">
      <c r="A326" s="7">
        <v>42474</v>
      </c>
      <c r="B326" s="8">
        <v>0</v>
      </c>
      <c r="C326" s="8">
        <v>0.08</v>
      </c>
      <c r="D326" s="8">
        <v>0.16</v>
      </c>
      <c r="E326" s="8">
        <v>-7.0000000000000007E-2</v>
      </c>
      <c r="F326" s="8">
        <v>-0.05</v>
      </c>
      <c r="G326" s="8">
        <v>-0.15</v>
      </c>
      <c r="H326" s="8">
        <v>0.03</v>
      </c>
      <c r="I326" s="15">
        <f t="shared" si="60"/>
        <v>-0.23</v>
      </c>
      <c r="J326" s="15">
        <f t="shared" si="61"/>
        <v>-0.16</v>
      </c>
      <c r="K326" s="15">
        <f t="shared" si="62"/>
        <v>-0.08</v>
      </c>
      <c r="L326" s="17">
        <f t="shared" si="63"/>
        <v>-0.21000000000000002</v>
      </c>
      <c r="M326" s="17">
        <f t="shared" si="64"/>
        <v>-0.16</v>
      </c>
      <c r="N326" s="17">
        <f t="shared" si="65"/>
        <v>-0.08</v>
      </c>
      <c r="O326" s="19">
        <f t="shared" si="66"/>
        <v>-0.31</v>
      </c>
      <c r="P326" s="19">
        <f t="shared" si="67"/>
        <v>-0.16</v>
      </c>
      <c r="Q326" s="19">
        <f t="shared" si="68"/>
        <v>-0.08</v>
      </c>
      <c r="R326" s="21">
        <f t="shared" si="69"/>
        <v>-0.13</v>
      </c>
      <c r="S326" s="21">
        <f t="shared" si="70"/>
        <v>-0.16</v>
      </c>
      <c r="T326" s="21">
        <f t="shared" si="71"/>
        <v>-0.08</v>
      </c>
      <c r="U326" s="3"/>
    </row>
    <row r="327" spans="1:21" x14ac:dyDescent="0.25">
      <c r="A327" s="7">
        <v>42475</v>
      </c>
      <c r="B327" s="8">
        <v>-0.11</v>
      </c>
      <c r="C327" s="8">
        <v>-0.08</v>
      </c>
      <c r="D327" s="8">
        <v>-0.41</v>
      </c>
      <c r="E327" s="8">
        <v>0</v>
      </c>
      <c r="F327" s="8">
        <v>0.11</v>
      </c>
      <c r="G327" s="8">
        <v>0.15</v>
      </c>
      <c r="H327" s="8">
        <v>-0.16</v>
      </c>
      <c r="I327" s="15">
        <f t="shared" si="60"/>
        <v>0.41</v>
      </c>
      <c r="J327" s="15">
        <f t="shared" si="61"/>
        <v>0.3</v>
      </c>
      <c r="K327" s="15">
        <f t="shared" si="62"/>
        <v>0.32999999999999996</v>
      </c>
      <c r="L327" s="17">
        <f t="shared" si="63"/>
        <v>0.52</v>
      </c>
      <c r="M327" s="17">
        <f t="shared" si="64"/>
        <v>0.3</v>
      </c>
      <c r="N327" s="17">
        <f t="shared" si="65"/>
        <v>0.32999999999999996</v>
      </c>
      <c r="O327" s="19">
        <f t="shared" si="66"/>
        <v>0.55999999999999994</v>
      </c>
      <c r="P327" s="19">
        <f t="shared" si="67"/>
        <v>0.3</v>
      </c>
      <c r="Q327" s="19">
        <f t="shared" si="68"/>
        <v>0.32999999999999996</v>
      </c>
      <c r="R327" s="21">
        <f t="shared" si="69"/>
        <v>0.24999999999999997</v>
      </c>
      <c r="S327" s="21">
        <f t="shared" si="70"/>
        <v>0.3</v>
      </c>
      <c r="T327" s="21">
        <f t="shared" si="71"/>
        <v>0.32999999999999996</v>
      </c>
      <c r="U327" s="3"/>
    </row>
    <row r="328" spans="1:21" x14ac:dyDescent="0.25">
      <c r="A328" s="7">
        <v>42478</v>
      </c>
      <c r="B328" s="8">
        <v>0.7</v>
      </c>
      <c r="C328" s="8">
        <v>0.63</v>
      </c>
      <c r="D328" s="8">
        <v>0.81</v>
      </c>
      <c r="E328" s="8">
        <v>0.54</v>
      </c>
      <c r="F328" s="8">
        <v>0.49</v>
      </c>
      <c r="G328" s="8">
        <v>0.67</v>
      </c>
      <c r="H328" s="8">
        <v>0.75</v>
      </c>
      <c r="I328" s="15">
        <f t="shared" si="60"/>
        <v>-0.27</v>
      </c>
      <c r="J328" s="15">
        <f t="shared" si="61"/>
        <v>-0.1100000000000001</v>
      </c>
      <c r="K328" s="15">
        <f t="shared" si="62"/>
        <v>-0.18000000000000005</v>
      </c>
      <c r="L328" s="17">
        <f t="shared" si="63"/>
        <v>-0.32000000000000006</v>
      </c>
      <c r="M328" s="17">
        <f t="shared" si="64"/>
        <v>-0.1100000000000001</v>
      </c>
      <c r="N328" s="17">
        <f t="shared" si="65"/>
        <v>-0.18000000000000005</v>
      </c>
      <c r="O328" s="19">
        <f t="shared" si="66"/>
        <v>-0.14000000000000001</v>
      </c>
      <c r="P328" s="19">
        <f t="shared" si="67"/>
        <v>-0.1100000000000001</v>
      </c>
      <c r="Q328" s="19">
        <f t="shared" si="68"/>
        <v>-0.18000000000000005</v>
      </c>
      <c r="R328" s="21">
        <f t="shared" si="69"/>
        <v>-6.0000000000000053E-2</v>
      </c>
      <c r="S328" s="21">
        <f t="shared" si="70"/>
        <v>-0.1100000000000001</v>
      </c>
      <c r="T328" s="21">
        <f t="shared" si="71"/>
        <v>-0.18000000000000005</v>
      </c>
      <c r="U328" s="3"/>
    </row>
    <row r="329" spans="1:21" x14ac:dyDescent="0.25">
      <c r="A329" s="7">
        <v>42479</v>
      </c>
      <c r="B329" s="8">
        <v>0.32</v>
      </c>
      <c r="C329" s="8">
        <v>-0.12</v>
      </c>
      <c r="D329" s="8">
        <v>0.77</v>
      </c>
      <c r="E329" s="8">
        <v>-7.0000000000000007E-2</v>
      </c>
      <c r="F329" s="8">
        <v>0.59</v>
      </c>
      <c r="G329" s="8">
        <v>0.77</v>
      </c>
      <c r="H329" s="8">
        <v>0.61</v>
      </c>
      <c r="I329" s="15">
        <f t="shared" si="60"/>
        <v>-0.84000000000000008</v>
      </c>
      <c r="J329" s="15">
        <f t="shared" si="61"/>
        <v>-0.45</v>
      </c>
      <c r="K329" s="15">
        <f t="shared" si="62"/>
        <v>-0.89</v>
      </c>
      <c r="L329" s="17">
        <f t="shared" si="63"/>
        <v>-0.18000000000000005</v>
      </c>
      <c r="M329" s="17">
        <f t="shared" si="64"/>
        <v>-0.45</v>
      </c>
      <c r="N329" s="17">
        <f t="shared" si="65"/>
        <v>-0.89</v>
      </c>
      <c r="O329" s="19">
        <f t="shared" si="66"/>
        <v>0</v>
      </c>
      <c r="P329" s="19">
        <f t="shared" si="67"/>
        <v>-0.45</v>
      </c>
      <c r="Q329" s="19">
        <f t="shared" si="68"/>
        <v>-0.89</v>
      </c>
      <c r="R329" s="21">
        <f t="shared" si="69"/>
        <v>-0.16000000000000003</v>
      </c>
      <c r="S329" s="21">
        <f t="shared" si="70"/>
        <v>-0.45</v>
      </c>
      <c r="T329" s="21">
        <f t="shared" si="71"/>
        <v>-0.89</v>
      </c>
      <c r="U329" s="3"/>
    </row>
    <row r="330" spans="1:21" x14ac:dyDescent="0.25">
      <c r="A330" s="7">
        <v>42480</v>
      </c>
      <c r="B330" s="8">
        <v>0.1</v>
      </c>
      <c r="C330" s="8">
        <v>-0.08</v>
      </c>
      <c r="D330" s="8">
        <v>0.28000000000000003</v>
      </c>
      <c r="E330" s="8">
        <v>0</v>
      </c>
      <c r="F330" s="8">
        <v>-0.32</v>
      </c>
      <c r="G330" s="8">
        <v>0.28999999999999998</v>
      </c>
      <c r="H330" s="8">
        <v>-0.19</v>
      </c>
      <c r="I330" s="15">
        <f t="shared" si="60"/>
        <v>-0.28000000000000003</v>
      </c>
      <c r="J330" s="15">
        <f t="shared" si="61"/>
        <v>-0.18000000000000002</v>
      </c>
      <c r="K330" s="15">
        <f t="shared" si="62"/>
        <v>-0.36000000000000004</v>
      </c>
      <c r="L330" s="17">
        <f t="shared" si="63"/>
        <v>-0.60000000000000009</v>
      </c>
      <c r="M330" s="17">
        <f t="shared" si="64"/>
        <v>-0.18000000000000002</v>
      </c>
      <c r="N330" s="17">
        <f t="shared" si="65"/>
        <v>-0.36000000000000004</v>
      </c>
      <c r="O330" s="19">
        <f t="shared" si="66"/>
        <v>9.9999999999999534E-3</v>
      </c>
      <c r="P330" s="19">
        <f t="shared" si="67"/>
        <v>-0.18000000000000002</v>
      </c>
      <c r="Q330" s="19">
        <f t="shared" si="68"/>
        <v>-0.36000000000000004</v>
      </c>
      <c r="R330" s="21">
        <f t="shared" si="69"/>
        <v>-0.47000000000000003</v>
      </c>
      <c r="S330" s="21">
        <f t="shared" si="70"/>
        <v>-0.18000000000000002</v>
      </c>
      <c r="T330" s="21">
        <f t="shared" si="71"/>
        <v>-0.36000000000000004</v>
      </c>
      <c r="U330" s="3"/>
    </row>
    <row r="331" spans="1:21" x14ac:dyDescent="0.25">
      <c r="A331" s="7">
        <v>42481</v>
      </c>
      <c r="B331" s="8">
        <v>-0.54</v>
      </c>
      <c r="C331" s="8">
        <v>-0.35</v>
      </c>
      <c r="D331" s="8">
        <v>-0.68</v>
      </c>
      <c r="E331" s="8">
        <v>-0.2</v>
      </c>
      <c r="F331" s="8">
        <v>-0.96</v>
      </c>
      <c r="G331" s="8">
        <v>-0.51</v>
      </c>
      <c r="H331" s="8">
        <v>-0.8</v>
      </c>
      <c r="I331" s="15">
        <f t="shared" si="60"/>
        <v>0.48000000000000004</v>
      </c>
      <c r="J331" s="15">
        <f t="shared" si="61"/>
        <v>0.14000000000000001</v>
      </c>
      <c r="K331" s="15">
        <f t="shared" si="62"/>
        <v>0.33000000000000007</v>
      </c>
      <c r="L331" s="17">
        <f t="shared" si="63"/>
        <v>-0.27999999999999992</v>
      </c>
      <c r="M331" s="17">
        <f t="shared" si="64"/>
        <v>0.14000000000000001</v>
      </c>
      <c r="N331" s="17">
        <f t="shared" si="65"/>
        <v>0.33000000000000007</v>
      </c>
      <c r="O331" s="19">
        <f t="shared" si="66"/>
        <v>0.17000000000000004</v>
      </c>
      <c r="P331" s="19">
        <f t="shared" si="67"/>
        <v>0.14000000000000001</v>
      </c>
      <c r="Q331" s="19">
        <f t="shared" si="68"/>
        <v>0.33000000000000007</v>
      </c>
      <c r="R331" s="21">
        <f t="shared" si="69"/>
        <v>-0.12</v>
      </c>
      <c r="S331" s="21">
        <f t="shared" si="70"/>
        <v>0.14000000000000001</v>
      </c>
      <c r="T331" s="21">
        <f t="shared" si="71"/>
        <v>0.33000000000000007</v>
      </c>
      <c r="U331" s="3"/>
    </row>
    <row r="332" spans="1:21" x14ac:dyDescent="0.25">
      <c r="A332" s="7">
        <v>42482</v>
      </c>
      <c r="B332" s="8">
        <v>0</v>
      </c>
      <c r="C332" s="8">
        <v>-0.55000000000000004</v>
      </c>
      <c r="D332" s="8">
        <v>0.72</v>
      </c>
      <c r="E332" s="8">
        <v>-0.27</v>
      </c>
      <c r="F332" s="8">
        <v>0.54</v>
      </c>
      <c r="G332" s="8">
        <v>1.06</v>
      </c>
      <c r="H332" s="8">
        <v>0.13</v>
      </c>
      <c r="I332" s="15">
        <f t="shared" si="60"/>
        <v>-0.99</v>
      </c>
      <c r="J332" s="15">
        <f t="shared" si="61"/>
        <v>-0.72</v>
      </c>
      <c r="K332" s="15">
        <f t="shared" si="62"/>
        <v>-1.27</v>
      </c>
      <c r="L332" s="17">
        <f t="shared" si="63"/>
        <v>-0.17999999999999994</v>
      </c>
      <c r="M332" s="17">
        <f t="shared" si="64"/>
        <v>-0.72</v>
      </c>
      <c r="N332" s="17">
        <f t="shared" si="65"/>
        <v>-1.27</v>
      </c>
      <c r="O332" s="19">
        <f t="shared" si="66"/>
        <v>0.34000000000000008</v>
      </c>
      <c r="P332" s="19">
        <f t="shared" si="67"/>
        <v>-0.72</v>
      </c>
      <c r="Q332" s="19">
        <f t="shared" si="68"/>
        <v>-1.27</v>
      </c>
      <c r="R332" s="21">
        <f t="shared" si="69"/>
        <v>-0.59</v>
      </c>
      <c r="S332" s="21">
        <f t="shared" si="70"/>
        <v>-0.72</v>
      </c>
      <c r="T332" s="21">
        <f t="shared" si="71"/>
        <v>-1.27</v>
      </c>
      <c r="U332" s="3"/>
    </row>
    <row r="333" spans="1:21" x14ac:dyDescent="0.25">
      <c r="A333" s="7">
        <v>42485</v>
      </c>
      <c r="B333" s="8">
        <v>-0.17</v>
      </c>
      <c r="C333" s="8">
        <v>-0.04</v>
      </c>
      <c r="D333" s="8">
        <v>-0.64</v>
      </c>
      <c r="E333" s="8">
        <v>-7.0000000000000007E-2</v>
      </c>
      <c r="F333" s="8">
        <v>-0.16</v>
      </c>
      <c r="G333" s="8">
        <v>-0.72</v>
      </c>
      <c r="H333" s="8">
        <v>-0.13</v>
      </c>
      <c r="I333" s="15">
        <f t="shared" si="60"/>
        <v>0.57000000000000006</v>
      </c>
      <c r="J333" s="15">
        <f t="shared" si="61"/>
        <v>0.47</v>
      </c>
      <c r="K333" s="15">
        <f t="shared" si="62"/>
        <v>0.6</v>
      </c>
      <c r="L333" s="17">
        <f t="shared" si="63"/>
        <v>0.48</v>
      </c>
      <c r="M333" s="17">
        <f t="shared" si="64"/>
        <v>0.47</v>
      </c>
      <c r="N333" s="17">
        <f t="shared" si="65"/>
        <v>0.6</v>
      </c>
      <c r="O333" s="19">
        <f t="shared" si="66"/>
        <v>-7.999999999999996E-2</v>
      </c>
      <c r="P333" s="19">
        <f t="shared" si="67"/>
        <v>0.47</v>
      </c>
      <c r="Q333" s="19">
        <f t="shared" si="68"/>
        <v>0.6</v>
      </c>
      <c r="R333" s="21">
        <f t="shared" si="69"/>
        <v>0.51</v>
      </c>
      <c r="S333" s="21">
        <f t="shared" si="70"/>
        <v>0.47</v>
      </c>
      <c r="T333" s="21">
        <f t="shared" si="71"/>
        <v>0.6</v>
      </c>
      <c r="U333" s="3"/>
    </row>
    <row r="334" spans="1:21" x14ac:dyDescent="0.25">
      <c r="A334" s="7">
        <v>42486</v>
      </c>
      <c r="B334" s="8">
        <v>0.15</v>
      </c>
      <c r="C334" s="8">
        <v>-0.2</v>
      </c>
      <c r="D334" s="8">
        <v>0.72</v>
      </c>
      <c r="E334" s="8">
        <v>7.0000000000000007E-2</v>
      </c>
      <c r="F334" s="8">
        <v>0.32</v>
      </c>
      <c r="G334" s="8">
        <v>0.95</v>
      </c>
      <c r="H334" s="8">
        <v>0.28999999999999998</v>
      </c>
      <c r="I334" s="15">
        <f t="shared" si="60"/>
        <v>-0.64999999999999991</v>
      </c>
      <c r="J334" s="15">
        <f t="shared" si="61"/>
        <v>-0.56999999999999995</v>
      </c>
      <c r="K334" s="15">
        <f t="shared" si="62"/>
        <v>-0.91999999999999993</v>
      </c>
      <c r="L334" s="17">
        <f t="shared" si="63"/>
        <v>-0.39999999999999997</v>
      </c>
      <c r="M334" s="17">
        <f t="shared" si="64"/>
        <v>-0.56999999999999995</v>
      </c>
      <c r="N334" s="17">
        <f t="shared" si="65"/>
        <v>-0.91999999999999993</v>
      </c>
      <c r="O334" s="19">
        <f t="shared" si="66"/>
        <v>0.22999999999999998</v>
      </c>
      <c r="P334" s="19">
        <f t="shared" si="67"/>
        <v>-0.56999999999999995</v>
      </c>
      <c r="Q334" s="19">
        <f t="shared" si="68"/>
        <v>-0.91999999999999993</v>
      </c>
      <c r="R334" s="21">
        <f t="shared" si="69"/>
        <v>-0.43</v>
      </c>
      <c r="S334" s="21">
        <f t="shared" si="70"/>
        <v>-0.56999999999999995</v>
      </c>
      <c r="T334" s="21">
        <f t="shared" si="71"/>
        <v>-0.91999999999999993</v>
      </c>
      <c r="U334" s="3"/>
    </row>
    <row r="335" spans="1:21" x14ac:dyDescent="0.25">
      <c r="A335" s="7">
        <v>42487</v>
      </c>
      <c r="B335" s="8">
        <v>0.21</v>
      </c>
      <c r="C335" s="8">
        <v>-0.12</v>
      </c>
      <c r="D335" s="8">
        <v>0.68</v>
      </c>
      <c r="E335" s="8">
        <v>-0.27</v>
      </c>
      <c r="F335" s="8">
        <v>0.75</v>
      </c>
      <c r="G335" s="8">
        <v>0.61</v>
      </c>
      <c r="H335" s="8">
        <v>0.48</v>
      </c>
      <c r="I335" s="15">
        <f t="shared" si="60"/>
        <v>-0.95000000000000007</v>
      </c>
      <c r="J335" s="15">
        <f t="shared" si="61"/>
        <v>-0.47000000000000008</v>
      </c>
      <c r="K335" s="15">
        <f t="shared" si="62"/>
        <v>-0.8</v>
      </c>
      <c r="L335" s="17">
        <f t="shared" si="63"/>
        <v>6.9999999999999951E-2</v>
      </c>
      <c r="M335" s="17">
        <f t="shared" si="64"/>
        <v>-0.47000000000000008</v>
      </c>
      <c r="N335" s="17">
        <f t="shared" si="65"/>
        <v>-0.8</v>
      </c>
      <c r="O335" s="19">
        <f t="shared" si="66"/>
        <v>-7.0000000000000062E-2</v>
      </c>
      <c r="P335" s="19">
        <f t="shared" si="67"/>
        <v>-0.47000000000000008</v>
      </c>
      <c r="Q335" s="19">
        <f t="shared" si="68"/>
        <v>-0.8</v>
      </c>
      <c r="R335" s="21">
        <f t="shared" si="69"/>
        <v>-0.20000000000000007</v>
      </c>
      <c r="S335" s="21">
        <f t="shared" si="70"/>
        <v>-0.47000000000000008</v>
      </c>
      <c r="T335" s="21">
        <f t="shared" si="71"/>
        <v>-0.8</v>
      </c>
      <c r="U335" s="3"/>
    </row>
    <row r="336" spans="1:21" x14ac:dyDescent="0.25">
      <c r="A336" s="7">
        <v>42488</v>
      </c>
      <c r="B336" s="8">
        <v>-0.91</v>
      </c>
      <c r="C336" s="8">
        <v>-1</v>
      </c>
      <c r="D336" s="8">
        <v>-0.99</v>
      </c>
      <c r="E336" s="8">
        <v>-1.1399999999999999</v>
      </c>
      <c r="F336" s="8">
        <v>-0.53</v>
      </c>
      <c r="G336" s="8">
        <v>-1.25</v>
      </c>
      <c r="H336" s="8">
        <v>-0.74</v>
      </c>
      <c r="I336" s="15">
        <f t="shared" si="60"/>
        <v>-0.14999999999999991</v>
      </c>
      <c r="J336" s="15">
        <f t="shared" si="61"/>
        <v>7.999999999999996E-2</v>
      </c>
      <c r="K336" s="15">
        <f t="shared" si="62"/>
        <v>-1.0000000000000009E-2</v>
      </c>
      <c r="L336" s="17">
        <f t="shared" si="63"/>
        <v>0.45999999999999996</v>
      </c>
      <c r="M336" s="17">
        <f t="shared" si="64"/>
        <v>7.999999999999996E-2</v>
      </c>
      <c r="N336" s="17">
        <f t="shared" si="65"/>
        <v>-1.0000000000000009E-2</v>
      </c>
      <c r="O336" s="19">
        <f t="shared" si="66"/>
        <v>-0.26</v>
      </c>
      <c r="P336" s="19">
        <f t="shared" si="67"/>
        <v>7.999999999999996E-2</v>
      </c>
      <c r="Q336" s="19">
        <f t="shared" si="68"/>
        <v>-1.0000000000000009E-2</v>
      </c>
      <c r="R336" s="21">
        <f t="shared" si="69"/>
        <v>0.25</v>
      </c>
      <c r="S336" s="21">
        <f t="shared" si="70"/>
        <v>7.999999999999996E-2</v>
      </c>
      <c r="T336" s="21">
        <f t="shared" si="71"/>
        <v>-1.0000000000000009E-2</v>
      </c>
      <c r="U336" s="3"/>
    </row>
    <row r="337" spans="1:21" x14ac:dyDescent="0.25">
      <c r="A337" s="7">
        <v>42489</v>
      </c>
      <c r="B337" s="8">
        <v>-0.54</v>
      </c>
      <c r="C337" s="8">
        <v>-0.4</v>
      </c>
      <c r="D337" s="8">
        <v>-0.52</v>
      </c>
      <c r="E337" s="8">
        <v>-0.61</v>
      </c>
      <c r="F337" s="8">
        <v>-0.11</v>
      </c>
      <c r="G337" s="8">
        <v>-0.47</v>
      </c>
      <c r="H337" s="8">
        <v>-0.52</v>
      </c>
      <c r="I337" s="15">
        <f t="shared" si="60"/>
        <v>-8.9999999999999969E-2</v>
      </c>
      <c r="J337" s="15">
        <f t="shared" si="61"/>
        <v>-2.0000000000000018E-2</v>
      </c>
      <c r="K337" s="15">
        <f t="shared" si="62"/>
        <v>0.12</v>
      </c>
      <c r="L337" s="17">
        <f t="shared" si="63"/>
        <v>0.41000000000000003</v>
      </c>
      <c r="M337" s="17">
        <f t="shared" si="64"/>
        <v>-2.0000000000000018E-2</v>
      </c>
      <c r="N337" s="17">
        <f t="shared" si="65"/>
        <v>0.12</v>
      </c>
      <c r="O337" s="19">
        <f t="shared" si="66"/>
        <v>5.0000000000000044E-2</v>
      </c>
      <c r="P337" s="19">
        <f t="shared" si="67"/>
        <v>-2.0000000000000018E-2</v>
      </c>
      <c r="Q337" s="19">
        <f t="shared" si="68"/>
        <v>0.12</v>
      </c>
      <c r="R337" s="21">
        <f t="shared" si="69"/>
        <v>0</v>
      </c>
      <c r="S337" s="21">
        <f t="shared" si="70"/>
        <v>-2.0000000000000018E-2</v>
      </c>
      <c r="T337" s="21">
        <f t="shared" si="71"/>
        <v>0.12</v>
      </c>
      <c r="U337" s="3"/>
    </row>
    <row r="338" spans="1:21" x14ac:dyDescent="0.25">
      <c r="A338" s="7">
        <v>42492</v>
      </c>
      <c r="B338" s="8">
        <v>0.79</v>
      </c>
      <c r="C338" s="8">
        <v>0.97</v>
      </c>
      <c r="D338" s="8">
        <v>0.48</v>
      </c>
      <c r="E338" s="8">
        <v>0.82</v>
      </c>
      <c r="F338" s="8">
        <v>0.7</v>
      </c>
      <c r="G338" s="8">
        <v>0.33</v>
      </c>
      <c r="H338" s="8">
        <v>0.62</v>
      </c>
      <c r="I338" s="15">
        <f t="shared" si="60"/>
        <v>0.33999999999999997</v>
      </c>
      <c r="J338" s="15">
        <f t="shared" si="61"/>
        <v>0.31000000000000005</v>
      </c>
      <c r="K338" s="15">
        <f t="shared" si="62"/>
        <v>0.49</v>
      </c>
      <c r="L338" s="17">
        <f t="shared" si="63"/>
        <v>0.21999999999999997</v>
      </c>
      <c r="M338" s="17">
        <f t="shared" si="64"/>
        <v>0.31000000000000005</v>
      </c>
      <c r="N338" s="17">
        <f t="shared" si="65"/>
        <v>0.49</v>
      </c>
      <c r="O338" s="19">
        <f t="shared" si="66"/>
        <v>-0.14999999999999997</v>
      </c>
      <c r="P338" s="19">
        <f t="shared" si="67"/>
        <v>0.31000000000000005</v>
      </c>
      <c r="Q338" s="19">
        <f t="shared" si="68"/>
        <v>0.49</v>
      </c>
      <c r="R338" s="21">
        <f t="shared" si="69"/>
        <v>0.14000000000000001</v>
      </c>
      <c r="S338" s="21">
        <f t="shared" si="70"/>
        <v>0.31000000000000005</v>
      </c>
      <c r="T338" s="21">
        <f t="shared" si="71"/>
        <v>0.49</v>
      </c>
      <c r="U338" s="3"/>
    </row>
    <row r="339" spans="1:21" x14ac:dyDescent="0.25">
      <c r="A339" s="7">
        <v>42493</v>
      </c>
      <c r="B339" s="8">
        <v>-0.87</v>
      </c>
      <c r="C339" s="8">
        <v>-0.72</v>
      </c>
      <c r="D339" s="8">
        <v>-1.08</v>
      </c>
      <c r="E339" s="8">
        <v>-0.75</v>
      </c>
      <c r="F339" s="8">
        <v>-0.9</v>
      </c>
      <c r="G339" s="8">
        <v>-1.34</v>
      </c>
      <c r="H339" s="8">
        <v>-1</v>
      </c>
      <c r="I339" s="15">
        <f t="shared" si="60"/>
        <v>0.33000000000000007</v>
      </c>
      <c r="J339" s="15">
        <f t="shared" si="61"/>
        <v>0.21000000000000008</v>
      </c>
      <c r="K339" s="15">
        <f t="shared" si="62"/>
        <v>0.3600000000000001</v>
      </c>
      <c r="L339" s="17">
        <f t="shared" si="63"/>
        <v>0.18000000000000005</v>
      </c>
      <c r="M339" s="17">
        <f t="shared" si="64"/>
        <v>0.21000000000000008</v>
      </c>
      <c r="N339" s="17">
        <f t="shared" si="65"/>
        <v>0.3600000000000001</v>
      </c>
      <c r="O339" s="19">
        <f t="shared" si="66"/>
        <v>-0.26</v>
      </c>
      <c r="P339" s="19">
        <f t="shared" si="67"/>
        <v>0.21000000000000008</v>
      </c>
      <c r="Q339" s="19">
        <f t="shared" si="68"/>
        <v>0.3600000000000001</v>
      </c>
      <c r="R339" s="21">
        <f t="shared" si="69"/>
        <v>8.0000000000000071E-2</v>
      </c>
      <c r="S339" s="21">
        <f t="shared" si="70"/>
        <v>0.21000000000000008</v>
      </c>
      <c r="T339" s="21">
        <f t="shared" si="71"/>
        <v>0.3600000000000001</v>
      </c>
      <c r="U339" s="3"/>
    </row>
    <row r="340" spans="1:21" x14ac:dyDescent="0.25">
      <c r="A340" s="7">
        <v>42494</v>
      </c>
      <c r="B340" s="8">
        <v>-0.56000000000000005</v>
      </c>
      <c r="C340" s="8">
        <v>-0.4</v>
      </c>
      <c r="D340" s="8">
        <v>-0.65</v>
      </c>
      <c r="E340" s="8">
        <v>-0.55000000000000004</v>
      </c>
      <c r="F340" s="8">
        <v>-0.54</v>
      </c>
      <c r="G340" s="8">
        <v>-0.88</v>
      </c>
      <c r="H340" s="8">
        <v>-0.59</v>
      </c>
      <c r="I340" s="15">
        <f t="shared" si="60"/>
        <v>9.9999999999999978E-2</v>
      </c>
      <c r="J340" s="15">
        <f t="shared" si="61"/>
        <v>8.9999999999999969E-2</v>
      </c>
      <c r="K340" s="15">
        <f t="shared" si="62"/>
        <v>0.25</v>
      </c>
      <c r="L340" s="17">
        <f t="shared" si="63"/>
        <v>0.10999999999999999</v>
      </c>
      <c r="M340" s="17">
        <f t="shared" si="64"/>
        <v>8.9999999999999969E-2</v>
      </c>
      <c r="N340" s="17">
        <f t="shared" si="65"/>
        <v>0.25</v>
      </c>
      <c r="O340" s="19">
        <f t="shared" si="66"/>
        <v>-0.22999999999999998</v>
      </c>
      <c r="P340" s="19">
        <f t="shared" si="67"/>
        <v>8.9999999999999969E-2</v>
      </c>
      <c r="Q340" s="19">
        <f t="shared" si="68"/>
        <v>0.25</v>
      </c>
      <c r="R340" s="21">
        <f t="shared" si="69"/>
        <v>6.0000000000000053E-2</v>
      </c>
      <c r="S340" s="21">
        <f t="shared" si="70"/>
        <v>8.9999999999999969E-2</v>
      </c>
      <c r="T340" s="21">
        <f t="shared" si="71"/>
        <v>0.25</v>
      </c>
      <c r="U340" s="3"/>
    </row>
    <row r="341" spans="1:21" x14ac:dyDescent="0.25">
      <c r="A341" s="7">
        <v>42495</v>
      </c>
      <c r="B341" s="8">
        <v>-0.02</v>
      </c>
      <c r="C341" s="8">
        <v>0</v>
      </c>
      <c r="D341" s="8">
        <v>-0.08</v>
      </c>
      <c r="E341" s="8">
        <v>-7.0000000000000007E-2</v>
      </c>
      <c r="F341" s="8">
        <v>-0.05</v>
      </c>
      <c r="G341" s="8">
        <v>0.04</v>
      </c>
      <c r="H341" s="8">
        <v>-7.0000000000000007E-2</v>
      </c>
      <c r="I341" s="15">
        <f t="shared" si="60"/>
        <v>9.999999999999995E-3</v>
      </c>
      <c r="J341" s="15">
        <f t="shared" si="61"/>
        <v>0.06</v>
      </c>
      <c r="K341" s="15">
        <f t="shared" si="62"/>
        <v>0.08</v>
      </c>
      <c r="L341" s="17">
        <f t="shared" si="63"/>
        <v>0.03</v>
      </c>
      <c r="M341" s="17">
        <f t="shared" si="64"/>
        <v>0.06</v>
      </c>
      <c r="N341" s="17">
        <f t="shared" si="65"/>
        <v>0.08</v>
      </c>
      <c r="O341" s="19">
        <f t="shared" si="66"/>
        <v>0.12</v>
      </c>
      <c r="P341" s="19">
        <f t="shared" si="67"/>
        <v>0.06</v>
      </c>
      <c r="Q341" s="19">
        <f t="shared" si="68"/>
        <v>0.08</v>
      </c>
      <c r="R341" s="21">
        <f t="shared" si="69"/>
        <v>9.999999999999995E-3</v>
      </c>
      <c r="S341" s="21">
        <f t="shared" si="70"/>
        <v>0.06</v>
      </c>
      <c r="T341" s="21">
        <f t="shared" si="71"/>
        <v>0.08</v>
      </c>
      <c r="U341" s="3"/>
    </row>
    <row r="342" spans="1:21" x14ac:dyDescent="0.25">
      <c r="A342" s="7">
        <v>42496</v>
      </c>
      <c r="B342" s="8">
        <v>0.37</v>
      </c>
      <c r="C342" s="8">
        <v>0.49</v>
      </c>
      <c r="D342" s="8">
        <v>0.2</v>
      </c>
      <c r="E342" s="8">
        <v>0.41</v>
      </c>
      <c r="F342" s="8">
        <v>0.32</v>
      </c>
      <c r="G342" s="8">
        <v>0.45</v>
      </c>
      <c r="H342" s="8">
        <v>0.36</v>
      </c>
      <c r="I342" s="15">
        <f t="shared" si="60"/>
        <v>0.20999999999999996</v>
      </c>
      <c r="J342" s="15">
        <f t="shared" si="61"/>
        <v>0.16999999999999998</v>
      </c>
      <c r="K342" s="15">
        <f t="shared" si="62"/>
        <v>0.28999999999999998</v>
      </c>
      <c r="L342" s="17">
        <f t="shared" si="63"/>
        <v>0.12</v>
      </c>
      <c r="M342" s="17">
        <f t="shared" si="64"/>
        <v>0.16999999999999998</v>
      </c>
      <c r="N342" s="17">
        <f t="shared" si="65"/>
        <v>0.28999999999999998</v>
      </c>
      <c r="O342" s="19">
        <f t="shared" si="66"/>
        <v>0.25</v>
      </c>
      <c r="P342" s="19">
        <f t="shared" si="67"/>
        <v>0.16999999999999998</v>
      </c>
      <c r="Q342" s="19">
        <f t="shared" si="68"/>
        <v>0.28999999999999998</v>
      </c>
      <c r="R342" s="21">
        <f t="shared" si="69"/>
        <v>0.15999999999999998</v>
      </c>
      <c r="S342" s="21">
        <f t="shared" si="70"/>
        <v>0.16999999999999998</v>
      </c>
      <c r="T342" s="21">
        <f t="shared" si="71"/>
        <v>0.28999999999999998</v>
      </c>
      <c r="U342" s="3"/>
    </row>
    <row r="343" spans="1:21" x14ac:dyDescent="0.25">
      <c r="A343" s="7">
        <v>42499</v>
      </c>
      <c r="B343" s="8">
        <v>0.08</v>
      </c>
      <c r="C343" s="8">
        <v>0.28000000000000003</v>
      </c>
      <c r="D343" s="8">
        <v>-0.08</v>
      </c>
      <c r="E343" s="8">
        <v>0.27</v>
      </c>
      <c r="F343" s="8">
        <v>0</v>
      </c>
      <c r="G343" s="8">
        <v>-0.55000000000000004</v>
      </c>
      <c r="H343" s="8">
        <v>-0.1</v>
      </c>
      <c r="I343" s="15">
        <f t="shared" si="60"/>
        <v>0.35000000000000003</v>
      </c>
      <c r="J343" s="15">
        <f t="shared" si="61"/>
        <v>0.16</v>
      </c>
      <c r="K343" s="15">
        <f t="shared" si="62"/>
        <v>0.36000000000000004</v>
      </c>
      <c r="L343" s="17">
        <f t="shared" si="63"/>
        <v>0.08</v>
      </c>
      <c r="M343" s="17">
        <f t="shared" si="64"/>
        <v>0.16</v>
      </c>
      <c r="N343" s="17">
        <f t="shared" si="65"/>
        <v>0.36000000000000004</v>
      </c>
      <c r="O343" s="19">
        <f t="shared" si="66"/>
        <v>-0.47000000000000003</v>
      </c>
      <c r="P343" s="19">
        <f t="shared" si="67"/>
        <v>0.16</v>
      </c>
      <c r="Q343" s="19">
        <f t="shared" si="68"/>
        <v>0.36000000000000004</v>
      </c>
      <c r="R343" s="21">
        <f t="shared" si="69"/>
        <v>-2.0000000000000004E-2</v>
      </c>
      <c r="S343" s="21">
        <f t="shared" si="70"/>
        <v>0.16</v>
      </c>
      <c r="T343" s="21">
        <f t="shared" si="71"/>
        <v>0.36000000000000004</v>
      </c>
      <c r="U343" s="3"/>
    </row>
    <row r="344" spans="1:21" x14ac:dyDescent="0.25">
      <c r="A344" s="7">
        <v>42500</v>
      </c>
      <c r="B344" s="8">
        <v>1.24</v>
      </c>
      <c r="C344" s="8">
        <v>1.33</v>
      </c>
      <c r="D344" s="8">
        <v>1.18</v>
      </c>
      <c r="E344" s="8">
        <v>1.1000000000000001</v>
      </c>
      <c r="F344" s="8">
        <v>1.02</v>
      </c>
      <c r="G344" s="8">
        <v>1.34</v>
      </c>
      <c r="H344" s="8">
        <v>1.25</v>
      </c>
      <c r="I344" s="15">
        <f t="shared" si="60"/>
        <v>-7.9999999999999849E-2</v>
      </c>
      <c r="J344" s="15">
        <f t="shared" si="61"/>
        <v>6.0000000000000053E-2</v>
      </c>
      <c r="K344" s="15">
        <f t="shared" si="62"/>
        <v>0.15000000000000013</v>
      </c>
      <c r="L344" s="17">
        <f t="shared" si="63"/>
        <v>-0.15999999999999992</v>
      </c>
      <c r="M344" s="17">
        <f t="shared" si="64"/>
        <v>6.0000000000000053E-2</v>
      </c>
      <c r="N344" s="17">
        <f t="shared" si="65"/>
        <v>0.15000000000000013</v>
      </c>
      <c r="O344" s="19">
        <f t="shared" si="66"/>
        <v>0.16000000000000014</v>
      </c>
      <c r="P344" s="19">
        <f t="shared" si="67"/>
        <v>6.0000000000000053E-2</v>
      </c>
      <c r="Q344" s="19">
        <f t="shared" si="68"/>
        <v>0.15000000000000013</v>
      </c>
      <c r="R344" s="21">
        <f t="shared" si="69"/>
        <v>7.0000000000000062E-2</v>
      </c>
      <c r="S344" s="21">
        <f t="shared" si="70"/>
        <v>6.0000000000000053E-2</v>
      </c>
      <c r="T344" s="21">
        <f t="shared" si="71"/>
        <v>0.15000000000000013</v>
      </c>
      <c r="U344" s="3"/>
    </row>
    <row r="345" spans="1:21" x14ac:dyDescent="0.25">
      <c r="A345" s="7">
        <v>42501</v>
      </c>
      <c r="B345" s="8">
        <v>-0.94</v>
      </c>
      <c r="C345" s="8">
        <v>-0.95</v>
      </c>
      <c r="D345" s="8">
        <v>-0.6</v>
      </c>
      <c r="E345" s="8">
        <v>-1.08</v>
      </c>
      <c r="F345" s="8">
        <v>-0.43</v>
      </c>
      <c r="G345" s="8">
        <v>-0.51</v>
      </c>
      <c r="H345" s="8">
        <v>-0.52</v>
      </c>
      <c r="I345" s="15">
        <f t="shared" si="60"/>
        <v>-0.48000000000000009</v>
      </c>
      <c r="J345" s="15">
        <f t="shared" si="61"/>
        <v>-0.33999999999999997</v>
      </c>
      <c r="K345" s="15">
        <f t="shared" si="62"/>
        <v>-0.35</v>
      </c>
      <c r="L345" s="17">
        <f t="shared" si="63"/>
        <v>0.16999999999999998</v>
      </c>
      <c r="M345" s="17">
        <f t="shared" si="64"/>
        <v>-0.33999999999999997</v>
      </c>
      <c r="N345" s="17">
        <f t="shared" si="65"/>
        <v>-0.35</v>
      </c>
      <c r="O345" s="19">
        <f t="shared" si="66"/>
        <v>8.9999999999999969E-2</v>
      </c>
      <c r="P345" s="19">
        <f t="shared" si="67"/>
        <v>-0.33999999999999997</v>
      </c>
      <c r="Q345" s="19">
        <f t="shared" si="68"/>
        <v>-0.35</v>
      </c>
      <c r="R345" s="21">
        <f t="shared" si="69"/>
        <v>7.999999999999996E-2</v>
      </c>
      <c r="S345" s="21">
        <f t="shared" si="70"/>
        <v>-0.33999999999999997</v>
      </c>
      <c r="T345" s="21">
        <f t="shared" si="71"/>
        <v>-0.35</v>
      </c>
      <c r="U345" s="3"/>
    </row>
    <row r="346" spans="1:21" x14ac:dyDescent="0.25">
      <c r="A346" s="7">
        <v>42502</v>
      </c>
      <c r="B346" s="8">
        <v>0.03</v>
      </c>
      <c r="C346" s="8">
        <v>-0.24</v>
      </c>
      <c r="D346" s="8">
        <v>-0.28000000000000003</v>
      </c>
      <c r="E346" s="8">
        <v>-0.27</v>
      </c>
      <c r="F346" s="8">
        <v>0.27</v>
      </c>
      <c r="G346" s="8">
        <v>-0.3</v>
      </c>
      <c r="H346" s="8">
        <v>0.16</v>
      </c>
      <c r="I346" s="15">
        <f t="shared" si="60"/>
        <v>1.0000000000000009E-2</v>
      </c>
      <c r="J346" s="15">
        <f t="shared" si="61"/>
        <v>0.31000000000000005</v>
      </c>
      <c r="K346" s="15">
        <f t="shared" si="62"/>
        <v>4.0000000000000036E-2</v>
      </c>
      <c r="L346" s="17">
        <f t="shared" si="63"/>
        <v>0.55000000000000004</v>
      </c>
      <c r="M346" s="17">
        <f t="shared" si="64"/>
        <v>0.31000000000000005</v>
      </c>
      <c r="N346" s="17">
        <f t="shared" si="65"/>
        <v>4.0000000000000036E-2</v>
      </c>
      <c r="O346" s="19">
        <f t="shared" si="66"/>
        <v>-1.9999999999999962E-2</v>
      </c>
      <c r="P346" s="19">
        <f t="shared" si="67"/>
        <v>0.31000000000000005</v>
      </c>
      <c r="Q346" s="19">
        <f t="shared" si="68"/>
        <v>4.0000000000000036E-2</v>
      </c>
      <c r="R346" s="21">
        <f t="shared" si="69"/>
        <v>0.44000000000000006</v>
      </c>
      <c r="S346" s="21">
        <f t="shared" si="70"/>
        <v>0.31000000000000005</v>
      </c>
      <c r="T346" s="21">
        <f t="shared" si="71"/>
        <v>4.0000000000000036E-2</v>
      </c>
      <c r="U346" s="3"/>
    </row>
    <row r="347" spans="1:21" x14ac:dyDescent="0.25">
      <c r="A347" s="7">
        <v>42503</v>
      </c>
      <c r="B347" s="8">
        <v>-0.87</v>
      </c>
      <c r="C347" s="8">
        <v>-0.44</v>
      </c>
      <c r="D347" s="8">
        <v>-0.81</v>
      </c>
      <c r="E347" s="8">
        <v>-0.69</v>
      </c>
      <c r="F347" s="8">
        <v>-0.85</v>
      </c>
      <c r="G347" s="8">
        <v>-0.85</v>
      </c>
      <c r="H347" s="8">
        <v>-0.91</v>
      </c>
      <c r="I347" s="15">
        <f t="shared" si="60"/>
        <v>0.12000000000000011</v>
      </c>
      <c r="J347" s="15">
        <f t="shared" si="61"/>
        <v>-5.9999999999999942E-2</v>
      </c>
      <c r="K347" s="15">
        <f t="shared" si="62"/>
        <v>0.37000000000000005</v>
      </c>
      <c r="L347" s="17">
        <f t="shared" si="63"/>
        <v>-3.9999999999999925E-2</v>
      </c>
      <c r="M347" s="17">
        <f t="shared" si="64"/>
        <v>-5.9999999999999942E-2</v>
      </c>
      <c r="N347" s="17">
        <f t="shared" si="65"/>
        <v>0.37000000000000005</v>
      </c>
      <c r="O347" s="19">
        <f t="shared" si="66"/>
        <v>-3.9999999999999925E-2</v>
      </c>
      <c r="P347" s="19">
        <f t="shared" si="67"/>
        <v>-5.9999999999999942E-2</v>
      </c>
      <c r="Q347" s="19">
        <f t="shared" si="68"/>
        <v>0.37000000000000005</v>
      </c>
      <c r="R347" s="21">
        <f t="shared" si="69"/>
        <v>-9.9999999999999978E-2</v>
      </c>
      <c r="S347" s="21">
        <f t="shared" si="70"/>
        <v>-5.9999999999999942E-2</v>
      </c>
      <c r="T347" s="21">
        <f t="shared" si="71"/>
        <v>0.37000000000000005</v>
      </c>
      <c r="U347" s="3"/>
    </row>
    <row r="348" spans="1:21" x14ac:dyDescent="0.25">
      <c r="A348" s="7">
        <v>42506</v>
      </c>
      <c r="B348" s="8">
        <v>0.99</v>
      </c>
      <c r="C348" s="8">
        <v>0.93</v>
      </c>
      <c r="D348" s="8">
        <v>0.78</v>
      </c>
      <c r="E348" s="8">
        <v>0.97</v>
      </c>
      <c r="F348" s="8">
        <v>0.59</v>
      </c>
      <c r="G348" s="8">
        <v>1.05</v>
      </c>
      <c r="H348" s="8">
        <v>0.92</v>
      </c>
      <c r="I348" s="15">
        <f t="shared" si="60"/>
        <v>0.18999999999999995</v>
      </c>
      <c r="J348" s="15">
        <f t="shared" si="61"/>
        <v>0.20999999999999996</v>
      </c>
      <c r="K348" s="15">
        <f t="shared" si="62"/>
        <v>0.15000000000000002</v>
      </c>
      <c r="L348" s="17">
        <f t="shared" si="63"/>
        <v>-0.19000000000000006</v>
      </c>
      <c r="M348" s="17">
        <f t="shared" si="64"/>
        <v>0.20999999999999996</v>
      </c>
      <c r="N348" s="17">
        <f t="shared" si="65"/>
        <v>0.15000000000000002</v>
      </c>
      <c r="O348" s="19">
        <f t="shared" si="66"/>
        <v>0.27</v>
      </c>
      <c r="P348" s="19">
        <f t="shared" si="67"/>
        <v>0.20999999999999996</v>
      </c>
      <c r="Q348" s="19">
        <f t="shared" si="68"/>
        <v>0.15000000000000002</v>
      </c>
      <c r="R348" s="21">
        <f t="shared" si="69"/>
        <v>0.14000000000000001</v>
      </c>
      <c r="S348" s="21">
        <f t="shared" si="70"/>
        <v>0.20999999999999996</v>
      </c>
      <c r="T348" s="21">
        <f t="shared" si="71"/>
        <v>0.15000000000000002</v>
      </c>
      <c r="U348" s="3"/>
    </row>
    <row r="349" spans="1:21" x14ac:dyDescent="0.25">
      <c r="A349" s="7">
        <v>42507</v>
      </c>
      <c r="B349" s="8">
        <v>-0.93</v>
      </c>
      <c r="C349" s="8">
        <v>-1.1599999999999999</v>
      </c>
      <c r="D349" s="8">
        <v>-0.89</v>
      </c>
      <c r="E349" s="8">
        <v>-1.1000000000000001</v>
      </c>
      <c r="F349" s="8">
        <v>-1.02</v>
      </c>
      <c r="G349" s="8">
        <v>-0.41</v>
      </c>
      <c r="H349" s="8">
        <v>-0.98</v>
      </c>
      <c r="I349" s="15">
        <f t="shared" si="60"/>
        <v>-0.21000000000000008</v>
      </c>
      <c r="J349" s="15">
        <f t="shared" si="61"/>
        <v>-4.0000000000000036E-2</v>
      </c>
      <c r="K349" s="15">
        <f t="shared" si="62"/>
        <v>-0.26999999999999991</v>
      </c>
      <c r="L349" s="17">
        <f t="shared" si="63"/>
        <v>-0.13</v>
      </c>
      <c r="M349" s="17">
        <f t="shared" si="64"/>
        <v>-4.0000000000000036E-2</v>
      </c>
      <c r="N349" s="17">
        <f t="shared" si="65"/>
        <v>-0.26999999999999991</v>
      </c>
      <c r="O349" s="19">
        <f t="shared" si="66"/>
        <v>0.48000000000000004</v>
      </c>
      <c r="P349" s="19">
        <f t="shared" si="67"/>
        <v>-4.0000000000000036E-2</v>
      </c>
      <c r="Q349" s="19">
        <f t="shared" si="68"/>
        <v>-0.26999999999999991</v>
      </c>
      <c r="R349" s="21">
        <f t="shared" si="69"/>
        <v>-8.9999999999999969E-2</v>
      </c>
      <c r="S349" s="21">
        <f t="shared" si="70"/>
        <v>-4.0000000000000036E-2</v>
      </c>
      <c r="T349" s="21">
        <f t="shared" si="71"/>
        <v>-0.26999999999999991</v>
      </c>
      <c r="U349" s="3"/>
    </row>
    <row r="350" spans="1:21" x14ac:dyDescent="0.25">
      <c r="A350" s="7">
        <v>42508</v>
      </c>
      <c r="B350" s="8">
        <v>0.03</v>
      </c>
      <c r="C350" s="8">
        <v>-0.04</v>
      </c>
      <c r="D350" s="8">
        <v>0.28999999999999998</v>
      </c>
      <c r="E350" s="8">
        <v>-0.14000000000000001</v>
      </c>
      <c r="F350" s="8">
        <v>-0.38</v>
      </c>
      <c r="G350" s="8">
        <v>-0.3</v>
      </c>
      <c r="H350" s="8">
        <v>-0.13</v>
      </c>
      <c r="I350" s="15">
        <f t="shared" si="60"/>
        <v>-0.43</v>
      </c>
      <c r="J350" s="15">
        <f t="shared" si="61"/>
        <v>-0.26</v>
      </c>
      <c r="K350" s="15">
        <f t="shared" si="62"/>
        <v>-0.32999999999999996</v>
      </c>
      <c r="L350" s="17">
        <f t="shared" si="63"/>
        <v>-0.66999999999999993</v>
      </c>
      <c r="M350" s="17">
        <f t="shared" si="64"/>
        <v>-0.26</v>
      </c>
      <c r="N350" s="17">
        <f t="shared" si="65"/>
        <v>-0.32999999999999996</v>
      </c>
      <c r="O350" s="19">
        <f t="shared" si="66"/>
        <v>-0.59</v>
      </c>
      <c r="P350" s="19">
        <f t="shared" si="67"/>
        <v>-0.26</v>
      </c>
      <c r="Q350" s="19">
        <f t="shared" si="68"/>
        <v>-0.32999999999999996</v>
      </c>
      <c r="R350" s="21">
        <f t="shared" si="69"/>
        <v>-0.42</v>
      </c>
      <c r="S350" s="21">
        <f t="shared" si="70"/>
        <v>-0.26</v>
      </c>
      <c r="T350" s="21">
        <f t="shared" si="71"/>
        <v>-0.32999999999999996</v>
      </c>
      <c r="U350" s="3"/>
    </row>
    <row r="351" spans="1:21" x14ac:dyDescent="0.25">
      <c r="A351" s="7">
        <v>42509</v>
      </c>
      <c r="B351" s="8">
        <v>-0.35</v>
      </c>
      <c r="C351" s="8">
        <v>-0.44</v>
      </c>
      <c r="D351" s="8">
        <v>-0.41</v>
      </c>
      <c r="E351" s="8">
        <v>-0.49</v>
      </c>
      <c r="F351" s="8">
        <v>-0.22</v>
      </c>
      <c r="G351" s="8">
        <v>-0.26</v>
      </c>
      <c r="H351" s="8">
        <v>-0.26</v>
      </c>
      <c r="I351" s="15">
        <f t="shared" si="60"/>
        <v>-8.0000000000000016E-2</v>
      </c>
      <c r="J351" s="15">
        <f t="shared" si="61"/>
        <v>0.06</v>
      </c>
      <c r="K351" s="15">
        <f t="shared" si="62"/>
        <v>-3.0000000000000027E-2</v>
      </c>
      <c r="L351" s="17">
        <f t="shared" si="63"/>
        <v>0.18999999999999997</v>
      </c>
      <c r="M351" s="17">
        <f t="shared" si="64"/>
        <v>0.06</v>
      </c>
      <c r="N351" s="17">
        <f t="shared" si="65"/>
        <v>-3.0000000000000027E-2</v>
      </c>
      <c r="O351" s="19">
        <f t="shared" si="66"/>
        <v>0.14999999999999997</v>
      </c>
      <c r="P351" s="19">
        <f t="shared" si="67"/>
        <v>0.06</v>
      </c>
      <c r="Q351" s="19">
        <f t="shared" si="68"/>
        <v>-3.0000000000000027E-2</v>
      </c>
      <c r="R351" s="21">
        <f t="shared" si="69"/>
        <v>0.14999999999999997</v>
      </c>
      <c r="S351" s="21">
        <f t="shared" si="70"/>
        <v>0.06</v>
      </c>
      <c r="T351" s="21">
        <f t="shared" si="71"/>
        <v>-3.0000000000000027E-2</v>
      </c>
      <c r="U351" s="3"/>
    </row>
    <row r="352" spans="1:21" x14ac:dyDescent="0.25">
      <c r="A352" s="7">
        <v>42510</v>
      </c>
      <c r="B352" s="8">
        <v>0.63</v>
      </c>
      <c r="C352" s="8">
        <v>0.56999999999999995</v>
      </c>
      <c r="D352" s="8">
        <v>0.7</v>
      </c>
      <c r="E352" s="8">
        <v>0.7</v>
      </c>
      <c r="F352" s="8">
        <v>0.27</v>
      </c>
      <c r="G352" s="8">
        <v>1.1200000000000001</v>
      </c>
      <c r="H352" s="8">
        <v>0.49</v>
      </c>
      <c r="I352" s="15">
        <f t="shared" si="60"/>
        <v>0</v>
      </c>
      <c r="J352" s="15">
        <f t="shared" si="61"/>
        <v>-6.9999999999999951E-2</v>
      </c>
      <c r="K352" s="15">
        <f t="shared" si="62"/>
        <v>-0.13</v>
      </c>
      <c r="L352" s="17">
        <f t="shared" si="63"/>
        <v>-0.42999999999999994</v>
      </c>
      <c r="M352" s="17">
        <f t="shared" si="64"/>
        <v>-6.9999999999999951E-2</v>
      </c>
      <c r="N352" s="17">
        <f t="shared" si="65"/>
        <v>-0.13</v>
      </c>
      <c r="O352" s="19">
        <f t="shared" si="66"/>
        <v>0.42000000000000015</v>
      </c>
      <c r="P352" s="19">
        <f t="shared" si="67"/>
        <v>-6.9999999999999951E-2</v>
      </c>
      <c r="Q352" s="19">
        <f t="shared" si="68"/>
        <v>-0.13</v>
      </c>
      <c r="R352" s="21">
        <f t="shared" si="69"/>
        <v>-0.20999999999999996</v>
      </c>
      <c r="S352" s="21">
        <f t="shared" si="70"/>
        <v>-6.9999999999999951E-2</v>
      </c>
      <c r="T352" s="21">
        <f t="shared" si="71"/>
        <v>-0.13</v>
      </c>
      <c r="U352" s="3"/>
    </row>
    <row r="353" spans="1:21" x14ac:dyDescent="0.25">
      <c r="A353" s="7">
        <v>42513</v>
      </c>
      <c r="B353" s="8">
        <v>-0.14000000000000001</v>
      </c>
      <c r="C353" s="8">
        <v>-0.12</v>
      </c>
      <c r="D353" s="8">
        <v>0.04</v>
      </c>
      <c r="E353" s="8">
        <v>-0.28000000000000003</v>
      </c>
      <c r="F353" s="8">
        <v>-0.27</v>
      </c>
      <c r="G353" s="8">
        <v>0.15</v>
      </c>
      <c r="H353" s="8">
        <v>-0.26</v>
      </c>
      <c r="I353" s="15">
        <f t="shared" si="60"/>
        <v>-0.32</v>
      </c>
      <c r="J353" s="15">
        <f t="shared" si="61"/>
        <v>-0.18000000000000002</v>
      </c>
      <c r="K353" s="15">
        <f t="shared" si="62"/>
        <v>-0.16</v>
      </c>
      <c r="L353" s="17">
        <f t="shared" si="63"/>
        <v>-0.31</v>
      </c>
      <c r="M353" s="17">
        <f t="shared" si="64"/>
        <v>-0.18000000000000002</v>
      </c>
      <c r="N353" s="17">
        <f t="shared" si="65"/>
        <v>-0.16</v>
      </c>
      <c r="O353" s="19">
        <f t="shared" si="66"/>
        <v>0.10999999999999999</v>
      </c>
      <c r="P353" s="19">
        <f t="shared" si="67"/>
        <v>-0.18000000000000002</v>
      </c>
      <c r="Q353" s="19">
        <f t="shared" si="68"/>
        <v>-0.16</v>
      </c>
      <c r="R353" s="21">
        <f t="shared" si="69"/>
        <v>-0.3</v>
      </c>
      <c r="S353" s="21">
        <f t="shared" si="70"/>
        <v>-0.18000000000000002</v>
      </c>
      <c r="T353" s="21">
        <f t="shared" si="71"/>
        <v>-0.16</v>
      </c>
      <c r="U353" s="3"/>
    </row>
    <row r="354" spans="1:21" x14ac:dyDescent="0.25">
      <c r="A354" s="7">
        <v>42514</v>
      </c>
      <c r="B354" s="8">
        <v>1.3</v>
      </c>
      <c r="C354" s="8">
        <v>1.62</v>
      </c>
      <c r="D354" s="8">
        <v>1.06</v>
      </c>
      <c r="E354" s="8">
        <v>1.46</v>
      </c>
      <c r="F354" s="8">
        <v>1.03</v>
      </c>
      <c r="G354" s="8">
        <v>0.99</v>
      </c>
      <c r="H354" s="8">
        <v>1.32</v>
      </c>
      <c r="I354" s="15">
        <f t="shared" si="60"/>
        <v>0.39999999999999991</v>
      </c>
      <c r="J354" s="15">
        <f t="shared" si="61"/>
        <v>0.24</v>
      </c>
      <c r="K354" s="15">
        <f t="shared" si="62"/>
        <v>0.56000000000000005</v>
      </c>
      <c r="L354" s="17">
        <f t="shared" si="63"/>
        <v>-3.0000000000000027E-2</v>
      </c>
      <c r="M354" s="17">
        <f t="shared" si="64"/>
        <v>0.24</v>
      </c>
      <c r="N354" s="17">
        <f t="shared" si="65"/>
        <v>0.56000000000000005</v>
      </c>
      <c r="O354" s="19">
        <f t="shared" si="66"/>
        <v>-7.0000000000000062E-2</v>
      </c>
      <c r="P354" s="19">
        <f t="shared" si="67"/>
        <v>0.24</v>
      </c>
      <c r="Q354" s="19">
        <f t="shared" si="68"/>
        <v>0.56000000000000005</v>
      </c>
      <c r="R354" s="21">
        <f t="shared" si="69"/>
        <v>0.26</v>
      </c>
      <c r="S354" s="21">
        <f t="shared" si="70"/>
        <v>0.24</v>
      </c>
      <c r="T354" s="21">
        <f t="shared" si="71"/>
        <v>0.56000000000000005</v>
      </c>
      <c r="U354" s="3"/>
    </row>
    <row r="355" spans="1:21" x14ac:dyDescent="0.25">
      <c r="A355" s="7">
        <v>42515</v>
      </c>
      <c r="B355" s="8">
        <v>0.68</v>
      </c>
      <c r="C355" s="8">
        <v>0.56000000000000005</v>
      </c>
      <c r="D355" s="8">
        <v>1.01</v>
      </c>
      <c r="E355" s="8">
        <v>0.62</v>
      </c>
      <c r="F355" s="8">
        <v>0.48</v>
      </c>
      <c r="G355" s="8">
        <v>0.98</v>
      </c>
      <c r="H355" s="8">
        <v>0.81</v>
      </c>
      <c r="I355" s="15">
        <f t="shared" si="60"/>
        <v>-0.39</v>
      </c>
      <c r="J355" s="15">
        <f t="shared" si="61"/>
        <v>-0.32999999999999996</v>
      </c>
      <c r="K355" s="15">
        <f t="shared" si="62"/>
        <v>-0.44999999999999996</v>
      </c>
      <c r="L355" s="17">
        <f t="shared" si="63"/>
        <v>-0.53</v>
      </c>
      <c r="M355" s="17">
        <f t="shared" si="64"/>
        <v>-0.32999999999999996</v>
      </c>
      <c r="N355" s="17">
        <f t="shared" si="65"/>
        <v>-0.44999999999999996</v>
      </c>
      <c r="O355" s="19">
        <f t="shared" si="66"/>
        <v>-3.0000000000000027E-2</v>
      </c>
      <c r="P355" s="19">
        <f t="shared" si="67"/>
        <v>-0.32999999999999996</v>
      </c>
      <c r="Q355" s="19">
        <f t="shared" si="68"/>
        <v>-0.44999999999999996</v>
      </c>
      <c r="R355" s="21">
        <f t="shared" si="69"/>
        <v>-0.19999999999999996</v>
      </c>
      <c r="S355" s="21">
        <f t="shared" si="70"/>
        <v>-0.32999999999999996</v>
      </c>
      <c r="T355" s="21">
        <f t="shared" si="71"/>
        <v>-0.44999999999999996</v>
      </c>
      <c r="U355" s="3"/>
    </row>
    <row r="356" spans="1:21" x14ac:dyDescent="0.25">
      <c r="A356" s="7">
        <v>42516</v>
      </c>
      <c r="B356" s="8">
        <v>0.03</v>
      </c>
      <c r="C356" s="8">
        <v>0.12</v>
      </c>
      <c r="D356" s="8">
        <v>-0.24</v>
      </c>
      <c r="E356" s="8">
        <v>7.0000000000000007E-2</v>
      </c>
      <c r="F356" s="8">
        <v>0.16</v>
      </c>
      <c r="G356" s="8">
        <v>-7.0000000000000007E-2</v>
      </c>
      <c r="H356" s="8">
        <v>-0.06</v>
      </c>
      <c r="I356" s="15">
        <f t="shared" si="60"/>
        <v>0.31</v>
      </c>
      <c r="J356" s="15">
        <f t="shared" si="61"/>
        <v>0.27</v>
      </c>
      <c r="K356" s="15">
        <f t="shared" si="62"/>
        <v>0.36</v>
      </c>
      <c r="L356" s="17">
        <f t="shared" si="63"/>
        <v>0.4</v>
      </c>
      <c r="M356" s="17">
        <f t="shared" si="64"/>
        <v>0.27</v>
      </c>
      <c r="N356" s="17">
        <f t="shared" si="65"/>
        <v>0.36</v>
      </c>
      <c r="O356" s="19">
        <f t="shared" si="66"/>
        <v>0.16999999999999998</v>
      </c>
      <c r="P356" s="19">
        <f t="shared" si="67"/>
        <v>0.27</v>
      </c>
      <c r="Q356" s="19">
        <f t="shared" si="68"/>
        <v>0.36</v>
      </c>
      <c r="R356" s="21">
        <f t="shared" si="69"/>
        <v>0.18</v>
      </c>
      <c r="S356" s="21">
        <f t="shared" si="70"/>
        <v>0.27</v>
      </c>
      <c r="T356" s="21">
        <f t="shared" si="71"/>
        <v>0.36</v>
      </c>
      <c r="U356" s="3"/>
    </row>
    <row r="357" spans="1:21" x14ac:dyDescent="0.25">
      <c r="A357" s="7">
        <v>42517</v>
      </c>
      <c r="B357" s="8">
        <v>0.43</v>
      </c>
      <c r="C357" s="8">
        <v>0.43</v>
      </c>
      <c r="D357" s="8">
        <v>0.12</v>
      </c>
      <c r="E357" s="8">
        <v>0.54</v>
      </c>
      <c r="F357" s="8">
        <v>0.27</v>
      </c>
      <c r="G357" s="8">
        <v>0.33</v>
      </c>
      <c r="H357" s="8">
        <v>0.42</v>
      </c>
      <c r="I357" s="15">
        <f t="shared" si="60"/>
        <v>0.42000000000000004</v>
      </c>
      <c r="J357" s="15">
        <f t="shared" si="61"/>
        <v>0.31</v>
      </c>
      <c r="K357" s="15">
        <f t="shared" si="62"/>
        <v>0.31</v>
      </c>
      <c r="L357" s="17">
        <f t="shared" si="63"/>
        <v>0.15000000000000002</v>
      </c>
      <c r="M357" s="17">
        <f t="shared" si="64"/>
        <v>0.31</v>
      </c>
      <c r="N357" s="17">
        <f t="shared" si="65"/>
        <v>0.31</v>
      </c>
      <c r="O357" s="19">
        <f t="shared" si="66"/>
        <v>0.21000000000000002</v>
      </c>
      <c r="P357" s="19">
        <f t="shared" si="67"/>
        <v>0.31</v>
      </c>
      <c r="Q357" s="19">
        <f t="shared" si="68"/>
        <v>0.31</v>
      </c>
      <c r="R357" s="21">
        <f t="shared" si="69"/>
        <v>0.3</v>
      </c>
      <c r="S357" s="21">
        <f t="shared" si="70"/>
        <v>0.31</v>
      </c>
      <c r="T357" s="21">
        <f t="shared" si="71"/>
        <v>0.31</v>
      </c>
      <c r="U357" s="3"/>
    </row>
    <row r="358" spans="1:21" x14ac:dyDescent="0.25">
      <c r="A358" s="7">
        <v>42521</v>
      </c>
      <c r="B358" s="8">
        <v>-0.19</v>
      </c>
      <c r="C358" s="8">
        <v>-0.04</v>
      </c>
      <c r="D358" s="8">
        <v>0.16</v>
      </c>
      <c r="E358" s="8">
        <v>7.0000000000000007E-2</v>
      </c>
      <c r="F358" s="8">
        <v>-0.16</v>
      </c>
      <c r="G358" s="8">
        <v>0.18</v>
      </c>
      <c r="H358" s="8">
        <v>-0.13</v>
      </c>
      <c r="I358" s="15">
        <f t="shared" si="60"/>
        <v>-0.09</v>
      </c>
      <c r="J358" s="15">
        <f t="shared" si="61"/>
        <v>-0.35</v>
      </c>
      <c r="K358" s="15">
        <f t="shared" si="62"/>
        <v>-0.2</v>
      </c>
      <c r="L358" s="17">
        <f t="shared" si="63"/>
        <v>-0.32</v>
      </c>
      <c r="M358" s="17">
        <f t="shared" si="64"/>
        <v>-0.35</v>
      </c>
      <c r="N358" s="17">
        <f t="shared" si="65"/>
        <v>-0.2</v>
      </c>
      <c r="O358" s="19">
        <f t="shared" si="66"/>
        <v>1.999999999999999E-2</v>
      </c>
      <c r="P358" s="19">
        <f t="shared" si="67"/>
        <v>-0.35</v>
      </c>
      <c r="Q358" s="19">
        <f t="shared" si="68"/>
        <v>-0.2</v>
      </c>
      <c r="R358" s="21">
        <f t="shared" si="69"/>
        <v>-0.29000000000000004</v>
      </c>
      <c r="S358" s="21">
        <f t="shared" si="70"/>
        <v>-0.35</v>
      </c>
      <c r="T358" s="21">
        <f t="shared" si="71"/>
        <v>-0.2</v>
      </c>
      <c r="U358" s="3"/>
    </row>
    <row r="359" spans="1:21" x14ac:dyDescent="0.25">
      <c r="A359" s="7">
        <v>42522</v>
      </c>
      <c r="B359" s="8">
        <v>0.2</v>
      </c>
      <c r="C359" s="8">
        <v>0.04</v>
      </c>
      <c r="D359" s="8">
        <v>0.16</v>
      </c>
      <c r="E359" s="8">
        <v>0</v>
      </c>
      <c r="F359" s="8">
        <v>0.16</v>
      </c>
      <c r="G359" s="8">
        <v>0.14000000000000001</v>
      </c>
      <c r="H359" s="8">
        <v>0.13</v>
      </c>
      <c r="I359" s="15">
        <f t="shared" si="60"/>
        <v>-0.16</v>
      </c>
      <c r="J359" s="15">
        <f t="shared" si="61"/>
        <v>4.0000000000000008E-2</v>
      </c>
      <c r="K359" s="15">
        <f t="shared" si="62"/>
        <v>-0.12</v>
      </c>
      <c r="L359" s="17">
        <f t="shared" si="63"/>
        <v>0</v>
      </c>
      <c r="M359" s="17">
        <f t="shared" si="64"/>
        <v>4.0000000000000008E-2</v>
      </c>
      <c r="N359" s="17">
        <f t="shared" si="65"/>
        <v>-0.12</v>
      </c>
      <c r="O359" s="19">
        <f t="shared" si="66"/>
        <v>-1.999999999999999E-2</v>
      </c>
      <c r="P359" s="19">
        <f t="shared" si="67"/>
        <v>4.0000000000000008E-2</v>
      </c>
      <c r="Q359" s="19">
        <f t="shared" si="68"/>
        <v>-0.12</v>
      </c>
      <c r="R359" s="21">
        <f t="shared" si="69"/>
        <v>-0.03</v>
      </c>
      <c r="S359" s="21">
        <f t="shared" si="70"/>
        <v>4.0000000000000008E-2</v>
      </c>
      <c r="T359" s="21">
        <f t="shared" si="71"/>
        <v>-0.12</v>
      </c>
      <c r="U359" s="3"/>
    </row>
    <row r="360" spans="1:21" x14ac:dyDescent="0.25">
      <c r="A360" s="7">
        <v>42523</v>
      </c>
      <c r="B360" s="8">
        <v>0.3</v>
      </c>
      <c r="C360" s="8">
        <v>0.31</v>
      </c>
      <c r="D360" s="8">
        <v>0.32</v>
      </c>
      <c r="E360" s="8">
        <v>0.47</v>
      </c>
      <c r="F360" s="8">
        <v>0.37</v>
      </c>
      <c r="G360" s="8">
        <v>0.47</v>
      </c>
      <c r="H360" s="8">
        <v>0.26</v>
      </c>
      <c r="I360" s="15">
        <f t="shared" si="60"/>
        <v>0.14999999999999997</v>
      </c>
      <c r="J360" s="15">
        <f t="shared" si="61"/>
        <v>-2.0000000000000018E-2</v>
      </c>
      <c r="K360" s="15">
        <f t="shared" si="62"/>
        <v>-1.0000000000000009E-2</v>
      </c>
      <c r="L360" s="17">
        <f t="shared" si="63"/>
        <v>4.9999999999999989E-2</v>
      </c>
      <c r="M360" s="17">
        <f t="shared" si="64"/>
        <v>-2.0000000000000018E-2</v>
      </c>
      <c r="N360" s="17">
        <f t="shared" si="65"/>
        <v>-1.0000000000000009E-2</v>
      </c>
      <c r="O360" s="19">
        <f t="shared" si="66"/>
        <v>0.14999999999999997</v>
      </c>
      <c r="P360" s="19">
        <f t="shared" si="67"/>
        <v>-2.0000000000000018E-2</v>
      </c>
      <c r="Q360" s="19">
        <f t="shared" si="68"/>
        <v>-1.0000000000000009E-2</v>
      </c>
      <c r="R360" s="21">
        <f t="shared" si="69"/>
        <v>-0.06</v>
      </c>
      <c r="S360" s="21">
        <f t="shared" si="70"/>
        <v>-2.0000000000000018E-2</v>
      </c>
      <c r="T360" s="21">
        <f t="shared" si="71"/>
        <v>-1.0000000000000009E-2</v>
      </c>
      <c r="U360" s="3"/>
    </row>
    <row r="361" spans="1:21" x14ac:dyDescent="0.25">
      <c r="A361" s="7">
        <v>42524</v>
      </c>
      <c r="B361" s="8">
        <v>-0.3</v>
      </c>
      <c r="C361" s="8">
        <v>-0.27</v>
      </c>
      <c r="D361" s="8">
        <v>-0.52</v>
      </c>
      <c r="E361" s="8">
        <v>-0.34</v>
      </c>
      <c r="F361" s="8">
        <v>0.27</v>
      </c>
      <c r="G361" s="8">
        <v>-0.11</v>
      </c>
      <c r="H361" s="8">
        <v>-0.03</v>
      </c>
      <c r="I361" s="15">
        <f t="shared" si="60"/>
        <v>0.18</v>
      </c>
      <c r="J361" s="15">
        <f t="shared" si="61"/>
        <v>0.22000000000000003</v>
      </c>
      <c r="K361" s="15">
        <f t="shared" si="62"/>
        <v>0.25</v>
      </c>
      <c r="L361" s="17">
        <f t="shared" si="63"/>
        <v>0.79</v>
      </c>
      <c r="M361" s="17">
        <f t="shared" si="64"/>
        <v>0.22000000000000003</v>
      </c>
      <c r="N361" s="17">
        <f t="shared" si="65"/>
        <v>0.25</v>
      </c>
      <c r="O361" s="19">
        <f t="shared" si="66"/>
        <v>0.41000000000000003</v>
      </c>
      <c r="P361" s="19">
        <f t="shared" si="67"/>
        <v>0.22000000000000003</v>
      </c>
      <c r="Q361" s="19">
        <f t="shared" si="68"/>
        <v>0.25</v>
      </c>
      <c r="R361" s="21">
        <f t="shared" si="69"/>
        <v>0.49</v>
      </c>
      <c r="S361" s="21">
        <f t="shared" si="70"/>
        <v>0.22000000000000003</v>
      </c>
      <c r="T361" s="21">
        <f t="shared" si="71"/>
        <v>0.25</v>
      </c>
      <c r="U361" s="3"/>
    </row>
    <row r="362" spans="1:21" x14ac:dyDescent="0.25">
      <c r="A362" s="7">
        <v>42527</v>
      </c>
      <c r="B362" s="8">
        <v>0.51</v>
      </c>
      <c r="C362" s="8">
        <v>0.31</v>
      </c>
      <c r="D362" s="8">
        <v>0.96</v>
      </c>
      <c r="E362" s="8">
        <v>0.34</v>
      </c>
      <c r="F362" s="8">
        <v>0.42</v>
      </c>
      <c r="G362" s="8">
        <v>0.75</v>
      </c>
      <c r="H362" s="8">
        <v>0.51</v>
      </c>
      <c r="I362" s="15">
        <f t="shared" si="60"/>
        <v>-0.61999999999999988</v>
      </c>
      <c r="J362" s="15">
        <f t="shared" si="61"/>
        <v>-0.44999999999999996</v>
      </c>
      <c r="K362" s="15">
        <f t="shared" si="62"/>
        <v>-0.64999999999999991</v>
      </c>
      <c r="L362" s="17">
        <f t="shared" si="63"/>
        <v>-0.54</v>
      </c>
      <c r="M362" s="17">
        <f t="shared" si="64"/>
        <v>-0.44999999999999996</v>
      </c>
      <c r="N362" s="17">
        <f t="shared" si="65"/>
        <v>-0.64999999999999991</v>
      </c>
      <c r="O362" s="19">
        <f t="shared" si="66"/>
        <v>-0.20999999999999996</v>
      </c>
      <c r="P362" s="19">
        <f t="shared" si="67"/>
        <v>-0.44999999999999996</v>
      </c>
      <c r="Q362" s="19">
        <f t="shared" si="68"/>
        <v>-0.64999999999999991</v>
      </c>
      <c r="R362" s="21">
        <f t="shared" si="69"/>
        <v>-0.44999999999999996</v>
      </c>
      <c r="S362" s="21">
        <f t="shared" si="70"/>
        <v>-0.44999999999999996</v>
      </c>
      <c r="T362" s="21">
        <f t="shared" si="71"/>
        <v>-0.64999999999999991</v>
      </c>
      <c r="U362" s="3"/>
    </row>
    <row r="363" spans="1:21" x14ac:dyDescent="0.25">
      <c r="A363" s="7">
        <v>42528</v>
      </c>
      <c r="B363" s="8">
        <v>0.16</v>
      </c>
      <c r="C363" s="8">
        <v>0</v>
      </c>
      <c r="D363" s="8">
        <v>0.4</v>
      </c>
      <c r="E363" s="8">
        <v>7.0000000000000007E-2</v>
      </c>
      <c r="F363" s="8">
        <v>0.32</v>
      </c>
      <c r="G363" s="8">
        <v>0.32</v>
      </c>
      <c r="H363" s="8">
        <v>0.28999999999999998</v>
      </c>
      <c r="I363" s="15">
        <f t="shared" si="60"/>
        <v>-0.33</v>
      </c>
      <c r="J363" s="15">
        <f t="shared" si="61"/>
        <v>-0.24000000000000002</v>
      </c>
      <c r="K363" s="15">
        <f t="shared" si="62"/>
        <v>-0.4</v>
      </c>
      <c r="L363" s="17">
        <f t="shared" si="63"/>
        <v>-8.0000000000000016E-2</v>
      </c>
      <c r="M363" s="17">
        <f t="shared" si="64"/>
        <v>-0.24000000000000002</v>
      </c>
      <c r="N363" s="17">
        <f t="shared" si="65"/>
        <v>-0.4</v>
      </c>
      <c r="O363" s="19">
        <f t="shared" si="66"/>
        <v>-8.0000000000000016E-2</v>
      </c>
      <c r="P363" s="19">
        <f t="shared" si="67"/>
        <v>-0.24000000000000002</v>
      </c>
      <c r="Q363" s="19">
        <f t="shared" si="68"/>
        <v>-0.4</v>
      </c>
      <c r="R363" s="21">
        <f t="shared" si="69"/>
        <v>-0.11000000000000004</v>
      </c>
      <c r="S363" s="21">
        <f t="shared" si="70"/>
        <v>-0.24000000000000002</v>
      </c>
      <c r="T363" s="21">
        <f t="shared" si="71"/>
        <v>-0.4</v>
      </c>
      <c r="U363" s="3"/>
    </row>
    <row r="364" spans="1:21" x14ac:dyDescent="0.25">
      <c r="A364" s="7">
        <v>42529</v>
      </c>
      <c r="B364" s="8">
        <v>0.33</v>
      </c>
      <c r="C364" s="8">
        <v>0.24</v>
      </c>
      <c r="D364" s="8">
        <v>0.12</v>
      </c>
      <c r="E364" s="8">
        <v>0.27</v>
      </c>
      <c r="F364" s="8">
        <v>0.26</v>
      </c>
      <c r="G364" s="8">
        <v>0.04</v>
      </c>
      <c r="H364" s="8">
        <v>0.22</v>
      </c>
      <c r="I364" s="15">
        <f t="shared" si="60"/>
        <v>0.15000000000000002</v>
      </c>
      <c r="J364" s="15">
        <f t="shared" si="61"/>
        <v>0.21000000000000002</v>
      </c>
      <c r="K364" s="15">
        <f t="shared" si="62"/>
        <v>0.12</v>
      </c>
      <c r="L364" s="17">
        <f t="shared" si="63"/>
        <v>0.14000000000000001</v>
      </c>
      <c r="M364" s="17">
        <f t="shared" si="64"/>
        <v>0.21000000000000002</v>
      </c>
      <c r="N364" s="17">
        <f t="shared" si="65"/>
        <v>0.12</v>
      </c>
      <c r="O364" s="19">
        <f t="shared" si="66"/>
        <v>-7.9999999999999988E-2</v>
      </c>
      <c r="P364" s="19">
        <f t="shared" si="67"/>
        <v>0.21000000000000002</v>
      </c>
      <c r="Q364" s="19">
        <f t="shared" si="68"/>
        <v>0.12</v>
      </c>
      <c r="R364" s="21">
        <f t="shared" si="69"/>
        <v>0.1</v>
      </c>
      <c r="S364" s="21">
        <f t="shared" si="70"/>
        <v>0.21000000000000002</v>
      </c>
      <c r="T364" s="21">
        <f t="shared" si="71"/>
        <v>0.12</v>
      </c>
      <c r="U364" s="3"/>
    </row>
    <row r="365" spans="1:21" x14ac:dyDescent="0.25">
      <c r="A365" s="7">
        <v>42530</v>
      </c>
      <c r="B365" s="8">
        <v>-0.14000000000000001</v>
      </c>
      <c r="C365" s="8">
        <v>0.04</v>
      </c>
      <c r="D365" s="8">
        <v>-0.2</v>
      </c>
      <c r="E365" s="8">
        <v>-0.27</v>
      </c>
      <c r="F365" s="8">
        <v>-0.21</v>
      </c>
      <c r="G365" s="8">
        <v>-0.64</v>
      </c>
      <c r="H365" s="8">
        <v>-0.19</v>
      </c>
      <c r="I365" s="15">
        <f t="shared" si="60"/>
        <v>-7.0000000000000007E-2</v>
      </c>
      <c r="J365" s="15">
        <f t="shared" si="61"/>
        <v>0.06</v>
      </c>
      <c r="K365" s="15">
        <f t="shared" si="62"/>
        <v>0.24000000000000002</v>
      </c>
      <c r="L365" s="17">
        <f t="shared" si="63"/>
        <v>-9.9999999999999811E-3</v>
      </c>
      <c r="M365" s="17">
        <f t="shared" si="64"/>
        <v>0.06</v>
      </c>
      <c r="N365" s="17">
        <f t="shared" si="65"/>
        <v>0.24000000000000002</v>
      </c>
      <c r="O365" s="19">
        <f t="shared" si="66"/>
        <v>-0.44</v>
      </c>
      <c r="P365" s="19">
        <f t="shared" si="67"/>
        <v>0.06</v>
      </c>
      <c r="Q365" s="19">
        <f t="shared" si="68"/>
        <v>0.24000000000000002</v>
      </c>
      <c r="R365" s="21">
        <f t="shared" si="69"/>
        <v>1.0000000000000009E-2</v>
      </c>
      <c r="S365" s="21">
        <f t="shared" si="70"/>
        <v>0.06</v>
      </c>
      <c r="T365" s="21">
        <f t="shared" si="71"/>
        <v>0.24000000000000002</v>
      </c>
      <c r="U365" s="3"/>
    </row>
    <row r="366" spans="1:21" x14ac:dyDescent="0.25">
      <c r="A366" s="7">
        <v>42531</v>
      </c>
      <c r="B366" s="8">
        <v>-0.95</v>
      </c>
      <c r="C366" s="8">
        <v>-0.98</v>
      </c>
      <c r="D366" s="8">
        <v>-1.06</v>
      </c>
      <c r="E366" s="8">
        <v>-1.01</v>
      </c>
      <c r="F366" s="8">
        <v>-0.68</v>
      </c>
      <c r="G366" s="8">
        <v>-1.99</v>
      </c>
      <c r="H366" s="8">
        <v>-0.73</v>
      </c>
      <c r="I366" s="15">
        <f t="shared" si="60"/>
        <v>5.0000000000000044E-2</v>
      </c>
      <c r="J366" s="15">
        <f t="shared" si="61"/>
        <v>0.1100000000000001</v>
      </c>
      <c r="K366" s="15">
        <f t="shared" si="62"/>
        <v>8.0000000000000071E-2</v>
      </c>
      <c r="L366" s="17">
        <f t="shared" si="63"/>
        <v>0.38</v>
      </c>
      <c r="M366" s="17">
        <f t="shared" si="64"/>
        <v>0.1100000000000001</v>
      </c>
      <c r="N366" s="17">
        <f t="shared" si="65"/>
        <v>8.0000000000000071E-2</v>
      </c>
      <c r="O366" s="19">
        <f t="shared" si="66"/>
        <v>-0.92999999999999994</v>
      </c>
      <c r="P366" s="19">
        <f t="shared" si="67"/>
        <v>0.1100000000000001</v>
      </c>
      <c r="Q366" s="19">
        <f t="shared" si="68"/>
        <v>8.0000000000000071E-2</v>
      </c>
      <c r="R366" s="21">
        <f t="shared" si="69"/>
        <v>0.33000000000000007</v>
      </c>
      <c r="S366" s="21">
        <f t="shared" si="70"/>
        <v>0.1100000000000001</v>
      </c>
      <c r="T366" s="21">
        <f t="shared" si="71"/>
        <v>8.0000000000000071E-2</v>
      </c>
      <c r="U366" s="3"/>
    </row>
    <row r="367" spans="1:21" x14ac:dyDescent="0.25">
      <c r="A367" s="7">
        <v>42534</v>
      </c>
      <c r="B367" s="8">
        <v>-0.77</v>
      </c>
      <c r="C367" s="8">
        <v>-0.67</v>
      </c>
      <c r="D367" s="8">
        <v>-0.6</v>
      </c>
      <c r="E367" s="8">
        <v>-0.95</v>
      </c>
      <c r="F367" s="8">
        <v>-0.64</v>
      </c>
      <c r="G367" s="8">
        <v>-0.98</v>
      </c>
      <c r="H367" s="8">
        <v>-0.77</v>
      </c>
      <c r="I367" s="15">
        <f t="shared" si="60"/>
        <v>-0.35</v>
      </c>
      <c r="J367" s="15">
        <f t="shared" si="61"/>
        <v>-0.17000000000000004</v>
      </c>
      <c r="K367" s="15">
        <f t="shared" si="62"/>
        <v>-7.0000000000000062E-2</v>
      </c>
      <c r="L367" s="17">
        <f t="shared" si="63"/>
        <v>-4.0000000000000036E-2</v>
      </c>
      <c r="M367" s="17">
        <f t="shared" si="64"/>
        <v>-0.17000000000000004</v>
      </c>
      <c r="N367" s="17">
        <f t="shared" si="65"/>
        <v>-7.0000000000000062E-2</v>
      </c>
      <c r="O367" s="19">
        <f t="shared" si="66"/>
        <v>-0.38</v>
      </c>
      <c r="P367" s="19">
        <f t="shared" si="67"/>
        <v>-0.17000000000000004</v>
      </c>
      <c r="Q367" s="19">
        <f t="shared" si="68"/>
        <v>-7.0000000000000062E-2</v>
      </c>
      <c r="R367" s="21">
        <f t="shared" si="69"/>
        <v>-0.17000000000000004</v>
      </c>
      <c r="S367" s="21">
        <f t="shared" si="70"/>
        <v>-0.17000000000000004</v>
      </c>
      <c r="T367" s="21">
        <f t="shared" si="71"/>
        <v>-7.0000000000000062E-2</v>
      </c>
      <c r="U367" s="3"/>
    </row>
    <row r="368" spans="1:21" x14ac:dyDescent="0.25">
      <c r="A368" s="7">
        <v>42535</v>
      </c>
      <c r="B368" s="8">
        <v>-0.2</v>
      </c>
      <c r="C368" s="8">
        <v>-0.08</v>
      </c>
      <c r="D368" s="8">
        <v>-0.44</v>
      </c>
      <c r="E368" s="8">
        <v>-0.21</v>
      </c>
      <c r="F368" s="8">
        <v>-0.37</v>
      </c>
      <c r="G368" s="8">
        <v>-0.59</v>
      </c>
      <c r="H368" s="8">
        <v>-0.23</v>
      </c>
      <c r="I368" s="15">
        <f t="shared" si="60"/>
        <v>0.23</v>
      </c>
      <c r="J368" s="15">
        <f t="shared" si="61"/>
        <v>0.24</v>
      </c>
      <c r="K368" s="15">
        <f t="shared" si="62"/>
        <v>0.36</v>
      </c>
      <c r="L368" s="17">
        <f t="shared" si="63"/>
        <v>7.0000000000000007E-2</v>
      </c>
      <c r="M368" s="17">
        <f t="shared" si="64"/>
        <v>0.24</v>
      </c>
      <c r="N368" s="17">
        <f t="shared" si="65"/>
        <v>0.36</v>
      </c>
      <c r="O368" s="19">
        <f t="shared" si="66"/>
        <v>-0.14999999999999997</v>
      </c>
      <c r="P368" s="19">
        <f t="shared" si="67"/>
        <v>0.24</v>
      </c>
      <c r="Q368" s="19">
        <f t="shared" si="68"/>
        <v>0.36</v>
      </c>
      <c r="R368" s="21">
        <f t="shared" si="69"/>
        <v>0.21</v>
      </c>
      <c r="S368" s="21">
        <f t="shared" si="70"/>
        <v>0.24</v>
      </c>
      <c r="T368" s="21">
        <f t="shared" si="71"/>
        <v>0.36</v>
      </c>
      <c r="U368" s="3"/>
    </row>
    <row r="369" spans="1:21" x14ac:dyDescent="0.25">
      <c r="A369" s="7">
        <v>42536</v>
      </c>
      <c r="B369" s="8">
        <v>-0.14000000000000001</v>
      </c>
      <c r="C369" s="8">
        <v>-0.24</v>
      </c>
      <c r="D369" s="8">
        <v>-0.08</v>
      </c>
      <c r="E369" s="8">
        <v>-0.14000000000000001</v>
      </c>
      <c r="F369" s="8">
        <v>-0.05</v>
      </c>
      <c r="G369" s="8">
        <v>0.41</v>
      </c>
      <c r="H369" s="8">
        <v>-0.26</v>
      </c>
      <c r="I369" s="15">
        <f t="shared" si="60"/>
        <v>-6.0000000000000012E-2</v>
      </c>
      <c r="J369" s="15">
        <f t="shared" si="61"/>
        <v>-6.0000000000000012E-2</v>
      </c>
      <c r="K369" s="15">
        <f t="shared" si="62"/>
        <v>-0.15999999999999998</v>
      </c>
      <c r="L369" s="17">
        <f t="shared" si="63"/>
        <v>0.03</v>
      </c>
      <c r="M369" s="17">
        <f t="shared" si="64"/>
        <v>-6.0000000000000012E-2</v>
      </c>
      <c r="N369" s="17">
        <f t="shared" si="65"/>
        <v>-0.15999999999999998</v>
      </c>
      <c r="O369" s="19">
        <f t="shared" si="66"/>
        <v>0.49</v>
      </c>
      <c r="P369" s="19">
        <f t="shared" si="67"/>
        <v>-6.0000000000000012E-2</v>
      </c>
      <c r="Q369" s="19">
        <f t="shared" si="68"/>
        <v>-0.15999999999999998</v>
      </c>
      <c r="R369" s="21">
        <f t="shared" si="69"/>
        <v>-0.18</v>
      </c>
      <c r="S369" s="21">
        <f t="shared" si="70"/>
        <v>-6.0000000000000012E-2</v>
      </c>
      <c r="T369" s="21">
        <f t="shared" si="71"/>
        <v>-0.15999999999999998</v>
      </c>
      <c r="U369" s="3"/>
    </row>
    <row r="370" spans="1:21" x14ac:dyDescent="0.25">
      <c r="A370" s="7">
        <v>42537</v>
      </c>
      <c r="B370" s="8">
        <v>0.3</v>
      </c>
      <c r="C370" s="8">
        <v>0.4</v>
      </c>
      <c r="D370" s="8">
        <v>0.28000000000000003</v>
      </c>
      <c r="E370" s="8">
        <v>0.34</v>
      </c>
      <c r="F370" s="8">
        <v>-0.05</v>
      </c>
      <c r="G370" s="8">
        <v>-7.0000000000000007E-2</v>
      </c>
      <c r="H370" s="8">
        <v>-0.19</v>
      </c>
      <c r="I370" s="15">
        <f t="shared" si="60"/>
        <v>0.06</v>
      </c>
      <c r="J370" s="15">
        <f t="shared" si="61"/>
        <v>1.9999999999999962E-2</v>
      </c>
      <c r="K370" s="15">
        <f t="shared" si="62"/>
        <v>0.12</v>
      </c>
      <c r="L370" s="17">
        <f t="shared" si="63"/>
        <v>-0.33</v>
      </c>
      <c r="M370" s="17">
        <f t="shared" si="64"/>
        <v>1.9999999999999962E-2</v>
      </c>
      <c r="N370" s="17">
        <f t="shared" si="65"/>
        <v>0.12</v>
      </c>
      <c r="O370" s="19">
        <f t="shared" si="66"/>
        <v>-0.35000000000000003</v>
      </c>
      <c r="P370" s="19">
        <f t="shared" si="67"/>
        <v>1.9999999999999962E-2</v>
      </c>
      <c r="Q370" s="19">
        <f t="shared" si="68"/>
        <v>0.12</v>
      </c>
      <c r="R370" s="21">
        <f t="shared" si="69"/>
        <v>-0.47000000000000003</v>
      </c>
      <c r="S370" s="21">
        <f t="shared" si="70"/>
        <v>1.9999999999999962E-2</v>
      </c>
      <c r="T370" s="21">
        <f t="shared" si="71"/>
        <v>0.12</v>
      </c>
      <c r="U370" s="3"/>
    </row>
    <row r="371" spans="1:21" x14ac:dyDescent="0.25">
      <c r="A371" s="7">
        <v>42538</v>
      </c>
      <c r="B371" s="8">
        <v>-0.89</v>
      </c>
      <c r="C371" s="8">
        <v>-1.03</v>
      </c>
      <c r="D371" s="8">
        <v>-0.48</v>
      </c>
      <c r="E371" s="8">
        <v>-0.55000000000000004</v>
      </c>
      <c r="F371" s="8">
        <v>0.21</v>
      </c>
      <c r="G371" s="8">
        <v>0.37</v>
      </c>
      <c r="H371" s="8">
        <v>-0.06</v>
      </c>
      <c r="I371" s="15">
        <f t="shared" si="60"/>
        <v>-7.0000000000000062E-2</v>
      </c>
      <c r="J371" s="15">
        <f t="shared" si="61"/>
        <v>-0.41000000000000003</v>
      </c>
      <c r="K371" s="15">
        <f t="shared" si="62"/>
        <v>-0.55000000000000004</v>
      </c>
      <c r="L371" s="17">
        <f t="shared" si="63"/>
        <v>0.69</v>
      </c>
      <c r="M371" s="17">
        <f t="shared" si="64"/>
        <v>-0.41000000000000003</v>
      </c>
      <c r="N371" s="17">
        <f t="shared" si="65"/>
        <v>-0.55000000000000004</v>
      </c>
      <c r="O371" s="19">
        <f t="shared" si="66"/>
        <v>0.85</v>
      </c>
      <c r="P371" s="19">
        <f t="shared" si="67"/>
        <v>-0.41000000000000003</v>
      </c>
      <c r="Q371" s="19">
        <f t="shared" si="68"/>
        <v>-0.55000000000000004</v>
      </c>
      <c r="R371" s="21">
        <f t="shared" si="69"/>
        <v>0.42</v>
      </c>
      <c r="S371" s="21">
        <f t="shared" si="70"/>
        <v>-0.41000000000000003</v>
      </c>
      <c r="T371" s="21">
        <f t="shared" si="71"/>
        <v>-0.55000000000000004</v>
      </c>
      <c r="U371" s="3"/>
    </row>
    <row r="372" spans="1:21" x14ac:dyDescent="0.25">
      <c r="A372" s="7">
        <v>42541</v>
      </c>
      <c r="B372" s="8">
        <v>0.64</v>
      </c>
      <c r="C372" s="8">
        <v>0.52</v>
      </c>
      <c r="D372" s="8">
        <v>0.69</v>
      </c>
      <c r="E372" s="8">
        <v>0.62</v>
      </c>
      <c r="F372" s="8">
        <v>0.59</v>
      </c>
      <c r="G372" s="8">
        <v>1.1000000000000001</v>
      </c>
      <c r="H372" s="8">
        <v>0.62</v>
      </c>
      <c r="I372" s="15">
        <f t="shared" si="60"/>
        <v>-6.9999999999999951E-2</v>
      </c>
      <c r="J372" s="15">
        <f t="shared" si="61"/>
        <v>-4.9999999999999933E-2</v>
      </c>
      <c r="K372" s="15">
        <f t="shared" si="62"/>
        <v>-0.16999999999999993</v>
      </c>
      <c r="L372" s="17">
        <f t="shared" si="63"/>
        <v>-9.9999999999999978E-2</v>
      </c>
      <c r="M372" s="17">
        <f t="shared" si="64"/>
        <v>-4.9999999999999933E-2</v>
      </c>
      <c r="N372" s="17">
        <f t="shared" si="65"/>
        <v>-0.16999999999999993</v>
      </c>
      <c r="O372" s="19">
        <f t="shared" si="66"/>
        <v>0.41000000000000014</v>
      </c>
      <c r="P372" s="19">
        <f t="shared" si="67"/>
        <v>-4.9999999999999933E-2</v>
      </c>
      <c r="Q372" s="19">
        <f t="shared" si="68"/>
        <v>-0.16999999999999993</v>
      </c>
      <c r="R372" s="21">
        <f t="shared" si="69"/>
        <v>-6.9999999999999951E-2</v>
      </c>
      <c r="S372" s="21">
        <f t="shared" si="70"/>
        <v>-4.9999999999999933E-2</v>
      </c>
      <c r="T372" s="21">
        <f t="shared" si="71"/>
        <v>-0.16999999999999993</v>
      </c>
      <c r="U372" s="3"/>
    </row>
    <row r="373" spans="1:21" x14ac:dyDescent="0.25">
      <c r="A373" s="7">
        <v>42542</v>
      </c>
      <c r="B373" s="8">
        <v>0.28000000000000003</v>
      </c>
      <c r="C373" s="8">
        <v>0.24</v>
      </c>
      <c r="D373" s="8">
        <v>0.2</v>
      </c>
      <c r="E373" s="8">
        <v>0</v>
      </c>
      <c r="F373" s="8">
        <v>0.16</v>
      </c>
      <c r="G373" s="8">
        <v>-7.0000000000000007E-2</v>
      </c>
      <c r="H373" s="8">
        <v>0.42</v>
      </c>
      <c r="I373" s="15">
        <f t="shared" si="60"/>
        <v>-0.2</v>
      </c>
      <c r="J373" s="15">
        <f t="shared" si="61"/>
        <v>8.0000000000000016E-2</v>
      </c>
      <c r="K373" s="15">
        <f t="shared" si="62"/>
        <v>3.999999999999998E-2</v>
      </c>
      <c r="L373" s="17">
        <f t="shared" si="63"/>
        <v>-4.0000000000000008E-2</v>
      </c>
      <c r="M373" s="17">
        <f t="shared" si="64"/>
        <v>8.0000000000000016E-2</v>
      </c>
      <c r="N373" s="17">
        <f t="shared" si="65"/>
        <v>3.999999999999998E-2</v>
      </c>
      <c r="O373" s="19">
        <f t="shared" si="66"/>
        <v>-0.27</v>
      </c>
      <c r="P373" s="19">
        <f t="shared" si="67"/>
        <v>8.0000000000000016E-2</v>
      </c>
      <c r="Q373" s="19">
        <f t="shared" si="68"/>
        <v>3.999999999999998E-2</v>
      </c>
      <c r="R373" s="21">
        <f t="shared" si="69"/>
        <v>0.21999999999999997</v>
      </c>
      <c r="S373" s="21">
        <f t="shared" si="70"/>
        <v>8.0000000000000016E-2</v>
      </c>
      <c r="T373" s="21">
        <f t="shared" si="71"/>
        <v>3.999999999999998E-2</v>
      </c>
      <c r="U373" s="3"/>
    </row>
    <row r="374" spans="1:21" x14ac:dyDescent="0.25">
      <c r="A374" s="7">
        <v>42543</v>
      </c>
      <c r="B374" s="8">
        <v>-0.16</v>
      </c>
      <c r="C374" s="8">
        <v>-0.12</v>
      </c>
      <c r="D374" s="8">
        <v>-0.12</v>
      </c>
      <c r="E374" s="8">
        <v>0</v>
      </c>
      <c r="F374" s="8">
        <v>-0.16</v>
      </c>
      <c r="G374" s="8">
        <v>0</v>
      </c>
      <c r="H374" s="8">
        <v>-0.19</v>
      </c>
      <c r="I374" s="15">
        <f t="shared" si="60"/>
        <v>0.12</v>
      </c>
      <c r="J374" s="15">
        <f t="shared" si="61"/>
        <v>-4.0000000000000008E-2</v>
      </c>
      <c r="K374" s="15">
        <f t="shared" si="62"/>
        <v>0</v>
      </c>
      <c r="L374" s="17">
        <f t="shared" si="63"/>
        <v>-4.0000000000000008E-2</v>
      </c>
      <c r="M374" s="17">
        <f t="shared" si="64"/>
        <v>-4.0000000000000008E-2</v>
      </c>
      <c r="N374" s="17">
        <f t="shared" si="65"/>
        <v>0</v>
      </c>
      <c r="O374" s="19">
        <f t="shared" si="66"/>
        <v>0.12</v>
      </c>
      <c r="P374" s="19">
        <f t="shared" si="67"/>
        <v>-4.0000000000000008E-2</v>
      </c>
      <c r="Q374" s="19">
        <f t="shared" si="68"/>
        <v>0</v>
      </c>
      <c r="R374" s="21">
        <f t="shared" si="69"/>
        <v>-7.0000000000000007E-2</v>
      </c>
      <c r="S374" s="21">
        <f t="shared" si="70"/>
        <v>-4.0000000000000008E-2</v>
      </c>
      <c r="T374" s="21">
        <f t="shared" si="71"/>
        <v>0</v>
      </c>
      <c r="U374" s="3"/>
    </row>
    <row r="375" spans="1:21" x14ac:dyDescent="0.25">
      <c r="A375" s="7">
        <v>42544</v>
      </c>
      <c r="B375" s="8">
        <v>1.3</v>
      </c>
      <c r="C375" s="8">
        <v>1.04</v>
      </c>
      <c r="D375" s="8">
        <v>0.96</v>
      </c>
      <c r="E375" s="8">
        <v>1.1599999999999999</v>
      </c>
      <c r="F375" s="8">
        <v>1.33</v>
      </c>
      <c r="G375" s="8">
        <v>1.78</v>
      </c>
      <c r="H375" s="8">
        <v>1.35</v>
      </c>
      <c r="I375" s="15">
        <f t="shared" si="60"/>
        <v>0.19999999999999996</v>
      </c>
      <c r="J375" s="15">
        <f t="shared" si="61"/>
        <v>0.34000000000000008</v>
      </c>
      <c r="K375" s="15">
        <f t="shared" si="62"/>
        <v>8.0000000000000071E-2</v>
      </c>
      <c r="L375" s="17">
        <f t="shared" si="63"/>
        <v>0.37000000000000011</v>
      </c>
      <c r="M375" s="17">
        <f t="shared" si="64"/>
        <v>0.34000000000000008</v>
      </c>
      <c r="N375" s="17">
        <f t="shared" si="65"/>
        <v>8.0000000000000071E-2</v>
      </c>
      <c r="O375" s="19">
        <f t="shared" si="66"/>
        <v>0.82000000000000006</v>
      </c>
      <c r="P375" s="19">
        <f t="shared" si="67"/>
        <v>0.34000000000000008</v>
      </c>
      <c r="Q375" s="19">
        <f t="shared" si="68"/>
        <v>8.0000000000000071E-2</v>
      </c>
      <c r="R375" s="21">
        <f t="shared" si="69"/>
        <v>0.39000000000000012</v>
      </c>
      <c r="S375" s="21">
        <f t="shared" si="70"/>
        <v>0.34000000000000008</v>
      </c>
      <c r="T375" s="21">
        <f t="shared" si="71"/>
        <v>8.0000000000000071E-2</v>
      </c>
      <c r="U375" s="3"/>
    </row>
    <row r="376" spans="1:21" x14ac:dyDescent="0.25">
      <c r="A376" s="7">
        <v>42545</v>
      </c>
      <c r="B376" s="8">
        <v>-3.64</v>
      </c>
      <c r="C376" s="8">
        <v>-3.28</v>
      </c>
      <c r="D376" s="8">
        <v>-3.01</v>
      </c>
      <c r="E376" s="8">
        <v>-3.45</v>
      </c>
      <c r="F376" s="8">
        <v>-3.25</v>
      </c>
      <c r="G376" s="8">
        <v>-4.0599999999999996</v>
      </c>
      <c r="H376" s="8">
        <v>-3.4</v>
      </c>
      <c r="I376" s="15">
        <f t="shared" si="60"/>
        <v>-0.44000000000000039</v>
      </c>
      <c r="J376" s="15">
        <f t="shared" si="61"/>
        <v>-0.63000000000000034</v>
      </c>
      <c r="K376" s="15">
        <f t="shared" si="62"/>
        <v>-0.27</v>
      </c>
      <c r="L376" s="17">
        <f t="shared" si="63"/>
        <v>-0.24000000000000021</v>
      </c>
      <c r="M376" s="17">
        <f t="shared" si="64"/>
        <v>-0.63000000000000034</v>
      </c>
      <c r="N376" s="17">
        <f t="shared" si="65"/>
        <v>-0.27</v>
      </c>
      <c r="O376" s="19">
        <f t="shared" si="66"/>
        <v>-1.0499999999999998</v>
      </c>
      <c r="P376" s="19">
        <f t="shared" si="67"/>
        <v>-0.63000000000000034</v>
      </c>
      <c r="Q376" s="19">
        <f t="shared" si="68"/>
        <v>-0.27</v>
      </c>
      <c r="R376" s="21">
        <f t="shared" si="69"/>
        <v>-0.39000000000000012</v>
      </c>
      <c r="S376" s="21">
        <f t="shared" si="70"/>
        <v>-0.63000000000000034</v>
      </c>
      <c r="T376" s="21">
        <f t="shared" si="71"/>
        <v>-0.27</v>
      </c>
      <c r="U376" s="3"/>
    </row>
    <row r="377" spans="1:21" x14ac:dyDescent="0.25">
      <c r="A377" s="7">
        <v>42548</v>
      </c>
      <c r="B377" s="8">
        <v>-1.74</v>
      </c>
      <c r="C377" s="8">
        <v>-1.63</v>
      </c>
      <c r="D377" s="8">
        <v>-2.29</v>
      </c>
      <c r="E377" s="8">
        <v>-1.89</v>
      </c>
      <c r="F377" s="8">
        <v>-1.41</v>
      </c>
      <c r="G377" s="8">
        <v>-3.08</v>
      </c>
      <c r="H377" s="8">
        <v>-1.48</v>
      </c>
      <c r="I377" s="15">
        <f t="shared" si="60"/>
        <v>0.40000000000000013</v>
      </c>
      <c r="J377" s="15">
        <f t="shared" si="61"/>
        <v>0.55000000000000004</v>
      </c>
      <c r="K377" s="15">
        <f t="shared" si="62"/>
        <v>0.66000000000000014</v>
      </c>
      <c r="L377" s="17">
        <f t="shared" si="63"/>
        <v>0.88000000000000012</v>
      </c>
      <c r="M377" s="17">
        <f t="shared" si="64"/>
        <v>0.55000000000000004</v>
      </c>
      <c r="N377" s="17">
        <f t="shared" si="65"/>
        <v>0.66000000000000014</v>
      </c>
      <c r="O377" s="19">
        <f t="shared" si="66"/>
        <v>-0.79</v>
      </c>
      <c r="P377" s="19">
        <f t="shared" si="67"/>
        <v>0.55000000000000004</v>
      </c>
      <c r="Q377" s="19">
        <f t="shared" si="68"/>
        <v>0.66000000000000014</v>
      </c>
      <c r="R377" s="21">
        <f t="shared" si="69"/>
        <v>0.81</v>
      </c>
      <c r="S377" s="21">
        <f t="shared" si="70"/>
        <v>0.55000000000000004</v>
      </c>
      <c r="T377" s="21">
        <f t="shared" si="71"/>
        <v>0.66000000000000014</v>
      </c>
      <c r="U377" s="3"/>
    </row>
    <row r="378" spans="1:21" x14ac:dyDescent="0.25">
      <c r="A378" s="7">
        <v>42549</v>
      </c>
      <c r="B378" s="8">
        <v>1.8</v>
      </c>
      <c r="C378" s="8">
        <v>1.7</v>
      </c>
      <c r="D378" s="8">
        <v>1.63</v>
      </c>
      <c r="E378" s="8">
        <v>1.64</v>
      </c>
      <c r="F378" s="8">
        <v>1.04</v>
      </c>
      <c r="G378" s="8">
        <v>2.15</v>
      </c>
      <c r="H378" s="8">
        <v>1.57</v>
      </c>
      <c r="I378" s="15">
        <f t="shared" si="60"/>
        <v>1.0000000000000009E-2</v>
      </c>
      <c r="J378" s="15">
        <f t="shared" si="61"/>
        <v>0.17000000000000015</v>
      </c>
      <c r="K378" s="15">
        <f t="shared" si="62"/>
        <v>7.0000000000000062E-2</v>
      </c>
      <c r="L378" s="17">
        <f t="shared" si="63"/>
        <v>-0.58999999999999986</v>
      </c>
      <c r="M378" s="17">
        <f t="shared" si="64"/>
        <v>0.17000000000000015</v>
      </c>
      <c r="N378" s="17">
        <f t="shared" si="65"/>
        <v>7.0000000000000062E-2</v>
      </c>
      <c r="O378" s="19">
        <f t="shared" si="66"/>
        <v>0.52</v>
      </c>
      <c r="P378" s="19">
        <f t="shared" si="67"/>
        <v>0.17000000000000015</v>
      </c>
      <c r="Q378" s="19">
        <f t="shared" si="68"/>
        <v>7.0000000000000062E-2</v>
      </c>
      <c r="R378" s="21">
        <f t="shared" si="69"/>
        <v>-5.9999999999999831E-2</v>
      </c>
      <c r="S378" s="21">
        <f t="shared" si="70"/>
        <v>0.17000000000000015</v>
      </c>
      <c r="T378" s="21">
        <f t="shared" si="71"/>
        <v>7.0000000000000062E-2</v>
      </c>
      <c r="U378" s="3"/>
    </row>
    <row r="379" spans="1:21" x14ac:dyDescent="0.25">
      <c r="A379" s="7">
        <v>42550</v>
      </c>
      <c r="B379" s="8">
        <v>1.7</v>
      </c>
      <c r="C379" s="8">
        <v>1.67</v>
      </c>
      <c r="D379" s="8">
        <v>1.85</v>
      </c>
      <c r="E379" s="8">
        <v>1.54</v>
      </c>
      <c r="F379" s="8">
        <v>1.58</v>
      </c>
      <c r="G379" s="8">
        <v>2.29</v>
      </c>
      <c r="H379" s="8">
        <v>1.58</v>
      </c>
      <c r="I379" s="15">
        <f t="shared" si="60"/>
        <v>-0.31000000000000005</v>
      </c>
      <c r="J379" s="15">
        <f t="shared" si="61"/>
        <v>-0.15000000000000013</v>
      </c>
      <c r="K379" s="15">
        <f t="shared" si="62"/>
        <v>-0.18000000000000016</v>
      </c>
      <c r="L379" s="17">
        <f t="shared" si="63"/>
        <v>-0.27</v>
      </c>
      <c r="M379" s="17">
        <f t="shared" si="64"/>
        <v>-0.15000000000000013</v>
      </c>
      <c r="N379" s="17">
        <f t="shared" si="65"/>
        <v>-0.18000000000000016</v>
      </c>
      <c r="O379" s="19">
        <f t="shared" si="66"/>
        <v>0.43999999999999995</v>
      </c>
      <c r="P379" s="19">
        <f t="shared" si="67"/>
        <v>-0.15000000000000013</v>
      </c>
      <c r="Q379" s="19">
        <f t="shared" si="68"/>
        <v>-0.18000000000000016</v>
      </c>
      <c r="R379" s="21">
        <f t="shared" si="69"/>
        <v>-0.27</v>
      </c>
      <c r="S379" s="21">
        <f t="shared" si="70"/>
        <v>-0.15000000000000013</v>
      </c>
      <c r="T379" s="21">
        <f t="shared" si="71"/>
        <v>-0.18000000000000016</v>
      </c>
      <c r="U379" s="3"/>
    </row>
    <row r="380" spans="1:21" x14ac:dyDescent="0.25">
      <c r="A380" s="7">
        <v>42551</v>
      </c>
      <c r="B380" s="8">
        <v>1.36</v>
      </c>
      <c r="C380" s="8">
        <v>1.2</v>
      </c>
      <c r="D380" s="8">
        <v>1.46</v>
      </c>
      <c r="E380" s="8">
        <v>1.24</v>
      </c>
      <c r="F380" s="8">
        <v>1.71</v>
      </c>
      <c r="G380" s="8">
        <v>1.61</v>
      </c>
      <c r="H380" s="8">
        <v>1.65</v>
      </c>
      <c r="I380" s="15">
        <f t="shared" si="60"/>
        <v>-0.21999999999999997</v>
      </c>
      <c r="J380" s="15">
        <f t="shared" si="61"/>
        <v>-9.9999999999999867E-2</v>
      </c>
      <c r="K380" s="15">
        <f t="shared" si="62"/>
        <v>-0.26</v>
      </c>
      <c r="L380" s="17">
        <f t="shared" si="63"/>
        <v>0.25</v>
      </c>
      <c r="M380" s="17">
        <f t="shared" si="64"/>
        <v>-9.9999999999999867E-2</v>
      </c>
      <c r="N380" s="17">
        <f t="shared" si="65"/>
        <v>-0.26</v>
      </c>
      <c r="O380" s="19">
        <f t="shared" si="66"/>
        <v>0.15000000000000013</v>
      </c>
      <c r="P380" s="19">
        <f t="shared" si="67"/>
        <v>-9.9999999999999867E-2</v>
      </c>
      <c r="Q380" s="19">
        <f t="shared" si="68"/>
        <v>-0.26</v>
      </c>
      <c r="R380" s="21">
        <f t="shared" si="69"/>
        <v>0.18999999999999995</v>
      </c>
      <c r="S380" s="21">
        <f t="shared" si="70"/>
        <v>-9.9999999999999867E-2</v>
      </c>
      <c r="T380" s="21">
        <f t="shared" si="71"/>
        <v>-0.26</v>
      </c>
      <c r="U380" s="3"/>
    </row>
    <row r="381" spans="1:21" x14ac:dyDescent="0.25">
      <c r="A381" s="7">
        <v>42552</v>
      </c>
      <c r="B381" s="8">
        <v>0.21</v>
      </c>
      <c r="C381" s="8">
        <v>0.36</v>
      </c>
      <c r="D381" s="8">
        <v>0.24</v>
      </c>
      <c r="E381" s="8">
        <v>0.41</v>
      </c>
      <c r="F381" s="8">
        <v>0.42</v>
      </c>
      <c r="G381" s="8">
        <v>0.43</v>
      </c>
      <c r="H381" s="8">
        <v>0.13</v>
      </c>
      <c r="I381" s="15">
        <f t="shared" si="60"/>
        <v>0.16999999999999998</v>
      </c>
      <c r="J381" s="15">
        <f t="shared" si="61"/>
        <v>-0.03</v>
      </c>
      <c r="K381" s="15">
        <f t="shared" si="62"/>
        <v>0.12</v>
      </c>
      <c r="L381" s="17">
        <f t="shared" si="63"/>
        <v>0.18</v>
      </c>
      <c r="M381" s="17">
        <f t="shared" si="64"/>
        <v>-0.03</v>
      </c>
      <c r="N381" s="17">
        <f t="shared" si="65"/>
        <v>0.12</v>
      </c>
      <c r="O381" s="19">
        <f t="shared" si="66"/>
        <v>0.19</v>
      </c>
      <c r="P381" s="19">
        <f t="shared" si="67"/>
        <v>-0.03</v>
      </c>
      <c r="Q381" s="19">
        <f t="shared" si="68"/>
        <v>0.12</v>
      </c>
      <c r="R381" s="21">
        <f t="shared" si="69"/>
        <v>-0.10999999999999999</v>
      </c>
      <c r="S381" s="21">
        <f t="shared" si="70"/>
        <v>-0.03</v>
      </c>
      <c r="T381" s="21">
        <f t="shared" si="71"/>
        <v>0.12</v>
      </c>
      <c r="U381" s="3"/>
    </row>
    <row r="382" spans="1:21" x14ac:dyDescent="0.25">
      <c r="A382" s="7">
        <v>42556</v>
      </c>
      <c r="B382" s="8">
        <v>-0.72</v>
      </c>
      <c r="C382" s="8">
        <v>-0.39</v>
      </c>
      <c r="D382" s="8">
        <v>-0.99</v>
      </c>
      <c r="E382" s="8">
        <v>-0.54</v>
      </c>
      <c r="F382" s="8">
        <v>-0.89</v>
      </c>
      <c r="G382" s="8">
        <v>-1.69</v>
      </c>
      <c r="H382" s="8">
        <v>-0.56999999999999995</v>
      </c>
      <c r="I382" s="15">
        <f t="shared" si="60"/>
        <v>0.44999999999999996</v>
      </c>
      <c r="J382" s="15">
        <f t="shared" si="61"/>
        <v>0.27</v>
      </c>
      <c r="K382" s="15">
        <f t="shared" si="62"/>
        <v>0.6</v>
      </c>
      <c r="L382" s="17">
        <f t="shared" si="63"/>
        <v>9.9999999999999978E-2</v>
      </c>
      <c r="M382" s="17">
        <f t="shared" si="64"/>
        <v>0.27</v>
      </c>
      <c r="N382" s="17">
        <f t="shared" si="65"/>
        <v>0.6</v>
      </c>
      <c r="O382" s="19">
        <f t="shared" si="66"/>
        <v>-0.7</v>
      </c>
      <c r="P382" s="19">
        <f t="shared" si="67"/>
        <v>0.27</v>
      </c>
      <c r="Q382" s="19">
        <f t="shared" si="68"/>
        <v>0.6</v>
      </c>
      <c r="R382" s="21">
        <f t="shared" si="69"/>
        <v>0.42000000000000004</v>
      </c>
      <c r="S382" s="21">
        <f t="shared" si="70"/>
        <v>0.27</v>
      </c>
      <c r="T382" s="21">
        <f t="shared" si="71"/>
        <v>0.6</v>
      </c>
      <c r="U382" s="3"/>
    </row>
    <row r="383" spans="1:21" x14ac:dyDescent="0.25">
      <c r="A383" s="7">
        <v>42557</v>
      </c>
      <c r="B383" s="8">
        <v>0.6</v>
      </c>
      <c r="C383" s="8">
        <v>0.59</v>
      </c>
      <c r="D383" s="8">
        <v>0.44</v>
      </c>
      <c r="E383" s="8">
        <v>0.68</v>
      </c>
      <c r="F383" s="8">
        <v>0.11</v>
      </c>
      <c r="G383" s="8">
        <v>0.77</v>
      </c>
      <c r="H383" s="8">
        <v>0.48</v>
      </c>
      <c r="I383" s="15">
        <f t="shared" si="60"/>
        <v>0.24000000000000005</v>
      </c>
      <c r="J383" s="15">
        <f t="shared" si="61"/>
        <v>0.15999999999999998</v>
      </c>
      <c r="K383" s="15">
        <f t="shared" si="62"/>
        <v>0.14999999999999997</v>
      </c>
      <c r="L383" s="17">
        <f t="shared" si="63"/>
        <v>-0.33</v>
      </c>
      <c r="M383" s="17">
        <f t="shared" si="64"/>
        <v>0.15999999999999998</v>
      </c>
      <c r="N383" s="17">
        <f t="shared" si="65"/>
        <v>0.14999999999999997</v>
      </c>
      <c r="O383" s="19">
        <f t="shared" si="66"/>
        <v>0.33</v>
      </c>
      <c r="P383" s="19">
        <f t="shared" si="67"/>
        <v>0.15999999999999998</v>
      </c>
      <c r="Q383" s="19">
        <f t="shared" si="68"/>
        <v>0.14999999999999997</v>
      </c>
      <c r="R383" s="21">
        <f t="shared" si="69"/>
        <v>3.999999999999998E-2</v>
      </c>
      <c r="S383" s="21">
        <f t="shared" si="70"/>
        <v>0.15999999999999998</v>
      </c>
      <c r="T383" s="21">
        <f t="shared" si="71"/>
        <v>0.14999999999999997</v>
      </c>
      <c r="U383" s="3"/>
    </row>
    <row r="384" spans="1:21" x14ac:dyDescent="0.25">
      <c r="A384" s="7">
        <v>42558</v>
      </c>
      <c r="B384" s="8">
        <v>-0.06</v>
      </c>
      <c r="C384" s="8">
        <v>-0.12</v>
      </c>
      <c r="D384" s="8">
        <v>-0.2</v>
      </c>
      <c r="E384" s="8">
        <v>0.14000000000000001</v>
      </c>
      <c r="F384" s="8">
        <v>-0.26</v>
      </c>
      <c r="G384" s="8">
        <v>0.11</v>
      </c>
      <c r="H384" s="8">
        <v>-0.32</v>
      </c>
      <c r="I384" s="15">
        <f t="shared" si="60"/>
        <v>0.34</v>
      </c>
      <c r="J384" s="15">
        <f t="shared" si="61"/>
        <v>0.14000000000000001</v>
      </c>
      <c r="K384" s="15">
        <f t="shared" si="62"/>
        <v>8.0000000000000016E-2</v>
      </c>
      <c r="L384" s="17">
        <f t="shared" si="63"/>
        <v>-0.06</v>
      </c>
      <c r="M384" s="17">
        <f t="shared" si="64"/>
        <v>0.14000000000000001</v>
      </c>
      <c r="N384" s="17">
        <f t="shared" si="65"/>
        <v>8.0000000000000016E-2</v>
      </c>
      <c r="O384" s="19">
        <f t="shared" si="66"/>
        <v>0.31</v>
      </c>
      <c r="P384" s="19">
        <f t="shared" si="67"/>
        <v>0.14000000000000001</v>
      </c>
      <c r="Q384" s="19">
        <f t="shared" si="68"/>
        <v>8.0000000000000016E-2</v>
      </c>
      <c r="R384" s="21">
        <f t="shared" si="69"/>
        <v>-0.12</v>
      </c>
      <c r="S384" s="21">
        <f t="shared" si="70"/>
        <v>0.14000000000000001</v>
      </c>
      <c r="T384" s="21">
        <f t="shared" si="71"/>
        <v>8.0000000000000016E-2</v>
      </c>
      <c r="U384" s="3"/>
    </row>
    <row r="385" spans="1:21" x14ac:dyDescent="0.25">
      <c r="A385" s="7">
        <v>42559</v>
      </c>
      <c r="B385" s="8">
        <v>1.49</v>
      </c>
      <c r="C385" s="8">
        <v>1.54</v>
      </c>
      <c r="D385" s="8">
        <v>1.6</v>
      </c>
      <c r="E385" s="8">
        <v>1.56</v>
      </c>
      <c r="F385" s="8">
        <v>1.1100000000000001</v>
      </c>
      <c r="G385" s="8">
        <v>1.92</v>
      </c>
      <c r="H385" s="8">
        <v>1.34</v>
      </c>
      <c r="I385" s="15">
        <f t="shared" si="60"/>
        <v>-4.0000000000000036E-2</v>
      </c>
      <c r="J385" s="15">
        <f t="shared" si="61"/>
        <v>-0.1100000000000001</v>
      </c>
      <c r="K385" s="15">
        <f t="shared" si="62"/>
        <v>-6.0000000000000053E-2</v>
      </c>
      <c r="L385" s="17">
        <f t="shared" si="63"/>
        <v>-0.49</v>
      </c>
      <c r="M385" s="17">
        <f t="shared" si="64"/>
        <v>-0.1100000000000001</v>
      </c>
      <c r="N385" s="17">
        <f t="shared" si="65"/>
        <v>-6.0000000000000053E-2</v>
      </c>
      <c r="O385" s="19">
        <f t="shared" si="66"/>
        <v>0.31999999999999984</v>
      </c>
      <c r="P385" s="19">
        <f t="shared" si="67"/>
        <v>-0.1100000000000001</v>
      </c>
      <c r="Q385" s="19">
        <f t="shared" si="68"/>
        <v>-6.0000000000000053E-2</v>
      </c>
      <c r="R385" s="21">
        <f t="shared" si="69"/>
        <v>-0.26</v>
      </c>
      <c r="S385" s="21">
        <f t="shared" si="70"/>
        <v>-0.1100000000000001</v>
      </c>
      <c r="T385" s="21">
        <f t="shared" si="71"/>
        <v>-6.0000000000000053E-2</v>
      </c>
      <c r="U385" s="3"/>
    </row>
    <row r="386" spans="1:21" x14ac:dyDescent="0.25">
      <c r="A386" s="7">
        <v>42562</v>
      </c>
      <c r="B386" s="8">
        <v>0.35</v>
      </c>
      <c r="C386" s="8">
        <v>0.35</v>
      </c>
      <c r="D386" s="8">
        <v>0.32</v>
      </c>
      <c r="E386" s="8">
        <v>0.53</v>
      </c>
      <c r="F386" s="8">
        <v>0.31</v>
      </c>
      <c r="G386" s="8">
        <v>0.28000000000000003</v>
      </c>
      <c r="H386" s="8">
        <v>0.35</v>
      </c>
      <c r="I386" s="15">
        <f t="shared" si="60"/>
        <v>0.21000000000000002</v>
      </c>
      <c r="J386" s="15">
        <f t="shared" si="61"/>
        <v>2.9999999999999971E-2</v>
      </c>
      <c r="K386" s="15">
        <f t="shared" si="62"/>
        <v>2.9999999999999971E-2</v>
      </c>
      <c r="L386" s="17">
        <f t="shared" si="63"/>
        <v>-1.0000000000000009E-2</v>
      </c>
      <c r="M386" s="17">
        <f t="shared" si="64"/>
        <v>2.9999999999999971E-2</v>
      </c>
      <c r="N386" s="17">
        <f t="shared" si="65"/>
        <v>2.9999999999999971E-2</v>
      </c>
      <c r="O386" s="19">
        <f t="shared" si="66"/>
        <v>-3.999999999999998E-2</v>
      </c>
      <c r="P386" s="19">
        <f t="shared" si="67"/>
        <v>2.9999999999999971E-2</v>
      </c>
      <c r="Q386" s="19">
        <f t="shared" si="68"/>
        <v>2.9999999999999971E-2</v>
      </c>
      <c r="R386" s="21">
        <f t="shared" si="69"/>
        <v>2.9999999999999971E-2</v>
      </c>
      <c r="S386" s="21">
        <f t="shared" si="70"/>
        <v>2.9999999999999971E-2</v>
      </c>
      <c r="T386" s="21">
        <f t="shared" si="71"/>
        <v>2.9999999999999971E-2</v>
      </c>
      <c r="U386" s="3"/>
    </row>
    <row r="387" spans="1:21" x14ac:dyDescent="0.25">
      <c r="A387" s="7">
        <v>42563</v>
      </c>
      <c r="B387" s="8">
        <v>0.73</v>
      </c>
      <c r="C387" s="8">
        <v>0.5</v>
      </c>
      <c r="D387" s="8">
        <v>1.02</v>
      </c>
      <c r="E387" s="8">
        <v>0.6</v>
      </c>
      <c r="F387" s="8">
        <v>0.47</v>
      </c>
      <c r="G387" s="8">
        <v>1.42</v>
      </c>
      <c r="H387" s="8">
        <v>0.63</v>
      </c>
      <c r="I387" s="15">
        <f t="shared" ref="I387:I450" si="72">E387-D387</f>
        <v>-0.42000000000000004</v>
      </c>
      <c r="J387" s="15">
        <f t="shared" ref="J387:J450" si="73">B387-D387</f>
        <v>-0.29000000000000004</v>
      </c>
      <c r="K387" s="15">
        <f t="shared" ref="K387:K450" si="74">C387-D387</f>
        <v>-0.52</v>
      </c>
      <c r="L387" s="17">
        <f t="shared" ref="L387:L450" si="75">F387-D387</f>
        <v>-0.55000000000000004</v>
      </c>
      <c r="M387" s="17">
        <f t="shared" ref="M387:M450" si="76">B387-D387</f>
        <v>-0.29000000000000004</v>
      </c>
      <c r="N387" s="17">
        <f t="shared" ref="N387:N450" si="77">C387-D387</f>
        <v>-0.52</v>
      </c>
      <c r="O387" s="19">
        <f t="shared" ref="O387:O450" si="78">G387-D387</f>
        <v>0.39999999999999991</v>
      </c>
      <c r="P387" s="19">
        <f t="shared" ref="P387:P450" si="79">M387</f>
        <v>-0.29000000000000004</v>
      </c>
      <c r="Q387" s="19">
        <f t="shared" ref="Q387:Q450" si="80">N387</f>
        <v>-0.52</v>
      </c>
      <c r="R387" s="21">
        <f t="shared" ref="R387:R450" si="81">H387-D387</f>
        <v>-0.39</v>
      </c>
      <c r="S387" s="21">
        <f t="shared" ref="S387:S450" si="82">P387</f>
        <v>-0.29000000000000004</v>
      </c>
      <c r="T387" s="21">
        <f t="shared" ref="T387:T450" si="83">Q387</f>
        <v>-0.52</v>
      </c>
      <c r="U387" s="3"/>
    </row>
    <row r="388" spans="1:21" x14ac:dyDescent="0.25">
      <c r="A388" s="7">
        <v>42564</v>
      </c>
      <c r="B388" s="8">
        <v>-0.01</v>
      </c>
      <c r="C388" s="8">
        <v>-0.04</v>
      </c>
      <c r="D388" s="8">
        <v>0.12</v>
      </c>
      <c r="E388" s="8">
        <v>-0.13</v>
      </c>
      <c r="F388" s="8">
        <v>0.1</v>
      </c>
      <c r="G388" s="8">
        <v>-0.14000000000000001</v>
      </c>
      <c r="H388" s="8">
        <v>0.19</v>
      </c>
      <c r="I388" s="15">
        <f t="shared" si="72"/>
        <v>-0.25</v>
      </c>
      <c r="J388" s="15">
        <f t="shared" si="73"/>
        <v>-0.13</v>
      </c>
      <c r="K388" s="15">
        <f t="shared" si="74"/>
        <v>-0.16</v>
      </c>
      <c r="L388" s="17">
        <f t="shared" si="75"/>
        <v>-1.999999999999999E-2</v>
      </c>
      <c r="M388" s="17">
        <f t="shared" si="76"/>
        <v>-0.13</v>
      </c>
      <c r="N388" s="17">
        <f t="shared" si="77"/>
        <v>-0.16</v>
      </c>
      <c r="O388" s="19">
        <f t="shared" si="78"/>
        <v>-0.26</v>
      </c>
      <c r="P388" s="19">
        <f t="shared" si="79"/>
        <v>-0.13</v>
      </c>
      <c r="Q388" s="19">
        <f t="shared" si="80"/>
        <v>-0.16</v>
      </c>
      <c r="R388" s="21">
        <f t="shared" si="81"/>
        <v>7.0000000000000007E-2</v>
      </c>
      <c r="S388" s="21">
        <f t="shared" si="82"/>
        <v>-0.13</v>
      </c>
      <c r="T388" s="21">
        <f t="shared" si="83"/>
        <v>-0.16</v>
      </c>
      <c r="U388" s="3"/>
    </row>
    <row r="389" spans="1:21" x14ac:dyDescent="0.25">
      <c r="A389" s="7">
        <v>42565</v>
      </c>
      <c r="B389" s="8">
        <v>0.56000000000000005</v>
      </c>
      <c r="C389" s="8">
        <v>0.5</v>
      </c>
      <c r="D389" s="8">
        <v>0.54</v>
      </c>
      <c r="E389" s="8">
        <v>0.53</v>
      </c>
      <c r="F389" s="8">
        <v>0.26</v>
      </c>
      <c r="G389" s="8">
        <v>0.18</v>
      </c>
      <c r="H389" s="8">
        <v>0.37</v>
      </c>
      <c r="I389" s="15">
        <f t="shared" si="72"/>
        <v>-1.0000000000000009E-2</v>
      </c>
      <c r="J389" s="15">
        <f t="shared" si="73"/>
        <v>2.0000000000000018E-2</v>
      </c>
      <c r="K389" s="15">
        <f t="shared" si="74"/>
        <v>-4.0000000000000036E-2</v>
      </c>
      <c r="L389" s="17">
        <f t="shared" si="75"/>
        <v>-0.28000000000000003</v>
      </c>
      <c r="M389" s="17">
        <f t="shared" si="76"/>
        <v>2.0000000000000018E-2</v>
      </c>
      <c r="N389" s="17">
        <f t="shared" si="77"/>
        <v>-4.0000000000000036E-2</v>
      </c>
      <c r="O389" s="19">
        <f t="shared" si="78"/>
        <v>-0.36000000000000004</v>
      </c>
      <c r="P389" s="19">
        <f t="shared" si="79"/>
        <v>2.0000000000000018E-2</v>
      </c>
      <c r="Q389" s="19">
        <f t="shared" si="80"/>
        <v>-4.0000000000000036E-2</v>
      </c>
      <c r="R389" s="21">
        <f t="shared" si="81"/>
        <v>-0.17000000000000004</v>
      </c>
      <c r="S389" s="21">
        <f t="shared" si="82"/>
        <v>2.0000000000000018E-2</v>
      </c>
      <c r="T389" s="21">
        <f t="shared" si="83"/>
        <v>-4.0000000000000036E-2</v>
      </c>
      <c r="U389" s="3"/>
    </row>
    <row r="390" spans="1:21" x14ac:dyDescent="0.25">
      <c r="A390" s="7">
        <v>42566</v>
      </c>
      <c r="B390" s="8">
        <v>-0.13</v>
      </c>
      <c r="C390" s="8">
        <v>-0.08</v>
      </c>
      <c r="D390" s="8">
        <v>-0.15</v>
      </c>
      <c r="E390" s="8">
        <v>-0.13</v>
      </c>
      <c r="F390" s="8">
        <v>-0.05</v>
      </c>
      <c r="G390" s="8">
        <v>-7.0000000000000007E-2</v>
      </c>
      <c r="H390" s="8">
        <v>-0.06</v>
      </c>
      <c r="I390" s="15">
        <f t="shared" si="72"/>
        <v>1.999999999999999E-2</v>
      </c>
      <c r="J390" s="15">
        <f t="shared" si="73"/>
        <v>1.999999999999999E-2</v>
      </c>
      <c r="K390" s="15">
        <f t="shared" si="74"/>
        <v>6.9999999999999993E-2</v>
      </c>
      <c r="L390" s="17">
        <f t="shared" si="75"/>
        <v>9.9999999999999992E-2</v>
      </c>
      <c r="M390" s="17">
        <f t="shared" si="76"/>
        <v>1.999999999999999E-2</v>
      </c>
      <c r="N390" s="17">
        <f t="shared" si="77"/>
        <v>6.9999999999999993E-2</v>
      </c>
      <c r="O390" s="19">
        <f t="shared" si="78"/>
        <v>7.9999999999999988E-2</v>
      </c>
      <c r="P390" s="19">
        <f t="shared" si="79"/>
        <v>1.999999999999999E-2</v>
      </c>
      <c r="Q390" s="19">
        <f t="shared" si="80"/>
        <v>6.9999999999999993E-2</v>
      </c>
      <c r="R390" s="21">
        <f t="shared" si="81"/>
        <v>0.09</v>
      </c>
      <c r="S390" s="21">
        <f t="shared" si="82"/>
        <v>1.999999999999999E-2</v>
      </c>
      <c r="T390" s="21">
        <f t="shared" si="83"/>
        <v>6.9999999999999993E-2</v>
      </c>
      <c r="U390" s="3"/>
    </row>
    <row r="391" spans="1:21" x14ac:dyDescent="0.25">
      <c r="A391" s="7">
        <v>42569</v>
      </c>
      <c r="B391" s="8">
        <v>0.27</v>
      </c>
      <c r="C391" s="8">
        <v>0.23</v>
      </c>
      <c r="D391" s="8">
        <v>0.23</v>
      </c>
      <c r="E391" s="8">
        <v>0.4</v>
      </c>
      <c r="F391" s="8">
        <v>0.1</v>
      </c>
      <c r="G391" s="8">
        <v>0.24</v>
      </c>
      <c r="H391" s="8">
        <v>0.06</v>
      </c>
      <c r="I391" s="15">
        <f t="shared" si="72"/>
        <v>0.17</v>
      </c>
      <c r="J391" s="15">
        <f t="shared" si="73"/>
        <v>4.0000000000000008E-2</v>
      </c>
      <c r="K391" s="15">
        <f t="shared" si="74"/>
        <v>0</v>
      </c>
      <c r="L391" s="17">
        <f t="shared" si="75"/>
        <v>-0.13</v>
      </c>
      <c r="M391" s="17">
        <f t="shared" si="76"/>
        <v>4.0000000000000008E-2</v>
      </c>
      <c r="N391" s="17">
        <f t="shared" si="77"/>
        <v>0</v>
      </c>
      <c r="O391" s="19">
        <f t="shared" si="78"/>
        <v>9.9999999999999811E-3</v>
      </c>
      <c r="P391" s="19">
        <f t="shared" si="79"/>
        <v>4.0000000000000008E-2</v>
      </c>
      <c r="Q391" s="19">
        <f t="shared" si="80"/>
        <v>0</v>
      </c>
      <c r="R391" s="21">
        <f t="shared" si="81"/>
        <v>-0.17</v>
      </c>
      <c r="S391" s="21">
        <f t="shared" si="82"/>
        <v>4.0000000000000008E-2</v>
      </c>
      <c r="T391" s="21">
        <f t="shared" si="83"/>
        <v>0</v>
      </c>
      <c r="U391" s="3"/>
    </row>
    <row r="392" spans="1:21" x14ac:dyDescent="0.25">
      <c r="A392" s="7">
        <v>42570</v>
      </c>
      <c r="B392" s="8">
        <v>-0.1</v>
      </c>
      <c r="C392" s="8">
        <v>-0.11</v>
      </c>
      <c r="D392" s="8">
        <v>-0.27</v>
      </c>
      <c r="E392" s="8">
        <v>-0.13</v>
      </c>
      <c r="F392" s="8">
        <v>-0.26</v>
      </c>
      <c r="G392" s="8">
        <v>-0.56000000000000005</v>
      </c>
      <c r="H392" s="8">
        <v>-0.28000000000000003</v>
      </c>
      <c r="I392" s="15">
        <f t="shared" si="72"/>
        <v>0.14000000000000001</v>
      </c>
      <c r="J392" s="15">
        <f t="shared" si="73"/>
        <v>0.17</v>
      </c>
      <c r="K392" s="15">
        <f t="shared" si="74"/>
        <v>0.16000000000000003</v>
      </c>
      <c r="L392" s="17">
        <f t="shared" si="75"/>
        <v>1.0000000000000009E-2</v>
      </c>
      <c r="M392" s="17">
        <f t="shared" si="76"/>
        <v>0.17</v>
      </c>
      <c r="N392" s="17">
        <f t="shared" si="77"/>
        <v>0.16000000000000003</v>
      </c>
      <c r="O392" s="19">
        <f t="shared" si="78"/>
        <v>-0.29000000000000004</v>
      </c>
      <c r="P392" s="19">
        <f t="shared" si="79"/>
        <v>0.17</v>
      </c>
      <c r="Q392" s="19">
        <f t="shared" si="80"/>
        <v>0.16000000000000003</v>
      </c>
      <c r="R392" s="21">
        <f t="shared" si="81"/>
        <v>-1.0000000000000009E-2</v>
      </c>
      <c r="S392" s="21">
        <f t="shared" si="82"/>
        <v>0.17</v>
      </c>
      <c r="T392" s="21">
        <f t="shared" si="83"/>
        <v>0.16000000000000003</v>
      </c>
      <c r="U392" s="3"/>
    </row>
    <row r="393" spans="1:21" x14ac:dyDescent="0.25">
      <c r="A393" s="7">
        <v>42571</v>
      </c>
      <c r="B393" s="8">
        <v>0.42</v>
      </c>
      <c r="C393" s="8">
        <v>0.73</v>
      </c>
      <c r="D393" s="8">
        <v>0.39</v>
      </c>
      <c r="E393" s="8">
        <v>0.66</v>
      </c>
      <c r="F393" s="8">
        <v>-0.1</v>
      </c>
      <c r="G393" s="8">
        <v>0.42</v>
      </c>
      <c r="H393" s="8">
        <v>0.37</v>
      </c>
      <c r="I393" s="15">
        <f t="shared" si="72"/>
        <v>0.27</v>
      </c>
      <c r="J393" s="15">
        <f t="shared" si="73"/>
        <v>2.9999999999999971E-2</v>
      </c>
      <c r="K393" s="15">
        <f t="shared" si="74"/>
        <v>0.33999999999999997</v>
      </c>
      <c r="L393" s="17">
        <f t="shared" si="75"/>
        <v>-0.49</v>
      </c>
      <c r="M393" s="17">
        <f t="shared" si="76"/>
        <v>2.9999999999999971E-2</v>
      </c>
      <c r="N393" s="17">
        <f t="shared" si="77"/>
        <v>0.33999999999999997</v>
      </c>
      <c r="O393" s="19">
        <f t="shared" si="78"/>
        <v>2.9999999999999971E-2</v>
      </c>
      <c r="P393" s="19">
        <f t="shared" si="79"/>
        <v>2.9999999999999971E-2</v>
      </c>
      <c r="Q393" s="19">
        <f t="shared" si="80"/>
        <v>0.33999999999999997</v>
      </c>
      <c r="R393" s="21">
        <f t="shared" si="81"/>
        <v>-2.0000000000000018E-2</v>
      </c>
      <c r="S393" s="21">
        <f t="shared" si="82"/>
        <v>2.9999999999999971E-2</v>
      </c>
      <c r="T393" s="21">
        <f t="shared" si="83"/>
        <v>0.33999999999999997</v>
      </c>
      <c r="U393" s="3"/>
    </row>
    <row r="394" spans="1:21" x14ac:dyDescent="0.25">
      <c r="A394" s="7">
        <v>42572</v>
      </c>
      <c r="B394" s="8">
        <v>-0.38</v>
      </c>
      <c r="C394" s="8">
        <v>-0.42</v>
      </c>
      <c r="D394" s="8">
        <v>-0.5</v>
      </c>
      <c r="E394" s="8">
        <v>-0.2</v>
      </c>
      <c r="F394" s="8">
        <v>-0.16</v>
      </c>
      <c r="G394" s="8">
        <v>-0.21</v>
      </c>
      <c r="H394" s="8">
        <v>-0.47</v>
      </c>
      <c r="I394" s="15">
        <f t="shared" si="72"/>
        <v>0.3</v>
      </c>
      <c r="J394" s="15">
        <f t="shared" si="73"/>
        <v>0.12</v>
      </c>
      <c r="K394" s="15">
        <f t="shared" si="74"/>
        <v>8.0000000000000016E-2</v>
      </c>
      <c r="L394" s="17">
        <f t="shared" si="75"/>
        <v>0.33999999999999997</v>
      </c>
      <c r="M394" s="17">
        <f t="shared" si="76"/>
        <v>0.12</v>
      </c>
      <c r="N394" s="17">
        <f t="shared" si="77"/>
        <v>8.0000000000000016E-2</v>
      </c>
      <c r="O394" s="19">
        <f t="shared" si="78"/>
        <v>0.29000000000000004</v>
      </c>
      <c r="P394" s="19">
        <f t="shared" si="79"/>
        <v>0.12</v>
      </c>
      <c r="Q394" s="19">
        <f t="shared" si="80"/>
        <v>8.0000000000000016E-2</v>
      </c>
      <c r="R394" s="21">
        <f t="shared" si="81"/>
        <v>3.0000000000000027E-2</v>
      </c>
      <c r="S394" s="21">
        <f t="shared" si="82"/>
        <v>0.12</v>
      </c>
      <c r="T394" s="21">
        <f t="shared" si="83"/>
        <v>8.0000000000000016E-2</v>
      </c>
      <c r="U394" s="3"/>
    </row>
    <row r="395" spans="1:21" x14ac:dyDescent="0.25">
      <c r="A395" s="7">
        <v>42573</v>
      </c>
      <c r="B395" s="8">
        <v>0.45</v>
      </c>
      <c r="C395" s="8">
        <v>0.46</v>
      </c>
      <c r="D395" s="8">
        <v>0.5</v>
      </c>
      <c r="E395" s="8">
        <v>0.46</v>
      </c>
      <c r="F395" s="8">
        <v>0.56999999999999995</v>
      </c>
      <c r="G395" s="8">
        <v>0.53</v>
      </c>
      <c r="H395" s="8">
        <v>0.44</v>
      </c>
      <c r="I395" s="15">
        <f t="shared" si="72"/>
        <v>-3.999999999999998E-2</v>
      </c>
      <c r="J395" s="15">
        <f t="shared" si="73"/>
        <v>-4.9999999999999989E-2</v>
      </c>
      <c r="K395" s="15">
        <f t="shared" si="74"/>
        <v>-3.999999999999998E-2</v>
      </c>
      <c r="L395" s="17">
        <f t="shared" si="75"/>
        <v>6.9999999999999951E-2</v>
      </c>
      <c r="M395" s="17">
        <f t="shared" si="76"/>
        <v>-4.9999999999999989E-2</v>
      </c>
      <c r="N395" s="17">
        <f t="shared" si="77"/>
        <v>-3.999999999999998E-2</v>
      </c>
      <c r="O395" s="19">
        <f t="shared" si="78"/>
        <v>3.0000000000000027E-2</v>
      </c>
      <c r="P395" s="19">
        <f t="shared" si="79"/>
        <v>-4.9999999999999989E-2</v>
      </c>
      <c r="Q395" s="19">
        <f t="shared" si="80"/>
        <v>-3.999999999999998E-2</v>
      </c>
      <c r="R395" s="21">
        <f t="shared" si="81"/>
        <v>-0.06</v>
      </c>
      <c r="S395" s="21">
        <f t="shared" si="82"/>
        <v>-4.9999999999999989E-2</v>
      </c>
      <c r="T395" s="21">
        <f t="shared" si="83"/>
        <v>-3.999999999999998E-2</v>
      </c>
      <c r="U395" s="3"/>
    </row>
    <row r="396" spans="1:21" x14ac:dyDescent="0.25">
      <c r="A396" s="7">
        <v>42576</v>
      </c>
      <c r="B396" s="8">
        <v>-0.27</v>
      </c>
      <c r="C396" s="8">
        <v>-0.23</v>
      </c>
      <c r="D396" s="8">
        <v>-0.5</v>
      </c>
      <c r="E396" s="8">
        <v>-0.13</v>
      </c>
      <c r="F396" s="8">
        <v>-0.16</v>
      </c>
      <c r="G396" s="8">
        <v>-0.52</v>
      </c>
      <c r="H396" s="8">
        <v>-0.34</v>
      </c>
      <c r="I396" s="15">
        <f t="shared" si="72"/>
        <v>0.37</v>
      </c>
      <c r="J396" s="15">
        <f t="shared" si="73"/>
        <v>0.22999999999999998</v>
      </c>
      <c r="K396" s="15">
        <f t="shared" si="74"/>
        <v>0.27</v>
      </c>
      <c r="L396" s="17">
        <f t="shared" si="75"/>
        <v>0.33999999999999997</v>
      </c>
      <c r="M396" s="17">
        <f t="shared" si="76"/>
        <v>0.22999999999999998</v>
      </c>
      <c r="N396" s="17">
        <f t="shared" si="77"/>
        <v>0.27</v>
      </c>
      <c r="O396" s="19">
        <f t="shared" si="78"/>
        <v>-2.0000000000000018E-2</v>
      </c>
      <c r="P396" s="19">
        <f t="shared" si="79"/>
        <v>0.22999999999999998</v>
      </c>
      <c r="Q396" s="19">
        <f t="shared" si="80"/>
        <v>0.27</v>
      </c>
      <c r="R396" s="21">
        <f t="shared" si="81"/>
        <v>0.15999999999999998</v>
      </c>
      <c r="S396" s="21">
        <f t="shared" si="82"/>
        <v>0.22999999999999998</v>
      </c>
      <c r="T396" s="21">
        <f t="shared" si="83"/>
        <v>0.27</v>
      </c>
      <c r="U396" s="3"/>
    </row>
    <row r="397" spans="1:21" x14ac:dyDescent="0.25">
      <c r="A397" s="7">
        <v>42577</v>
      </c>
      <c r="B397" s="8">
        <v>0.05</v>
      </c>
      <c r="C397" s="8">
        <v>-0.08</v>
      </c>
      <c r="D397" s="8">
        <v>0.35</v>
      </c>
      <c r="E397" s="8">
        <v>-7.0000000000000007E-2</v>
      </c>
      <c r="F397" s="8">
        <v>0.16</v>
      </c>
      <c r="G397" s="8">
        <v>0.63</v>
      </c>
      <c r="H397" s="8">
        <v>0.09</v>
      </c>
      <c r="I397" s="15">
        <f t="shared" si="72"/>
        <v>-0.42</v>
      </c>
      <c r="J397" s="15">
        <f t="shared" si="73"/>
        <v>-0.3</v>
      </c>
      <c r="K397" s="15">
        <f t="shared" si="74"/>
        <v>-0.43</v>
      </c>
      <c r="L397" s="17">
        <f t="shared" si="75"/>
        <v>-0.18999999999999997</v>
      </c>
      <c r="M397" s="17">
        <f t="shared" si="76"/>
        <v>-0.3</v>
      </c>
      <c r="N397" s="17">
        <f t="shared" si="77"/>
        <v>-0.43</v>
      </c>
      <c r="O397" s="19">
        <f t="shared" si="78"/>
        <v>0.28000000000000003</v>
      </c>
      <c r="P397" s="19">
        <f t="shared" si="79"/>
        <v>-0.3</v>
      </c>
      <c r="Q397" s="19">
        <f t="shared" si="80"/>
        <v>-0.43</v>
      </c>
      <c r="R397" s="21">
        <f t="shared" si="81"/>
        <v>-0.26</v>
      </c>
      <c r="S397" s="21">
        <f t="shared" si="82"/>
        <v>-0.3</v>
      </c>
      <c r="T397" s="21">
        <f t="shared" si="83"/>
        <v>-0.43</v>
      </c>
      <c r="U397" s="3"/>
    </row>
    <row r="398" spans="1:21" x14ac:dyDescent="0.25">
      <c r="A398" s="7">
        <v>42578</v>
      </c>
      <c r="B398" s="8">
        <v>-0.11</v>
      </c>
      <c r="C398" s="8">
        <v>0.11</v>
      </c>
      <c r="D398" s="8">
        <v>-0.42</v>
      </c>
      <c r="E398" s="8">
        <v>0.13</v>
      </c>
      <c r="F398" s="8">
        <v>-0.47</v>
      </c>
      <c r="G398" s="8">
        <v>-0.24</v>
      </c>
      <c r="H398" s="8">
        <v>-0.5</v>
      </c>
      <c r="I398" s="15">
        <f t="shared" si="72"/>
        <v>0.55000000000000004</v>
      </c>
      <c r="J398" s="15">
        <f t="shared" si="73"/>
        <v>0.31</v>
      </c>
      <c r="K398" s="15">
        <f t="shared" si="74"/>
        <v>0.53</v>
      </c>
      <c r="L398" s="17">
        <f t="shared" si="75"/>
        <v>-4.9999999999999989E-2</v>
      </c>
      <c r="M398" s="17">
        <f t="shared" si="76"/>
        <v>0.31</v>
      </c>
      <c r="N398" s="17">
        <f t="shared" si="77"/>
        <v>0.53</v>
      </c>
      <c r="O398" s="19">
        <f t="shared" si="78"/>
        <v>0.18</v>
      </c>
      <c r="P398" s="19">
        <f t="shared" si="79"/>
        <v>0.31</v>
      </c>
      <c r="Q398" s="19">
        <f t="shared" si="80"/>
        <v>0.53</v>
      </c>
      <c r="R398" s="21">
        <f t="shared" si="81"/>
        <v>-8.0000000000000016E-2</v>
      </c>
      <c r="S398" s="21">
        <f t="shared" si="82"/>
        <v>0.31</v>
      </c>
      <c r="T398" s="21">
        <f t="shared" si="83"/>
        <v>0.53</v>
      </c>
      <c r="U398" s="3"/>
    </row>
    <row r="399" spans="1:21" x14ac:dyDescent="0.25">
      <c r="A399" s="7">
        <v>42579</v>
      </c>
      <c r="B399" s="8">
        <v>0.12</v>
      </c>
      <c r="C399" s="8">
        <v>0.38</v>
      </c>
      <c r="D399" s="8">
        <v>0.08</v>
      </c>
      <c r="E399" s="8">
        <v>0.13</v>
      </c>
      <c r="F399" s="8">
        <v>0.26</v>
      </c>
      <c r="G399" s="8">
        <v>7.0000000000000007E-2</v>
      </c>
      <c r="H399" s="8">
        <v>0.06</v>
      </c>
      <c r="I399" s="15">
        <f t="shared" si="72"/>
        <v>0.05</v>
      </c>
      <c r="J399" s="15">
        <f t="shared" si="73"/>
        <v>3.9999999999999994E-2</v>
      </c>
      <c r="K399" s="15">
        <f t="shared" si="74"/>
        <v>0.3</v>
      </c>
      <c r="L399" s="17">
        <f t="shared" si="75"/>
        <v>0.18</v>
      </c>
      <c r="M399" s="17">
        <f t="shared" si="76"/>
        <v>3.9999999999999994E-2</v>
      </c>
      <c r="N399" s="17">
        <f t="shared" si="77"/>
        <v>0.3</v>
      </c>
      <c r="O399" s="19">
        <f t="shared" si="78"/>
        <v>-9.999999999999995E-3</v>
      </c>
      <c r="P399" s="19">
        <f t="shared" si="79"/>
        <v>3.9999999999999994E-2</v>
      </c>
      <c r="Q399" s="19">
        <f t="shared" si="80"/>
        <v>0.3</v>
      </c>
      <c r="R399" s="21">
        <f t="shared" si="81"/>
        <v>-2.0000000000000004E-2</v>
      </c>
      <c r="S399" s="21">
        <f t="shared" si="82"/>
        <v>3.9999999999999994E-2</v>
      </c>
      <c r="T399" s="21">
        <f t="shared" si="83"/>
        <v>0.3</v>
      </c>
      <c r="U399" s="3"/>
    </row>
    <row r="400" spans="1:21" x14ac:dyDescent="0.25">
      <c r="A400" s="7">
        <v>42580</v>
      </c>
      <c r="B400" s="8">
        <v>0.16</v>
      </c>
      <c r="C400" s="8">
        <v>0.23</v>
      </c>
      <c r="D400" s="8">
        <v>0.04</v>
      </c>
      <c r="E400" s="8">
        <v>0.2</v>
      </c>
      <c r="F400" s="8">
        <v>0.1</v>
      </c>
      <c r="G400" s="8">
        <v>0.42</v>
      </c>
      <c r="H400" s="8">
        <v>0.28000000000000003</v>
      </c>
      <c r="I400" s="15">
        <f t="shared" si="72"/>
        <v>0.16</v>
      </c>
      <c r="J400" s="15">
        <f t="shared" si="73"/>
        <v>0.12</v>
      </c>
      <c r="K400" s="15">
        <f t="shared" si="74"/>
        <v>0.19</v>
      </c>
      <c r="L400" s="17">
        <f t="shared" si="75"/>
        <v>6.0000000000000005E-2</v>
      </c>
      <c r="M400" s="17">
        <f t="shared" si="76"/>
        <v>0.12</v>
      </c>
      <c r="N400" s="17">
        <f t="shared" si="77"/>
        <v>0.19</v>
      </c>
      <c r="O400" s="19">
        <f t="shared" si="78"/>
        <v>0.38</v>
      </c>
      <c r="P400" s="19">
        <f t="shared" si="79"/>
        <v>0.12</v>
      </c>
      <c r="Q400" s="19">
        <f t="shared" si="80"/>
        <v>0.19</v>
      </c>
      <c r="R400" s="21">
        <f t="shared" si="81"/>
        <v>0.24000000000000002</v>
      </c>
      <c r="S400" s="21">
        <f t="shared" si="82"/>
        <v>0.12</v>
      </c>
      <c r="T400" s="21">
        <f t="shared" si="83"/>
        <v>0.19</v>
      </c>
      <c r="U400" s="3"/>
    </row>
    <row r="401" spans="1:21" x14ac:dyDescent="0.25">
      <c r="A401" s="7">
        <v>42583</v>
      </c>
      <c r="B401" s="8">
        <v>-0.08</v>
      </c>
      <c r="C401" s="8">
        <v>0.08</v>
      </c>
      <c r="D401" s="8">
        <v>-0.7</v>
      </c>
      <c r="E401" s="8">
        <v>0.19</v>
      </c>
      <c r="F401" s="8">
        <v>-0.47</v>
      </c>
      <c r="G401" s="8">
        <v>-1.1100000000000001</v>
      </c>
      <c r="H401" s="8">
        <v>-0.4</v>
      </c>
      <c r="I401" s="15">
        <f t="shared" si="72"/>
        <v>0.8899999999999999</v>
      </c>
      <c r="J401" s="15">
        <f t="shared" si="73"/>
        <v>0.62</v>
      </c>
      <c r="K401" s="15">
        <f t="shared" si="74"/>
        <v>0.77999999999999992</v>
      </c>
      <c r="L401" s="17">
        <f t="shared" si="75"/>
        <v>0.22999999999999998</v>
      </c>
      <c r="M401" s="17">
        <f t="shared" si="76"/>
        <v>0.62</v>
      </c>
      <c r="N401" s="17">
        <f t="shared" si="77"/>
        <v>0.77999999999999992</v>
      </c>
      <c r="O401" s="19">
        <f t="shared" si="78"/>
        <v>-0.41000000000000014</v>
      </c>
      <c r="P401" s="19">
        <f t="shared" si="79"/>
        <v>0.62</v>
      </c>
      <c r="Q401" s="19">
        <f t="shared" si="80"/>
        <v>0.77999999999999992</v>
      </c>
      <c r="R401" s="21">
        <f t="shared" si="81"/>
        <v>0.29999999999999993</v>
      </c>
      <c r="S401" s="21">
        <f t="shared" si="82"/>
        <v>0.62</v>
      </c>
      <c r="T401" s="21">
        <f t="shared" si="83"/>
        <v>0.77999999999999992</v>
      </c>
      <c r="U401" s="3"/>
    </row>
    <row r="402" spans="1:21" x14ac:dyDescent="0.25">
      <c r="A402" s="7">
        <v>42584</v>
      </c>
      <c r="B402" s="8">
        <v>-0.64</v>
      </c>
      <c r="C402" s="8">
        <v>-0.53</v>
      </c>
      <c r="D402" s="8">
        <v>-0.51</v>
      </c>
      <c r="E402" s="8">
        <v>-0.71</v>
      </c>
      <c r="F402" s="8">
        <v>-0.56999999999999995</v>
      </c>
      <c r="G402" s="8">
        <v>-0.74</v>
      </c>
      <c r="H402" s="8">
        <v>-0.44</v>
      </c>
      <c r="I402" s="15">
        <f t="shared" si="72"/>
        <v>-0.19999999999999996</v>
      </c>
      <c r="J402" s="15">
        <f t="shared" si="73"/>
        <v>-0.13</v>
      </c>
      <c r="K402" s="15">
        <f t="shared" si="74"/>
        <v>-2.0000000000000018E-2</v>
      </c>
      <c r="L402" s="17">
        <f t="shared" si="75"/>
        <v>-5.9999999999999942E-2</v>
      </c>
      <c r="M402" s="17">
        <f t="shared" si="76"/>
        <v>-0.13</v>
      </c>
      <c r="N402" s="17">
        <f t="shared" si="77"/>
        <v>-2.0000000000000018E-2</v>
      </c>
      <c r="O402" s="19">
        <f t="shared" si="78"/>
        <v>-0.22999999999999998</v>
      </c>
      <c r="P402" s="19">
        <f t="shared" si="79"/>
        <v>-0.13</v>
      </c>
      <c r="Q402" s="19">
        <f t="shared" si="80"/>
        <v>-2.0000000000000018E-2</v>
      </c>
      <c r="R402" s="21">
        <f t="shared" si="81"/>
        <v>7.0000000000000007E-2</v>
      </c>
      <c r="S402" s="21">
        <f t="shared" si="82"/>
        <v>-0.13</v>
      </c>
      <c r="T402" s="21">
        <f t="shared" si="83"/>
        <v>-2.0000000000000018E-2</v>
      </c>
      <c r="U402" s="3"/>
    </row>
    <row r="403" spans="1:21" x14ac:dyDescent="0.25">
      <c r="A403" s="7">
        <v>42585</v>
      </c>
      <c r="B403" s="8">
        <v>0.28999999999999998</v>
      </c>
      <c r="C403" s="8">
        <v>0.19</v>
      </c>
      <c r="D403" s="8">
        <v>0.27</v>
      </c>
      <c r="E403" s="8">
        <v>0.26</v>
      </c>
      <c r="F403" s="8">
        <v>0.05</v>
      </c>
      <c r="G403" s="8">
        <v>0.92</v>
      </c>
      <c r="H403" s="8">
        <v>0.19</v>
      </c>
      <c r="I403" s="15">
        <f t="shared" si="72"/>
        <v>-1.0000000000000009E-2</v>
      </c>
      <c r="J403" s="15">
        <f t="shared" si="73"/>
        <v>1.9999999999999962E-2</v>
      </c>
      <c r="K403" s="15">
        <f t="shared" si="74"/>
        <v>-8.0000000000000016E-2</v>
      </c>
      <c r="L403" s="17">
        <f t="shared" si="75"/>
        <v>-0.22000000000000003</v>
      </c>
      <c r="M403" s="17">
        <f t="shared" si="76"/>
        <v>1.9999999999999962E-2</v>
      </c>
      <c r="N403" s="17">
        <f t="shared" si="77"/>
        <v>-8.0000000000000016E-2</v>
      </c>
      <c r="O403" s="19">
        <f t="shared" si="78"/>
        <v>0.65</v>
      </c>
      <c r="P403" s="19">
        <f t="shared" si="79"/>
        <v>1.9999999999999962E-2</v>
      </c>
      <c r="Q403" s="19">
        <f t="shared" si="80"/>
        <v>-8.0000000000000016E-2</v>
      </c>
      <c r="R403" s="21">
        <f t="shared" si="81"/>
        <v>-8.0000000000000016E-2</v>
      </c>
      <c r="S403" s="21">
        <f t="shared" si="82"/>
        <v>1.9999999999999962E-2</v>
      </c>
      <c r="T403" s="21">
        <f t="shared" si="83"/>
        <v>-8.0000000000000016E-2</v>
      </c>
      <c r="U403" s="3"/>
    </row>
    <row r="404" spans="1:21" x14ac:dyDescent="0.25">
      <c r="A404" s="7">
        <v>42586</v>
      </c>
      <c r="B404" s="8">
        <v>0.11</v>
      </c>
      <c r="C404" s="8">
        <v>0.11</v>
      </c>
      <c r="D404" s="8">
        <v>0.27</v>
      </c>
      <c r="E404" s="8">
        <v>0.13</v>
      </c>
      <c r="F404" s="8">
        <v>0.05</v>
      </c>
      <c r="G404" s="8">
        <v>0</v>
      </c>
      <c r="H404" s="8">
        <v>0.09</v>
      </c>
      <c r="I404" s="15">
        <f t="shared" si="72"/>
        <v>-0.14000000000000001</v>
      </c>
      <c r="J404" s="15">
        <f t="shared" si="73"/>
        <v>-0.16000000000000003</v>
      </c>
      <c r="K404" s="15">
        <f t="shared" si="74"/>
        <v>-0.16000000000000003</v>
      </c>
      <c r="L404" s="17">
        <f t="shared" si="75"/>
        <v>-0.22000000000000003</v>
      </c>
      <c r="M404" s="17">
        <f t="shared" si="76"/>
        <v>-0.16000000000000003</v>
      </c>
      <c r="N404" s="17">
        <f t="shared" si="77"/>
        <v>-0.16000000000000003</v>
      </c>
      <c r="O404" s="19">
        <f t="shared" si="78"/>
        <v>-0.27</v>
      </c>
      <c r="P404" s="19">
        <f t="shared" si="79"/>
        <v>-0.16000000000000003</v>
      </c>
      <c r="Q404" s="19">
        <f t="shared" si="80"/>
        <v>-0.16000000000000003</v>
      </c>
      <c r="R404" s="21">
        <f t="shared" si="81"/>
        <v>-0.18000000000000002</v>
      </c>
      <c r="S404" s="21">
        <f t="shared" si="82"/>
        <v>-0.16000000000000003</v>
      </c>
      <c r="T404" s="21">
        <f t="shared" si="83"/>
        <v>-0.16000000000000003</v>
      </c>
      <c r="U404" s="3"/>
    </row>
    <row r="405" spans="1:21" x14ac:dyDescent="0.25">
      <c r="A405" s="7">
        <v>42587</v>
      </c>
      <c r="B405" s="8">
        <v>0.82</v>
      </c>
      <c r="C405" s="8">
        <v>0.65</v>
      </c>
      <c r="D405" s="8">
        <v>0.9</v>
      </c>
      <c r="E405" s="8">
        <v>0.59</v>
      </c>
      <c r="F405" s="8">
        <v>0.47</v>
      </c>
      <c r="G405" s="8">
        <v>1.0900000000000001</v>
      </c>
      <c r="H405" s="8">
        <v>0.63</v>
      </c>
      <c r="I405" s="15">
        <f t="shared" si="72"/>
        <v>-0.31000000000000005</v>
      </c>
      <c r="J405" s="15">
        <f t="shared" si="73"/>
        <v>-8.0000000000000071E-2</v>
      </c>
      <c r="K405" s="15">
        <f t="shared" si="74"/>
        <v>-0.25</v>
      </c>
      <c r="L405" s="17">
        <f t="shared" si="75"/>
        <v>-0.43000000000000005</v>
      </c>
      <c r="M405" s="17">
        <f t="shared" si="76"/>
        <v>-8.0000000000000071E-2</v>
      </c>
      <c r="N405" s="17">
        <f t="shared" si="77"/>
        <v>-0.25</v>
      </c>
      <c r="O405" s="19">
        <f t="shared" si="78"/>
        <v>0.19000000000000006</v>
      </c>
      <c r="P405" s="19">
        <f t="shared" si="79"/>
        <v>-8.0000000000000071E-2</v>
      </c>
      <c r="Q405" s="19">
        <f t="shared" si="80"/>
        <v>-0.25</v>
      </c>
      <c r="R405" s="21">
        <f t="shared" si="81"/>
        <v>-0.27</v>
      </c>
      <c r="S405" s="21">
        <f t="shared" si="82"/>
        <v>-8.0000000000000071E-2</v>
      </c>
      <c r="T405" s="21">
        <f t="shared" si="83"/>
        <v>-0.25</v>
      </c>
      <c r="U405" s="3"/>
    </row>
    <row r="406" spans="1:21" x14ac:dyDescent="0.25">
      <c r="A406" s="7">
        <v>42590</v>
      </c>
      <c r="B406" s="8">
        <v>-0.06</v>
      </c>
      <c r="C406" s="8">
        <v>-0.19</v>
      </c>
      <c r="D406" s="8">
        <v>0.12</v>
      </c>
      <c r="E406" s="8">
        <v>-0.19</v>
      </c>
      <c r="F406" s="8">
        <v>0</v>
      </c>
      <c r="G406" s="8">
        <v>0.1</v>
      </c>
      <c r="H406" s="8">
        <v>-0.03</v>
      </c>
      <c r="I406" s="15">
        <f t="shared" si="72"/>
        <v>-0.31</v>
      </c>
      <c r="J406" s="15">
        <f t="shared" si="73"/>
        <v>-0.18</v>
      </c>
      <c r="K406" s="15">
        <f t="shared" si="74"/>
        <v>-0.31</v>
      </c>
      <c r="L406" s="17">
        <f t="shared" si="75"/>
        <v>-0.12</v>
      </c>
      <c r="M406" s="17">
        <f t="shared" si="76"/>
        <v>-0.18</v>
      </c>
      <c r="N406" s="17">
        <f t="shared" si="77"/>
        <v>-0.31</v>
      </c>
      <c r="O406" s="19">
        <f t="shared" si="78"/>
        <v>-1.999999999999999E-2</v>
      </c>
      <c r="P406" s="19">
        <f t="shared" si="79"/>
        <v>-0.18</v>
      </c>
      <c r="Q406" s="19">
        <f t="shared" si="80"/>
        <v>-0.31</v>
      </c>
      <c r="R406" s="21">
        <f t="shared" si="81"/>
        <v>-0.15</v>
      </c>
      <c r="S406" s="21">
        <f t="shared" si="82"/>
        <v>-0.18</v>
      </c>
      <c r="T406" s="21">
        <f t="shared" si="83"/>
        <v>-0.31</v>
      </c>
      <c r="U406" s="3"/>
    </row>
    <row r="407" spans="1:21" x14ac:dyDescent="0.25">
      <c r="A407" s="7">
        <v>42591</v>
      </c>
      <c r="B407" s="8">
        <v>0.06</v>
      </c>
      <c r="C407" s="8">
        <v>0.15</v>
      </c>
      <c r="D407" s="8">
        <v>-0.08</v>
      </c>
      <c r="E407" s="8">
        <v>0.06</v>
      </c>
      <c r="F407" s="8">
        <v>0.05</v>
      </c>
      <c r="G407" s="8">
        <v>-0.14000000000000001</v>
      </c>
      <c r="H407" s="8">
        <v>-0.06</v>
      </c>
      <c r="I407" s="15">
        <f t="shared" si="72"/>
        <v>0.14000000000000001</v>
      </c>
      <c r="J407" s="15">
        <f t="shared" si="73"/>
        <v>0.14000000000000001</v>
      </c>
      <c r="K407" s="15">
        <f t="shared" si="74"/>
        <v>0.22999999999999998</v>
      </c>
      <c r="L407" s="17">
        <f t="shared" si="75"/>
        <v>0.13</v>
      </c>
      <c r="M407" s="17">
        <f t="shared" si="76"/>
        <v>0.14000000000000001</v>
      </c>
      <c r="N407" s="17">
        <f t="shared" si="77"/>
        <v>0.22999999999999998</v>
      </c>
      <c r="O407" s="19">
        <f t="shared" si="78"/>
        <v>-6.0000000000000012E-2</v>
      </c>
      <c r="P407" s="19">
        <f t="shared" si="79"/>
        <v>0.14000000000000001</v>
      </c>
      <c r="Q407" s="19">
        <f t="shared" si="80"/>
        <v>0.22999999999999998</v>
      </c>
      <c r="R407" s="21">
        <f t="shared" si="81"/>
        <v>2.0000000000000004E-2</v>
      </c>
      <c r="S407" s="21">
        <f t="shared" si="82"/>
        <v>0.14000000000000001</v>
      </c>
      <c r="T407" s="21">
        <f t="shared" si="83"/>
        <v>0.22999999999999998</v>
      </c>
      <c r="U407" s="3"/>
    </row>
    <row r="408" spans="1:21" x14ac:dyDescent="0.25">
      <c r="A408" s="7">
        <v>42592</v>
      </c>
      <c r="B408" s="8">
        <v>-0.25</v>
      </c>
      <c r="C408" s="8">
        <v>-0.19</v>
      </c>
      <c r="D408" s="8">
        <v>-0.27</v>
      </c>
      <c r="E408" s="8">
        <v>-0.19</v>
      </c>
      <c r="F408" s="8">
        <v>0</v>
      </c>
      <c r="G408" s="8">
        <v>-0.38</v>
      </c>
      <c r="H408" s="8">
        <v>-0.25</v>
      </c>
      <c r="I408" s="15">
        <f t="shared" si="72"/>
        <v>8.0000000000000016E-2</v>
      </c>
      <c r="J408" s="15">
        <f t="shared" si="73"/>
        <v>2.0000000000000018E-2</v>
      </c>
      <c r="K408" s="15">
        <f t="shared" si="74"/>
        <v>8.0000000000000016E-2</v>
      </c>
      <c r="L408" s="17">
        <f t="shared" si="75"/>
        <v>0.27</v>
      </c>
      <c r="M408" s="17">
        <f t="shared" si="76"/>
        <v>2.0000000000000018E-2</v>
      </c>
      <c r="N408" s="17">
        <f t="shared" si="77"/>
        <v>8.0000000000000016E-2</v>
      </c>
      <c r="O408" s="19">
        <f t="shared" si="78"/>
        <v>-0.10999999999999999</v>
      </c>
      <c r="P408" s="19">
        <f t="shared" si="79"/>
        <v>2.0000000000000018E-2</v>
      </c>
      <c r="Q408" s="19">
        <f t="shared" si="80"/>
        <v>8.0000000000000016E-2</v>
      </c>
      <c r="R408" s="21">
        <f t="shared" si="81"/>
        <v>2.0000000000000018E-2</v>
      </c>
      <c r="S408" s="21">
        <f t="shared" si="82"/>
        <v>2.0000000000000018E-2</v>
      </c>
      <c r="T408" s="21">
        <f t="shared" si="83"/>
        <v>8.0000000000000016E-2</v>
      </c>
      <c r="U408" s="3"/>
    </row>
    <row r="409" spans="1:21" x14ac:dyDescent="0.25">
      <c r="A409" s="7">
        <v>42593</v>
      </c>
      <c r="B409" s="8">
        <v>0.46</v>
      </c>
      <c r="C409" s="8">
        <v>0.56999999999999995</v>
      </c>
      <c r="D409" s="8">
        <v>0.66</v>
      </c>
      <c r="E409" s="8">
        <v>0.45</v>
      </c>
      <c r="F409" s="8">
        <v>0.31</v>
      </c>
      <c r="G409" s="8">
        <v>0.7</v>
      </c>
      <c r="H409" s="8">
        <v>0.56000000000000005</v>
      </c>
      <c r="I409" s="15">
        <f t="shared" si="72"/>
        <v>-0.21000000000000002</v>
      </c>
      <c r="J409" s="15">
        <f t="shared" si="73"/>
        <v>-0.2</v>
      </c>
      <c r="K409" s="15">
        <f t="shared" si="74"/>
        <v>-9.000000000000008E-2</v>
      </c>
      <c r="L409" s="17">
        <f t="shared" si="75"/>
        <v>-0.35000000000000003</v>
      </c>
      <c r="M409" s="17">
        <f t="shared" si="76"/>
        <v>-0.2</v>
      </c>
      <c r="N409" s="17">
        <f t="shared" si="77"/>
        <v>-9.000000000000008E-2</v>
      </c>
      <c r="O409" s="19">
        <f t="shared" si="78"/>
        <v>3.9999999999999925E-2</v>
      </c>
      <c r="P409" s="19">
        <f t="shared" si="79"/>
        <v>-0.2</v>
      </c>
      <c r="Q409" s="19">
        <f t="shared" si="80"/>
        <v>-9.000000000000008E-2</v>
      </c>
      <c r="R409" s="21">
        <f t="shared" si="81"/>
        <v>-9.9999999999999978E-2</v>
      </c>
      <c r="S409" s="21">
        <f t="shared" si="82"/>
        <v>-0.2</v>
      </c>
      <c r="T409" s="21">
        <f t="shared" si="83"/>
        <v>-9.000000000000008E-2</v>
      </c>
      <c r="U409" s="3"/>
    </row>
    <row r="410" spans="1:21" x14ac:dyDescent="0.25">
      <c r="A410" s="7">
        <v>42594</v>
      </c>
      <c r="B410" s="8">
        <v>-0.09</v>
      </c>
      <c r="C410" s="8">
        <v>-0.23</v>
      </c>
      <c r="D410" s="8">
        <v>-0.12</v>
      </c>
      <c r="E410" s="8">
        <v>-0.06</v>
      </c>
      <c r="F410" s="8">
        <v>-0.05</v>
      </c>
      <c r="G410" s="8">
        <v>-0.14000000000000001</v>
      </c>
      <c r="H410" s="8">
        <v>-0.19</v>
      </c>
      <c r="I410" s="15">
        <f t="shared" si="72"/>
        <v>0.06</v>
      </c>
      <c r="J410" s="15">
        <f t="shared" si="73"/>
        <v>0.03</v>
      </c>
      <c r="K410" s="15">
        <f t="shared" si="74"/>
        <v>-0.11000000000000001</v>
      </c>
      <c r="L410" s="17">
        <f t="shared" si="75"/>
        <v>6.9999999999999993E-2</v>
      </c>
      <c r="M410" s="17">
        <f t="shared" si="76"/>
        <v>0.03</v>
      </c>
      <c r="N410" s="17">
        <f t="shared" si="77"/>
        <v>-0.11000000000000001</v>
      </c>
      <c r="O410" s="19">
        <f t="shared" si="78"/>
        <v>-2.0000000000000018E-2</v>
      </c>
      <c r="P410" s="19">
        <f t="shared" si="79"/>
        <v>0.03</v>
      </c>
      <c r="Q410" s="19">
        <f t="shared" si="80"/>
        <v>-0.11000000000000001</v>
      </c>
      <c r="R410" s="21">
        <f t="shared" si="81"/>
        <v>-7.0000000000000007E-2</v>
      </c>
      <c r="S410" s="21">
        <f t="shared" si="82"/>
        <v>0.03</v>
      </c>
      <c r="T410" s="21">
        <f t="shared" si="83"/>
        <v>-0.11000000000000001</v>
      </c>
      <c r="U410" s="3"/>
    </row>
    <row r="411" spans="1:21" x14ac:dyDescent="0.25">
      <c r="A411" s="7">
        <v>42597</v>
      </c>
      <c r="B411" s="8">
        <v>0.28999999999999998</v>
      </c>
      <c r="C411" s="8">
        <v>0.3</v>
      </c>
      <c r="D411" s="8">
        <v>0.42</v>
      </c>
      <c r="E411" s="8">
        <v>0.32</v>
      </c>
      <c r="F411" s="8">
        <v>0.05</v>
      </c>
      <c r="G411" s="8">
        <v>0.73</v>
      </c>
      <c r="H411" s="8">
        <v>0.22</v>
      </c>
      <c r="I411" s="15">
        <f t="shared" si="72"/>
        <v>-9.9999999999999978E-2</v>
      </c>
      <c r="J411" s="15">
        <f t="shared" si="73"/>
        <v>-0.13</v>
      </c>
      <c r="K411" s="15">
        <f t="shared" si="74"/>
        <v>-0.12</v>
      </c>
      <c r="L411" s="17">
        <f t="shared" si="75"/>
        <v>-0.37</v>
      </c>
      <c r="M411" s="17">
        <f t="shared" si="76"/>
        <v>-0.13</v>
      </c>
      <c r="N411" s="17">
        <f t="shared" si="77"/>
        <v>-0.12</v>
      </c>
      <c r="O411" s="19">
        <f t="shared" si="78"/>
        <v>0.31</v>
      </c>
      <c r="P411" s="19">
        <f t="shared" si="79"/>
        <v>-0.13</v>
      </c>
      <c r="Q411" s="19">
        <f t="shared" si="80"/>
        <v>-0.12</v>
      </c>
      <c r="R411" s="21">
        <f t="shared" si="81"/>
        <v>-0.19999999999999998</v>
      </c>
      <c r="S411" s="21">
        <f t="shared" si="82"/>
        <v>-0.13</v>
      </c>
      <c r="T411" s="21">
        <f t="shared" si="83"/>
        <v>-0.12</v>
      </c>
      <c r="U411" s="3"/>
    </row>
    <row r="412" spans="1:21" x14ac:dyDescent="0.25">
      <c r="A412" s="7">
        <v>42598</v>
      </c>
      <c r="B412" s="8">
        <v>-0.52</v>
      </c>
      <c r="C412" s="8">
        <v>-0.68</v>
      </c>
      <c r="D412" s="8">
        <v>-0.42</v>
      </c>
      <c r="E412" s="8">
        <v>-0.64</v>
      </c>
      <c r="F412" s="8">
        <v>-0.52</v>
      </c>
      <c r="G412" s="8">
        <v>-0.52</v>
      </c>
      <c r="H412" s="8">
        <v>-0.47</v>
      </c>
      <c r="I412" s="15">
        <f t="shared" si="72"/>
        <v>-0.22000000000000003</v>
      </c>
      <c r="J412" s="15">
        <f t="shared" si="73"/>
        <v>-0.10000000000000003</v>
      </c>
      <c r="K412" s="15">
        <f t="shared" si="74"/>
        <v>-0.26000000000000006</v>
      </c>
      <c r="L412" s="17">
        <f t="shared" si="75"/>
        <v>-0.10000000000000003</v>
      </c>
      <c r="M412" s="17">
        <f t="shared" si="76"/>
        <v>-0.10000000000000003</v>
      </c>
      <c r="N412" s="17">
        <f t="shared" si="77"/>
        <v>-0.26000000000000006</v>
      </c>
      <c r="O412" s="19">
        <f t="shared" si="78"/>
        <v>-0.10000000000000003</v>
      </c>
      <c r="P412" s="19">
        <f t="shared" si="79"/>
        <v>-0.10000000000000003</v>
      </c>
      <c r="Q412" s="19">
        <f t="shared" si="80"/>
        <v>-0.26000000000000006</v>
      </c>
      <c r="R412" s="21">
        <f t="shared" si="81"/>
        <v>-4.9999999999999989E-2</v>
      </c>
      <c r="S412" s="21">
        <f t="shared" si="82"/>
        <v>-0.10000000000000003</v>
      </c>
      <c r="T412" s="21">
        <f t="shared" si="83"/>
        <v>-0.26000000000000006</v>
      </c>
      <c r="U412" s="3"/>
    </row>
    <row r="413" spans="1:21" x14ac:dyDescent="0.25">
      <c r="A413" s="7">
        <v>42599</v>
      </c>
      <c r="B413" s="8">
        <v>0.19</v>
      </c>
      <c r="C413" s="8">
        <v>0.26</v>
      </c>
      <c r="D413" s="8">
        <v>0.19</v>
      </c>
      <c r="E413" s="8">
        <v>0.06</v>
      </c>
      <c r="F413" s="8">
        <v>0.21</v>
      </c>
      <c r="G413" s="8">
        <v>0.03</v>
      </c>
      <c r="H413" s="8">
        <v>0.31</v>
      </c>
      <c r="I413" s="15">
        <f t="shared" si="72"/>
        <v>-0.13</v>
      </c>
      <c r="J413" s="15">
        <f t="shared" si="73"/>
        <v>0</v>
      </c>
      <c r="K413" s="15">
        <f t="shared" si="74"/>
        <v>7.0000000000000007E-2</v>
      </c>
      <c r="L413" s="17">
        <f t="shared" si="75"/>
        <v>1.999999999999999E-2</v>
      </c>
      <c r="M413" s="17">
        <f t="shared" si="76"/>
        <v>0</v>
      </c>
      <c r="N413" s="17">
        <f t="shared" si="77"/>
        <v>7.0000000000000007E-2</v>
      </c>
      <c r="O413" s="19">
        <f t="shared" si="78"/>
        <v>-0.16</v>
      </c>
      <c r="P413" s="19">
        <f t="shared" si="79"/>
        <v>0</v>
      </c>
      <c r="Q413" s="19">
        <f t="shared" si="80"/>
        <v>7.0000000000000007E-2</v>
      </c>
      <c r="R413" s="21">
        <f t="shared" si="81"/>
        <v>0.12</v>
      </c>
      <c r="S413" s="21">
        <f t="shared" si="82"/>
        <v>0</v>
      </c>
      <c r="T413" s="21">
        <f t="shared" si="83"/>
        <v>7.0000000000000007E-2</v>
      </c>
      <c r="U413" s="3"/>
    </row>
    <row r="414" spans="1:21" x14ac:dyDescent="0.25">
      <c r="A414" s="7">
        <v>42600</v>
      </c>
      <c r="B414" s="8">
        <v>0.22</v>
      </c>
      <c r="C414" s="8">
        <v>-0.15</v>
      </c>
      <c r="D414" s="8">
        <v>0.35</v>
      </c>
      <c r="E414" s="8">
        <v>0.13</v>
      </c>
      <c r="F414" s="8">
        <v>0.31</v>
      </c>
      <c r="G414" s="8">
        <v>0.55000000000000004</v>
      </c>
      <c r="H414" s="8">
        <v>0.31</v>
      </c>
      <c r="I414" s="15">
        <f t="shared" si="72"/>
        <v>-0.21999999999999997</v>
      </c>
      <c r="J414" s="15">
        <f t="shared" si="73"/>
        <v>-0.12999999999999998</v>
      </c>
      <c r="K414" s="15">
        <f t="shared" si="74"/>
        <v>-0.5</v>
      </c>
      <c r="L414" s="17">
        <f t="shared" si="75"/>
        <v>-3.999999999999998E-2</v>
      </c>
      <c r="M414" s="17">
        <f t="shared" si="76"/>
        <v>-0.12999999999999998</v>
      </c>
      <c r="N414" s="17">
        <f t="shared" si="77"/>
        <v>-0.5</v>
      </c>
      <c r="O414" s="19">
        <f t="shared" si="78"/>
        <v>0.20000000000000007</v>
      </c>
      <c r="P414" s="19">
        <f t="shared" si="79"/>
        <v>-0.12999999999999998</v>
      </c>
      <c r="Q414" s="19">
        <f t="shared" si="80"/>
        <v>-0.5</v>
      </c>
      <c r="R414" s="21">
        <f t="shared" si="81"/>
        <v>-3.999999999999998E-2</v>
      </c>
      <c r="S414" s="21">
        <f t="shared" si="82"/>
        <v>-0.12999999999999998</v>
      </c>
      <c r="T414" s="21">
        <f t="shared" si="83"/>
        <v>-0.5</v>
      </c>
      <c r="U414" s="3"/>
    </row>
    <row r="415" spans="1:21" x14ac:dyDescent="0.25">
      <c r="A415" s="7">
        <v>42601</v>
      </c>
      <c r="B415" s="8">
        <v>-0.15</v>
      </c>
      <c r="C415" s="8">
        <v>0.11</v>
      </c>
      <c r="D415" s="8">
        <v>-0.15</v>
      </c>
      <c r="E415" s="8">
        <v>0</v>
      </c>
      <c r="F415" s="8">
        <v>-0.36</v>
      </c>
      <c r="G415" s="8">
        <v>-0.17</v>
      </c>
      <c r="H415" s="8">
        <v>-0.31</v>
      </c>
      <c r="I415" s="15">
        <f t="shared" si="72"/>
        <v>0.15</v>
      </c>
      <c r="J415" s="15">
        <f t="shared" si="73"/>
        <v>0</v>
      </c>
      <c r="K415" s="15">
        <f t="shared" si="74"/>
        <v>0.26</v>
      </c>
      <c r="L415" s="17">
        <f t="shared" si="75"/>
        <v>-0.21</v>
      </c>
      <c r="M415" s="17">
        <f t="shared" si="76"/>
        <v>0</v>
      </c>
      <c r="N415" s="17">
        <f t="shared" si="77"/>
        <v>0.26</v>
      </c>
      <c r="O415" s="19">
        <f t="shared" si="78"/>
        <v>-2.0000000000000018E-2</v>
      </c>
      <c r="P415" s="19">
        <f t="shared" si="79"/>
        <v>0</v>
      </c>
      <c r="Q415" s="19">
        <f t="shared" si="80"/>
        <v>0.26</v>
      </c>
      <c r="R415" s="21">
        <f t="shared" si="81"/>
        <v>-0.16</v>
      </c>
      <c r="S415" s="21">
        <f t="shared" si="82"/>
        <v>0</v>
      </c>
      <c r="T415" s="21">
        <f t="shared" si="83"/>
        <v>0.26</v>
      </c>
      <c r="U415" s="3"/>
    </row>
    <row r="416" spans="1:21" x14ac:dyDescent="0.25">
      <c r="A416" s="7">
        <v>42604</v>
      </c>
      <c r="B416" s="8">
        <v>0</v>
      </c>
      <c r="C416" s="8">
        <v>-0.04</v>
      </c>
      <c r="D416" s="8">
        <v>-0.27</v>
      </c>
      <c r="E416" s="8">
        <v>-0.06</v>
      </c>
      <c r="F416" s="8">
        <v>-0.05</v>
      </c>
      <c r="G416" s="8">
        <v>-0.14000000000000001</v>
      </c>
      <c r="H416" s="8">
        <v>-0.06</v>
      </c>
      <c r="I416" s="15">
        <f t="shared" si="72"/>
        <v>0.21000000000000002</v>
      </c>
      <c r="J416" s="15">
        <f t="shared" si="73"/>
        <v>0.27</v>
      </c>
      <c r="K416" s="15">
        <f t="shared" si="74"/>
        <v>0.23</v>
      </c>
      <c r="L416" s="17">
        <f t="shared" si="75"/>
        <v>0.22000000000000003</v>
      </c>
      <c r="M416" s="17">
        <f t="shared" si="76"/>
        <v>0.27</v>
      </c>
      <c r="N416" s="17">
        <f t="shared" si="77"/>
        <v>0.23</v>
      </c>
      <c r="O416" s="19">
        <f t="shared" si="78"/>
        <v>0.13</v>
      </c>
      <c r="P416" s="19">
        <f t="shared" si="79"/>
        <v>0.27</v>
      </c>
      <c r="Q416" s="19">
        <f t="shared" si="80"/>
        <v>0.23</v>
      </c>
      <c r="R416" s="21">
        <f t="shared" si="81"/>
        <v>0.21000000000000002</v>
      </c>
      <c r="S416" s="21">
        <f t="shared" si="82"/>
        <v>0.27</v>
      </c>
      <c r="T416" s="21">
        <f t="shared" si="83"/>
        <v>0.23</v>
      </c>
      <c r="U416" s="3"/>
    </row>
    <row r="417" spans="1:21" x14ac:dyDescent="0.25">
      <c r="A417" s="7">
        <v>42605</v>
      </c>
      <c r="B417" s="8">
        <v>0.2</v>
      </c>
      <c r="C417" s="8">
        <v>0.42</v>
      </c>
      <c r="D417" s="8">
        <v>0.31</v>
      </c>
      <c r="E417" s="8">
        <v>0.32</v>
      </c>
      <c r="F417" s="8">
        <v>0.1</v>
      </c>
      <c r="G417" s="8">
        <v>0.52</v>
      </c>
      <c r="H417" s="8">
        <v>0.12</v>
      </c>
      <c r="I417" s="15">
        <f t="shared" si="72"/>
        <v>1.0000000000000009E-2</v>
      </c>
      <c r="J417" s="15">
        <f t="shared" si="73"/>
        <v>-0.10999999999999999</v>
      </c>
      <c r="K417" s="15">
        <f t="shared" si="74"/>
        <v>0.10999999999999999</v>
      </c>
      <c r="L417" s="17">
        <f t="shared" si="75"/>
        <v>-0.21</v>
      </c>
      <c r="M417" s="17">
        <f t="shared" si="76"/>
        <v>-0.10999999999999999</v>
      </c>
      <c r="N417" s="17">
        <f t="shared" si="77"/>
        <v>0.10999999999999999</v>
      </c>
      <c r="O417" s="19">
        <f t="shared" si="78"/>
        <v>0.21000000000000002</v>
      </c>
      <c r="P417" s="19">
        <f t="shared" si="79"/>
        <v>-0.10999999999999999</v>
      </c>
      <c r="Q417" s="19">
        <f t="shared" si="80"/>
        <v>0.10999999999999999</v>
      </c>
      <c r="R417" s="21">
        <f t="shared" si="81"/>
        <v>-0.19</v>
      </c>
      <c r="S417" s="21">
        <f t="shared" si="82"/>
        <v>-0.10999999999999999</v>
      </c>
      <c r="T417" s="21">
        <f t="shared" si="83"/>
        <v>0.10999999999999999</v>
      </c>
      <c r="U417" s="3"/>
    </row>
    <row r="418" spans="1:21" x14ac:dyDescent="0.25">
      <c r="A418" s="7">
        <v>42606</v>
      </c>
      <c r="B418" s="8">
        <v>-0.51</v>
      </c>
      <c r="C418" s="8">
        <v>-0.79</v>
      </c>
      <c r="D418" s="8">
        <v>-0.57999999999999996</v>
      </c>
      <c r="E418" s="8">
        <v>-0.71</v>
      </c>
      <c r="F418" s="8">
        <v>-0.31</v>
      </c>
      <c r="G418" s="8">
        <v>-0.93</v>
      </c>
      <c r="H418" s="8">
        <v>-0.31</v>
      </c>
      <c r="I418" s="15">
        <f t="shared" si="72"/>
        <v>-0.13</v>
      </c>
      <c r="J418" s="15">
        <f t="shared" si="73"/>
        <v>6.9999999999999951E-2</v>
      </c>
      <c r="K418" s="15">
        <f t="shared" si="74"/>
        <v>-0.21000000000000008</v>
      </c>
      <c r="L418" s="17">
        <f t="shared" si="75"/>
        <v>0.26999999999999996</v>
      </c>
      <c r="M418" s="17">
        <f t="shared" si="76"/>
        <v>6.9999999999999951E-2</v>
      </c>
      <c r="N418" s="17">
        <f t="shared" si="77"/>
        <v>-0.21000000000000008</v>
      </c>
      <c r="O418" s="19">
        <f t="shared" si="78"/>
        <v>-0.35000000000000009</v>
      </c>
      <c r="P418" s="19">
        <f t="shared" si="79"/>
        <v>6.9999999999999951E-2</v>
      </c>
      <c r="Q418" s="19">
        <f t="shared" si="80"/>
        <v>-0.21000000000000008</v>
      </c>
      <c r="R418" s="21">
        <f t="shared" si="81"/>
        <v>0.26999999999999996</v>
      </c>
      <c r="S418" s="21">
        <f t="shared" si="82"/>
        <v>6.9999999999999951E-2</v>
      </c>
      <c r="T418" s="21">
        <f t="shared" si="83"/>
        <v>-0.21000000000000008</v>
      </c>
      <c r="U418" s="3"/>
    </row>
    <row r="419" spans="1:21" x14ac:dyDescent="0.25">
      <c r="A419" s="7">
        <v>42607</v>
      </c>
      <c r="B419" s="8">
        <v>-7.0000000000000007E-2</v>
      </c>
      <c r="C419" s="8">
        <v>-0.15</v>
      </c>
      <c r="D419" s="8">
        <v>-0.04</v>
      </c>
      <c r="E419" s="8">
        <v>-0.19</v>
      </c>
      <c r="F419" s="8">
        <v>0.1</v>
      </c>
      <c r="G419" s="8">
        <v>0.14000000000000001</v>
      </c>
      <c r="H419" s="8">
        <v>0</v>
      </c>
      <c r="I419" s="15">
        <f t="shared" si="72"/>
        <v>-0.15</v>
      </c>
      <c r="J419" s="15">
        <f t="shared" si="73"/>
        <v>-3.0000000000000006E-2</v>
      </c>
      <c r="K419" s="15">
        <f t="shared" si="74"/>
        <v>-0.10999999999999999</v>
      </c>
      <c r="L419" s="17">
        <f t="shared" si="75"/>
        <v>0.14000000000000001</v>
      </c>
      <c r="M419" s="17">
        <f t="shared" si="76"/>
        <v>-3.0000000000000006E-2</v>
      </c>
      <c r="N419" s="17">
        <f t="shared" si="77"/>
        <v>-0.10999999999999999</v>
      </c>
      <c r="O419" s="19">
        <f t="shared" si="78"/>
        <v>0.18000000000000002</v>
      </c>
      <c r="P419" s="19">
        <f t="shared" si="79"/>
        <v>-3.0000000000000006E-2</v>
      </c>
      <c r="Q419" s="19">
        <f t="shared" si="80"/>
        <v>-0.10999999999999999</v>
      </c>
      <c r="R419" s="21">
        <f t="shared" si="81"/>
        <v>0.04</v>
      </c>
      <c r="S419" s="21">
        <f t="shared" si="82"/>
        <v>-3.0000000000000006E-2</v>
      </c>
      <c r="T419" s="21">
        <f t="shared" si="83"/>
        <v>-0.10999999999999999</v>
      </c>
      <c r="U419" s="3"/>
    </row>
    <row r="420" spans="1:21" x14ac:dyDescent="0.25">
      <c r="A420" s="7">
        <v>42608</v>
      </c>
      <c r="B420" s="8">
        <v>-0.19</v>
      </c>
      <c r="C420" s="8">
        <v>0.04</v>
      </c>
      <c r="D420" s="8">
        <v>-0.23</v>
      </c>
      <c r="E420" s="8">
        <v>-0.13</v>
      </c>
      <c r="F420" s="8">
        <v>-0.47</v>
      </c>
      <c r="G420" s="8">
        <v>-0.14000000000000001</v>
      </c>
      <c r="H420" s="8">
        <v>-0.28000000000000003</v>
      </c>
      <c r="I420" s="15">
        <f t="shared" si="72"/>
        <v>0.1</v>
      </c>
      <c r="J420" s="15">
        <f t="shared" si="73"/>
        <v>4.0000000000000008E-2</v>
      </c>
      <c r="K420" s="15">
        <f t="shared" si="74"/>
        <v>0.27</v>
      </c>
      <c r="L420" s="17">
        <f t="shared" si="75"/>
        <v>-0.23999999999999996</v>
      </c>
      <c r="M420" s="17">
        <f t="shared" si="76"/>
        <v>4.0000000000000008E-2</v>
      </c>
      <c r="N420" s="17">
        <f t="shared" si="77"/>
        <v>0.27</v>
      </c>
      <c r="O420" s="19">
        <f t="shared" si="78"/>
        <v>0.09</v>
      </c>
      <c r="P420" s="19">
        <f t="shared" si="79"/>
        <v>4.0000000000000008E-2</v>
      </c>
      <c r="Q420" s="19">
        <f t="shared" si="80"/>
        <v>0.27</v>
      </c>
      <c r="R420" s="21">
        <f t="shared" si="81"/>
        <v>-5.0000000000000017E-2</v>
      </c>
      <c r="S420" s="21">
        <f t="shared" si="82"/>
        <v>4.0000000000000008E-2</v>
      </c>
      <c r="T420" s="21">
        <f t="shared" si="83"/>
        <v>0.27</v>
      </c>
      <c r="U420" s="3"/>
    </row>
    <row r="421" spans="1:21" x14ac:dyDescent="0.25">
      <c r="A421" s="7">
        <v>42611</v>
      </c>
      <c r="B421" s="8">
        <v>0.49</v>
      </c>
      <c r="C421" s="8">
        <v>0.23</v>
      </c>
      <c r="D421" s="8">
        <v>0.74</v>
      </c>
      <c r="E421" s="8">
        <v>0.39</v>
      </c>
      <c r="F421" s="8">
        <v>0.47</v>
      </c>
      <c r="G421" s="8">
        <v>0.66</v>
      </c>
      <c r="H421" s="8">
        <v>0.63</v>
      </c>
      <c r="I421" s="15">
        <f t="shared" si="72"/>
        <v>-0.35</v>
      </c>
      <c r="J421" s="15">
        <f t="shared" si="73"/>
        <v>-0.25</v>
      </c>
      <c r="K421" s="15">
        <f t="shared" si="74"/>
        <v>-0.51</v>
      </c>
      <c r="L421" s="17">
        <f t="shared" si="75"/>
        <v>-0.27</v>
      </c>
      <c r="M421" s="17">
        <f t="shared" si="76"/>
        <v>-0.25</v>
      </c>
      <c r="N421" s="17">
        <f t="shared" si="77"/>
        <v>-0.51</v>
      </c>
      <c r="O421" s="19">
        <f t="shared" si="78"/>
        <v>-7.999999999999996E-2</v>
      </c>
      <c r="P421" s="19">
        <f t="shared" si="79"/>
        <v>-0.25</v>
      </c>
      <c r="Q421" s="19">
        <f t="shared" si="80"/>
        <v>-0.51</v>
      </c>
      <c r="R421" s="21">
        <f t="shared" si="81"/>
        <v>-0.10999999999999999</v>
      </c>
      <c r="S421" s="21">
        <f t="shared" si="82"/>
        <v>-0.25</v>
      </c>
      <c r="T421" s="21">
        <f t="shared" si="83"/>
        <v>-0.51</v>
      </c>
      <c r="U421" s="3"/>
    </row>
    <row r="422" spans="1:21" x14ac:dyDescent="0.25">
      <c r="A422" s="7">
        <v>42612</v>
      </c>
      <c r="B422" s="8">
        <v>-0.16</v>
      </c>
      <c r="C422" s="8">
        <v>-0.34</v>
      </c>
      <c r="D422" s="8">
        <v>-0.08</v>
      </c>
      <c r="E422" s="8">
        <v>-0.32</v>
      </c>
      <c r="F422" s="8">
        <v>-0.21</v>
      </c>
      <c r="G422" s="8">
        <v>-0.31</v>
      </c>
      <c r="H422" s="8">
        <v>-0.22</v>
      </c>
      <c r="I422" s="15">
        <f t="shared" si="72"/>
        <v>-0.24</v>
      </c>
      <c r="J422" s="15">
        <f t="shared" si="73"/>
        <v>-0.08</v>
      </c>
      <c r="K422" s="15">
        <f t="shared" si="74"/>
        <v>-0.26</v>
      </c>
      <c r="L422" s="17">
        <f t="shared" si="75"/>
        <v>-0.13</v>
      </c>
      <c r="M422" s="17">
        <f t="shared" si="76"/>
        <v>-0.08</v>
      </c>
      <c r="N422" s="17">
        <f t="shared" si="77"/>
        <v>-0.26</v>
      </c>
      <c r="O422" s="19">
        <f t="shared" si="78"/>
        <v>-0.22999999999999998</v>
      </c>
      <c r="P422" s="19">
        <f t="shared" si="79"/>
        <v>-0.08</v>
      </c>
      <c r="Q422" s="19">
        <f t="shared" si="80"/>
        <v>-0.26</v>
      </c>
      <c r="R422" s="21">
        <f t="shared" si="81"/>
        <v>-0.14000000000000001</v>
      </c>
      <c r="S422" s="21">
        <f t="shared" si="82"/>
        <v>-0.08</v>
      </c>
      <c r="T422" s="21">
        <f t="shared" si="83"/>
        <v>-0.26</v>
      </c>
      <c r="U422" s="3"/>
    </row>
    <row r="423" spans="1:21" x14ac:dyDescent="0.25">
      <c r="A423" s="7">
        <v>42613</v>
      </c>
      <c r="B423" s="8">
        <v>-0.28000000000000003</v>
      </c>
      <c r="C423" s="8">
        <v>-0.08</v>
      </c>
      <c r="D423" s="8">
        <v>-0.23</v>
      </c>
      <c r="E423" s="8">
        <v>-0.2</v>
      </c>
      <c r="F423" s="8">
        <v>-0.05</v>
      </c>
      <c r="G423" s="8">
        <v>-0.38</v>
      </c>
      <c r="H423" s="8">
        <v>-0.19</v>
      </c>
      <c r="I423" s="15">
        <f t="shared" si="72"/>
        <v>0.03</v>
      </c>
      <c r="J423" s="15">
        <f t="shared" si="73"/>
        <v>-5.0000000000000017E-2</v>
      </c>
      <c r="K423" s="15">
        <f t="shared" si="74"/>
        <v>0.15000000000000002</v>
      </c>
      <c r="L423" s="17">
        <f t="shared" si="75"/>
        <v>0.18</v>
      </c>
      <c r="M423" s="17">
        <f t="shared" si="76"/>
        <v>-5.0000000000000017E-2</v>
      </c>
      <c r="N423" s="17">
        <f t="shared" si="77"/>
        <v>0.15000000000000002</v>
      </c>
      <c r="O423" s="19">
        <f t="shared" si="78"/>
        <v>-0.15</v>
      </c>
      <c r="P423" s="19">
        <f t="shared" si="79"/>
        <v>-5.0000000000000017E-2</v>
      </c>
      <c r="Q423" s="19">
        <f t="shared" si="80"/>
        <v>0.15000000000000002</v>
      </c>
      <c r="R423" s="21">
        <f t="shared" si="81"/>
        <v>4.0000000000000008E-2</v>
      </c>
      <c r="S423" s="21">
        <f t="shared" si="82"/>
        <v>-5.0000000000000017E-2</v>
      </c>
      <c r="T423" s="21">
        <f t="shared" si="83"/>
        <v>0.15000000000000002</v>
      </c>
      <c r="U423" s="3"/>
    </row>
    <row r="424" spans="1:21" x14ac:dyDescent="0.25">
      <c r="A424" s="7">
        <v>42614</v>
      </c>
      <c r="B424" s="8">
        <v>0</v>
      </c>
      <c r="C424" s="8">
        <v>0.08</v>
      </c>
      <c r="D424" s="8">
        <v>-0.35</v>
      </c>
      <c r="E424" s="8">
        <v>0.13</v>
      </c>
      <c r="F424" s="8">
        <v>-0.26</v>
      </c>
      <c r="G424" s="8">
        <v>-0.17</v>
      </c>
      <c r="H424" s="8">
        <v>-0.03</v>
      </c>
      <c r="I424" s="15">
        <f t="shared" si="72"/>
        <v>0.48</v>
      </c>
      <c r="J424" s="15">
        <f t="shared" si="73"/>
        <v>0.35</v>
      </c>
      <c r="K424" s="15">
        <f t="shared" si="74"/>
        <v>0.43</v>
      </c>
      <c r="L424" s="17">
        <f t="shared" si="75"/>
        <v>8.9999999999999969E-2</v>
      </c>
      <c r="M424" s="17">
        <f t="shared" si="76"/>
        <v>0.35</v>
      </c>
      <c r="N424" s="17">
        <f t="shared" si="77"/>
        <v>0.43</v>
      </c>
      <c r="O424" s="19">
        <f t="shared" si="78"/>
        <v>0.17999999999999997</v>
      </c>
      <c r="P424" s="19">
        <f t="shared" si="79"/>
        <v>0.35</v>
      </c>
      <c r="Q424" s="19">
        <f t="shared" si="80"/>
        <v>0.43</v>
      </c>
      <c r="R424" s="21">
        <f t="shared" si="81"/>
        <v>0.31999999999999995</v>
      </c>
      <c r="S424" s="21">
        <f t="shared" si="82"/>
        <v>0.35</v>
      </c>
      <c r="T424" s="21">
        <f t="shared" si="83"/>
        <v>0.43</v>
      </c>
      <c r="U424" s="3"/>
    </row>
    <row r="425" spans="1:21" x14ac:dyDescent="0.25">
      <c r="A425" s="7">
        <v>42615</v>
      </c>
      <c r="B425" s="8">
        <v>0.45</v>
      </c>
      <c r="C425" s="8">
        <v>0.53</v>
      </c>
      <c r="D425" s="8">
        <v>0.62</v>
      </c>
      <c r="E425" s="8">
        <v>0.39</v>
      </c>
      <c r="F425" s="8">
        <v>0.73</v>
      </c>
      <c r="G425" s="8">
        <v>0.9</v>
      </c>
      <c r="H425" s="8">
        <v>0.62</v>
      </c>
      <c r="I425" s="15">
        <f t="shared" si="72"/>
        <v>-0.22999999999999998</v>
      </c>
      <c r="J425" s="15">
        <f t="shared" si="73"/>
        <v>-0.16999999999999998</v>
      </c>
      <c r="K425" s="15">
        <f t="shared" si="74"/>
        <v>-8.9999999999999969E-2</v>
      </c>
      <c r="L425" s="17">
        <f t="shared" si="75"/>
        <v>0.10999999999999999</v>
      </c>
      <c r="M425" s="17">
        <f t="shared" si="76"/>
        <v>-0.16999999999999998</v>
      </c>
      <c r="N425" s="17">
        <f t="shared" si="77"/>
        <v>-8.9999999999999969E-2</v>
      </c>
      <c r="O425" s="19">
        <f t="shared" si="78"/>
        <v>0.28000000000000003</v>
      </c>
      <c r="P425" s="19">
        <f t="shared" si="79"/>
        <v>-0.16999999999999998</v>
      </c>
      <c r="Q425" s="19">
        <f t="shared" si="80"/>
        <v>-8.9999999999999969E-2</v>
      </c>
      <c r="R425" s="21">
        <f t="shared" si="81"/>
        <v>0</v>
      </c>
      <c r="S425" s="21">
        <f t="shared" si="82"/>
        <v>-0.16999999999999998</v>
      </c>
      <c r="T425" s="21">
        <f t="shared" si="83"/>
        <v>-8.9999999999999969E-2</v>
      </c>
      <c r="U425" s="3"/>
    </row>
    <row r="426" spans="1:21" x14ac:dyDescent="0.25">
      <c r="A426" s="7">
        <v>42619</v>
      </c>
      <c r="B426" s="8">
        <v>0.3</v>
      </c>
      <c r="C426" s="8">
        <v>0.15</v>
      </c>
      <c r="D426" s="8">
        <v>0.19</v>
      </c>
      <c r="E426" s="8">
        <v>0.32</v>
      </c>
      <c r="F426" s="8">
        <v>0.16</v>
      </c>
      <c r="G426" s="8">
        <v>-0.17</v>
      </c>
      <c r="H426" s="8">
        <v>0.25</v>
      </c>
      <c r="I426" s="15">
        <f t="shared" si="72"/>
        <v>0.13</v>
      </c>
      <c r="J426" s="15">
        <f t="shared" si="73"/>
        <v>0.10999999999999999</v>
      </c>
      <c r="K426" s="15">
        <f t="shared" si="74"/>
        <v>-4.0000000000000008E-2</v>
      </c>
      <c r="L426" s="17">
        <f t="shared" si="75"/>
        <v>-0.03</v>
      </c>
      <c r="M426" s="17">
        <f t="shared" si="76"/>
        <v>0.10999999999999999</v>
      </c>
      <c r="N426" s="17">
        <f t="shared" si="77"/>
        <v>-4.0000000000000008E-2</v>
      </c>
      <c r="O426" s="19">
        <f t="shared" si="78"/>
        <v>-0.36</v>
      </c>
      <c r="P426" s="19">
        <f t="shared" si="79"/>
        <v>0.10999999999999999</v>
      </c>
      <c r="Q426" s="19">
        <f t="shared" si="80"/>
        <v>-4.0000000000000008E-2</v>
      </c>
      <c r="R426" s="21">
        <f t="shared" si="81"/>
        <v>0.06</v>
      </c>
      <c r="S426" s="21">
        <f t="shared" si="82"/>
        <v>0.10999999999999999</v>
      </c>
      <c r="T426" s="21">
        <f t="shared" si="83"/>
        <v>-4.0000000000000008E-2</v>
      </c>
      <c r="U426" s="3"/>
    </row>
    <row r="427" spans="1:21" x14ac:dyDescent="0.25">
      <c r="A427" s="7">
        <v>42620</v>
      </c>
      <c r="B427" s="8">
        <v>-0.01</v>
      </c>
      <c r="C427" s="8">
        <v>0.08</v>
      </c>
      <c r="D427" s="8">
        <v>0.08</v>
      </c>
      <c r="E427" s="8">
        <v>0.06</v>
      </c>
      <c r="F427" s="8">
        <v>-0.16</v>
      </c>
      <c r="G427" s="8">
        <v>0.45</v>
      </c>
      <c r="H427" s="8">
        <v>-0.09</v>
      </c>
      <c r="I427" s="15">
        <f t="shared" si="72"/>
        <v>-2.0000000000000004E-2</v>
      </c>
      <c r="J427" s="15">
        <f t="shared" si="73"/>
        <v>-0.09</v>
      </c>
      <c r="K427" s="15">
        <f t="shared" si="74"/>
        <v>0</v>
      </c>
      <c r="L427" s="17">
        <f t="shared" si="75"/>
        <v>-0.24</v>
      </c>
      <c r="M427" s="17">
        <f t="shared" si="76"/>
        <v>-0.09</v>
      </c>
      <c r="N427" s="17">
        <f t="shared" si="77"/>
        <v>0</v>
      </c>
      <c r="O427" s="19">
        <f t="shared" si="78"/>
        <v>0.37</v>
      </c>
      <c r="P427" s="19">
        <f t="shared" si="79"/>
        <v>-0.09</v>
      </c>
      <c r="Q427" s="19">
        <f t="shared" si="80"/>
        <v>0</v>
      </c>
      <c r="R427" s="21">
        <f t="shared" si="81"/>
        <v>-0.16999999999999998</v>
      </c>
      <c r="S427" s="21">
        <f t="shared" si="82"/>
        <v>-0.09</v>
      </c>
      <c r="T427" s="21">
        <f t="shared" si="83"/>
        <v>0</v>
      </c>
      <c r="U427" s="3"/>
    </row>
    <row r="428" spans="1:21" x14ac:dyDescent="0.25">
      <c r="A428" s="7">
        <v>42621</v>
      </c>
      <c r="B428" s="8">
        <v>-0.23</v>
      </c>
      <c r="C428" s="8">
        <v>-0.49</v>
      </c>
      <c r="D428" s="8">
        <v>0.23</v>
      </c>
      <c r="E428" s="8">
        <v>-0.52</v>
      </c>
      <c r="F428" s="8">
        <v>-0.1</v>
      </c>
      <c r="G428" s="8">
        <v>0.1</v>
      </c>
      <c r="H428" s="8">
        <v>-0.03</v>
      </c>
      <c r="I428" s="15">
        <f t="shared" si="72"/>
        <v>-0.75</v>
      </c>
      <c r="J428" s="15">
        <f t="shared" si="73"/>
        <v>-0.46</v>
      </c>
      <c r="K428" s="15">
        <f t="shared" si="74"/>
        <v>-0.72</v>
      </c>
      <c r="L428" s="17">
        <f t="shared" si="75"/>
        <v>-0.33</v>
      </c>
      <c r="M428" s="17">
        <f t="shared" si="76"/>
        <v>-0.46</v>
      </c>
      <c r="N428" s="17">
        <f t="shared" si="77"/>
        <v>-0.72</v>
      </c>
      <c r="O428" s="19">
        <f t="shared" si="78"/>
        <v>-0.13</v>
      </c>
      <c r="P428" s="19">
        <f t="shared" si="79"/>
        <v>-0.46</v>
      </c>
      <c r="Q428" s="19">
        <f t="shared" si="80"/>
        <v>-0.72</v>
      </c>
      <c r="R428" s="21">
        <f t="shared" si="81"/>
        <v>-0.26</v>
      </c>
      <c r="S428" s="21">
        <f t="shared" si="82"/>
        <v>-0.46</v>
      </c>
      <c r="T428" s="21">
        <f t="shared" si="83"/>
        <v>-0.72</v>
      </c>
      <c r="U428" s="3"/>
    </row>
    <row r="429" spans="1:21" x14ac:dyDescent="0.25">
      <c r="A429" s="7">
        <v>42622</v>
      </c>
      <c r="B429" s="8">
        <v>-2.39</v>
      </c>
      <c r="C429" s="8">
        <v>-2.54</v>
      </c>
      <c r="D429" s="8">
        <v>-2.14</v>
      </c>
      <c r="E429" s="8">
        <v>-2.41</v>
      </c>
      <c r="F429" s="8">
        <v>-2.19</v>
      </c>
      <c r="G429" s="8">
        <v>-2.74</v>
      </c>
      <c r="H429" s="8">
        <v>-2.4500000000000002</v>
      </c>
      <c r="I429" s="15">
        <f t="shared" si="72"/>
        <v>-0.27</v>
      </c>
      <c r="J429" s="15">
        <f t="shared" si="73"/>
        <v>-0.25</v>
      </c>
      <c r="K429" s="15">
        <f t="shared" si="74"/>
        <v>-0.39999999999999991</v>
      </c>
      <c r="L429" s="17">
        <f t="shared" si="75"/>
        <v>-4.9999999999999822E-2</v>
      </c>
      <c r="M429" s="17">
        <f t="shared" si="76"/>
        <v>-0.25</v>
      </c>
      <c r="N429" s="17">
        <f t="shared" si="77"/>
        <v>-0.39999999999999991</v>
      </c>
      <c r="O429" s="19">
        <f t="shared" si="78"/>
        <v>-0.60000000000000009</v>
      </c>
      <c r="P429" s="19">
        <f t="shared" si="79"/>
        <v>-0.25</v>
      </c>
      <c r="Q429" s="19">
        <f t="shared" si="80"/>
        <v>-0.39999999999999991</v>
      </c>
      <c r="R429" s="21">
        <f t="shared" si="81"/>
        <v>-0.31000000000000005</v>
      </c>
      <c r="S429" s="21">
        <f t="shared" si="82"/>
        <v>-0.25</v>
      </c>
      <c r="T429" s="21">
        <f t="shared" si="83"/>
        <v>-0.39999999999999991</v>
      </c>
      <c r="U429" s="3"/>
    </row>
    <row r="430" spans="1:21" x14ac:dyDescent="0.25">
      <c r="A430" s="7">
        <v>42625</v>
      </c>
      <c r="B430" s="8">
        <v>1.43</v>
      </c>
      <c r="C430" s="8">
        <v>1.48</v>
      </c>
      <c r="D430" s="8">
        <v>1.0900000000000001</v>
      </c>
      <c r="E430" s="8">
        <v>1.53</v>
      </c>
      <c r="F430" s="8">
        <v>1.1200000000000001</v>
      </c>
      <c r="G430" s="8">
        <v>1.37</v>
      </c>
      <c r="H430" s="8">
        <v>1.33</v>
      </c>
      <c r="I430" s="15">
        <f t="shared" si="72"/>
        <v>0.43999999999999995</v>
      </c>
      <c r="J430" s="15">
        <f t="shared" si="73"/>
        <v>0.33999999999999986</v>
      </c>
      <c r="K430" s="15">
        <f t="shared" si="74"/>
        <v>0.3899999999999999</v>
      </c>
      <c r="L430" s="17">
        <f t="shared" si="75"/>
        <v>3.0000000000000027E-2</v>
      </c>
      <c r="M430" s="17">
        <f t="shared" si="76"/>
        <v>0.33999999999999986</v>
      </c>
      <c r="N430" s="17">
        <f t="shared" si="77"/>
        <v>0.3899999999999999</v>
      </c>
      <c r="O430" s="19">
        <f t="shared" si="78"/>
        <v>0.28000000000000003</v>
      </c>
      <c r="P430" s="19">
        <f t="shared" si="79"/>
        <v>0.33999999999999986</v>
      </c>
      <c r="Q430" s="19">
        <f t="shared" si="80"/>
        <v>0.3899999999999999</v>
      </c>
      <c r="R430" s="21">
        <f t="shared" si="81"/>
        <v>0.24</v>
      </c>
      <c r="S430" s="21">
        <f t="shared" si="82"/>
        <v>0.33999999999999986</v>
      </c>
      <c r="T430" s="21">
        <f t="shared" si="83"/>
        <v>0.3899999999999999</v>
      </c>
      <c r="U430" s="3"/>
    </row>
    <row r="431" spans="1:21" x14ac:dyDescent="0.25">
      <c r="A431" s="7">
        <v>42626</v>
      </c>
      <c r="B431" s="8">
        <v>-1.44</v>
      </c>
      <c r="C431" s="8">
        <v>-0.96</v>
      </c>
      <c r="D431" s="8">
        <v>-1.55</v>
      </c>
      <c r="E431" s="8">
        <v>-1.25</v>
      </c>
      <c r="F431" s="8">
        <v>-1.21</v>
      </c>
      <c r="G431" s="8">
        <v>-2.0499999999999998</v>
      </c>
      <c r="H431" s="8">
        <v>-1.6</v>
      </c>
      <c r="I431" s="15">
        <f t="shared" si="72"/>
        <v>0.30000000000000004</v>
      </c>
      <c r="J431" s="15">
        <f t="shared" si="73"/>
        <v>0.1100000000000001</v>
      </c>
      <c r="K431" s="15">
        <f t="shared" si="74"/>
        <v>0.59000000000000008</v>
      </c>
      <c r="L431" s="17">
        <f t="shared" si="75"/>
        <v>0.34000000000000008</v>
      </c>
      <c r="M431" s="17">
        <f t="shared" si="76"/>
        <v>0.1100000000000001</v>
      </c>
      <c r="N431" s="17">
        <f t="shared" si="77"/>
        <v>0.59000000000000008</v>
      </c>
      <c r="O431" s="19">
        <f t="shared" si="78"/>
        <v>-0.49999999999999978</v>
      </c>
      <c r="P431" s="19">
        <f t="shared" si="79"/>
        <v>0.1100000000000001</v>
      </c>
      <c r="Q431" s="19">
        <f t="shared" si="80"/>
        <v>0.59000000000000008</v>
      </c>
      <c r="R431" s="21">
        <f t="shared" si="81"/>
        <v>-5.0000000000000044E-2</v>
      </c>
      <c r="S431" s="21">
        <f t="shared" si="82"/>
        <v>0.1100000000000001</v>
      </c>
      <c r="T431" s="21">
        <f t="shared" si="83"/>
        <v>0.59000000000000008</v>
      </c>
      <c r="U431" s="3"/>
    </row>
    <row r="432" spans="1:21" x14ac:dyDescent="0.25">
      <c r="A432" s="7">
        <v>42627</v>
      </c>
      <c r="B432" s="8">
        <v>-0.04</v>
      </c>
      <c r="C432" s="8">
        <v>-0.04</v>
      </c>
      <c r="D432" s="8">
        <v>-0.51</v>
      </c>
      <c r="E432" s="8">
        <v>7.0000000000000007E-2</v>
      </c>
      <c r="F432" s="8">
        <v>-0.21</v>
      </c>
      <c r="G432" s="8">
        <v>-0.35</v>
      </c>
      <c r="H432" s="8">
        <v>-0.22</v>
      </c>
      <c r="I432" s="15">
        <f t="shared" si="72"/>
        <v>0.58000000000000007</v>
      </c>
      <c r="J432" s="15">
        <f t="shared" si="73"/>
        <v>0.47000000000000003</v>
      </c>
      <c r="K432" s="15">
        <f t="shared" si="74"/>
        <v>0.47000000000000003</v>
      </c>
      <c r="L432" s="17">
        <f t="shared" si="75"/>
        <v>0.30000000000000004</v>
      </c>
      <c r="M432" s="17">
        <f t="shared" si="76"/>
        <v>0.47000000000000003</v>
      </c>
      <c r="N432" s="17">
        <f t="shared" si="77"/>
        <v>0.47000000000000003</v>
      </c>
      <c r="O432" s="19">
        <f t="shared" si="78"/>
        <v>0.16000000000000003</v>
      </c>
      <c r="P432" s="19">
        <f t="shared" si="79"/>
        <v>0.47000000000000003</v>
      </c>
      <c r="Q432" s="19">
        <f t="shared" si="80"/>
        <v>0.47000000000000003</v>
      </c>
      <c r="R432" s="21">
        <f t="shared" si="81"/>
        <v>0.29000000000000004</v>
      </c>
      <c r="S432" s="21">
        <f t="shared" si="82"/>
        <v>0.47000000000000003</v>
      </c>
      <c r="T432" s="21">
        <f t="shared" si="83"/>
        <v>0.47000000000000003</v>
      </c>
      <c r="U432" s="3"/>
    </row>
    <row r="433" spans="1:21" x14ac:dyDescent="0.25">
      <c r="A433" s="7">
        <v>42628</v>
      </c>
      <c r="B433" s="8">
        <v>1</v>
      </c>
      <c r="C433" s="8">
        <v>1.2</v>
      </c>
      <c r="D433" s="8">
        <v>1.1000000000000001</v>
      </c>
      <c r="E433" s="8">
        <v>1.06</v>
      </c>
      <c r="F433" s="8">
        <v>0.37</v>
      </c>
      <c r="G433" s="8">
        <v>0.96</v>
      </c>
      <c r="H433" s="8">
        <v>0.93</v>
      </c>
      <c r="I433" s="15">
        <f t="shared" si="72"/>
        <v>-4.0000000000000036E-2</v>
      </c>
      <c r="J433" s="15">
        <f t="shared" si="73"/>
        <v>-0.10000000000000009</v>
      </c>
      <c r="K433" s="15">
        <f t="shared" si="74"/>
        <v>9.9999999999999867E-2</v>
      </c>
      <c r="L433" s="17">
        <f t="shared" si="75"/>
        <v>-0.73000000000000009</v>
      </c>
      <c r="M433" s="17">
        <f t="shared" si="76"/>
        <v>-0.10000000000000009</v>
      </c>
      <c r="N433" s="17">
        <f t="shared" si="77"/>
        <v>9.9999999999999867E-2</v>
      </c>
      <c r="O433" s="19">
        <f t="shared" si="78"/>
        <v>-0.14000000000000012</v>
      </c>
      <c r="P433" s="19">
        <f t="shared" si="79"/>
        <v>-0.10000000000000009</v>
      </c>
      <c r="Q433" s="19">
        <f t="shared" si="80"/>
        <v>9.9999999999999867E-2</v>
      </c>
      <c r="R433" s="21">
        <f t="shared" si="81"/>
        <v>-0.17000000000000004</v>
      </c>
      <c r="S433" s="21">
        <f t="shared" si="82"/>
        <v>-0.10000000000000009</v>
      </c>
      <c r="T433" s="21">
        <f t="shared" si="83"/>
        <v>9.9999999999999867E-2</v>
      </c>
      <c r="U433" s="3"/>
    </row>
    <row r="434" spans="1:21" x14ac:dyDescent="0.25">
      <c r="A434" s="7">
        <v>42629</v>
      </c>
      <c r="B434" s="8">
        <v>-0.89</v>
      </c>
      <c r="C434" s="8">
        <v>-0.56999999999999995</v>
      </c>
      <c r="D434" s="8">
        <v>-1.33</v>
      </c>
      <c r="E434" s="8">
        <v>-0.33</v>
      </c>
      <c r="F434" s="8">
        <v>-0.27</v>
      </c>
      <c r="G434" s="8">
        <v>-0.39</v>
      </c>
      <c r="H434" s="8">
        <v>-1.1399999999999999</v>
      </c>
      <c r="I434" s="15">
        <f t="shared" si="72"/>
        <v>1</v>
      </c>
      <c r="J434" s="15">
        <f t="shared" si="73"/>
        <v>0.44000000000000006</v>
      </c>
      <c r="K434" s="15">
        <f t="shared" si="74"/>
        <v>0.76000000000000012</v>
      </c>
      <c r="L434" s="17">
        <f t="shared" si="75"/>
        <v>1.06</v>
      </c>
      <c r="M434" s="17">
        <f t="shared" si="76"/>
        <v>0.44000000000000006</v>
      </c>
      <c r="N434" s="17">
        <f t="shared" si="77"/>
        <v>0.76000000000000012</v>
      </c>
      <c r="O434" s="19">
        <f t="shared" si="78"/>
        <v>0.94000000000000006</v>
      </c>
      <c r="P434" s="19">
        <f t="shared" si="79"/>
        <v>0.44000000000000006</v>
      </c>
      <c r="Q434" s="19">
        <f t="shared" si="80"/>
        <v>0.76000000000000012</v>
      </c>
      <c r="R434" s="21">
        <f t="shared" si="81"/>
        <v>0.19000000000000017</v>
      </c>
      <c r="S434" s="21">
        <f t="shared" si="82"/>
        <v>0.44000000000000006</v>
      </c>
      <c r="T434" s="21">
        <f t="shared" si="83"/>
        <v>0.76000000000000012</v>
      </c>
      <c r="U434" s="3"/>
    </row>
    <row r="435" spans="1:21" x14ac:dyDescent="0.25">
      <c r="A435" s="7">
        <v>42632</v>
      </c>
      <c r="B435" s="8">
        <v>0.02</v>
      </c>
      <c r="C435" s="8">
        <v>0</v>
      </c>
      <c r="D435" s="8">
        <v>0.16</v>
      </c>
      <c r="E435" s="8">
        <v>0</v>
      </c>
      <c r="F435" s="8">
        <v>0.27</v>
      </c>
      <c r="G435" s="8">
        <v>0.25</v>
      </c>
      <c r="H435" s="8">
        <v>0.16</v>
      </c>
      <c r="I435" s="15">
        <f t="shared" si="72"/>
        <v>-0.16</v>
      </c>
      <c r="J435" s="15">
        <f t="shared" si="73"/>
        <v>-0.14000000000000001</v>
      </c>
      <c r="K435" s="15">
        <f t="shared" si="74"/>
        <v>-0.16</v>
      </c>
      <c r="L435" s="17">
        <f t="shared" si="75"/>
        <v>0.11000000000000001</v>
      </c>
      <c r="M435" s="17">
        <f t="shared" si="76"/>
        <v>-0.14000000000000001</v>
      </c>
      <c r="N435" s="17">
        <f t="shared" si="77"/>
        <v>-0.16</v>
      </c>
      <c r="O435" s="19">
        <f t="shared" si="78"/>
        <v>0.09</v>
      </c>
      <c r="P435" s="19">
        <f t="shared" si="79"/>
        <v>-0.14000000000000001</v>
      </c>
      <c r="Q435" s="19">
        <f t="shared" si="80"/>
        <v>-0.16</v>
      </c>
      <c r="R435" s="21">
        <f t="shared" si="81"/>
        <v>0</v>
      </c>
      <c r="S435" s="21">
        <f t="shared" si="82"/>
        <v>-0.14000000000000001</v>
      </c>
      <c r="T435" s="21">
        <f t="shared" si="83"/>
        <v>-0.16</v>
      </c>
      <c r="U435" s="3"/>
    </row>
    <row r="436" spans="1:21" x14ac:dyDescent="0.25">
      <c r="A436" s="7">
        <v>42633</v>
      </c>
      <c r="B436" s="8">
        <v>0</v>
      </c>
      <c r="C436" s="8">
        <v>0.19</v>
      </c>
      <c r="D436" s="8">
        <v>0.08</v>
      </c>
      <c r="E436" s="8">
        <v>7.0000000000000007E-2</v>
      </c>
      <c r="F436" s="8">
        <v>-0.16</v>
      </c>
      <c r="G436" s="8">
        <v>-0.35</v>
      </c>
      <c r="H436" s="8">
        <v>0.03</v>
      </c>
      <c r="I436" s="15">
        <f t="shared" si="72"/>
        <v>-9.999999999999995E-3</v>
      </c>
      <c r="J436" s="15">
        <f t="shared" si="73"/>
        <v>-0.08</v>
      </c>
      <c r="K436" s="15">
        <f t="shared" si="74"/>
        <v>0.11</v>
      </c>
      <c r="L436" s="17">
        <f t="shared" si="75"/>
        <v>-0.24</v>
      </c>
      <c r="M436" s="17">
        <f t="shared" si="76"/>
        <v>-0.08</v>
      </c>
      <c r="N436" s="17">
        <f t="shared" si="77"/>
        <v>0.11</v>
      </c>
      <c r="O436" s="19">
        <f t="shared" si="78"/>
        <v>-0.43</v>
      </c>
      <c r="P436" s="19">
        <f t="shared" si="79"/>
        <v>-0.08</v>
      </c>
      <c r="Q436" s="19">
        <f t="shared" si="80"/>
        <v>0.11</v>
      </c>
      <c r="R436" s="21">
        <f t="shared" si="81"/>
        <v>-0.05</v>
      </c>
      <c r="S436" s="21">
        <f t="shared" si="82"/>
        <v>-0.08</v>
      </c>
      <c r="T436" s="21">
        <f t="shared" si="83"/>
        <v>0.11</v>
      </c>
      <c r="U436" s="3"/>
    </row>
    <row r="437" spans="1:21" x14ac:dyDescent="0.25">
      <c r="A437" s="7">
        <v>42634</v>
      </c>
      <c r="B437" s="8">
        <v>1.1200000000000001</v>
      </c>
      <c r="C437" s="8">
        <v>0.88</v>
      </c>
      <c r="D437" s="8">
        <v>0.99</v>
      </c>
      <c r="E437" s="8">
        <v>1.05</v>
      </c>
      <c r="F437" s="8">
        <v>1.01</v>
      </c>
      <c r="G437" s="8">
        <v>1.52</v>
      </c>
      <c r="H437" s="8">
        <v>1.1200000000000001</v>
      </c>
      <c r="I437" s="15">
        <f t="shared" si="72"/>
        <v>6.0000000000000053E-2</v>
      </c>
      <c r="J437" s="15">
        <f t="shared" si="73"/>
        <v>0.13000000000000012</v>
      </c>
      <c r="K437" s="15">
        <f t="shared" si="74"/>
        <v>-0.10999999999999999</v>
      </c>
      <c r="L437" s="17">
        <f t="shared" si="75"/>
        <v>2.0000000000000018E-2</v>
      </c>
      <c r="M437" s="17">
        <f t="shared" si="76"/>
        <v>0.13000000000000012</v>
      </c>
      <c r="N437" s="17">
        <f t="shared" si="77"/>
        <v>-0.10999999999999999</v>
      </c>
      <c r="O437" s="19">
        <f t="shared" si="78"/>
        <v>0.53</v>
      </c>
      <c r="P437" s="19">
        <f t="shared" si="79"/>
        <v>0.13000000000000012</v>
      </c>
      <c r="Q437" s="19">
        <f t="shared" si="80"/>
        <v>-0.10999999999999999</v>
      </c>
      <c r="R437" s="21">
        <f t="shared" si="81"/>
        <v>0.13000000000000012</v>
      </c>
      <c r="S437" s="21">
        <f t="shared" si="82"/>
        <v>0.13000000000000012</v>
      </c>
      <c r="T437" s="21">
        <f t="shared" si="83"/>
        <v>-0.10999999999999999</v>
      </c>
      <c r="U437" s="3"/>
    </row>
    <row r="438" spans="1:21" x14ac:dyDescent="0.25">
      <c r="A438" s="7">
        <v>42635</v>
      </c>
      <c r="B438" s="8">
        <v>0.63</v>
      </c>
      <c r="C438" s="8">
        <v>0.76</v>
      </c>
      <c r="D438" s="8">
        <v>0.55000000000000004</v>
      </c>
      <c r="E438" s="8">
        <v>0.85</v>
      </c>
      <c r="F438" s="8">
        <v>0.79</v>
      </c>
      <c r="G438" s="8">
        <v>0.91</v>
      </c>
      <c r="H438" s="8">
        <v>0.56999999999999995</v>
      </c>
      <c r="I438" s="15">
        <f t="shared" si="72"/>
        <v>0.29999999999999993</v>
      </c>
      <c r="J438" s="15">
        <f t="shared" si="73"/>
        <v>7.999999999999996E-2</v>
      </c>
      <c r="K438" s="15">
        <f t="shared" si="74"/>
        <v>0.20999999999999996</v>
      </c>
      <c r="L438" s="17">
        <f t="shared" si="75"/>
        <v>0.24</v>
      </c>
      <c r="M438" s="17">
        <f t="shared" si="76"/>
        <v>7.999999999999996E-2</v>
      </c>
      <c r="N438" s="17">
        <f t="shared" si="77"/>
        <v>0.20999999999999996</v>
      </c>
      <c r="O438" s="19">
        <f t="shared" si="78"/>
        <v>0.36</v>
      </c>
      <c r="P438" s="19">
        <f t="shared" si="79"/>
        <v>7.999999999999996E-2</v>
      </c>
      <c r="Q438" s="19">
        <f t="shared" si="80"/>
        <v>0.20999999999999996</v>
      </c>
      <c r="R438" s="21">
        <f t="shared" si="81"/>
        <v>1.9999999999999907E-2</v>
      </c>
      <c r="S438" s="21">
        <f t="shared" si="82"/>
        <v>7.999999999999996E-2</v>
      </c>
      <c r="T438" s="21">
        <f t="shared" si="83"/>
        <v>0.20999999999999996</v>
      </c>
      <c r="U438" s="3"/>
    </row>
    <row r="439" spans="1:21" x14ac:dyDescent="0.25">
      <c r="A439" s="7">
        <v>42636</v>
      </c>
      <c r="B439" s="8">
        <v>-0.55000000000000004</v>
      </c>
      <c r="C439" s="8">
        <v>-0.56999999999999995</v>
      </c>
      <c r="D439" s="8">
        <v>-0.43</v>
      </c>
      <c r="E439" s="8">
        <v>-0.45</v>
      </c>
      <c r="F439" s="8">
        <v>-0.47</v>
      </c>
      <c r="G439" s="8">
        <v>-1.04</v>
      </c>
      <c r="H439" s="8">
        <v>-0.5</v>
      </c>
      <c r="I439" s="15">
        <f t="shared" si="72"/>
        <v>-2.0000000000000018E-2</v>
      </c>
      <c r="J439" s="15">
        <f t="shared" si="73"/>
        <v>-0.12000000000000005</v>
      </c>
      <c r="K439" s="15">
        <f t="shared" si="74"/>
        <v>-0.13999999999999996</v>
      </c>
      <c r="L439" s="17">
        <f t="shared" si="75"/>
        <v>-3.999999999999998E-2</v>
      </c>
      <c r="M439" s="17">
        <f t="shared" si="76"/>
        <v>-0.12000000000000005</v>
      </c>
      <c r="N439" s="17">
        <f t="shared" si="77"/>
        <v>-0.13999999999999996</v>
      </c>
      <c r="O439" s="19">
        <f t="shared" si="78"/>
        <v>-0.6100000000000001</v>
      </c>
      <c r="P439" s="19">
        <f t="shared" si="79"/>
        <v>-0.12000000000000005</v>
      </c>
      <c r="Q439" s="19">
        <f t="shared" si="80"/>
        <v>-0.13999999999999996</v>
      </c>
      <c r="R439" s="21">
        <f t="shared" si="81"/>
        <v>-7.0000000000000007E-2</v>
      </c>
      <c r="S439" s="21">
        <f t="shared" si="82"/>
        <v>-0.12000000000000005</v>
      </c>
      <c r="T439" s="21">
        <f t="shared" si="83"/>
        <v>-0.13999999999999996</v>
      </c>
      <c r="U439" s="3"/>
    </row>
    <row r="440" spans="1:21" x14ac:dyDescent="0.25">
      <c r="A440" s="7">
        <v>42639</v>
      </c>
      <c r="B440" s="8">
        <v>-0.81</v>
      </c>
      <c r="C440" s="8">
        <v>-0.91</v>
      </c>
      <c r="D440" s="8">
        <v>-0.9</v>
      </c>
      <c r="E440" s="8">
        <v>-0.84</v>
      </c>
      <c r="F440" s="8">
        <v>-0.84</v>
      </c>
      <c r="G440" s="8">
        <v>-0.73</v>
      </c>
      <c r="H440" s="8">
        <v>-0.95</v>
      </c>
      <c r="I440" s="15">
        <f t="shared" si="72"/>
        <v>6.0000000000000053E-2</v>
      </c>
      <c r="J440" s="15">
        <f t="shared" si="73"/>
        <v>8.9999999999999969E-2</v>
      </c>
      <c r="K440" s="15">
        <f t="shared" si="74"/>
        <v>-1.0000000000000009E-2</v>
      </c>
      <c r="L440" s="17">
        <f t="shared" si="75"/>
        <v>6.0000000000000053E-2</v>
      </c>
      <c r="M440" s="17">
        <f t="shared" si="76"/>
        <v>8.9999999999999969E-2</v>
      </c>
      <c r="N440" s="17">
        <f t="shared" si="77"/>
        <v>-1.0000000000000009E-2</v>
      </c>
      <c r="O440" s="19">
        <f t="shared" si="78"/>
        <v>0.17000000000000004</v>
      </c>
      <c r="P440" s="19">
        <f t="shared" si="79"/>
        <v>8.9999999999999969E-2</v>
      </c>
      <c r="Q440" s="19">
        <f t="shared" si="80"/>
        <v>-1.0000000000000009E-2</v>
      </c>
      <c r="R440" s="21">
        <f t="shared" si="81"/>
        <v>-4.9999999999999933E-2</v>
      </c>
      <c r="S440" s="21">
        <f t="shared" si="82"/>
        <v>8.9999999999999969E-2</v>
      </c>
      <c r="T440" s="21">
        <f t="shared" si="83"/>
        <v>-1.0000000000000009E-2</v>
      </c>
      <c r="U440" s="3"/>
    </row>
    <row r="441" spans="1:21" x14ac:dyDescent="0.25">
      <c r="A441" s="7">
        <v>42640</v>
      </c>
      <c r="B441" s="8">
        <v>0.62</v>
      </c>
      <c r="C441" s="8">
        <v>0.73</v>
      </c>
      <c r="D441" s="8">
        <v>0.28000000000000003</v>
      </c>
      <c r="E441" s="8">
        <v>0.79</v>
      </c>
      <c r="F441" s="8">
        <v>0.21</v>
      </c>
      <c r="G441" s="8">
        <v>0.18</v>
      </c>
      <c r="H441" s="8">
        <v>0.56999999999999995</v>
      </c>
      <c r="I441" s="15">
        <f t="shared" si="72"/>
        <v>0.51</v>
      </c>
      <c r="J441" s="15">
        <f t="shared" si="73"/>
        <v>0.33999999999999997</v>
      </c>
      <c r="K441" s="15">
        <f t="shared" si="74"/>
        <v>0.44999999999999996</v>
      </c>
      <c r="L441" s="17">
        <f t="shared" si="75"/>
        <v>-7.0000000000000034E-2</v>
      </c>
      <c r="M441" s="17">
        <f t="shared" si="76"/>
        <v>0.33999999999999997</v>
      </c>
      <c r="N441" s="17">
        <f t="shared" si="77"/>
        <v>0.44999999999999996</v>
      </c>
      <c r="O441" s="19">
        <f t="shared" si="78"/>
        <v>-0.10000000000000003</v>
      </c>
      <c r="P441" s="19">
        <f t="shared" si="79"/>
        <v>0.33999999999999997</v>
      </c>
      <c r="Q441" s="19">
        <f t="shared" si="80"/>
        <v>0.44999999999999996</v>
      </c>
      <c r="R441" s="21">
        <f t="shared" si="81"/>
        <v>0.28999999999999992</v>
      </c>
      <c r="S441" s="21">
        <f t="shared" si="82"/>
        <v>0.33999999999999997</v>
      </c>
      <c r="T441" s="21">
        <f t="shared" si="83"/>
        <v>0.44999999999999996</v>
      </c>
      <c r="U441" s="3"/>
    </row>
    <row r="442" spans="1:21" x14ac:dyDescent="0.25">
      <c r="A442" s="7">
        <v>42641</v>
      </c>
      <c r="B442" s="8">
        <v>0.5</v>
      </c>
      <c r="C442" s="8">
        <v>0.38</v>
      </c>
      <c r="D442" s="8">
        <v>0.86</v>
      </c>
      <c r="E442" s="8">
        <v>0.26</v>
      </c>
      <c r="F442" s="8">
        <v>0.42</v>
      </c>
      <c r="G442" s="8">
        <v>1.33</v>
      </c>
      <c r="H442" s="8">
        <v>0.73</v>
      </c>
      <c r="I442" s="15">
        <f t="shared" si="72"/>
        <v>-0.6</v>
      </c>
      <c r="J442" s="15">
        <f t="shared" si="73"/>
        <v>-0.36</v>
      </c>
      <c r="K442" s="15">
        <f t="shared" si="74"/>
        <v>-0.48</v>
      </c>
      <c r="L442" s="17">
        <f t="shared" si="75"/>
        <v>-0.44</v>
      </c>
      <c r="M442" s="17">
        <f t="shared" si="76"/>
        <v>-0.36</v>
      </c>
      <c r="N442" s="17">
        <f t="shared" si="77"/>
        <v>-0.48</v>
      </c>
      <c r="O442" s="19">
        <f t="shared" si="78"/>
        <v>0.47000000000000008</v>
      </c>
      <c r="P442" s="19">
        <f t="shared" si="79"/>
        <v>-0.36</v>
      </c>
      <c r="Q442" s="19">
        <f t="shared" si="80"/>
        <v>-0.48</v>
      </c>
      <c r="R442" s="21">
        <f t="shared" si="81"/>
        <v>-0.13</v>
      </c>
      <c r="S442" s="21">
        <f t="shared" si="82"/>
        <v>-0.36</v>
      </c>
      <c r="T442" s="21">
        <f t="shared" si="83"/>
        <v>-0.48</v>
      </c>
      <c r="U442" s="3"/>
    </row>
    <row r="443" spans="1:21" x14ac:dyDescent="0.25">
      <c r="A443" s="7">
        <v>42642</v>
      </c>
      <c r="B443" s="8">
        <v>-0.9</v>
      </c>
      <c r="C443" s="8">
        <v>-0.98</v>
      </c>
      <c r="D443" s="8">
        <v>-0.78</v>
      </c>
      <c r="E443" s="8">
        <v>-0.97</v>
      </c>
      <c r="F443" s="8">
        <v>-0.69</v>
      </c>
      <c r="G443" s="8">
        <v>-0.66</v>
      </c>
      <c r="H443" s="8">
        <v>-0.97</v>
      </c>
      <c r="I443" s="15">
        <f t="shared" si="72"/>
        <v>-0.18999999999999995</v>
      </c>
      <c r="J443" s="15">
        <f t="shared" si="73"/>
        <v>-0.12</v>
      </c>
      <c r="K443" s="15">
        <f t="shared" si="74"/>
        <v>-0.19999999999999996</v>
      </c>
      <c r="L443" s="17">
        <f t="shared" si="75"/>
        <v>9.000000000000008E-2</v>
      </c>
      <c r="M443" s="17">
        <f t="shared" si="76"/>
        <v>-0.12</v>
      </c>
      <c r="N443" s="17">
        <f t="shared" si="77"/>
        <v>-0.19999999999999996</v>
      </c>
      <c r="O443" s="19">
        <f t="shared" si="78"/>
        <v>0.12</v>
      </c>
      <c r="P443" s="19">
        <f t="shared" si="79"/>
        <v>-0.12</v>
      </c>
      <c r="Q443" s="19">
        <f t="shared" si="80"/>
        <v>-0.19999999999999996</v>
      </c>
      <c r="R443" s="21">
        <f t="shared" si="81"/>
        <v>-0.18999999999999995</v>
      </c>
      <c r="S443" s="21">
        <f t="shared" si="82"/>
        <v>-0.12</v>
      </c>
      <c r="T443" s="21">
        <f t="shared" si="83"/>
        <v>-0.19999999999999996</v>
      </c>
      <c r="U443" s="3"/>
    </row>
    <row r="444" spans="1:21" x14ac:dyDescent="0.25">
      <c r="A444" s="7">
        <v>42643</v>
      </c>
      <c r="B444" s="8">
        <v>0.75</v>
      </c>
      <c r="C444" s="8">
        <v>0.65</v>
      </c>
      <c r="D444" s="8">
        <v>0.98</v>
      </c>
      <c r="E444" s="8">
        <v>0.65</v>
      </c>
      <c r="F444" s="8">
        <v>0.53</v>
      </c>
      <c r="G444" s="8">
        <v>0.94</v>
      </c>
      <c r="H444" s="8">
        <v>0.64</v>
      </c>
      <c r="I444" s="15">
        <f t="shared" si="72"/>
        <v>-0.32999999999999996</v>
      </c>
      <c r="J444" s="15">
        <f t="shared" si="73"/>
        <v>-0.22999999999999998</v>
      </c>
      <c r="K444" s="15">
        <f t="shared" si="74"/>
        <v>-0.32999999999999996</v>
      </c>
      <c r="L444" s="17">
        <f t="shared" si="75"/>
        <v>-0.44999999999999996</v>
      </c>
      <c r="M444" s="17">
        <f t="shared" si="76"/>
        <v>-0.22999999999999998</v>
      </c>
      <c r="N444" s="17">
        <f t="shared" si="77"/>
        <v>-0.32999999999999996</v>
      </c>
      <c r="O444" s="19">
        <f t="shared" si="78"/>
        <v>-4.0000000000000036E-2</v>
      </c>
      <c r="P444" s="19">
        <f t="shared" si="79"/>
        <v>-0.22999999999999998</v>
      </c>
      <c r="Q444" s="19">
        <f t="shared" si="80"/>
        <v>-0.32999999999999996</v>
      </c>
      <c r="R444" s="21">
        <f t="shared" si="81"/>
        <v>-0.33999999999999997</v>
      </c>
      <c r="S444" s="21">
        <f t="shared" si="82"/>
        <v>-0.22999999999999998</v>
      </c>
      <c r="T444" s="21">
        <f t="shared" si="83"/>
        <v>-0.32999999999999996</v>
      </c>
      <c r="U444" s="3"/>
    </row>
    <row r="445" spans="1:21" x14ac:dyDescent="0.25">
      <c r="A445" s="7">
        <v>42646</v>
      </c>
      <c r="B445" s="8">
        <v>-0.24</v>
      </c>
      <c r="C445" s="8">
        <v>-0.23</v>
      </c>
      <c r="D445" s="8">
        <v>-0.43</v>
      </c>
      <c r="E445" s="8">
        <v>-0.26</v>
      </c>
      <c r="F445" s="8">
        <v>-0.37</v>
      </c>
      <c r="G445" s="8">
        <v>-0.28000000000000003</v>
      </c>
      <c r="H445" s="8">
        <v>-0.25</v>
      </c>
      <c r="I445" s="15">
        <f t="shared" si="72"/>
        <v>0.16999999999999998</v>
      </c>
      <c r="J445" s="15">
        <f t="shared" si="73"/>
        <v>0.19</v>
      </c>
      <c r="K445" s="15">
        <f t="shared" si="74"/>
        <v>0.19999999999999998</v>
      </c>
      <c r="L445" s="17">
        <f t="shared" si="75"/>
        <v>0.06</v>
      </c>
      <c r="M445" s="17">
        <f t="shared" si="76"/>
        <v>0.19</v>
      </c>
      <c r="N445" s="17">
        <f t="shared" si="77"/>
        <v>0.19999999999999998</v>
      </c>
      <c r="O445" s="19">
        <f t="shared" si="78"/>
        <v>0.14999999999999997</v>
      </c>
      <c r="P445" s="19">
        <f t="shared" si="79"/>
        <v>0.19</v>
      </c>
      <c r="Q445" s="19">
        <f t="shared" si="80"/>
        <v>0.19999999999999998</v>
      </c>
      <c r="R445" s="21">
        <f t="shared" si="81"/>
        <v>0.18</v>
      </c>
      <c r="S445" s="21">
        <f t="shared" si="82"/>
        <v>0.19</v>
      </c>
      <c r="T445" s="21">
        <f t="shared" si="83"/>
        <v>0.19999999999999998</v>
      </c>
      <c r="U445" s="3"/>
    </row>
    <row r="446" spans="1:21" x14ac:dyDescent="0.25">
      <c r="A446" s="7">
        <v>42647</v>
      </c>
      <c r="B446" s="8">
        <v>-0.51</v>
      </c>
      <c r="C446" s="8">
        <v>-0.5</v>
      </c>
      <c r="D446" s="8">
        <v>-0.74</v>
      </c>
      <c r="E446" s="8">
        <v>-0.39</v>
      </c>
      <c r="F446" s="8">
        <v>-0.53</v>
      </c>
      <c r="G446" s="8">
        <v>-0.69</v>
      </c>
      <c r="H446" s="8">
        <v>-0.63</v>
      </c>
      <c r="I446" s="15">
        <f t="shared" si="72"/>
        <v>0.35</v>
      </c>
      <c r="J446" s="15">
        <f t="shared" si="73"/>
        <v>0.22999999999999998</v>
      </c>
      <c r="K446" s="15">
        <f t="shared" si="74"/>
        <v>0.24</v>
      </c>
      <c r="L446" s="17">
        <f t="shared" si="75"/>
        <v>0.20999999999999996</v>
      </c>
      <c r="M446" s="17">
        <f t="shared" si="76"/>
        <v>0.22999999999999998</v>
      </c>
      <c r="N446" s="17">
        <f t="shared" si="77"/>
        <v>0.24</v>
      </c>
      <c r="O446" s="19">
        <f t="shared" si="78"/>
        <v>5.0000000000000044E-2</v>
      </c>
      <c r="P446" s="19">
        <f t="shared" si="79"/>
        <v>0.22999999999999998</v>
      </c>
      <c r="Q446" s="19">
        <f t="shared" si="80"/>
        <v>0.24</v>
      </c>
      <c r="R446" s="21">
        <f t="shared" si="81"/>
        <v>0.10999999999999999</v>
      </c>
      <c r="S446" s="21">
        <f t="shared" si="82"/>
        <v>0.22999999999999998</v>
      </c>
      <c r="T446" s="21">
        <f t="shared" si="83"/>
        <v>0.24</v>
      </c>
      <c r="U446" s="3"/>
    </row>
    <row r="447" spans="1:21" x14ac:dyDescent="0.25">
      <c r="A447" s="7">
        <v>42648</v>
      </c>
      <c r="B447" s="8">
        <v>0.44</v>
      </c>
      <c r="C447" s="8">
        <v>0.19</v>
      </c>
      <c r="D447" s="8">
        <v>1.06</v>
      </c>
      <c r="E447" s="8">
        <v>0.39</v>
      </c>
      <c r="F447" s="8">
        <v>0.21</v>
      </c>
      <c r="G447" s="8">
        <v>0.8</v>
      </c>
      <c r="H447" s="8">
        <v>0.48</v>
      </c>
      <c r="I447" s="15">
        <f t="shared" si="72"/>
        <v>-0.67</v>
      </c>
      <c r="J447" s="15">
        <f t="shared" si="73"/>
        <v>-0.62000000000000011</v>
      </c>
      <c r="K447" s="15">
        <f t="shared" si="74"/>
        <v>-0.87000000000000011</v>
      </c>
      <c r="L447" s="17">
        <f t="shared" si="75"/>
        <v>-0.85000000000000009</v>
      </c>
      <c r="M447" s="17">
        <f t="shared" si="76"/>
        <v>-0.62000000000000011</v>
      </c>
      <c r="N447" s="17">
        <f t="shared" si="77"/>
        <v>-0.87000000000000011</v>
      </c>
      <c r="O447" s="19">
        <f t="shared" si="78"/>
        <v>-0.26</v>
      </c>
      <c r="P447" s="19">
        <f t="shared" si="79"/>
        <v>-0.62000000000000011</v>
      </c>
      <c r="Q447" s="19">
        <f t="shared" si="80"/>
        <v>-0.87000000000000011</v>
      </c>
      <c r="R447" s="21">
        <f t="shared" si="81"/>
        <v>-0.58000000000000007</v>
      </c>
      <c r="S447" s="21">
        <f t="shared" si="82"/>
        <v>-0.62000000000000011</v>
      </c>
      <c r="T447" s="21">
        <f t="shared" si="83"/>
        <v>-0.87000000000000011</v>
      </c>
      <c r="U447" s="3"/>
    </row>
    <row r="448" spans="1:21" x14ac:dyDescent="0.25">
      <c r="A448" s="7">
        <v>42649</v>
      </c>
      <c r="B448" s="8">
        <v>7.0000000000000007E-2</v>
      </c>
      <c r="C448" s="8">
        <v>0.11</v>
      </c>
      <c r="D448" s="8">
        <v>-0.16</v>
      </c>
      <c r="E448" s="8">
        <v>7.0000000000000007E-2</v>
      </c>
      <c r="F448" s="8">
        <v>-0.16</v>
      </c>
      <c r="G448" s="8">
        <v>-0.14000000000000001</v>
      </c>
      <c r="H448" s="8">
        <v>0.03</v>
      </c>
      <c r="I448" s="15">
        <f t="shared" si="72"/>
        <v>0.23</v>
      </c>
      <c r="J448" s="15">
        <f t="shared" si="73"/>
        <v>0.23</v>
      </c>
      <c r="K448" s="15">
        <f t="shared" si="74"/>
        <v>0.27</v>
      </c>
      <c r="L448" s="17">
        <f t="shared" si="75"/>
        <v>0</v>
      </c>
      <c r="M448" s="17">
        <f t="shared" si="76"/>
        <v>0.23</v>
      </c>
      <c r="N448" s="17">
        <f t="shared" si="77"/>
        <v>0.27</v>
      </c>
      <c r="O448" s="19">
        <f t="shared" si="78"/>
        <v>1.999999999999999E-2</v>
      </c>
      <c r="P448" s="19">
        <f t="shared" si="79"/>
        <v>0.23</v>
      </c>
      <c r="Q448" s="19">
        <f t="shared" si="80"/>
        <v>0.27</v>
      </c>
      <c r="R448" s="21">
        <f t="shared" si="81"/>
        <v>0.19</v>
      </c>
      <c r="S448" s="21">
        <f t="shared" si="82"/>
        <v>0.23</v>
      </c>
      <c r="T448" s="21">
        <f t="shared" si="83"/>
        <v>0.27</v>
      </c>
      <c r="U448" s="3"/>
    </row>
    <row r="449" spans="1:21" x14ac:dyDescent="0.25">
      <c r="A449" s="7">
        <v>42650</v>
      </c>
      <c r="B449" s="8">
        <v>-0.34</v>
      </c>
      <c r="C449" s="8">
        <v>-0.31</v>
      </c>
      <c r="D449" s="8">
        <v>-0.23</v>
      </c>
      <c r="E449" s="8">
        <v>-0.39</v>
      </c>
      <c r="F449" s="8">
        <v>-0.32</v>
      </c>
      <c r="G449" s="8">
        <v>-0.45</v>
      </c>
      <c r="H449" s="8">
        <v>-0.28999999999999998</v>
      </c>
      <c r="I449" s="15">
        <f t="shared" si="72"/>
        <v>-0.16</v>
      </c>
      <c r="J449" s="15">
        <f t="shared" si="73"/>
        <v>-0.11000000000000001</v>
      </c>
      <c r="K449" s="15">
        <f t="shared" si="74"/>
        <v>-7.9999999999999988E-2</v>
      </c>
      <c r="L449" s="17">
        <f t="shared" si="75"/>
        <v>-0.09</v>
      </c>
      <c r="M449" s="17">
        <f t="shared" si="76"/>
        <v>-0.11000000000000001</v>
      </c>
      <c r="N449" s="17">
        <f t="shared" si="77"/>
        <v>-7.9999999999999988E-2</v>
      </c>
      <c r="O449" s="19">
        <f t="shared" si="78"/>
        <v>-0.22</v>
      </c>
      <c r="P449" s="19">
        <f t="shared" si="79"/>
        <v>-0.11000000000000001</v>
      </c>
      <c r="Q449" s="19">
        <f t="shared" si="80"/>
        <v>-7.9999999999999988E-2</v>
      </c>
      <c r="R449" s="21">
        <f t="shared" si="81"/>
        <v>-5.999999999999997E-2</v>
      </c>
      <c r="S449" s="21">
        <f t="shared" si="82"/>
        <v>-0.11000000000000001</v>
      </c>
      <c r="T449" s="21">
        <f t="shared" si="83"/>
        <v>-7.9999999999999988E-2</v>
      </c>
      <c r="U449" s="3"/>
    </row>
    <row r="450" spans="1:21" x14ac:dyDescent="0.25">
      <c r="A450" s="7">
        <v>42653</v>
      </c>
      <c r="B450" s="8">
        <v>0.52</v>
      </c>
      <c r="C450" s="8">
        <v>0.38</v>
      </c>
      <c r="D450" s="8">
        <v>0.47</v>
      </c>
      <c r="E450" s="8">
        <v>0.39</v>
      </c>
      <c r="F450" s="8">
        <v>0.32</v>
      </c>
      <c r="G450" s="8">
        <v>0.66</v>
      </c>
      <c r="H450" s="8">
        <v>0.28999999999999998</v>
      </c>
      <c r="I450" s="15">
        <f t="shared" si="72"/>
        <v>-7.999999999999996E-2</v>
      </c>
      <c r="J450" s="15">
        <f t="shared" si="73"/>
        <v>5.0000000000000044E-2</v>
      </c>
      <c r="K450" s="15">
        <f t="shared" si="74"/>
        <v>-8.9999999999999969E-2</v>
      </c>
      <c r="L450" s="17">
        <f t="shared" si="75"/>
        <v>-0.14999999999999997</v>
      </c>
      <c r="M450" s="17">
        <f t="shared" si="76"/>
        <v>5.0000000000000044E-2</v>
      </c>
      <c r="N450" s="17">
        <f t="shared" si="77"/>
        <v>-8.9999999999999969E-2</v>
      </c>
      <c r="O450" s="19">
        <f t="shared" si="78"/>
        <v>0.19000000000000006</v>
      </c>
      <c r="P450" s="19">
        <f t="shared" si="79"/>
        <v>5.0000000000000044E-2</v>
      </c>
      <c r="Q450" s="19">
        <f t="shared" si="80"/>
        <v>-8.9999999999999969E-2</v>
      </c>
      <c r="R450" s="21">
        <f t="shared" si="81"/>
        <v>-0.18</v>
      </c>
      <c r="S450" s="21">
        <f t="shared" si="82"/>
        <v>5.0000000000000044E-2</v>
      </c>
      <c r="T450" s="21">
        <f t="shared" si="83"/>
        <v>-8.9999999999999969E-2</v>
      </c>
      <c r="U450" s="3"/>
    </row>
    <row r="451" spans="1:21" x14ac:dyDescent="0.25">
      <c r="A451" s="7">
        <v>42654</v>
      </c>
      <c r="B451" s="8">
        <v>-1.26</v>
      </c>
      <c r="C451" s="8">
        <v>-1.26</v>
      </c>
      <c r="D451" s="8">
        <v>-1.21</v>
      </c>
      <c r="E451" s="8">
        <v>-1.17</v>
      </c>
      <c r="F451" s="8">
        <v>-0.85</v>
      </c>
      <c r="G451" s="8">
        <v>-1.31</v>
      </c>
      <c r="H451" s="8">
        <v>-1.1399999999999999</v>
      </c>
      <c r="I451" s="15">
        <f t="shared" ref="I451:I514" si="84">E451-D451</f>
        <v>4.0000000000000036E-2</v>
      </c>
      <c r="J451" s="15">
        <f t="shared" ref="J451:J514" si="85">B451-D451</f>
        <v>-5.0000000000000044E-2</v>
      </c>
      <c r="K451" s="15">
        <f t="shared" ref="K451:K514" si="86">C451-D451</f>
        <v>-5.0000000000000044E-2</v>
      </c>
      <c r="L451" s="17">
        <f t="shared" ref="L451:L514" si="87">F451-D451</f>
        <v>0.36</v>
      </c>
      <c r="M451" s="17">
        <f t="shared" ref="M451:M514" si="88">B451-D451</f>
        <v>-5.0000000000000044E-2</v>
      </c>
      <c r="N451" s="17">
        <f t="shared" ref="N451:N514" si="89">C451-D451</f>
        <v>-5.0000000000000044E-2</v>
      </c>
      <c r="O451" s="19">
        <f t="shared" ref="O451:O514" si="90">G451-D451</f>
        <v>-0.10000000000000009</v>
      </c>
      <c r="P451" s="19">
        <f t="shared" ref="P451:P514" si="91">M451</f>
        <v>-5.0000000000000044E-2</v>
      </c>
      <c r="Q451" s="19">
        <f t="shared" ref="Q451:Q514" si="92">N451</f>
        <v>-5.0000000000000044E-2</v>
      </c>
      <c r="R451" s="21">
        <f t="shared" ref="R451:R514" si="93">H451-D451</f>
        <v>7.0000000000000062E-2</v>
      </c>
      <c r="S451" s="21">
        <f t="shared" ref="S451:S514" si="94">P451</f>
        <v>-5.0000000000000044E-2</v>
      </c>
      <c r="T451" s="21">
        <f t="shared" ref="T451:T514" si="95">Q451</f>
        <v>-5.0000000000000044E-2</v>
      </c>
      <c r="U451" s="3"/>
    </row>
    <row r="452" spans="1:21" x14ac:dyDescent="0.25">
      <c r="A452" s="7">
        <v>42655</v>
      </c>
      <c r="B452" s="8">
        <v>0.13</v>
      </c>
      <c r="C452" s="8">
        <v>0.27</v>
      </c>
      <c r="D452" s="8">
        <v>0</v>
      </c>
      <c r="E452" s="8">
        <v>0.2</v>
      </c>
      <c r="F452" s="8">
        <v>0.21</v>
      </c>
      <c r="G452" s="8">
        <v>-0.04</v>
      </c>
      <c r="H452" s="8">
        <v>0.06</v>
      </c>
      <c r="I452" s="15">
        <f t="shared" si="84"/>
        <v>0.2</v>
      </c>
      <c r="J452" s="15">
        <f t="shared" si="85"/>
        <v>0.13</v>
      </c>
      <c r="K452" s="15">
        <f t="shared" si="86"/>
        <v>0.27</v>
      </c>
      <c r="L452" s="17">
        <f t="shared" si="87"/>
        <v>0.21</v>
      </c>
      <c r="M452" s="17">
        <f t="shared" si="88"/>
        <v>0.13</v>
      </c>
      <c r="N452" s="17">
        <f t="shared" si="89"/>
        <v>0.27</v>
      </c>
      <c r="O452" s="19">
        <f t="shared" si="90"/>
        <v>-0.04</v>
      </c>
      <c r="P452" s="19">
        <f t="shared" si="91"/>
        <v>0.13</v>
      </c>
      <c r="Q452" s="19">
        <f t="shared" si="92"/>
        <v>0.27</v>
      </c>
      <c r="R452" s="21">
        <f t="shared" si="93"/>
        <v>0.06</v>
      </c>
      <c r="S452" s="21">
        <f t="shared" si="94"/>
        <v>0.13</v>
      </c>
      <c r="T452" s="21">
        <f t="shared" si="95"/>
        <v>0.27</v>
      </c>
      <c r="U452" s="3"/>
    </row>
    <row r="453" spans="1:21" x14ac:dyDescent="0.25">
      <c r="A453" s="7">
        <v>42656</v>
      </c>
      <c r="B453" s="8">
        <v>-0.33</v>
      </c>
      <c r="C453" s="8">
        <v>-0.46</v>
      </c>
      <c r="D453" s="8">
        <v>-0.28000000000000003</v>
      </c>
      <c r="E453" s="8">
        <v>-0.33</v>
      </c>
      <c r="F453" s="8">
        <v>-0.11</v>
      </c>
      <c r="G453" s="8">
        <v>-0.42</v>
      </c>
      <c r="H453" s="8">
        <v>-0.22</v>
      </c>
      <c r="I453" s="15">
        <f t="shared" si="84"/>
        <v>-4.9999999999999989E-2</v>
      </c>
      <c r="J453" s="15">
        <f t="shared" si="85"/>
        <v>-4.9999999999999989E-2</v>
      </c>
      <c r="K453" s="15">
        <f t="shared" si="86"/>
        <v>-0.18</v>
      </c>
      <c r="L453" s="17">
        <f t="shared" si="87"/>
        <v>0.17000000000000004</v>
      </c>
      <c r="M453" s="17">
        <f t="shared" si="88"/>
        <v>-4.9999999999999989E-2</v>
      </c>
      <c r="N453" s="17">
        <f t="shared" si="89"/>
        <v>-0.18</v>
      </c>
      <c r="O453" s="19">
        <f t="shared" si="90"/>
        <v>-0.13999999999999996</v>
      </c>
      <c r="P453" s="19">
        <f t="shared" si="91"/>
        <v>-4.9999999999999989E-2</v>
      </c>
      <c r="Q453" s="19">
        <f t="shared" si="92"/>
        <v>-0.18</v>
      </c>
      <c r="R453" s="21">
        <f t="shared" si="93"/>
        <v>6.0000000000000026E-2</v>
      </c>
      <c r="S453" s="21">
        <f t="shared" si="94"/>
        <v>-4.9999999999999989E-2</v>
      </c>
      <c r="T453" s="21">
        <f t="shared" si="95"/>
        <v>-0.18</v>
      </c>
      <c r="U453" s="3"/>
    </row>
    <row r="454" spans="1:21" x14ac:dyDescent="0.25">
      <c r="A454" s="7">
        <v>42657</v>
      </c>
      <c r="B454" s="8">
        <v>0.05</v>
      </c>
      <c r="C454" s="8">
        <v>0.23</v>
      </c>
      <c r="D454" s="8">
        <v>0</v>
      </c>
      <c r="E454" s="8">
        <v>-7.0000000000000007E-2</v>
      </c>
      <c r="F454" s="8">
        <v>0</v>
      </c>
      <c r="G454" s="8">
        <v>-0.25</v>
      </c>
      <c r="H454" s="8">
        <v>0.03</v>
      </c>
      <c r="I454" s="15">
        <f t="shared" si="84"/>
        <v>-7.0000000000000007E-2</v>
      </c>
      <c r="J454" s="15">
        <f t="shared" si="85"/>
        <v>0.05</v>
      </c>
      <c r="K454" s="15">
        <f t="shared" si="86"/>
        <v>0.23</v>
      </c>
      <c r="L454" s="17">
        <f t="shared" si="87"/>
        <v>0</v>
      </c>
      <c r="M454" s="17">
        <f t="shared" si="88"/>
        <v>0.05</v>
      </c>
      <c r="N454" s="17">
        <f t="shared" si="89"/>
        <v>0.23</v>
      </c>
      <c r="O454" s="19">
        <f t="shared" si="90"/>
        <v>-0.25</v>
      </c>
      <c r="P454" s="19">
        <f t="shared" si="91"/>
        <v>0.05</v>
      </c>
      <c r="Q454" s="19">
        <f t="shared" si="92"/>
        <v>0.23</v>
      </c>
      <c r="R454" s="21">
        <f t="shared" si="93"/>
        <v>0.03</v>
      </c>
      <c r="S454" s="21">
        <f t="shared" si="94"/>
        <v>0.05</v>
      </c>
      <c r="T454" s="21">
        <f t="shared" si="95"/>
        <v>0.23</v>
      </c>
      <c r="U454" s="3"/>
    </row>
    <row r="455" spans="1:21" x14ac:dyDescent="0.25">
      <c r="A455" s="7">
        <v>42660</v>
      </c>
      <c r="B455" s="8">
        <v>-0.35</v>
      </c>
      <c r="C455" s="8">
        <v>-0.46</v>
      </c>
      <c r="D455" s="8">
        <v>-0.28000000000000003</v>
      </c>
      <c r="E455" s="8">
        <v>-0.33</v>
      </c>
      <c r="F455" s="8">
        <v>-0.16</v>
      </c>
      <c r="G455" s="8">
        <v>-0.32</v>
      </c>
      <c r="H455" s="8">
        <v>-0.16</v>
      </c>
      <c r="I455" s="15">
        <f t="shared" si="84"/>
        <v>-4.9999999999999989E-2</v>
      </c>
      <c r="J455" s="15">
        <f t="shared" si="85"/>
        <v>-6.9999999999999951E-2</v>
      </c>
      <c r="K455" s="15">
        <f t="shared" si="86"/>
        <v>-0.18</v>
      </c>
      <c r="L455" s="17">
        <f t="shared" si="87"/>
        <v>0.12000000000000002</v>
      </c>
      <c r="M455" s="17">
        <f t="shared" si="88"/>
        <v>-6.9999999999999951E-2</v>
      </c>
      <c r="N455" s="17">
        <f t="shared" si="89"/>
        <v>-0.18</v>
      </c>
      <c r="O455" s="19">
        <f t="shared" si="90"/>
        <v>-3.999999999999998E-2</v>
      </c>
      <c r="P455" s="19">
        <f t="shared" si="91"/>
        <v>-6.9999999999999951E-2</v>
      </c>
      <c r="Q455" s="19">
        <f t="shared" si="92"/>
        <v>-0.18</v>
      </c>
      <c r="R455" s="21">
        <f t="shared" si="93"/>
        <v>0.12000000000000002</v>
      </c>
      <c r="S455" s="21">
        <f t="shared" si="94"/>
        <v>-6.9999999999999951E-2</v>
      </c>
      <c r="T455" s="21">
        <f t="shared" si="95"/>
        <v>-0.18</v>
      </c>
      <c r="U455" s="3"/>
    </row>
    <row r="456" spans="1:21" x14ac:dyDescent="0.25">
      <c r="A456" s="7">
        <v>42661</v>
      </c>
      <c r="B456" s="8">
        <v>0.63</v>
      </c>
      <c r="C456" s="8">
        <v>0.74</v>
      </c>
      <c r="D456" s="8">
        <v>0.47</v>
      </c>
      <c r="E456" s="8">
        <v>0.66</v>
      </c>
      <c r="F456" s="8">
        <v>0.64</v>
      </c>
      <c r="G456" s="8">
        <v>0.71</v>
      </c>
      <c r="H456" s="8">
        <v>0.45</v>
      </c>
      <c r="I456" s="15">
        <f t="shared" si="84"/>
        <v>0.19000000000000006</v>
      </c>
      <c r="J456" s="15">
        <f t="shared" si="85"/>
        <v>0.16000000000000003</v>
      </c>
      <c r="K456" s="15">
        <f t="shared" si="86"/>
        <v>0.27</v>
      </c>
      <c r="L456" s="17">
        <f t="shared" si="87"/>
        <v>0.17000000000000004</v>
      </c>
      <c r="M456" s="17">
        <f t="shared" si="88"/>
        <v>0.16000000000000003</v>
      </c>
      <c r="N456" s="17">
        <f t="shared" si="89"/>
        <v>0.27</v>
      </c>
      <c r="O456" s="19">
        <f t="shared" si="90"/>
        <v>0.24</v>
      </c>
      <c r="P456" s="19">
        <f t="shared" si="91"/>
        <v>0.16000000000000003</v>
      </c>
      <c r="Q456" s="19">
        <f t="shared" si="92"/>
        <v>0.27</v>
      </c>
      <c r="R456" s="21">
        <f t="shared" si="93"/>
        <v>-1.9999999999999962E-2</v>
      </c>
      <c r="S456" s="21">
        <f t="shared" si="94"/>
        <v>0.16000000000000003</v>
      </c>
      <c r="T456" s="21">
        <f t="shared" si="95"/>
        <v>0.27</v>
      </c>
      <c r="U456" s="3"/>
    </row>
    <row r="457" spans="1:21" x14ac:dyDescent="0.25">
      <c r="A457" s="7">
        <v>42662</v>
      </c>
      <c r="B457" s="8">
        <v>0.27</v>
      </c>
      <c r="C457" s="8">
        <v>0.12</v>
      </c>
      <c r="D457" s="8">
        <v>0.43</v>
      </c>
      <c r="E457" s="8">
        <v>0.2</v>
      </c>
      <c r="F457" s="8">
        <v>0.21</v>
      </c>
      <c r="G457" s="8">
        <v>0.7</v>
      </c>
      <c r="H457" s="8">
        <v>0.03</v>
      </c>
      <c r="I457" s="15">
        <f t="shared" si="84"/>
        <v>-0.22999999999999998</v>
      </c>
      <c r="J457" s="15">
        <f t="shared" si="85"/>
        <v>-0.15999999999999998</v>
      </c>
      <c r="K457" s="15">
        <f t="shared" si="86"/>
        <v>-0.31</v>
      </c>
      <c r="L457" s="17">
        <f t="shared" si="87"/>
        <v>-0.22</v>
      </c>
      <c r="M457" s="17">
        <f t="shared" si="88"/>
        <v>-0.15999999999999998</v>
      </c>
      <c r="N457" s="17">
        <f t="shared" si="89"/>
        <v>-0.31</v>
      </c>
      <c r="O457" s="19">
        <f t="shared" si="90"/>
        <v>0.26999999999999996</v>
      </c>
      <c r="P457" s="19">
        <f t="shared" si="91"/>
        <v>-0.15999999999999998</v>
      </c>
      <c r="Q457" s="19">
        <f t="shared" si="92"/>
        <v>-0.31</v>
      </c>
      <c r="R457" s="21">
        <f t="shared" si="93"/>
        <v>-0.4</v>
      </c>
      <c r="S457" s="21">
        <f t="shared" si="94"/>
        <v>-0.15999999999999998</v>
      </c>
      <c r="T457" s="21">
        <f t="shared" si="95"/>
        <v>-0.31</v>
      </c>
      <c r="U457" s="3"/>
    </row>
    <row r="458" spans="1:21" x14ac:dyDescent="0.25">
      <c r="A458" s="7">
        <v>42663</v>
      </c>
      <c r="B458" s="8">
        <v>-0.19</v>
      </c>
      <c r="C458" s="8">
        <v>-0.12</v>
      </c>
      <c r="D458" s="8">
        <v>-0.24</v>
      </c>
      <c r="E458" s="8">
        <v>-0.26</v>
      </c>
      <c r="F458" s="8">
        <v>0.05</v>
      </c>
      <c r="G458" s="8">
        <v>-0.14000000000000001</v>
      </c>
      <c r="H458" s="8">
        <v>-0.28999999999999998</v>
      </c>
      <c r="I458" s="15">
        <f t="shared" si="84"/>
        <v>-2.0000000000000018E-2</v>
      </c>
      <c r="J458" s="15">
        <f t="shared" si="85"/>
        <v>4.9999999999999989E-2</v>
      </c>
      <c r="K458" s="15">
        <f t="shared" si="86"/>
        <v>0.12</v>
      </c>
      <c r="L458" s="17">
        <f t="shared" si="87"/>
        <v>0.28999999999999998</v>
      </c>
      <c r="M458" s="17">
        <f t="shared" si="88"/>
        <v>4.9999999999999989E-2</v>
      </c>
      <c r="N458" s="17">
        <f t="shared" si="89"/>
        <v>0.12</v>
      </c>
      <c r="O458" s="19">
        <f t="shared" si="90"/>
        <v>9.9999999999999978E-2</v>
      </c>
      <c r="P458" s="19">
        <f t="shared" si="91"/>
        <v>4.9999999999999989E-2</v>
      </c>
      <c r="Q458" s="19">
        <f t="shared" si="92"/>
        <v>0.12</v>
      </c>
      <c r="R458" s="21">
        <f t="shared" si="93"/>
        <v>-4.9999999999999989E-2</v>
      </c>
      <c r="S458" s="21">
        <f t="shared" si="94"/>
        <v>4.9999999999999989E-2</v>
      </c>
      <c r="T458" s="21">
        <f t="shared" si="95"/>
        <v>0.12</v>
      </c>
      <c r="U458" s="3"/>
    </row>
    <row r="459" spans="1:21" x14ac:dyDescent="0.25">
      <c r="A459" s="7">
        <v>42664</v>
      </c>
      <c r="B459" s="8">
        <v>0.05</v>
      </c>
      <c r="C459" s="8">
        <v>0.27</v>
      </c>
      <c r="D459" s="8">
        <v>-0.2</v>
      </c>
      <c r="E459" s="8">
        <v>0.2</v>
      </c>
      <c r="F459" s="8">
        <v>-0.11</v>
      </c>
      <c r="G459" s="8">
        <v>0.31</v>
      </c>
      <c r="H459" s="8">
        <v>-0.03</v>
      </c>
      <c r="I459" s="15">
        <f t="shared" si="84"/>
        <v>0.4</v>
      </c>
      <c r="J459" s="15">
        <f t="shared" si="85"/>
        <v>0.25</v>
      </c>
      <c r="K459" s="15">
        <f t="shared" si="86"/>
        <v>0.47000000000000003</v>
      </c>
      <c r="L459" s="17">
        <f t="shared" si="87"/>
        <v>9.0000000000000011E-2</v>
      </c>
      <c r="M459" s="17">
        <f t="shared" si="88"/>
        <v>0.25</v>
      </c>
      <c r="N459" s="17">
        <f t="shared" si="89"/>
        <v>0.47000000000000003</v>
      </c>
      <c r="O459" s="19">
        <f t="shared" si="90"/>
        <v>0.51</v>
      </c>
      <c r="P459" s="19">
        <f t="shared" si="91"/>
        <v>0.25</v>
      </c>
      <c r="Q459" s="19">
        <f t="shared" si="92"/>
        <v>0.47000000000000003</v>
      </c>
      <c r="R459" s="21">
        <f t="shared" si="93"/>
        <v>0.17</v>
      </c>
      <c r="S459" s="21">
        <f t="shared" si="94"/>
        <v>0.25</v>
      </c>
      <c r="T459" s="21">
        <f t="shared" si="95"/>
        <v>0.47000000000000003</v>
      </c>
      <c r="U459" s="3"/>
    </row>
    <row r="460" spans="1:21" x14ac:dyDescent="0.25">
      <c r="A460" s="7">
        <v>42667</v>
      </c>
      <c r="B460" s="8">
        <v>0.43</v>
      </c>
      <c r="C460" s="8">
        <v>0.77</v>
      </c>
      <c r="D460" s="8">
        <v>0.12</v>
      </c>
      <c r="E460" s="8">
        <v>0.72</v>
      </c>
      <c r="F460" s="8">
        <v>0.11</v>
      </c>
      <c r="G460" s="8">
        <v>7.0000000000000007E-2</v>
      </c>
      <c r="H460" s="8">
        <v>0.26</v>
      </c>
      <c r="I460" s="15">
        <f t="shared" si="84"/>
        <v>0.6</v>
      </c>
      <c r="J460" s="15">
        <f t="shared" si="85"/>
        <v>0.31</v>
      </c>
      <c r="K460" s="15">
        <f t="shared" si="86"/>
        <v>0.65</v>
      </c>
      <c r="L460" s="17">
        <f t="shared" si="87"/>
        <v>-9.999999999999995E-3</v>
      </c>
      <c r="M460" s="17">
        <f t="shared" si="88"/>
        <v>0.31</v>
      </c>
      <c r="N460" s="17">
        <f t="shared" si="89"/>
        <v>0.65</v>
      </c>
      <c r="O460" s="19">
        <f t="shared" si="90"/>
        <v>-4.9999999999999989E-2</v>
      </c>
      <c r="P460" s="19">
        <f t="shared" si="91"/>
        <v>0.31</v>
      </c>
      <c r="Q460" s="19">
        <f t="shared" si="92"/>
        <v>0.65</v>
      </c>
      <c r="R460" s="21">
        <f t="shared" si="93"/>
        <v>0.14000000000000001</v>
      </c>
      <c r="S460" s="21">
        <f t="shared" si="94"/>
        <v>0.31</v>
      </c>
      <c r="T460" s="21">
        <f t="shared" si="95"/>
        <v>0.65</v>
      </c>
      <c r="U460" s="3"/>
    </row>
    <row r="461" spans="1:21" x14ac:dyDescent="0.25">
      <c r="A461" s="7">
        <v>42668</v>
      </c>
      <c r="B461" s="8">
        <v>-0.34</v>
      </c>
      <c r="C461" s="8">
        <v>-0.56999999999999995</v>
      </c>
      <c r="D461" s="8">
        <v>0.08</v>
      </c>
      <c r="E461" s="8">
        <v>-0.59</v>
      </c>
      <c r="F461" s="8">
        <v>0.05</v>
      </c>
      <c r="G461" s="8">
        <v>-0.56000000000000005</v>
      </c>
      <c r="H461" s="8">
        <v>-0.22</v>
      </c>
      <c r="I461" s="15">
        <f t="shared" si="84"/>
        <v>-0.66999999999999993</v>
      </c>
      <c r="J461" s="15">
        <f t="shared" si="85"/>
        <v>-0.42000000000000004</v>
      </c>
      <c r="K461" s="15">
        <f t="shared" si="86"/>
        <v>-0.64999999999999991</v>
      </c>
      <c r="L461" s="17">
        <f t="shared" si="87"/>
        <v>-0.03</v>
      </c>
      <c r="M461" s="17">
        <f t="shared" si="88"/>
        <v>-0.42000000000000004</v>
      </c>
      <c r="N461" s="17">
        <f t="shared" si="89"/>
        <v>-0.64999999999999991</v>
      </c>
      <c r="O461" s="19">
        <f t="shared" si="90"/>
        <v>-0.64</v>
      </c>
      <c r="P461" s="19">
        <f t="shared" si="91"/>
        <v>-0.42000000000000004</v>
      </c>
      <c r="Q461" s="19">
        <f t="shared" si="92"/>
        <v>-0.64999999999999991</v>
      </c>
      <c r="R461" s="21">
        <f t="shared" si="93"/>
        <v>-0.3</v>
      </c>
      <c r="S461" s="21">
        <f t="shared" si="94"/>
        <v>-0.42000000000000004</v>
      </c>
      <c r="T461" s="21">
        <f t="shared" si="95"/>
        <v>-0.64999999999999991</v>
      </c>
      <c r="U461" s="3"/>
    </row>
    <row r="462" spans="1:21" x14ac:dyDescent="0.25">
      <c r="A462" s="7">
        <v>42669</v>
      </c>
      <c r="B462" s="8">
        <v>-0.2</v>
      </c>
      <c r="C462" s="8">
        <v>-0.5</v>
      </c>
      <c r="D462" s="8">
        <v>0.04</v>
      </c>
      <c r="E462" s="8">
        <v>-0.33</v>
      </c>
      <c r="F462" s="8">
        <v>0</v>
      </c>
      <c r="G462" s="8">
        <v>-0.11</v>
      </c>
      <c r="H462" s="8">
        <v>0.03</v>
      </c>
      <c r="I462" s="15">
        <f t="shared" si="84"/>
        <v>-0.37</v>
      </c>
      <c r="J462" s="15">
        <f t="shared" si="85"/>
        <v>-0.24000000000000002</v>
      </c>
      <c r="K462" s="15">
        <f t="shared" si="86"/>
        <v>-0.54</v>
      </c>
      <c r="L462" s="17">
        <f t="shared" si="87"/>
        <v>-0.04</v>
      </c>
      <c r="M462" s="17">
        <f t="shared" si="88"/>
        <v>-0.24000000000000002</v>
      </c>
      <c r="N462" s="17">
        <f t="shared" si="89"/>
        <v>-0.54</v>
      </c>
      <c r="O462" s="19">
        <f t="shared" si="90"/>
        <v>-0.15</v>
      </c>
      <c r="P462" s="19">
        <f t="shared" si="91"/>
        <v>-0.24000000000000002</v>
      </c>
      <c r="Q462" s="19">
        <f t="shared" si="92"/>
        <v>-0.54</v>
      </c>
      <c r="R462" s="21">
        <f t="shared" si="93"/>
        <v>-1.0000000000000002E-2</v>
      </c>
      <c r="S462" s="21">
        <f t="shared" si="94"/>
        <v>-0.24000000000000002</v>
      </c>
      <c r="T462" s="21">
        <f t="shared" si="95"/>
        <v>-0.54</v>
      </c>
      <c r="U462" s="3"/>
    </row>
    <row r="463" spans="1:21" x14ac:dyDescent="0.25">
      <c r="A463" s="7">
        <v>42670</v>
      </c>
      <c r="B463" s="8">
        <v>-0.27</v>
      </c>
      <c r="C463" s="8">
        <v>-0.46</v>
      </c>
      <c r="D463" s="8">
        <v>-0.12</v>
      </c>
      <c r="E463" s="8">
        <v>-0.4</v>
      </c>
      <c r="F463" s="8">
        <v>-0.27</v>
      </c>
      <c r="G463" s="8">
        <v>-0.53</v>
      </c>
      <c r="H463" s="8">
        <v>-0.1</v>
      </c>
      <c r="I463" s="15">
        <f t="shared" si="84"/>
        <v>-0.28000000000000003</v>
      </c>
      <c r="J463" s="15">
        <f t="shared" si="85"/>
        <v>-0.15000000000000002</v>
      </c>
      <c r="K463" s="15">
        <f t="shared" si="86"/>
        <v>-0.34</v>
      </c>
      <c r="L463" s="17">
        <f t="shared" si="87"/>
        <v>-0.15000000000000002</v>
      </c>
      <c r="M463" s="17">
        <f t="shared" si="88"/>
        <v>-0.15000000000000002</v>
      </c>
      <c r="N463" s="17">
        <f t="shared" si="89"/>
        <v>-0.34</v>
      </c>
      <c r="O463" s="19">
        <f t="shared" si="90"/>
        <v>-0.41000000000000003</v>
      </c>
      <c r="P463" s="19">
        <f t="shared" si="91"/>
        <v>-0.15000000000000002</v>
      </c>
      <c r="Q463" s="19">
        <f t="shared" si="92"/>
        <v>-0.34</v>
      </c>
      <c r="R463" s="21">
        <f t="shared" si="93"/>
        <v>1.999999999999999E-2</v>
      </c>
      <c r="S463" s="21">
        <f t="shared" si="94"/>
        <v>-0.15000000000000002</v>
      </c>
      <c r="T463" s="21">
        <f t="shared" si="95"/>
        <v>-0.34</v>
      </c>
      <c r="U463" s="3"/>
    </row>
    <row r="464" spans="1:21" x14ac:dyDescent="0.25">
      <c r="A464" s="7">
        <v>42671</v>
      </c>
      <c r="B464" s="8">
        <v>-0.3</v>
      </c>
      <c r="C464" s="8">
        <v>-0.27</v>
      </c>
      <c r="D464" s="8">
        <v>-0.47</v>
      </c>
      <c r="E464" s="8">
        <v>-0.66</v>
      </c>
      <c r="F464" s="8">
        <v>0.21</v>
      </c>
      <c r="G464" s="8">
        <v>-0.04</v>
      </c>
      <c r="H464" s="8">
        <v>-0.1</v>
      </c>
      <c r="I464" s="15">
        <f t="shared" si="84"/>
        <v>-0.19000000000000006</v>
      </c>
      <c r="J464" s="15">
        <f t="shared" si="85"/>
        <v>0.16999999999999998</v>
      </c>
      <c r="K464" s="15">
        <f t="shared" si="86"/>
        <v>0.19999999999999996</v>
      </c>
      <c r="L464" s="17">
        <f t="shared" si="87"/>
        <v>0.67999999999999994</v>
      </c>
      <c r="M464" s="17">
        <f t="shared" si="88"/>
        <v>0.16999999999999998</v>
      </c>
      <c r="N464" s="17">
        <f t="shared" si="89"/>
        <v>0.19999999999999996</v>
      </c>
      <c r="O464" s="19">
        <f t="shared" si="90"/>
        <v>0.43</v>
      </c>
      <c r="P464" s="19">
        <f t="shared" si="91"/>
        <v>0.16999999999999998</v>
      </c>
      <c r="Q464" s="19">
        <f t="shared" si="92"/>
        <v>0.19999999999999996</v>
      </c>
      <c r="R464" s="21">
        <f t="shared" si="93"/>
        <v>0.37</v>
      </c>
      <c r="S464" s="21">
        <f t="shared" si="94"/>
        <v>0.16999999999999998</v>
      </c>
      <c r="T464" s="21">
        <f t="shared" si="95"/>
        <v>0.19999999999999996</v>
      </c>
      <c r="U464" s="3"/>
    </row>
    <row r="465" spans="1:21" x14ac:dyDescent="0.25">
      <c r="A465" s="7">
        <v>42674</v>
      </c>
      <c r="B465" s="8">
        <v>0</v>
      </c>
      <c r="C465" s="8">
        <v>-0.08</v>
      </c>
      <c r="D465" s="8">
        <v>0.08</v>
      </c>
      <c r="E465" s="8">
        <v>0.13</v>
      </c>
      <c r="F465" s="8">
        <v>0.27</v>
      </c>
      <c r="G465" s="8">
        <v>0.18</v>
      </c>
      <c r="H465" s="8">
        <v>0.03</v>
      </c>
      <c r="I465" s="15">
        <f t="shared" si="84"/>
        <v>0.05</v>
      </c>
      <c r="J465" s="15">
        <f t="shared" si="85"/>
        <v>-0.08</v>
      </c>
      <c r="K465" s="15">
        <f t="shared" si="86"/>
        <v>-0.16</v>
      </c>
      <c r="L465" s="17">
        <f t="shared" si="87"/>
        <v>0.19</v>
      </c>
      <c r="M465" s="17">
        <f t="shared" si="88"/>
        <v>-0.08</v>
      </c>
      <c r="N465" s="17">
        <f t="shared" si="89"/>
        <v>-0.16</v>
      </c>
      <c r="O465" s="19">
        <f t="shared" si="90"/>
        <v>9.9999999999999992E-2</v>
      </c>
      <c r="P465" s="19">
        <f t="shared" si="91"/>
        <v>-0.08</v>
      </c>
      <c r="Q465" s="19">
        <f t="shared" si="92"/>
        <v>-0.16</v>
      </c>
      <c r="R465" s="21">
        <f t="shared" si="93"/>
        <v>-0.05</v>
      </c>
      <c r="S465" s="21">
        <f t="shared" si="94"/>
        <v>-0.08</v>
      </c>
      <c r="T465" s="21">
        <f t="shared" si="95"/>
        <v>-0.16</v>
      </c>
      <c r="U465" s="3"/>
    </row>
    <row r="466" spans="1:21" x14ac:dyDescent="0.25">
      <c r="A466" s="7">
        <v>42675</v>
      </c>
      <c r="B466" s="8">
        <v>-0.72</v>
      </c>
      <c r="C466" s="8">
        <v>-0.89</v>
      </c>
      <c r="D466" s="8">
        <v>-0.79</v>
      </c>
      <c r="E466" s="8">
        <v>-0.8</v>
      </c>
      <c r="F466" s="8">
        <v>-0.57999999999999996</v>
      </c>
      <c r="G466" s="8">
        <v>-0.39</v>
      </c>
      <c r="H466" s="8">
        <v>-0.67</v>
      </c>
      <c r="I466" s="15">
        <f t="shared" si="84"/>
        <v>-1.0000000000000009E-2</v>
      </c>
      <c r="J466" s="15">
        <f t="shared" si="85"/>
        <v>7.0000000000000062E-2</v>
      </c>
      <c r="K466" s="15">
        <f t="shared" si="86"/>
        <v>-9.9999999999999978E-2</v>
      </c>
      <c r="L466" s="17">
        <f t="shared" si="87"/>
        <v>0.21000000000000008</v>
      </c>
      <c r="M466" s="17">
        <f t="shared" si="88"/>
        <v>7.0000000000000062E-2</v>
      </c>
      <c r="N466" s="17">
        <f t="shared" si="89"/>
        <v>-9.9999999999999978E-2</v>
      </c>
      <c r="O466" s="19">
        <f t="shared" si="90"/>
        <v>0.4</v>
      </c>
      <c r="P466" s="19">
        <f t="shared" si="91"/>
        <v>7.0000000000000062E-2</v>
      </c>
      <c r="Q466" s="19">
        <f t="shared" si="92"/>
        <v>-9.9999999999999978E-2</v>
      </c>
      <c r="R466" s="21">
        <f t="shared" si="93"/>
        <v>0.12</v>
      </c>
      <c r="S466" s="21">
        <f t="shared" si="94"/>
        <v>7.0000000000000062E-2</v>
      </c>
      <c r="T466" s="21">
        <f t="shared" si="95"/>
        <v>-9.9999999999999978E-2</v>
      </c>
      <c r="U466" s="3"/>
    </row>
    <row r="467" spans="1:21" x14ac:dyDescent="0.25">
      <c r="A467" s="7">
        <v>42676</v>
      </c>
      <c r="B467" s="8">
        <v>-0.6</v>
      </c>
      <c r="C467" s="8">
        <v>-0.63</v>
      </c>
      <c r="D467" s="8">
        <v>-0.16</v>
      </c>
      <c r="E467" s="8">
        <v>-0.6</v>
      </c>
      <c r="F467" s="8">
        <v>-0.64</v>
      </c>
      <c r="G467" s="8">
        <v>-0.49</v>
      </c>
      <c r="H467" s="8">
        <v>-0.68</v>
      </c>
      <c r="I467" s="15">
        <f t="shared" si="84"/>
        <v>-0.43999999999999995</v>
      </c>
      <c r="J467" s="15">
        <f t="shared" si="85"/>
        <v>-0.43999999999999995</v>
      </c>
      <c r="K467" s="15">
        <f t="shared" si="86"/>
        <v>-0.47</v>
      </c>
      <c r="L467" s="17">
        <f t="shared" si="87"/>
        <v>-0.48</v>
      </c>
      <c r="M467" s="17">
        <f t="shared" si="88"/>
        <v>-0.43999999999999995</v>
      </c>
      <c r="N467" s="17">
        <f t="shared" si="89"/>
        <v>-0.47</v>
      </c>
      <c r="O467" s="19">
        <f t="shared" si="90"/>
        <v>-0.32999999999999996</v>
      </c>
      <c r="P467" s="19">
        <f t="shared" si="91"/>
        <v>-0.43999999999999995</v>
      </c>
      <c r="Q467" s="19">
        <f t="shared" si="92"/>
        <v>-0.47</v>
      </c>
      <c r="R467" s="21">
        <f t="shared" si="93"/>
        <v>-0.52</v>
      </c>
      <c r="S467" s="21">
        <f t="shared" si="94"/>
        <v>-0.43999999999999995</v>
      </c>
      <c r="T467" s="21">
        <f t="shared" si="95"/>
        <v>-0.47</v>
      </c>
      <c r="U467" s="3"/>
    </row>
    <row r="468" spans="1:21" x14ac:dyDescent="0.25">
      <c r="A468" s="7">
        <v>42677</v>
      </c>
      <c r="B468" s="8">
        <v>-0.46</v>
      </c>
      <c r="C468" s="8">
        <v>-0.51</v>
      </c>
      <c r="D468" s="8">
        <v>-0.68</v>
      </c>
      <c r="E468" s="8">
        <v>-0.74</v>
      </c>
      <c r="F468" s="8">
        <v>-0.11</v>
      </c>
      <c r="G468" s="8">
        <v>0</v>
      </c>
      <c r="H468" s="8">
        <v>-0.16</v>
      </c>
      <c r="I468" s="15">
        <f t="shared" si="84"/>
        <v>-5.9999999999999942E-2</v>
      </c>
      <c r="J468" s="15">
        <f t="shared" si="85"/>
        <v>0.22000000000000003</v>
      </c>
      <c r="K468" s="15">
        <f t="shared" si="86"/>
        <v>0.17000000000000004</v>
      </c>
      <c r="L468" s="17">
        <f t="shared" si="87"/>
        <v>0.57000000000000006</v>
      </c>
      <c r="M468" s="17">
        <f t="shared" si="88"/>
        <v>0.22000000000000003</v>
      </c>
      <c r="N468" s="17">
        <f t="shared" si="89"/>
        <v>0.17000000000000004</v>
      </c>
      <c r="O468" s="19">
        <f t="shared" si="90"/>
        <v>0.68</v>
      </c>
      <c r="P468" s="19">
        <f t="shared" si="91"/>
        <v>0.22000000000000003</v>
      </c>
      <c r="Q468" s="19">
        <f t="shared" si="92"/>
        <v>0.17000000000000004</v>
      </c>
      <c r="R468" s="21">
        <f t="shared" si="93"/>
        <v>0.52</v>
      </c>
      <c r="S468" s="21">
        <f t="shared" si="94"/>
        <v>0.22000000000000003</v>
      </c>
      <c r="T468" s="21">
        <f t="shared" si="95"/>
        <v>0.17000000000000004</v>
      </c>
      <c r="U468" s="3"/>
    </row>
    <row r="469" spans="1:21" x14ac:dyDescent="0.25">
      <c r="A469" s="7">
        <v>42678</v>
      </c>
      <c r="B469" s="8">
        <v>-0.11</v>
      </c>
      <c r="C469" s="8">
        <v>-0.2</v>
      </c>
      <c r="D469" s="8">
        <v>0.24</v>
      </c>
      <c r="E469" s="8">
        <v>-0.14000000000000001</v>
      </c>
      <c r="F469" s="8">
        <v>-0.32</v>
      </c>
      <c r="G469" s="8">
        <v>7.0000000000000007E-2</v>
      </c>
      <c r="H469" s="8">
        <v>-0.28999999999999998</v>
      </c>
      <c r="I469" s="15">
        <f t="shared" si="84"/>
        <v>-0.38</v>
      </c>
      <c r="J469" s="15">
        <f t="shared" si="85"/>
        <v>-0.35</v>
      </c>
      <c r="K469" s="15">
        <f t="shared" si="86"/>
        <v>-0.44</v>
      </c>
      <c r="L469" s="17">
        <f t="shared" si="87"/>
        <v>-0.56000000000000005</v>
      </c>
      <c r="M469" s="17">
        <f t="shared" si="88"/>
        <v>-0.35</v>
      </c>
      <c r="N469" s="17">
        <f t="shared" si="89"/>
        <v>-0.44</v>
      </c>
      <c r="O469" s="19">
        <f t="shared" si="90"/>
        <v>-0.16999999999999998</v>
      </c>
      <c r="P469" s="19">
        <f t="shared" si="91"/>
        <v>-0.35</v>
      </c>
      <c r="Q469" s="19">
        <f t="shared" si="92"/>
        <v>-0.44</v>
      </c>
      <c r="R469" s="21">
        <f t="shared" si="93"/>
        <v>-0.53</v>
      </c>
      <c r="S469" s="21">
        <f t="shared" si="94"/>
        <v>-0.35</v>
      </c>
      <c r="T469" s="21">
        <f t="shared" si="95"/>
        <v>-0.44</v>
      </c>
      <c r="U469" s="3"/>
    </row>
    <row r="470" spans="1:21" x14ac:dyDescent="0.25">
      <c r="A470" s="7">
        <v>42681</v>
      </c>
      <c r="B470" s="8">
        <v>2.21</v>
      </c>
      <c r="C470" s="8">
        <v>2.2599999999999998</v>
      </c>
      <c r="D470" s="8">
        <v>2.04</v>
      </c>
      <c r="E470" s="8">
        <v>2.31</v>
      </c>
      <c r="F470" s="8">
        <v>1.62</v>
      </c>
      <c r="G470" s="8">
        <v>1.99</v>
      </c>
      <c r="H470" s="8">
        <v>2.0299999999999998</v>
      </c>
      <c r="I470" s="15">
        <f t="shared" si="84"/>
        <v>0.27</v>
      </c>
      <c r="J470" s="15">
        <f t="shared" si="85"/>
        <v>0.16999999999999993</v>
      </c>
      <c r="K470" s="15">
        <f t="shared" si="86"/>
        <v>0.21999999999999975</v>
      </c>
      <c r="L470" s="17">
        <f t="shared" si="87"/>
        <v>-0.41999999999999993</v>
      </c>
      <c r="M470" s="17">
        <f t="shared" si="88"/>
        <v>0.16999999999999993</v>
      </c>
      <c r="N470" s="17">
        <f t="shared" si="89"/>
        <v>0.21999999999999975</v>
      </c>
      <c r="O470" s="19">
        <f t="shared" si="90"/>
        <v>-5.0000000000000044E-2</v>
      </c>
      <c r="P470" s="19">
        <f t="shared" si="91"/>
        <v>0.16999999999999993</v>
      </c>
      <c r="Q470" s="19">
        <f t="shared" si="92"/>
        <v>0.21999999999999975</v>
      </c>
      <c r="R470" s="21">
        <f t="shared" si="93"/>
        <v>-1.0000000000000231E-2</v>
      </c>
      <c r="S470" s="21">
        <f t="shared" si="94"/>
        <v>0.16999999999999993</v>
      </c>
      <c r="T470" s="21">
        <f t="shared" si="95"/>
        <v>0.21999999999999975</v>
      </c>
      <c r="U470" s="3"/>
    </row>
    <row r="471" spans="1:21" x14ac:dyDescent="0.25">
      <c r="A471" s="7">
        <v>42682</v>
      </c>
      <c r="B471" s="8">
        <v>0.45</v>
      </c>
      <c r="C471" s="8">
        <v>0.47</v>
      </c>
      <c r="D471" s="8">
        <v>0.31</v>
      </c>
      <c r="E471" s="8">
        <v>0.47</v>
      </c>
      <c r="F471" s="8">
        <v>0.64</v>
      </c>
      <c r="G471" s="8">
        <v>7.0000000000000007E-2</v>
      </c>
      <c r="H471" s="8">
        <v>0.38</v>
      </c>
      <c r="I471" s="15">
        <f t="shared" si="84"/>
        <v>0.15999999999999998</v>
      </c>
      <c r="J471" s="15">
        <f t="shared" si="85"/>
        <v>0.14000000000000001</v>
      </c>
      <c r="K471" s="15">
        <f t="shared" si="86"/>
        <v>0.15999999999999998</v>
      </c>
      <c r="L471" s="17">
        <f t="shared" si="87"/>
        <v>0.33</v>
      </c>
      <c r="M471" s="17">
        <f t="shared" si="88"/>
        <v>0.14000000000000001</v>
      </c>
      <c r="N471" s="17">
        <f t="shared" si="89"/>
        <v>0.15999999999999998</v>
      </c>
      <c r="O471" s="19">
        <f t="shared" si="90"/>
        <v>-0.24</v>
      </c>
      <c r="P471" s="19">
        <f t="shared" si="91"/>
        <v>0.14000000000000001</v>
      </c>
      <c r="Q471" s="19">
        <f t="shared" si="92"/>
        <v>0.15999999999999998</v>
      </c>
      <c r="R471" s="21">
        <f t="shared" si="93"/>
        <v>7.0000000000000007E-2</v>
      </c>
      <c r="S471" s="21">
        <f t="shared" si="94"/>
        <v>0.14000000000000001</v>
      </c>
      <c r="T471" s="21">
        <f t="shared" si="95"/>
        <v>0.15999999999999998</v>
      </c>
      <c r="U471" s="3"/>
    </row>
    <row r="472" spans="1:21" x14ac:dyDescent="0.25">
      <c r="A472" s="7">
        <v>42683</v>
      </c>
      <c r="B472" s="8">
        <v>1.06</v>
      </c>
      <c r="C472" s="8">
        <v>0.5</v>
      </c>
      <c r="D472" s="8">
        <v>1.8</v>
      </c>
      <c r="E472" s="8">
        <v>1.1299999999999999</v>
      </c>
      <c r="F472" s="8">
        <v>0.37</v>
      </c>
      <c r="G472" s="8">
        <v>2.16</v>
      </c>
      <c r="H472" s="8">
        <v>1.44</v>
      </c>
      <c r="I472" s="15">
        <f t="shared" si="84"/>
        <v>-0.67000000000000015</v>
      </c>
      <c r="J472" s="15">
        <f t="shared" si="85"/>
        <v>-0.74</v>
      </c>
      <c r="K472" s="15">
        <f t="shared" si="86"/>
        <v>-1.3</v>
      </c>
      <c r="L472" s="17">
        <f t="shared" si="87"/>
        <v>-1.4300000000000002</v>
      </c>
      <c r="M472" s="17">
        <f t="shared" si="88"/>
        <v>-0.74</v>
      </c>
      <c r="N472" s="17">
        <f t="shared" si="89"/>
        <v>-1.3</v>
      </c>
      <c r="O472" s="19">
        <f t="shared" si="90"/>
        <v>0.3600000000000001</v>
      </c>
      <c r="P472" s="19">
        <f t="shared" si="91"/>
        <v>-0.74</v>
      </c>
      <c r="Q472" s="19">
        <f t="shared" si="92"/>
        <v>-1.3</v>
      </c>
      <c r="R472" s="21">
        <f t="shared" si="93"/>
        <v>-0.3600000000000001</v>
      </c>
      <c r="S472" s="21">
        <f t="shared" si="94"/>
        <v>-0.74</v>
      </c>
      <c r="T472" s="21">
        <f t="shared" si="95"/>
        <v>-1.3</v>
      </c>
      <c r="U472" s="3"/>
    </row>
    <row r="473" spans="1:21" x14ac:dyDescent="0.25">
      <c r="A473" s="7">
        <v>42684</v>
      </c>
      <c r="B473" s="8">
        <v>0.25</v>
      </c>
      <c r="C473" s="8">
        <v>-0.73</v>
      </c>
      <c r="D473" s="8">
        <v>1.08</v>
      </c>
      <c r="E473" s="8">
        <v>-0.2</v>
      </c>
      <c r="F473" s="8">
        <v>-0.42</v>
      </c>
      <c r="G473" s="8">
        <v>0.72</v>
      </c>
      <c r="H473" s="8">
        <v>0.28000000000000003</v>
      </c>
      <c r="I473" s="15">
        <f t="shared" si="84"/>
        <v>-1.28</v>
      </c>
      <c r="J473" s="15">
        <f t="shared" si="85"/>
        <v>-0.83000000000000007</v>
      </c>
      <c r="K473" s="15">
        <f t="shared" si="86"/>
        <v>-1.81</v>
      </c>
      <c r="L473" s="17">
        <f t="shared" si="87"/>
        <v>-1.5</v>
      </c>
      <c r="M473" s="17">
        <f t="shared" si="88"/>
        <v>-0.83000000000000007</v>
      </c>
      <c r="N473" s="17">
        <f t="shared" si="89"/>
        <v>-1.81</v>
      </c>
      <c r="O473" s="19">
        <f t="shared" si="90"/>
        <v>-0.3600000000000001</v>
      </c>
      <c r="P473" s="19">
        <f t="shared" si="91"/>
        <v>-0.83000000000000007</v>
      </c>
      <c r="Q473" s="19">
        <f t="shared" si="92"/>
        <v>-1.81</v>
      </c>
      <c r="R473" s="21">
        <f t="shared" si="93"/>
        <v>-0.8</v>
      </c>
      <c r="S473" s="21">
        <f t="shared" si="94"/>
        <v>-0.83000000000000007</v>
      </c>
      <c r="T473" s="21">
        <f t="shared" si="95"/>
        <v>-1.81</v>
      </c>
      <c r="U473" s="3"/>
    </row>
    <row r="474" spans="1:21" x14ac:dyDescent="0.25">
      <c r="A474" s="7">
        <v>42685</v>
      </c>
      <c r="B474" s="8">
        <v>-0.23</v>
      </c>
      <c r="C474" s="8">
        <v>0.08</v>
      </c>
      <c r="D474" s="8">
        <v>-0.27</v>
      </c>
      <c r="E474" s="8">
        <v>7.0000000000000007E-2</v>
      </c>
      <c r="F474" s="8">
        <v>0.05</v>
      </c>
      <c r="G474" s="8">
        <v>0</v>
      </c>
      <c r="H474" s="8">
        <v>-0.19</v>
      </c>
      <c r="I474" s="15">
        <f t="shared" si="84"/>
        <v>0.34</v>
      </c>
      <c r="J474" s="15">
        <f t="shared" si="85"/>
        <v>4.0000000000000008E-2</v>
      </c>
      <c r="K474" s="15">
        <f t="shared" si="86"/>
        <v>0.35000000000000003</v>
      </c>
      <c r="L474" s="17">
        <f t="shared" si="87"/>
        <v>0.32</v>
      </c>
      <c r="M474" s="17">
        <f t="shared" si="88"/>
        <v>4.0000000000000008E-2</v>
      </c>
      <c r="N474" s="17">
        <f t="shared" si="89"/>
        <v>0.35000000000000003</v>
      </c>
      <c r="O474" s="19">
        <f t="shared" si="90"/>
        <v>0.27</v>
      </c>
      <c r="P474" s="19">
        <f t="shared" si="91"/>
        <v>4.0000000000000008E-2</v>
      </c>
      <c r="Q474" s="19">
        <f t="shared" si="92"/>
        <v>0.35000000000000003</v>
      </c>
      <c r="R474" s="21">
        <f t="shared" si="93"/>
        <v>8.0000000000000016E-2</v>
      </c>
      <c r="S474" s="21">
        <f t="shared" si="94"/>
        <v>4.0000000000000008E-2</v>
      </c>
      <c r="T474" s="21">
        <f t="shared" si="95"/>
        <v>0.35000000000000003</v>
      </c>
      <c r="U474" s="3"/>
    </row>
    <row r="475" spans="1:21" x14ac:dyDescent="0.25">
      <c r="A475" s="7">
        <v>42688</v>
      </c>
      <c r="B475" s="8">
        <v>0.08</v>
      </c>
      <c r="C475" s="8">
        <v>-0.74</v>
      </c>
      <c r="D475" s="8">
        <v>0.76</v>
      </c>
      <c r="E475" s="8">
        <v>-7.0000000000000007E-2</v>
      </c>
      <c r="F475" s="8">
        <v>0.37</v>
      </c>
      <c r="G475" s="8">
        <v>1.42</v>
      </c>
      <c r="H475" s="8">
        <v>0.16</v>
      </c>
      <c r="I475" s="15">
        <f t="shared" si="84"/>
        <v>-0.83000000000000007</v>
      </c>
      <c r="J475" s="15">
        <f t="shared" si="85"/>
        <v>-0.68</v>
      </c>
      <c r="K475" s="15">
        <f t="shared" si="86"/>
        <v>-1.5</v>
      </c>
      <c r="L475" s="17">
        <f t="shared" si="87"/>
        <v>-0.39</v>
      </c>
      <c r="M475" s="17">
        <f t="shared" si="88"/>
        <v>-0.68</v>
      </c>
      <c r="N475" s="17">
        <f t="shared" si="89"/>
        <v>-1.5</v>
      </c>
      <c r="O475" s="19">
        <f t="shared" si="90"/>
        <v>0.65999999999999992</v>
      </c>
      <c r="P475" s="19">
        <f t="shared" si="91"/>
        <v>-0.68</v>
      </c>
      <c r="Q475" s="19">
        <f t="shared" si="92"/>
        <v>-1.5</v>
      </c>
      <c r="R475" s="21">
        <f t="shared" si="93"/>
        <v>-0.6</v>
      </c>
      <c r="S475" s="21">
        <f t="shared" si="94"/>
        <v>-0.68</v>
      </c>
      <c r="T475" s="21">
        <f t="shared" si="95"/>
        <v>-1.5</v>
      </c>
      <c r="U475" s="3"/>
    </row>
    <row r="476" spans="1:21" x14ac:dyDescent="0.25">
      <c r="A476" s="7">
        <v>42689</v>
      </c>
      <c r="B476" s="8">
        <v>0.78</v>
      </c>
      <c r="C476" s="8">
        <v>0.86</v>
      </c>
      <c r="D476" s="8">
        <v>0.61</v>
      </c>
      <c r="E476" s="8">
        <v>0.72</v>
      </c>
      <c r="F476" s="8">
        <v>0.79</v>
      </c>
      <c r="G476" s="8">
        <v>1</v>
      </c>
      <c r="H476" s="8">
        <v>0.69</v>
      </c>
      <c r="I476" s="15">
        <f t="shared" si="84"/>
        <v>0.10999999999999999</v>
      </c>
      <c r="J476" s="15">
        <f t="shared" si="85"/>
        <v>0.17000000000000004</v>
      </c>
      <c r="K476" s="15">
        <f t="shared" si="86"/>
        <v>0.25</v>
      </c>
      <c r="L476" s="17">
        <f t="shared" si="87"/>
        <v>0.18000000000000005</v>
      </c>
      <c r="M476" s="17">
        <f t="shared" si="88"/>
        <v>0.17000000000000004</v>
      </c>
      <c r="N476" s="17">
        <f t="shared" si="89"/>
        <v>0.25</v>
      </c>
      <c r="O476" s="19">
        <f t="shared" si="90"/>
        <v>0.39</v>
      </c>
      <c r="P476" s="19">
        <f t="shared" si="91"/>
        <v>0.17000000000000004</v>
      </c>
      <c r="Q476" s="19">
        <f t="shared" si="92"/>
        <v>0.25</v>
      </c>
      <c r="R476" s="21">
        <f t="shared" si="93"/>
        <v>7.999999999999996E-2</v>
      </c>
      <c r="S476" s="21">
        <f t="shared" si="94"/>
        <v>0.17000000000000004</v>
      </c>
      <c r="T476" s="21">
        <f t="shared" si="95"/>
        <v>0.25</v>
      </c>
      <c r="U476" s="3"/>
    </row>
    <row r="477" spans="1:21" x14ac:dyDescent="0.25">
      <c r="A477" s="7">
        <v>42690</v>
      </c>
      <c r="B477" s="8">
        <v>-0.19</v>
      </c>
      <c r="C477" s="8">
        <v>0.31</v>
      </c>
      <c r="D477" s="8">
        <v>-0.45</v>
      </c>
      <c r="E477" s="8">
        <v>0.2</v>
      </c>
      <c r="F477" s="8">
        <v>-0.47</v>
      </c>
      <c r="G477" s="8">
        <v>-0.59</v>
      </c>
      <c r="H477" s="8">
        <v>-0.34</v>
      </c>
      <c r="I477" s="15">
        <f t="shared" si="84"/>
        <v>0.65</v>
      </c>
      <c r="J477" s="15">
        <f t="shared" si="85"/>
        <v>0.26</v>
      </c>
      <c r="K477" s="15">
        <f t="shared" si="86"/>
        <v>0.76</v>
      </c>
      <c r="L477" s="17">
        <f t="shared" si="87"/>
        <v>-1.9999999999999962E-2</v>
      </c>
      <c r="M477" s="17">
        <f t="shared" si="88"/>
        <v>0.26</v>
      </c>
      <c r="N477" s="17">
        <f t="shared" si="89"/>
        <v>0.76</v>
      </c>
      <c r="O477" s="19">
        <f t="shared" si="90"/>
        <v>-0.13999999999999996</v>
      </c>
      <c r="P477" s="19">
        <f t="shared" si="91"/>
        <v>0.26</v>
      </c>
      <c r="Q477" s="19">
        <f t="shared" si="92"/>
        <v>0.76</v>
      </c>
      <c r="R477" s="21">
        <f t="shared" si="93"/>
        <v>0.10999999999999999</v>
      </c>
      <c r="S477" s="21">
        <f t="shared" si="94"/>
        <v>0.26</v>
      </c>
      <c r="T477" s="21">
        <f t="shared" si="95"/>
        <v>0.76</v>
      </c>
      <c r="U477" s="3"/>
    </row>
    <row r="478" spans="1:21" x14ac:dyDescent="0.25">
      <c r="A478" s="7">
        <v>42691</v>
      </c>
      <c r="B478" s="8">
        <v>0.51</v>
      </c>
      <c r="C478" s="8">
        <v>0.57999999999999996</v>
      </c>
      <c r="D478" s="8">
        <v>0.11</v>
      </c>
      <c r="E478" s="8">
        <v>0.71</v>
      </c>
      <c r="F478" s="8">
        <v>0.42</v>
      </c>
      <c r="G478" s="8">
        <v>0.3</v>
      </c>
      <c r="H478" s="8">
        <v>0.41</v>
      </c>
      <c r="I478" s="15">
        <f t="shared" si="84"/>
        <v>0.6</v>
      </c>
      <c r="J478" s="15">
        <f t="shared" si="85"/>
        <v>0.4</v>
      </c>
      <c r="K478" s="15">
        <f t="shared" si="86"/>
        <v>0.47</v>
      </c>
      <c r="L478" s="17">
        <f t="shared" si="87"/>
        <v>0.31</v>
      </c>
      <c r="M478" s="17">
        <f t="shared" si="88"/>
        <v>0.4</v>
      </c>
      <c r="N478" s="17">
        <f t="shared" si="89"/>
        <v>0.47</v>
      </c>
      <c r="O478" s="19">
        <f t="shared" si="90"/>
        <v>0.19</v>
      </c>
      <c r="P478" s="19">
        <f t="shared" si="91"/>
        <v>0.4</v>
      </c>
      <c r="Q478" s="19">
        <f t="shared" si="92"/>
        <v>0.47</v>
      </c>
      <c r="R478" s="21">
        <f t="shared" si="93"/>
        <v>0.3</v>
      </c>
      <c r="S478" s="21">
        <f t="shared" si="94"/>
        <v>0.4</v>
      </c>
      <c r="T478" s="21">
        <f t="shared" si="95"/>
        <v>0.47</v>
      </c>
      <c r="U478" s="3"/>
    </row>
    <row r="479" spans="1:21" x14ac:dyDescent="0.25">
      <c r="A479" s="7">
        <v>42692</v>
      </c>
      <c r="B479" s="8">
        <v>-0.22</v>
      </c>
      <c r="C479" s="8">
        <v>-0.34</v>
      </c>
      <c r="D479" s="8">
        <v>-0.04</v>
      </c>
      <c r="E479" s="8">
        <v>-0.45</v>
      </c>
      <c r="F479" s="8">
        <v>-0.05</v>
      </c>
      <c r="G479" s="8">
        <v>-0.13</v>
      </c>
      <c r="H479" s="8">
        <v>-0.06</v>
      </c>
      <c r="I479" s="15">
        <f t="shared" si="84"/>
        <v>-0.41000000000000003</v>
      </c>
      <c r="J479" s="15">
        <f t="shared" si="85"/>
        <v>-0.18</v>
      </c>
      <c r="K479" s="15">
        <f t="shared" si="86"/>
        <v>-0.30000000000000004</v>
      </c>
      <c r="L479" s="17">
        <f t="shared" si="87"/>
        <v>-1.0000000000000002E-2</v>
      </c>
      <c r="M479" s="17">
        <f t="shared" si="88"/>
        <v>-0.18</v>
      </c>
      <c r="N479" s="17">
        <f t="shared" si="89"/>
        <v>-0.30000000000000004</v>
      </c>
      <c r="O479" s="19">
        <f t="shared" si="90"/>
        <v>-0.09</v>
      </c>
      <c r="P479" s="19">
        <f t="shared" si="91"/>
        <v>-0.18</v>
      </c>
      <c r="Q479" s="19">
        <f t="shared" si="92"/>
        <v>-0.30000000000000004</v>
      </c>
      <c r="R479" s="21">
        <f t="shared" si="93"/>
        <v>-1.9999999999999997E-2</v>
      </c>
      <c r="S479" s="21">
        <f t="shared" si="94"/>
        <v>-0.18</v>
      </c>
      <c r="T479" s="21">
        <f t="shared" si="95"/>
        <v>-0.30000000000000004</v>
      </c>
      <c r="U479" s="3"/>
    </row>
    <row r="480" spans="1:21" x14ac:dyDescent="0.25">
      <c r="A480" s="7">
        <v>42695</v>
      </c>
      <c r="B480" s="8">
        <v>0.76</v>
      </c>
      <c r="C480" s="8">
        <v>0.88</v>
      </c>
      <c r="D480" s="8">
        <v>0.79</v>
      </c>
      <c r="E480" s="8">
        <v>0.71</v>
      </c>
      <c r="F480" s="8">
        <v>0.68</v>
      </c>
      <c r="G480" s="8">
        <v>0.63</v>
      </c>
      <c r="H480" s="8">
        <v>0.59</v>
      </c>
      <c r="I480" s="15">
        <f t="shared" si="84"/>
        <v>-8.0000000000000071E-2</v>
      </c>
      <c r="J480" s="15">
        <f t="shared" si="85"/>
        <v>-3.0000000000000027E-2</v>
      </c>
      <c r="K480" s="15">
        <f t="shared" si="86"/>
        <v>8.9999999999999969E-2</v>
      </c>
      <c r="L480" s="17">
        <f t="shared" si="87"/>
        <v>-0.10999999999999999</v>
      </c>
      <c r="M480" s="17">
        <f t="shared" si="88"/>
        <v>-3.0000000000000027E-2</v>
      </c>
      <c r="N480" s="17">
        <f t="shared" si="89"/>
        <v>8.9999999999999969E-2</v>
      </c>
      <c r="O480" s="19">
        <f t="shared" si="90"/>
        <v>-0.16000000000000003</v>
      </c>
      <c r="P480" s="19">
        <f t="shared" si="91"/>
        <v>-3.0000000000000027E-2</v>
      </c>
      <c r="Q480" s="19">
        <f t="shared" si="92"/>
        <v>8.9999999999999969E-2</v>
      </c>
      <c r="R480" s="21">
        <f t="shared" si="93"/>
        <v>-0.20000000000000007</v>
      </c>
      <c r="S480" s="21">
        <f t="shared" si="94"/>
        <v>-3.0000000000000027E-2</v>
      </c>
      <c r="T480" s="21">
        <f t="shared" si="95"/>
        <v>8.9999999999999969E-2</v>
      </c>
      <c r="U480" s="3"/>
    </row>
    <row r="481" spans="1:21" x14ac:dyDescent="0.25">
      <c r="A481" s="7">
        <v>42696</v>
      </c>
      <c r="B481" s="8">
        <v>0.2</v>
      </c>
      <c r="C481" s="8">
        <v>0.23</v>
      </c>
      <c r="D481" s="8">
        <v>0.26</v>
      </c>
      <c r="E481" s="8">
        <v>0.51</v>
      </c>
      <c r="F481" s="8">
        <v>0.47</v>
      </c>
      <c r="G481" s="8">
        <v>0.26</v>
      </c>
      <c r="H481" s="8">
        <v>0.28000000000000003</v>
      </c>
      <c r="I481" s="15">
        <f t="shared" si="84"/>
        <v>0.25</v>
      </c>
      <c r="J481" s="15">
        <f t="shared" si="85"/>
        <v>-0.06</v>
      </c>
      <c r="K481" s="15">
        <f t="shared" si="86"/>
        <v>-0.03</v>
      </c>
      <c r="L481" s="17">
        <f t="shared" si="87"/>
        <v>0.20999999999999996</v>
      </c>
      <c r="M481" s="17">
        <f t="shared" si="88"/>
        <v>-0.06</v>
      </c>
      <c r="N481" s="17">
        <f t="shared" si="89"/>
        <v>-0.03</v>
      </c>
      <c r="O481" s="19">
        <f t="shared" si="90"/>
        <v>0</v>
      </c>
      <c r="P481" s="19">
        <f t="shared" si="91"/>
        <v>-0.06</v>
      </c>
      <c r="Q481" s="19">
        <f t="shared" si="92"/>
        <v>-0.03</v>
      </c>
      <c r="R481" s="21">
        <f t="shared" si="93"/>
        <v>2.0000000000000018E-2</v>
      </c>
      <c r="S481" s="21">
        <f t="shared" si="94"/>
        <v>-0.06</v>
      </c>
      <c r="T481" s="21">
        <f t="shared" si="95"/>
        <v>-0.03</v>
      </c>
      <c r="U481" s="3"/>
    </row>
    <row r="482" spans="1:21" x14ac:dyDescent="0.25">
      <c r="A482" s="7">
        <v>42697</v>
      </c>
      <c r="B482" s="8">
        <v>0.05</v>
      </c>
      <c r="C482" s="8">
        <v>-0.15</v>
      </c>
      <c r="D482" s="8">
        <v>0.3</v>
      </c>
      <c r="E482" s="8">
        <v>-0.06</v>
      </c>
      <c r="F482" s="8">
        <v>-0.21</v>
      </c>
      <c r="G482" s="8">
        <v>0.26</v>
      </c>
      <c r="H482" s="8">
        <v>-0.06</v>
      </c>
      <c r="I482" s="15">
        <f t="shared" si="84"/>
        <v>-0.36</v>
      </c>
      <c r="J482" s="15">
        <f t="shared" si="85"/>
        <v>-0.25</v>
      </c>
      <c r="K482" s="15">
        <f t="shared" si="86"/>
        <v>-0.44999999999999996</v>
      </c>
      <c r="L482" s="17">
        <f t="shared" si="87"/>
        <v>-0.51</v>
      </c>
      <c r="M482" s="17">
        <f t="shared" si="88"/>
        <v>-0.25</v>
      </c>
      <c r="N482" s="17">
        <f t="shared" si="89"/>
        <v>-0.44999999999999996</v>
      </c>
      <c r="O482" s="19">
        <f t="shared" si="90"/>
        <v>-3.999999999999998E-2</v>
      </c>
      <c r="P482" s="19">
        <f t="shared" si="91"/>
        <v>-0.25</v>
      </c>
      <c r="Q482" s="19">
        <f t="shared" si="92"/>
        <v>-0.44999999999999996</v>
      </c>
      <c r="R482" s="21">
        <f t="shared" si="93"/>
        <v>-0.36</v>
      </c>
      <c r="S482" s="21">
        <f t="shared" si="94"/>
        <v>-0.25</v>
      </c>
      <c r="T482" s="21">
        <f t="shared" si="95"/>
        <v>-0.44999999999999996</v>
      </c>
      <c r="U482" s="3"/>
    </row>
    <row r="483" spans="1:21" x14ac:dyDescent="0.25">
      <c r="A483" s="7">
        <v>42699</v>
      </c>
      <c r="B483" s="8">
        <v>0.37</v>
      </c>
      <c r="C483" s="8">
        <v>0.34</v>
      </c>
      <c r="D483" s="8">
        <v>0.37</v>
      </c>
      <c r="E483" s="8">
        <v>0.38</v>
      </c>
      <c r="F483" s="8">
        <v>0.47</v>
      </c>
      <c r="G483" s="8">
        <v>0.23</v>
      </c>
      <c r="H483" s="8">
        <v>0.56000000000000005</v>
      </c>
      <c r="I483" s="15">
        <f t="shared" si="84"/>
        <v>1.0000000000000009E-2</v>
      </c>
      <c r="J483" s="15">
        <f t="shared" si="85"/>
        <v>0</v>
      </c>
      <c r="K483" s="15">
        <f t="shared" si="86"/>
        <v>-2.9999999999999971E-2</v>
      </c>
      <c r="L483" s="17">
        <f t="shared" si="87"/>
        <v>9.9999999999999978E-2</v>
      </c>
      <c r="M483" s="17">
        <f t="shared" si="88"/>
        <v>0</v>
      </c>
      <c r="N483" s="17">
        <f t="shared" si="89"/>
        <v>-2.9999999999999971E-2</v>
      </c>
      <c r="O483" s="19">
        <f t="shared" si="90"/>
        <v>-0.13999999999999999</v>
      </c>
      <c r="P483" s="19">
        <f t="shared" si="91"/>
        <v>0</v>
      </c>
      <c r="Q483" s="19">
        <f t="shared" si="92"/>
        <v>-2.9999999999999971E-2</v>
      </c>
      <c r="R483" s="21">
        <f t="shared" si="93"/>
        <v>0.19000000000000006</v>
      </c>
      <c r="S483" s="21">
        <f t="shared" si="94"/>
        <v>0</v>
      </c>
      <c r="T483" s="21">
        <f t="shared" si="95"/>
        <v>-2.9999999999999971E-2</v>
      </c>
      <c r="U483" s="3"/>
    </row>
    <row r="484" spans="1:21" x14ac:dyDescent="0.25">
      <c r="A484" s="7">
        <v>42702</v>
      </c>
      <c r="B484" s="8">
        <v>-0.47</v>
      </c>
      <c r="C484" s="8">
        <v>-0.42</v>
      </c>
      <c r="D484" s="8">
        <v>-0.67</v>
      </c>
      <c r="E484" s="8">
        <v>-0.38</v>
      </c>
      <c r="F484" s="8">
        <v>-0.31</v>
      </c>
      <c r="G484" s="8">
        <v>-0.85</v>
      </c>
      <c r="H484" s="8">
        <v>-0.43</v>
      </c>
      <c r="I484" s="15">
        <f t="shared" si="84"/>
        <v>0.29000000000000004</v>
      </c>
      <c r="J484" s="15">
        <f t="shared" si="85"/>
        <v>0.20000000000000007</v>
      </c>
      <c r="K484" s="15">
        <f t="shared" si="86"/>
        <v>0.25000000000000006</v>
      </c>
      <c r="L484" s="17">
        <f t="shared" si="87"/>
        <v>0.36000000000000004</v>
      </c>
      <c r="M484" s="17">
        <f t="shared" si="88"/>
        <v>0.20000000000000007</v>
      </c>
      <c r="N484" s="17">
        <f t="shared" si="89"/>
        <v>0.25000000000000006</v>
      </c>
      <c r="O484" s="19">
        <f t="shared" si="90"/>
        <v>-0.17999999999999994</v>
      </c>
      <c r="P484" s="19">
        <f t="shared" si="91"/>
        <v>0.20000000000000007</v>
      </c>
      <c r="Q484" s="19">
        <f t="shared" si="92"/>
        <v>0.25000000000000006</v>
      </c>
      <c r="R484" s="21">
        <f t="shared" si="93"/>
        <v>0.24000000000000005</v>
      </c>
      <c r="S484" s="21">
        <f t="shared" si="94"/>
        <v>0.20000000000000007</v>
      </c>
      <c r="T484" s="21">
        <f t="shared" si="95"/>
        <v>0.25000000000000006</v>
      </c>
      <c r="U484" s="3"/>
    </row>
    <row r="485" spans="1:21" x14ac:dyDescent="0.25">
      <c r="A485" s="7">
        <v>42703</v>
      </c>
      <c r="B485" s="8">
        <v>0.2</v>
      </c>
      <c r="C485" s="8">
        <v>0.23</v>
      </c>
      <c r="D485" s="8">
        <v>0.15</v>
      </c>
      <c r="E485" s="8">
        <v>0.32</v>
      </c>
      <c r="F485" s="8">
        <v>0.05</v>
      </c>
      <c r="G485" s="8">
        <v>-7.0000000000000007E-2</v>
      </c>
      <c r="H485" s="8">
        <v>-0.03</v>
      </c>
      <c r="I485" s="15">
        <f t="shared" si="84"/>
        <v>0.17</v>
      </c>
      <c r="J485" s="15">
        <f t="shared" si="85"/>
        <v>5.0000000000000017E-2</v>
      </c>
      <c r="K485" s="15">
        <f t="shared" si="86"/>
        <v>8.0000000000000016E-2</v>
      </c>
      <c r="L485" s="17">
        <f t="shared" si="87"/>
        <v>-9.9999999999999992E-2</v>
      </c>
      <c r="M485" s="17">
        <f t="shared" si="88"/>
        <v>5.0000000000000017E-2</v>
      </c>
      <c r="N485" s="17">
        <f t="shared" si="89"/>
        <v>8.0000000000000016E-2</v>
      </c>
      <c r="O485" s="19">
        <f t="shared" si="90"/>
        <v>-0.22</v>
      </c>
      <c r="P485" s="19">
        <f t="shared" si="91"/>
        <v>5.0000000000000017E-2</v>
      </c>
      <c r="Q485" s="19">
        <f t="shared" si="92"/>
        <v>8.0000000000000016E-2</v>
      </c>
      <c r="R485" s="21">
        <f t="shared" si="93"/>
        <v>-0.18</v>
      </c>
      <c r="S485" s="21">
        <f t="shared" si="94"/>
        <v>5.0000000000000017E-2</v>
      </c>
      <c r="T485" s="21">
        <f t="shared" si="95"/>
        <v>8.0000000000000016E-2</v>
      </c>
      <c r="U485" s="3"/>
    </row>
    <row r="486" spans="1:21" x14ac:dyDescent="0.25">
      <c r="A486" s="7">
        <v>42704</v>
      </c>
      <c r="B486" s="8">
        <v>-0.24</v>
      </c>
      <c r="C486" s="8">
        <v>-0.84</v>
      </c>
      <c r="D486" s="8">
        <v>0.37</v>
      </c>
      <c r="E486" s="8">
        <v>-0.96</v>
      </c>
      <c r="F486" s="8">
        <v>-0.15</v>
      </c>
      <c r="G486" s="8">
        <v>0.69</v>
      </c>
      <c r="H486" s="8">
        <v>-0.09</v>
      </c>
      <c r="I486" s="15">
        <f t="shared" si="84"/>
        <v>-1.33</v>
      </c>
      <c r="J486" s="15">
        <f t="shared" si="85"/>
        <v>-0.61</v>
      </c>
      <c r="K486" s="15">
        <f t="shared" si="86"/>
        <v>-1.21</v>
      </c>
      <c r="L486" s="17">
        <f t="shared" si="87"/>
        <v>-0.52</v>
      </c>
      <c r="M486" s="17">
        <f t="shared" si="88"/>
        <v>-0.61</v>
      </c>
      <c r="N486" s="17">
        <f t="shared" si="89"/>
        <v>-1.21</v>
      </c>
      <c r="O486" s="19">
        <f t="shared" si="90"/>
        <v>0.31999999999999995</v>
      </c>
      <c r="P486" s="19">
        <f t="shared" si="91"/>
        <v>-0.61</v>
      </c>
      <c r="Q486" s="19">
        <f t="shared" si="92"/>
        <v>-1.21</v>
      </c>
      <c r="R486" s="21">
        <f t="shared" si="93"/>
        <v>-0.45999999999999996</v>
      </c>
      <c r="S486" s="21">
        <f t="shared" si="94"/>
        <v>-0.61</v>
      </c>
      <c r="T486" s="21">
        <f t="shared" si="95"/>
        <v>-1.21</v>
      </c>
      <c r="U486" s="3"/>
    </row>
    <row r="487" spans="1:21" x14ac:dyDescent="0.25">
      <c r="A487" s="7">
        <v>42705</v>
      </c>
      <c r="B487" s="8">
        <v>-0.37</v>
      </c>
      <c r="C487" s="8">
        <v>-1.07</v>
      </c>
      <c r="D487" s="8">
        <v>0.37</v>
      </c>
      <c r="E487" s="8">
        <v>-0.77</v>
      </c>
      <c r="F487" s="8">
        <v>0.16</v>
      </c>
      <c r="G487" s="8">
        <v>0.16</v>
      </c>
      <c r="H487" s="8">
        <v>-0.15</v>
      </c>
      <c r="I487" s="15">
        <f t="shared" si="84"/>
        <v>-1.1400000000000001</v>
      </c>
      <c r="J487" s="15">
        <f t="shared" si="85"/>
        <v>-0.74</v>
      </c>
      <c r="K487" s="15">
        <f t="shared" si="86"/>
        <v>-1.44</v>
      </c>
      <c r="L487" s="17">
        <f t="shared" si="87"/>
        <v>-0.21</v>
      </c>
      <c r="M487" s="17">
        <f t="shared" si="88"/>
        <v>-0.74</v>
      </c>
      <c r="N487" s="17">
        <f t="shared" si="89"/>
        <v>-1.44</v>
      </c>
      <c r="O487" s="19">
        <f t="shared" si="90"/>
        <v>-0.21</v>
      </c>
      <c r="P487" s="19">
        <f t="shared" si="91"/>
        <v>-0.74</v>
      </c>
      <c r="Q487" s="19">
        <f t="shared" si="92"/>
        <v>-1.44</v>
      </c>
      <c r="R487" s="21">
        <f t="shared" si="93"/>
        <v>-0.52</v>
      </c>
      <c r="S487" s="21">
        <f t="shared" si="94"/>
        <v>-0.74</v>
      </c>
      <c r="T487" s="21">
        <f t="shared" si="95"/>
        <v>-1.44</v>
      </c>
      <c r="U487" s="3"/>
    </row>
    <row r="488" spans="1:21" x14ac:dyDescent="0.25">
      <c r="A488" s="7">
        <v>42706</v>
      </c>
      <c r="B488" s="8">
        <v>0.05</v>
      </c>
      <c r="C488" s="8">
        <v>0.19</v>
      </c>
      <c r="D488" s="8">
        <v>-0.15</v>
      </c>
      <c r="E488" s="8">
        <v>0.19</v>
      </c>
      <c r="F488" s="8">
        <v>0.15</v>
      </c>
      <c r="G488" s="8">
        <v>-0.03</v>
      </c>
      <c r="H488" s="8">
        <v>0.06</v>
      </c>
      <c r="I488" s="15">
        <f t="shared" si="84"/>
        <v>0.33999999999999997</v>
      </c>
      <c r="J488" s="15">
        <f t="shared" si="85"/>
        <v>0.2</v>
      </c>
      <c r="K488" s="15">
        <f t="shared" si="86"/>
        <v>0.33999999999999997</v>
      </c>
      <c r="L488" s="17">
        <f t="shared" si="87"/>
        <v>0.3</v>
      </c>
      <c r="M488" s="17">
        <f t="shared" si="88"/>
        <v>0.2</v>
      </c>
      <c r="N488" s="17">
        <f t="shared" si="89"/>
        <v>0.33999999999999997</v>
      </c>
      <c r="O488" s="19">
        <f t="shared" si="90"/>
        <v>0.12</v>
      </c>
      <c r="P488" s="19">
        <f t="shared" si="91"/>
        <v>0.2</v>
      </c>
      <c r="Q488" s="19">
        <f t="shared" si="92"/>
        <v>0.33999999999999997</v>
      </c>
      <c r="R488" s="21">
        <f t="shared" si="93"/>
        <v>0.21</v>
      </c>
      <c r="S488" s="21">
        <f t="shared" si="94"/>
        <v>0.2</v>
      </c>
      <c r="T488" s="21">
        <f t="shared" si="95"/>
        <v>0.33999999999999997</v>
      </c>
      <c r="U488" s="3"/>
    </row>
    <row r="489" spans="1:21" x14ac:dyDescent="0.25">
      <c r="A489" s="7">
        <v>42709</v>
      </c>
      <c r="B489" s="8">
        <v>0.6</v>
      </c>
      <c r="C489" s="8">
        <v>0.66</v>
      </c>
      <c r="D489" s="8">
        <v>0.52</v>
      </c>
      <c r="E489" s="8">
        <v>0.78</v>
      </c>
      <c r="F489" s="8">
        <v>0.31</v>
      </c>
      <c r="G489" s="8">
        <v>1.05</v>
      </c>
      <c r="H489" s="8">
        <v>0.53</v>
      </c>
      <c r="I489" s="15">
        <f t="shared" si="84"/>
        <v>0.26</v>
      </c>
      <c r="J489" s="15">
        <f t="shared" si="85"/>
        <v>7.999999999999996E-2</v>
      </c>
      <c r="K489" s="15">
        <f t="shared" si="86"/>
        <v>0.14000000000000001</v>
      </c>
      <c r="L489" s="17">
        <f t="shared" si="87"/>
        <v>-0.21000000000000002</v>
      </c>
      <c r="M489" s="17">
        <f t="shared" si="88"/>
        <v>7.999999999999996E-2</v>
      </c>
      <c r="N489" s="17">
        <f t="shared" si="89"/>
        <v>0.14000000000000001</v>
      </c>
      <c r="O489" s="19">
        <f t="shared" si="90"/>
        <v>0.53</v>
      </c>
      <c r="P489" s="19">
        <f t="shared" si="91"/>
        <v>7.999999999999996E-2</v>
      </c>
      <c r="Q489" s="19">
        <f t="shared" si="92"/>
        <v>0.14000000000000001</v>
      </c>
      <c r="R489" s="21">
        <f t="shared" si="93"/>
        <v>1.0000000000000009E-2</v>
      </c>
      <c r="S489" s="21">
        <f t="shared" si="94"/>
        <v>7.999999999999996E-2</v>
      </c>
      <c r="T489" s="21">
        <f t="shared" si="95"/>
        <v>0.14000000000000001</v>
      </c>
      <c r="U489" s="3"/>
    </row>
    <row r="490" spans="1:21" x14ac:dyDescent="0.25">
      <c r="A490" s="7">
        <v>42710</v>
      </c>
      <c r="B490" s="8">
        <v>0.32</v>
      </c>
      <c r="C490" s="8">
        <v>0.19</v>
      </c>
      <c r="D490" s="8">
        <v>0.52</v>
      </c>
      <c r="E490" s="8">
        <v>0.39</v>
      </c>
      <c r="F490" s="8">
        <v>0.31</v>
      </c>
      <c r="G490" s="8">
        <v>0.65</v>
      </c>
      <c r="H490" s="8">
        <v>0.31</v>
      </c>
      <c r="I490" s="15">
        <f t="shared" si="84"/>
        <v>-0.13</v>
      </c>
      <c r="J490" s="15">
        <f t="shared" si="85"/>
        <v>-0.2</v>
      </c>
      <c r="K490" s="15">
        <f t="shared" si="86"/>
        <v>-0.33</v>
      </c>
      <c r="L490" s="17">
        <f t="shared" si="87"/>
        <v>-0.21000000000000002</v>
      </c>
      <c r="M490" s="17">
        <f t="shared" si="88"/>
        <v>-0.2</v>
      </c>
      <c r="N490" s="17">
        <f t="shared" si="89"/>
        <v>-0.33</v>
      </c>
      <c r="O490" s="19">
        <f t="shared" si="90"/>
        <v>0.13</v>
      </c>
      <c r="P490" s="19">
        <f t="shared" si="91"/>
        <v>-0.2</v>
      </c>
      <c r="Q490" s="19">
        <f t="shared" si="92"/>
        <v>-0.33</v>
      </c>
      <c r="R490" s="21">
        <f t="shared" si="93"/>
        <v>-0.21000000000000002</v>
      </c>
      <c r="S490" s="21">
        <f t="shared" si="94"/>
        <v>-0.2</v>
      </c>
      <c r="T490" s="21">
        <f t="shared" si="95"/>
        <v>-0.33</v>
      </c>
      <c r="U490" s="3"/>
    </row>
    <row r="491" spans="1:21" x14ac:dyDescent="0.25">
      <c r="A491" s="7">
        <v>42711</v>
      </c>
      <c r="B491" s="8">
        <v>1.31</v>
      </c>
      <c r="C491" s="8">
        <v>1.34</v>
      </c>
      <c r="D491" s="8">
        <v>1.36</v>
      </c>
      <c r="E491" s="8">
        <v>1.28</v>
      </c>
      <c r="F491" s="8">
        <v>1.1299999999999999</v>
      </c>
      <c r="G491" s="8">
        <v>0.97</v>
      </c>
      <c r="H491" s="8">
        <v>1.29</v>
      </c>
      <c r="I491" s="15">
        <f t="shared" si="84"/>
        <v>-8.0000000000000071E-2</v>
      </c>
      <c r="J491" s="15">
        <f t="shared" si="85"/>
        <v>-5.0000000000000044E-2</v>
      </c>
      <c r="K491" s="15">
        <f t="shared" si="86"/>
        <v>-2.0000000000000018E-2</v>
      </c>
      <c r="L491" s="17">
        <f t="shared" si="87"/>
        <v>-0.2300000000000002</v>
      </c>
      <c r="M491" s="17">
        <f t="shared" si="88"/>
        <v>-5.0000000000000044E-2</v>
      </c>
      <c r="N491" s="17">
        <f t="shared" si="89"/>
        <v>-2.0000000000000018E-2</v>
      </c>
      <c r="O491" s="19">
        <f t="shared" si="90"/>
        <v>-0.39000000000000012</v>
      </c>
      <c r="P491" s="19">
        <f t="shared" si="91"/>
        <v>-5.0000000000000044E-2</v>
      </c>
      <c r="Q491" s="19">
        <f t="shared" si="92"/>
        <v>-2.0000000000000018E-2</v>
      </c>
      <c r="R491" s="21">
        <f t="shared" si="93"/>
        <v>-7.0000000000000062E-2</v>
      </c>
      <c r="S491" s="21">
        <f t="shared" si="94"/>
        <v>-5.0000000000000044E-2</v>
      </c>
      <c r="T491" s="21">
        <f t="shared" si="95"/>
        <v>-2.0000000000000018E-2</v>
      </c>
      <c r="U491" s="3"/>
    </row>
    <row r="492" spans="1:21" x14ac:dyDescent="0.25">
      <c r="A492" s="7">
        <v>42712</v>
      </c>
      <c r="B492" s="8">
        <v>0.24</v>
      </c>
      <c r="C492" s="8">
        <v>0.08</v>
      </c>
      <c r="D492" s="8">
        <v>0.22</v>
      </c>
      <c r="E492" s="8">
        <v>0.38</v>
      </c>
      <c r="F492" s="8">
        <v>0.05</v>
      </c>
      <c r="G492" s="8">
        <v>0.7</v>
      </c>
      <c r="H492" s="8">
        <v>0.15</v>
      </c>
      <c r="I492" s="15">
        <f t="shared" si="84"/>
        <v>0.16</v>
      </c>
      <c r="J492" s="15">
        <f t="shared" si="85"/>
        <v>1.999999999999999E-2</v>
      </c>
      <c r="K492" s="15">
        <f t="shared" si="86"/>
        <v>-0.14000000000000001</v>
      </c>
      <c r="L492" s="17">
        <f t="shared" si="87"/>
        <v>-0.16999999999999998</v>
      </c>
      <c r="M492" s="17">
        <f t="shared" si="88"/>
        <v>1.999999999999999E-2</v>
      </c>
      <c r="N492" s="17">
        <f t="shared" si="89"/>
        <v>-0.14000000000000001</v>
      </c>
      <c r="O492" s="19">
        <f t="shared" si="90"/>
        <v>0.48</v>
      </c>
      <c r="P492" s="19">
        <f t="shared" si="91"/>
        <v>1.999999999999999E-2</v>
      </c>
      <c r="Q492" s="19">
        <f t="shared" si="92"/>
        <v>-0.14000000000000001</v>
      </c>
      <c r="R492" s="21">
        <f t="shared" si="93"/>
        <v>-7.0000000000000007E-2</v>
      </c>
      <c r="S492" s="21">
        <f t="shared" si="94"/>
        <v>1.999999999999999E-2</v>
      </c>
      <c r="T492" s="21">
        <f t="shared" si="95"/>
        <v>-0.14000000000000001</v>
      </c>
      <c r="U492" s="3"/>
    </row>
    <row r="493" spans="1:21" x14ac:dyDescent="0.25">
      <c r="A493" s="7">
        <v>42713</v>
      </c>
      <c r="B493" s="8">
        <v>0.6</v>
      </c>
      <c r="C493" s="8">
        <v>0.68</v>
      </c>
      <c r="D493" s="8">
        <v>0.61</v>
      </c>
      <c r="E493" s="8">
        <v>-0.5</v>
      </c>
      <c r="F493" s="8">
        <v>0.56000000000000005</v>
      </c>
      <c r="G493" s="8">
        <v>0.22</v>
      </c>
      <c r="H493" s="8">
        <v>0.61</v>
      </c>
      <c r="I493" s="15">
        <f t="shared" si="84"/>
        <v>-1.1099999999999999</v>
      </c>
      <c r="J493" s="15">
        <f t="shared" si="85"/>
        <v>-1.0000000000000009E-2</v>
      </c>
      <c r="K493" s="15">
        <f t="shared" si="86"/>
        <v>7.0000000000000062E-2</v>
      </c>
      <c r="L493" s="17">
        <f t="shared" si="87"/>
        <v>-4.9999999999999933E-2</v>
      </c>
      <c r="M493" s="17">
        <f t="shared" si="88"/>
        <v>-1.0000000000000009E-2</v>
      </c>
      <c r="N493" s="17">
        <f t="shared" si="89"/>
        <v>7.0000000000000062E-2</v>
      </c>
      <c r="O493" s="19">
        <f t="shared" si="90"/>
        <v>-0.39</v>
      </c>
      <c r="P493" s="19">
        <f t="shared" si="91"/>
        <v>-1.0000000000000009E-2</v>
      </c>
      <c r="Q493" s="19">
        <f t="shared" si="92"/>
        <v>7.0000000000000062E-2</v>
      </c>
      <c r="R493" s="21">
        <f t="shared" si="93"/>
        <v>0</v>
      </c>
      <c r="S493" s="21">
        <f t="shared" si="94"/>
        <v>-1.0000000000000009E-2</v>
      </c>
      <c r="T493" s="21">
        <f t="shared" si="95"/>
        <v>7.0000000000000062E-2</v>
      </c>
      <c r="U493" s="3"/>
    </row>
    <row r="494" spans="1:21" x14ac:dyDescent="0.25">
      <c r="A494" s="7">
        <v>42716</v>
      </c>
      <c r="B494" s="8">
        <v>-0.11</v>
      </c>
      <c r="C494" s="8">
        <v>-0.19</v>
      </c>
      <c r="D494" s="8">
        <v>-0.18</v>
      </c>
      <c r="E494" s="8">
        <v>-0.25</v>
      </c>
      <c r="F494" s="8">
        <v>0.05</v>
      </c>
      <c r="G494" s="8">
        <v>-0.56999999999999995</v>
      </c>
      <c r="H494" s="8">
        <v>0.21</v>
      </c>
      <c r="I494" s="15">
        <f t="shared" si="84"/>
        <v>-7.0000000000000007E-2</v>
      </c>
      <c r="J494" s="15">
        <f t="shared" si="85"/>
        <v>6.9999999999999993E-2</v>
      </c>
      <c r="K494" s="15">
        <f t="shared" si="86"/>
        <v>-1.0000000000000009E-2</v>
      </c>
      <c r="L494" s="17">
        <f t="shared" si="87"/>
        <v>0.22999999999999998</v>
      </c>
      <c r="M494" s="17">
        <f t="shared" si="88"/>
        <v>6.9999999999999993E-2</v>
      </c>
      <c r="N494" s="17">
        <f t="shared" si="89"/>
        <v>-1.0000000000000009E-2</v>
      </c>
      <c r="O494" s="19">
        <f t="shared" si="90"/>
        <v>-0.38999999999999996</v>
      </c>
      <c r="P494" s="19">
        <f t="shared" si="91"/>
        <v>6.9999999999999993E-2</v>
      </c>
      <c r="Q494" s="19">
        <f t="shared" si="92"/>
        <v>-1.0000000000000009E-2</v>
      </c>
      <c r="R494" s="21">
        <f t="shared" si="93"/>
        <v>0.39</v>
      </c>
      <c r="S494" s="21">
        <f t="shared" si="94"/>
        <v>6.9999999999999993E-2</v>
      </c>
      <c r="T494" s="21">
        <f t="shared" si="95"/>
        <v>-1.0000000000000009E-2</v>
      </c>
      <c r="U494" s="3"/>
    </row>
    <row r="495" spans="1:21" x14ac:dyDescent="0.25">
      <c r="A495" s="7">
        <v>42717</v>
      </c>
      <c r="B495" s="8">
        <v>0.67</v>
      </c>
      <c r="C495" s="8">
        <v>0.83</v>
      </c>
      <c r="D495" s="8">
        <v>0.61</v>
      </c>
      <c r="E495" s="8">
        <v>0.76</v>
      </c>
      <c r="F495" s="8">
        <v>-2.52</v>
      </c>
      <c r="G495" s="8">
        <v>0.32</v>
      </c>
      <c r="H495" s="8">
        <v>0.69</v>
      </c>
      <c r="I495" s="15">
        <f t="shared" si="84"/>
        <v>0.15000000000000002</v>
      </c>
      <c r="J495" s="15">
        <f t="shared" si="85"/>
        <v>6.0000000000000053E-2</v>
      </c>
      <c r="K495" s="15">
        <f t="shared" si="86"/>
        <v>0.21999999999999997</v>
      </c>
      <c r="L495" s="17">
        <f t="shared" si="87"/>
        <v>-3.13</v>
      </c>
      <c r="M495" s="17">
        <f t="shared" si="88"/>
        <v>6.0000000000000053E-2</v>
      </c>
      <c r="N495" s="17">
        <f t="shared" si="89"/>
        <v>0.21999999999999997</v>
      </c>
      <c r="O495" s="19">
        <f t="shared" si="90"/>
        <v>-0.28999999999999998</v>
      </c>
      <c r="P495" s="19">
        <f t="shared" si="91"/>
        <v>6.0000000000000053E-2</v>
      </c>
      <c r="Q495" s="19">
        <f t="shared" si="92"/>
        <v>0.21999999999999997</v>
      </c>
      <c r="R495" s="21">
        <f t="shared" si="93"/>
        <v>7.999999999999996E-2</v>
      </c>
      <c r="S495" s="21">
        <f t="shared" si="94"/>
        <v>6.0000000000000053E-2</v>
      </c>
      <c r="T495" s="21">
        <f t="shared" si="95"/>
        <v>0.21999999999999997</v>
      </c>
      <c r="U495" s="3"/>
    </row>
    <row r="496" spans="1:21" x14ac:dyDescent="0.25">
      <c r="A496" s="7">
        <v>42718</v>
      </c>
      <c r="B496" s="8">
        <v>-0.83</v>
      </c>
      <c r="C496" s="8">
        <v>-0.45</v>
      </c>
      <c r="D496" s="8">
        <v>-0.72</v>
      </c>
      <c r="E496" s="8">
        <v>-0.56999999999999995</v>
      </c>
      <c r="F496" s="8">
        <v>-0.88</v>
      </c>
      <c r="G496" s="8">
        <v>-7.38</v>
      </c>
      <c r="H496" s="8">
        <v>-1.1000000000000001</v>
      </c>
      <c r="I496" s="15">
        <f t="shared" si="84"/>
        <v>0.15000000000000002</v>
      </c>
      <c r="J496" s="15">
        <f t="shared" si="85"/>
        <v>-0.10999999999999999</v>
      </c>
      <c r="K496" s="15">
        <f t="shared" si="86"/>
        <v>0.26999999999999996</v>
      </c>
      <c r="L496" s="17">
        <f t="shared" si="87"/>
        <v>-0.16000000000000003</v>
      </c>
      <c r="M496" s="17">
        <f t="shared" si="88"/>
        <v>-0.10999999999999999</v>
      </c>
      <c r="N496" s="17">
        <f t="shared" si="89"/>
        <v>0.26999999999999996</v>
      </c>
      <c r="O496" s="19">
        <f t="shared" si="90"/>
        <v>-6.66</v>
      </c>
      <c r="P496" s="19">
        <f t="shared" si="91"/>
        <v>-0.10999999999999999</v>
      </c>
      <c r="Q496" s="19">
        <f t="shared" si="92"/>
        <v>0.26999999999999996</v>
      </c>
      <c r="R496" s="21">
        <f t="shared" si="93"/>
        <v>-0.38000000000000012</v>
      </c>
      <c r="S496" s="21">
        <f t="shared" si="94"/>
        <v>-0.10999999999999999</v>
      </c>
      <c r="T496" s="21">
        <f t="shared" si="95"/>
        <v>0.26999999999999996</v>
      </c>
      <c r="U496" s="3"/>
    </row>
    <row r="497" spans="1:21" x14ac:dyDescent="0.25">
      <c r="A497" s="7">
        <v>42719</v>
      </c>
      <c r="B497" s="8">
        <v>0.41</v>
      </c>
      <c r="C497" s="8">
        <v>0.26</v>
      </c>
      <c r="D497" s="8">
        <v>0.25</v>
      </c>
      <c r="E497" s="8">
        <v>0.25</v>
      </c>
      <c r="F497" s="8">
        <v>0.47</v>
      </c>
      <c r="G497" s="8">
        <v>0.34</v>
      </c>
      <c r="H497" s="8">
        <v>0.48</v>
      </c>
      <c r="I497" s="15">
        <f t="shared" si="84"/>
        <v>0</v>
      </c>
      <c r="J497" s="15">
        <f t="shared" si="85"/>
        <v>0.15999999999999998</v>
      </c>
      <c r="K497" s="15">
        <f t="shared" si="86"/>
        <v>1.0000000000000009E-2</v>
      </c>
      <c r="L497" s="17">
        <f t="shared" si="87"/>
        <v>0.21999999999999997</v>
      </c>
      <c r="M497" s="17">
        <f t="shared" si="88"/>
        <v>0.15999999999999998</v>
      </c>
      <c r="N497" s="17">
        <f t="shared" si="89"/>
        <v>1.0000000000000009E-2</v>
      </c>
      <c r="O497" s="19">
        <f t="shared" si="90"/>
        <v>9.0000000000000024E-2</v>
      </c>
      <c r="P497" s="19">
        <f t="shared" si="91"/>
        <v>0.15999999999999998</v>
      </c>
      <c r="Q497" s="19">
        <f t="shared" si="92"/>
        <v>1.0000000000000009E-2</v>
      </c>
      <c r="R497" s="21">
        <f t="shared" si="93"/>
        <v>0.22999999999999998</v>
      </c>
      <c r="S497" s="21">
        <f t="shared" si="94"/>
        <v>0.15999999999999998</v>
      </c>
      <c r="T497" s="21">
        <f t="shared" si="95"/>
        <v>1.0000000000000009E-2</v>
      </c>
      <c r="U497" s="3"/>
    </row>
    <row r="498" spans="1:21" x14ac:dyDescent="0.25">
      <c r="A498" s="7">
        <v>42720</v>
      </c>
      <c r="B498" s="8">
        <v>-0.78</v>
      </c>
      <c r="C498" s="8">
        <v>-0.97</v>
      </c>
      <c r="D498" s="8">
        <v>-0.86</v>
      </c>
      <c r="E498" s="8">
        <v>-0.25</v>
      </c>
      <c r="F498" s="8">
        <v>0.16</v>
      </c>
      <c r="G498" s="8">
        <v>-0.1</v>
      </c>
      <c r="H498" s="8">
        <v>0.06</v>
      </c>
      <c r="I498" s="15">
        <f t="shared" si="84"/>
        <v>0.61</v>
      </c>
      <c r="J498" s="15">
        <f t="shared" si="85"/>
        <v>7.999999999999996E-2</v>
      </c>
      <c r="K498" s="15">
        <f t="shared" si="86"/>
        <v>-0.10999999999999999</v>
      </c>
      <c r="L498" s="17">
        <f t="shared" si="87"/>
        <v>1.02</v>
      </c>
      <c r="M498" s="17">
        <f t="shared" si="88"/>
        <v>7.999999999999996E-2</v>
      </c>
      <c r="N498" s="17">
        <f t="shared" si="89"/>
        <v>-0.10999999999999999</v>
      </c>
      <c r="O498" s="19">
        <f t="shared" si="90"/>
        <v>0.76</v>
      </c>
      <c r="P498" s="19">
        <f t="shared" si="91"/>
        <v>7.999999999999996E-2</v>
      </c>
      <c r="Q498" s="19">
        <f t="shared" si="92"/>
        <v>-0.10999999999999999</v>
      </c>
      <c r="R498" s="21">
        <f t="shared" si="93"/>
        <v>0.91999999999999993</v>
      </c>
      <c r="S498" s="21">
        <f t="shared" si="94"/>
        <v>7.999999999999996E-2</v>
      </c>
      <c r="T498" s="21">
        <f t="shared" si="95"/>
        <v>-0.10999999999999999</v>
      </c>
      <c r="U498" s="3"/>
    </row>
    <row r="499" spans="1:21" x14ac:dyDescent="0.25">
      <c r="A499" s="7">
        <v>42723</v>
      </c>
      <c r="B499" s="8">
        <v>0.22</v>
      </c>
      <c r="C499" s="8">
        <v>0.56999999999999995</v>
      </c>
      <c r="D499" s="8">
        <v>0</v>
      </c>
      <c r="E499" s="8">
        <v>0.25</v>
      </c>
      <c r="F499" s="8">
        <v>0.21</v>
      </c>
      <c r="G499" s="8">
        <v>0.03</v>
      </c>
      <c r="H499" s="8">
        <v>0.3</v>
      </c>
      <c r="I499" s="15">
        <f t="shared" si="84"/>
        <v>0.25</v>
      </c>
      <c r="J499" s="15">
        <f t="shared" si="85"/>
        <v>0.22</v>
      </c>
      <c r="K499" s="15">
        <f t="shared" si="86"/>
        <v>0.56999999999999995</v>
      </c>
      <c r="L499" s="17">
        <f t="shared" si="87"/>
        <v>0.21</v>
      </c>
      <c r="M499" s="17">
        <f t="shared" si="88"/>
        <v>0.22</v>
      </c>
      <c r="N499" s="17">
        <f t="shared" si="89"/>
        <v>0.56999999999999995</v>
      </c>
      <c r="O499" s="19">
        <f t="shared" si="90"/>
        <v>0.03</v>
      </c>
      <c r="P499" s="19">
        <f t="shared" si="91"/>
        <v>0.22</v>
      </c>
      <c r="Q499" s="19">
        <f t="shared" si="92"/>
        <v>0.56999999999999995</v>
      </c>
      <c r="R499" s="21">
        <f t="shared" si="93"/>
        <v>0.3</v>
      </c>
      <c r="S499" s="21">
        <f t="shared" si="94"/>
        <v>0.22</v>
      </c>
      <c r="T499" s="21">
        <f t="shared" si="95"/>
        <v>0.56999999999999995</v>
      </c>
      <c r="U499" s="3"/>
    </row>
    <row r="500" spans="1:21" x14ac:dyDescent="0.25">
      <c r="A500" s="7">
        <v>42724</v>
      </c>
      <c r="B500" s="8">
        <v>0.39</v>
      </c>
      <c r="C500" s="8">
        <v>0.34</v>
      </c>
      <c r="D500" s="8">
        <v>0.36</v>
      </c>
      <c r="E500" s="8">
        <v>0.32</v>
      </c>
      <c r="F500" s="8">
        <v>0.31</v>
      </c>
      <c r="G500" s="8">
        <v>0.44</v>
      </c>
      <c r="H500" s="8">
        <v>0.36</v>
      </c>
      <c r="I500" s="15">
        <f t="shared" si="84"/>
        <v>-3.999999999999998E-2</v>
      </c>
      <c r="J500" s="15">
        <f t="shared" si="85"/>
        <v>3.0000000000000027E-2</v>
      </c>
      <c r="K500" s="15">
        <f t="shared" si="86"/>
        <v>-1.9999999999999962E-2</v>
      </c>
      <c r="L500" s="17">
        <f t="shared" si="87"/>
        <v>-4.9999999999999989E-2</v>
      </c>
      <c r="M500" s="17">
        <f t="shared" si="88"/>
        <v>3.0000000000000027E-2</v>
      </c>
      <c r="N500" s="17">
        <f t="shared" si="89"/>
        <v>-1.9999999999999962E-2</v>
      </c>
      <c r="O500" s="19">
        <f t="shared" si="90"/>
        <v>8.0000000000000016E-2</v>
      </c>
      <c r="P500" s="19">
        <f t="shared" si="91"/>
        <v>3.0000000000000027E-2</v>
      </c>
      <c r="Q500" s="19">
        <f t="shared" si="92"/>
        <v>-1.9999999999999962E-2</v>
      </c>
      <c r="R500" s="21">
        <f t="shared" si="93"/>
        <v>0</v>
      </c>
      <c r="S500" s="21">
        <f t="shared" si="94"/>
        <v>3.0000000000000027E-2</v>
      </c>
      <c r="T500" s="21">
        <f t="shared" si="95"/>
        <v>-1.9999999999999962E-2</v>
      </c>
      <c r="U500" s="3"/>
    </row>
    <row r="501" spans="1:21" x14ac:dyDescent="0.25">
      <c r="A501" s="7">
        <v>42725</v>
      </c>
      <c r="B501" s="8">
        <v>-0.28000000000000003</v>
      </c>
      <c r="C501" s="8">
        <v>-0.22</v>
      </c>
      <c r="D501" s="8">
        <v>-7.0000000000000007E-2</v>
      </c>
      <c r="E501" s="8">
        <v>-0.32</v>
      </c>
      <c r="F501" s="8">
        <v>-0.1</v>
      </c>
      <c r="G501" s="8">
        <v>-0.1</v>
      </c>
      <c r="H501" s="8">
        <v>-0.27</v>
      </c>
      <c r="I501" s="15">
        <f t="shared" si="84"/>
        <v>-0.25</v>
      </c>
      <c r="J501" s="15">
        <f t="shared" si="85"/>
        <v>-0.21000000000000002</v>
      </c>
      <c r="K501" s="15">
        <f t="shared" si="86"/>
        <v>-0.15</v>
      </c>
      <c r="L501" s="17">
        <f t="shared" si="87"/>
        <v>-0.03</v>
      </c>
      <c r="M501" s="17">
        <f t="shared" si="88"/>
        <v>-0.21000000000000002</v>
      </c>
      <c r="N501" s="17">
        <f t="shared" si="89"/>
        <v>-0.15</v>
      </c>
      <c r="O501" s="19">
        <f t="shared" si="90"/>
        <v>-0.03</v>
      </c>
      <c r="P501" s="19">
        <f t="shared" si="91"/>
        <v>-0.21000000000000002</v>
      </c>
      <c r="Q501" s="19">
        <f t="shared" si="92"/>
        <v>-0.15</v>
      </c>
      <c r="R501" s="21">
        <f t="shared" si="93"/>
        <v>-0.2</v>
      </c>
      <c r="S501" s="21">
        <f t="shared" si="94"/>
        <v>-0.21000000000000002</v>
      </c>
      <c r="T501" s="21">
        <f t="shared" si="95"/>
        <v>-0.15</v>
      </c>
      <c r="U501" s="3"/>
    </row>
    <row r="502" spans="1:21" x14ac:dyDescent="0.25">
      <c r="A502" s="7">
        <v>42726</v>
      </c>
      <c r="B502" s="8">
        <v>-0.17</v>
      </c>
      <c r="C502" s="8">
        <v>-0.34</v>
      </c>
      <c r="D502" s="8">
        <v>-7.0000000000000007E-2</v>
      </c>
      <c r="E502" s="8">
        <v>-0.44</v>
      </c>
      <c r="F502" s="8">
        <v>-0.05</v>
      </c>
      <c r="G502" s="8">
        <v>-0.51</v>
      </c>
      <c r="H502" s="8">
        <v>0</v>
      </c>
      <c r="I502" s="15">
        <f t="shared" si="84"/>
        <v>-0.37</v>
      </c>
      <c r="J502" s="15">
        <f t="shared" si="85"/>
        <v>-0.1</v>
      </c>
      <c r="K502" s="15">
        <f t="shared" si="86"/>
        <v>-0.27</v>
      </c>
      <c r="L502" s="17">
        <f t="shared" si="87"/>
        <v>2.0000000000000004E-2</v>
      </c>
      <c r="M502" s="17">
        <f t="shared" si="88"/>
        <v>-0.1</v>
      </c>
      <c r="N502" s="17">
        <f t="shared" si="89"/>
        <v>-0.27</v>
      </c>
      <c r="O502" s="19">
        <f t="shared" si="90"/>
        <v>-0.44</v>
      </c>
      <c r="P502" s="19">
        <f t="shared" si="91"/>
        <v>-0.1</v>
      </c>
      <c r="Q502" s="19">
        <f t="shared" si="92"/>
        <v>-0.27</v>
      </c>
      <c r="R502" s="21">
        <f t="shared" si="93"/>
        <v>7.0000000000000007E-2</v>
      </c>
      <c r="S502" s="21">
        <f t="shared" si="94"/>
        <v>-0.1</v>
      </c>
      <c r="T502" s="21">
        <f t="shared" si="95"/>
        <v>-0.27</v>
      </c>
      <c r="U502" s="3"/>
    </row>
    <row r="503" spans="1:21" x14ac:dyDescent="0.25">
      <c r="A503" s="7">
        <v>42727</v>
      </c>
      <c r="B503" s="8">
        <v>0.15</v>
      </c>
      <c r="C503" s="8">
        <v>0.15</v>
      </c>
      <c r="D503" s="8">
        <v>0.11</v>
      </c>
      <c r="E503" s="8">
        <v>0.19</v>
      </c>
      <c r="F503" s="8">
        <v>0.05</v>
      </c>
      <c r="G503" s="8">
        <v>0</v>
      </c>
      <c r="H503" s="8">
        <v>-1.67</v>
      </c>
      <c r="I503" s="15">
        <f t="shared" si="84"/>
        <v>0.08</v>
      </c>
      <c r="J503" s="15">
        <f t="shared" si="85"/>
        <v>3.9999999999999994E-2</v>
      </c>
      <c r="K503" s="15">
        <f t="shared" si="86"/>
        <v>3.9999999999999994E-2</v>
      </c>
      <c r="L503" s="17">
        <f t="shared" si="87"/>
        <v>-0.06</v>
      </c>
      <c r="M503" s="17">
        <f t="shared" si="88"/>
        <v>3.9999999999999994E-2</v>
      </c>
      <c r="N503" s="17">
        <f t="shared" si="89"/>
        <v>3.9999999999999994E-2</v>
      </c>
      <c r="O503" s="19">
        <f t="shared" si="90"/>
        <v>-0.11</v>
      </c>
      <c r="P503" s="19">
        <f t="shared" si="91"/>
        <v>3.9999999999999994E-2</v>
      </c>
      <c r="Q503" s="19">
        <f t="shared" si="92"/>
        <v>3.9999999999999994E-2</v>
      </c>
      <c r="R503" s="21">
        <f t="shared" si="93"/>
        <v>-1.78</v>
      </c>
      <c r="S503" s="21">
        <f t="shared" si="94"/>
        <v>3.9999999999999994E-2</v>
      </c>
      <c r="T503" s="21">
        <f t="shared" si="95"/>
        <v>3.9999999999999994E-2</v>
      </c>
      <c r="U503" s="3"/>
    </row>
    <row r="504" spans="1:21" x14ac:dyDescent="0.25">
      <c r="A504" s="7">
        <v>42731</v>
      </c>
      <c r="B504" s="8">
        <v>0.25</v>
      </c>
      <c r="C504" s="8">
        <v>0.38</v>
      </c>
      <c r="D504" s="8">
        <v>0.04</v>
      </c>
      <c r="E504" s="8">
        <v>0.32</v>
      </c>
      <c r="F504" s="8">
        <v>0.15</v>
      </c>
      <c r="G504" s="8">
        <v>0.38</v>
      </c>
      <c r="H504" s="8">
        <v>0.12</v>
      </c>
      <c r="I504" s="15">
        <f t="shared" si="84"/>
        <v>0.28000000000000003</v>
      </c>
      <c r="J504" s="15">
        <f t="shared" si="85"/>
        <v>0.21</v>
      </c>
      <c r="K504" s="15">
        <f t="shared" si="86"/>
        <v>0.34</v>
      </c>
      <c r="L504" s="17">
        <f t="shared" si="87"/>
        <v>0.10999999999999999</v>
      </c>
      <c r="M504" s="17">
        <f t="shared" si="88"/>
        <v>0.21</v>
      </c>
      <c r="N504" s="17">
        <f t="shared" si="89"/>
        <v>0.34</v>
      </c>
      <c r="O504" s="19">
        <f t="shared" si="90"/>
        <v>0.34</v>
      </c>
      <c r="P504" s="19">
        <f t="shared" si="91"/>
        <v>0.21</v>
      </c>
      <c r="Q504" s="19">
        <f t="shared" si="92"/>
        <v>0.34</v>
      </c>
      <c r="R504" s="21">
        <f t="shared" si="93"/>
        <v>7.9999999999999988E-2</v>
      </c>
      <c r="S504" s="21">
        <f t="shared" si="94"/>
        <v>0.21</v>
      </c>
      <c r="T504" s="21">
        <f t="shared" si="95"/>
        <v>0.34</v>
      </c>
      <c r="U504" s="3"/>
    </row>
    <row r="505" spans="1:21" x14ac:dyDescent="0.25">
      <c r="A505" s="7">
        <v>42732</v>
      </c>
      <c r="B505" s="8">
        <v>-0.83</v>
      </c>
      <c r="C505" s="8">
        <v>-0.94</v>
      </c>
      <c r="D505" s="8">
        <v>-0.87</v>
      </c>
      <c r="E505" s="8">
        <v>-0.76</v>
      </c>
      <c r="F505" s="8">
        <v>-0.72</v>
      </c>
      <c r="G505" s="8">
        <v>-0.92</v>
      </c>
      <c r="H505" s="8">
        <v>-0.79</v>
      </c>
      <c r="I505" s="15">
        <f t="shared" si="84"/>
        <v>0.10999999999999999</v>
      </c>
      <c r="J505" s="15">
        <f t="shared" si="85"/>
        <v>4.0000000000000036E-2</v>
      </c>
      <c r="K505" s="15">
        <f t="shared" si="86"/>
        <v>-6.9999999999999951E-2</v>
      </c>
      <c r="L505" s="17">
        <f t="shared" si="87"/>
        <v>0.15000000000000002</v>
      </c>
      <c r="M505" s="17">
        <f t="shared" si="88"/>
        <v>4.0000000000000036E-2</v>
      </c>
      <c r="N505" s="17">
        <f t="shared" si="89"/>
        <v>-6.9999999999999951E-2</v>
      </c>
      <c r="O505" s="19">
        <f t="shared" si="90"/>
        <v>-5.0000000000000044E-2</v>
      </c>
      <c r="P505" s="19">
        <f t="shared" si="91"/>
        <v>4.0000000000000036E-2</v>
      </c>
      <c r="Q505" s="19">
        <f t="shared" si="92"/>
        <v>-6.9999999999999951E-2</v>
      </c>
      <c r="R505" s="21">
        <f t="shared" si="93"/>
        <v>7.999999999999996E-2</v>
      </c>
      <c r="S505" s="21">
        <f t="shared" si="94"/>
        <v>4.0000000000000036E-2</v>
      </c>
      <c r="T505" s="21">
        <f t="shared" si="95"/>
        <v>-6.9999999999999951E-2</v>
      </c>
      <c r="U505" s="3"/>
    </row>
    <row r="506" spans="1:21" x14ac:dyDescent="0.25">
      <c r="A506" s="7">
        <v>42733</v>
      </c>
      <c r="B506" s="8">
        <v>-0.02</v>
      </c>
      <c r="C506" s="8">
        <v>0.19</v>
      </c>
      <c r="D506" s="8">
        <v>0</v>
      </c>
      <c r="E506" s="8">
        <v>0</v>
      </c>
      <c r="F506" s="8">
        <v>0.36</v>
      </c>
      <c r="G506" s="8">
        <v>0.1</v>
      </c>
      <c r="H506" s="8">
        <v>0.09</v>
      </c>
      <c r="I506" s="15">
        <f t="shared" si="84"/>
        <v>0</v>
      </c>
      <c r="J506" s="15">
        <f t="shared" si="85"/>
        <v>-0.02</v>
      </c>
      <c r="K506" s="15">
        <f t="shared" si="86"/>
        <v>0.19</v>
      </c>
      <c r="L506" s="17">
        <f t="shared" si="87"/>
        <v>0.36</v>
      </c>
      <c r="M506" s="17">
        <f t="shared" si="88"/>
        <v>-0.02</v>
      </c>
      <c r="N506" s="17">
        <f t="shared" si="89"/>
        <v>0.19</v>
      </c>
      <c r="O506" s="19">
        <f t="shared" si="90"/>
        <v>0.1</v>
      </c>
      <c r="P506" s="19">
        <f t="shared" si="91"/>
        <v>-0.02</v>
      </c>
      <c r="Q506" s="19">
        <f t="shared" si="92"/>
        <v>0.19</v>
      </c>
      <c r="R506" s="21">
        <f t="shared" si="93"/>
        <v>0.09</v>
      </c>
      <c r="S506" s="21">
        <f t="shared" si="94"/>
        <v>-0.02</v>
      </c>
      <c r="T506" s="21">
        <f t="shared" si="95"/>
        <v>0.19</v>
      </c>
      <c r="U506" s="3"/>
    </row>
    <row r="507" spans="1:21" x14ac:dyDescent="0.25">
      <c r="A507" s="7">
        <v>42734</v>
      </c>
      <c r="B507" s="8">
        <v>-0.37</v>
      </c>
      <c r="C507" s="8">
        <v>-0.64</v>
      </c>
      <c r="D507" s="8">
        <v>-0.33</v>
      </c>
      <c r="E507" s="8">
        <v>-0.64</v>
      </c>
      <c r="F507" s="8">
        <v>-0.26</v>
      </c>
      <c r="G507" s="8">
        <v>-0.34</v>
      </c>
      <c r="H507" s="8">
        <v>-0.34</v>
      </c>
      <c r="I507" s="15">
        <f t="shared" si="84"/>
        <v>-0.31</v>
      </c>
      <c r="J507" s="15">
        <f t="shared" si="85"/>
        <v>-3.999999999999998E-2</v>
      </c>
      <c r="K507" s="15">
        <f t="shared" si="86"/>
        <v>-0.31</v>
      </c>
      <c r="L507" s="17">
        <f t="shared" si="87"/>
        <v>7.0000000000000007E-2</v>
      </c>
      <c r="M507" s="17">
        <f t="shared" si="88"/>
        <v>-3.999999999999998E-2</v>
      </c>
      <c r="N507" s="17">
        <f t="shared" si="89"/>
        <v>-0.31</v>
      </c>
      <c r="O507" s="19">
        <f t="shared" si="90"/>
        <v>-1.0000000000000009E-2</v>
      </c>
      <c r="P507" s="19">
        <f t="shared" si="91"/>
        <v>-3.999999999999998E-2</v>
      </c>
      <c r="Q507" s="19">
        <f t="shared" si="92"/>
        <v>-0.31</v>
      </c>
      <c r="R507" s="21">
        <f t="shared" si="93"/>
        <v>-1.0000000000000009E-2</v>
      </c>
      <c r="S507" s="21">
        <f t="shared" si="94"/>
        <v>-3.999999999999998E-2</v>
      </c>
      <c r="T507" s="21">
        <f t="shared" si="95"/>
        <v>-0.31</v>
      </c>
      <c r="U507" s="3"/>
    </row>
    <row r="508" spans="1:21" x14ac:dyDescent="0.25">
      <c r="A508" s="7">
        <v>42738</v>
      </c>
      <c r="B508" s="8">
        <v>0.77</v>
      </c>
      <c r="C508" s="8">
        <v>0.68</v>
      </c>
      <c r="D508" s="8">
        <v>0.99</v>
      </c>
      <c r="E508" s="8">
        <v>0.9</v>
      </c>
      <c r="F508" s="8">
        <v>0.36</v>
      </c>
      <c r="G508" s="8">
        <v>0.72</v>
      </c>
      <c r="H508" s="8">
        <v>0.74</v>
      </c>
      <c r="I508" s="15">
        <f t="shared" si="84"/>
        <v>-8.9999999999999969E-2</v>
      </c>
      <c r="J508" s="15">
        <f t="shared" si="85"/>
        <v>-0.21999999999999997</v>
      </c>
      <c r="K508" s="15">
        <f t="shared" si="86"/>
        <v>-0.30999999999999994</v>
      </c>
      <c r="L508" s="17">
        <f t="shared" si="87"/>
        <v>-0.63</v>
      </c>
      <c r="M508" s="17">
        <f t="shared" si="88"/>
        <v>-0.21999999999999997</v>
      </c>
      <c r="N508" s="17">
        <f t="shared" si="89"/>
        <v>-0.30999999999999994</v>
      </c>
      <c r="O508" s="19">
        <f t="shared" si="90"/>
        <v>-0.27</v>
      </c>
      <c r="P508" s="19">
        <f t="shared" si="91"/>
        <v>-0.21999999999999997</v>
      </c>
      <c r="Q508" s="19">
        <f t="shared" si="92"/>
        <v>-0.30999999999999994</v>
      </c>
      <c r="R508" s="21">
        <f t="shared" si="93"/>
        <v>-0.25</v>
      </c>
      <c r="S508" s="21">
        <f t="shared" si="94"/>
        <v>-0.21999999999999997</v>
      </c>
      <c r="T508" s="21">
        <f t="shared" si="95"/>
        <v>-0.30999999999999994</v>
      </c>
      <c r="U508" s="3"/>
    </row>
    <row r="509" spans="1:21" x14ac:dyDescent="0.25">
      <c r="A509" s="7">
        <v>42739</v>
      </c>
      <c r="B509" s="8">
        <v>0.59</v>
      </c>
      <c r="C509" s="8">
        <v>0.56999999999999995</v>
      </c>
      <c r="D509" s="8">
        <v>0.57999999999999996</v>
      </c>
      <c r="E509" s="8">
        <v>0.7</v>
      </c>
      <c r="F509" s="8">
        <v>0.52</v>
      </c>
      <c r="G509" s="8">
        <v>1.23</v>
      </c>
      <c r="H509" s="8">
        <v>0.27</v>
      </c>
      <c r="I509" s="15">
        <f t="shared" si="84"/>
        <v>0.12</v>
      </c>
      <c r="J509" s="15">
        <f t="shared" si="85"/>
        <v>1.0000000000000009E-2</v>
      </c>
      <c r="K509" s="15">
        <f t="shared" si="86"/>
        <v>-1.0000000000000009E-2</v>
      </c>
      <c r="L509" s="17">
        <f t="shared" si="87"/>
        <v>-5.9999999999999942E-2</v>
      </c>
      <c r="M509" s="17">
        <f t="shared" si="88"/>
        <v>1.0000000000000009E-2</v>
      </c>
      <c r="N509" s="17">
        <f t="shared" si="89"/>
        <v>-1.0000000000000009E-2</v>
      </c>
      <c r="O509" s="19">
        <f t="shared" si="90"/>
        <v>0.65</v>
      </c>
      <c r="P509" s="19">
        <f t="shared" si="91"/>
        <v>1.0000000000000009E-2</v>
      </c>
      <c r="Q509" s="19">
        <f t="shared" si="92"/>
        <v>-1.0000000000000009E-2</v>
      </c>
      <c r="R509" s="21">
        <f t="shared" si="93"/>
        <v>-0.30999999999999994</v>
      </c>
      <c r="S509" s="21">
        <f t="shared" si="94"/>
        <v>1.0000000000000009E-2</v>
      </c>
      <c r="T509" s="21">
        <f t="shared" si="95"/>
        <v>-1.0000000000000009E-2</v>
      </c>
      <c r="U509" s="3"/>
    </row>
    <row r="510" spans="1:21" x14ac:dyDescent="0.25">
      <c r="A510" s="7">
        <v>42740</v>
      </c>
      <c r="B510" s="8">
        <v>-0.08</v>
      </c>
      <c r="C510" s="8">
        <v>0.23</v>
      </c>
      <c r="D510" s="8">
        <v>-0.32</v>
      </c>
      <c r="E510" s="8">
        <v>0</v>
      </c>
      <c r="F510" s="8">
        <v>-0.15</v>
      </c>
      <c r="G510" s="8">
        <v>-0.24</v>
      </c>
      <c r="H510" s="8">
        <v>-0.24</v>
      </c>
      <c r="I510" s="15">
        <f t="shared" si="84"/>
        <v>0.32</v>
      </c>
      <c r="J510" s="15">
        <f t="shared" si="85"/>
        <v>0.24</v>
      </c>
      <c r="K510" s="15">
        <f t="shared" si="86"/>
        <v>0.55000000000000004</v>
      </c>
      <c r="L510" s="17">
        <f t="shared" si="87"/>
        <v>0.17</v>
      </c>
      <c r="M510" s="17">
        <f t="shared" si="88"/>
        <v>0.24</v>
      </c>
      <c r="N510" s="17">
        <f t="shared" si="89"/>
        <v>0.55000000000000004</v>
      </c>
      <c r="O510" s="19">
        <f t="shared" si="90"/>
        <v>8.0000000000000016E-2</v>
      </c>
      <c r="P510" s="19">
        <f t="shared" si="91"/>
        <v>0.24</v>
      </c>
      <c r="Q510" s="19">
        <f t="shared" si="92"/>
        <v>0.55000000000000004</v>
      </c>
      <c r="R510" s="21">
        <f t="shared" si="93"/>
        <v>8.0000000000000016E-2</v>
      </c>
      <c r="S510" s="21">
        <f t="shared" si="94"/>
        <v>0.24</v>
      </c>
      <c r="T510" s="21">
        <f t="shared" si="95"/>
        <v>0.55000000000000004</v>
      </c>
      <c r="U510" s="3"/>
    </row>
    <row r="511" spans="1:21" x14ac:dyDescent="0.25">
      <c r="A511" s="7">
        <v>42741</v>
      </c>
      <c r="B511" s="8">
        <v>0.36</v>
      </c>
      <c r="C511" s="8">
        <v>0.71</v>
      </c>
      <c r="D511" s="8">
        <v>0.22</v>
      </c>
      <c r="E511" s="8">
        <v>0.44</v>
      </c>
      <c r="F511" s="8">
        <v>0.05</v>
      </c>
      <c r="G511" s="8">
        <v>-0.14000000000000001</v>
      </c>
      <c r="H511" s="8">
        <v>0.15</v>
      </c>
      <c r="I511" s="15">
        <f t="shared" si="84"/>
        <v>0.22</v>
      </c>
      <c r="J511" s="15">
        <f t="shared" si="85"/>
        <v>0.13999999999999999</v>
      </c>
      <c r="K511" s="15">
        <f t="shared" si="86"/>
        <v>0.49</v>
      </c>
      <c r="L511" s="17">
        <f t="shared" si="87"/>
        <v>-0.16999999999999998</v>
      </c>
      <c r="M511" s="17">
        <f t="shared" si="88"/>
        <v>0.13999999999999999</v>
      </c>
      <c r="N511" s="17">
        <f t="shared" si="89"/>
        <v>0.49</v>
      </c>
      <c r="O511" s="19">
        <f t="shared" si="90"/>
        <v>-0.36</v>
      </c>
      <c r="P511" s="19">
        <f t="shared" si="91"/>
        <v>0.13999999999999999</v>
      </c>
      <c r="Q511" s="19">
        <f t="shared" si="92"/>
        <v>0.49</v>
      </c>
      <c r="R511" s="21">
        <f t="shared" si="93"/>
        <v>-7.0000000000000007E-2</v>
      </c>
      <c r="S511" s="21">
        <f t="shared" si="94"/>
        <v>0.13999999999999999</v>
      </c>
      <c r="T511" s="21">
        <f t="shared" si="95"/>
        <v>0.49</v>
      </c>
      <c r="U511" s="3"/>
    </row>
    <row r="512" spans="1:21" x14ac:dyDescent="0.25">
      <c r="A512" s="7">
        <v>42744</v>
      </c>
      <c r="B512" s="8">
        <v>-0.33</v>
      </c>
      <c r="C512" s="8">
        <v>-0.22</v>
      </c>
      <c r="D512" s="8">
        <v>-0.68</v>
      </c>
      <c r="E512" s="8">
        <v>-0.13</v>
      </c>
      <c r="F512" s="8">
        <v>-0.67</v>
      </c>
      <c r="G512" s="8">
        <v>-0.47</v>
      </c>
      <c r="H512" s="8">
        <v>-0.55000000000000004</v>
      </c>
      <c r="I512" s="15">
        <f t="shared" si="84"/>
        <v>0.55000000000000004</v>
      </c>
      <c r="J512" s="15">
        <f t="shared" si="85"/>
        <v>0.35000000000000003</v>
      </c>
      <c r="K512" s="15">
        <f t="shared" si="86"/>
        <v>0.46000000000000008</v>
      </c>
      <c r="L512" s="17">
        <f t="shared" si="87"/>
        <v>1.0000000000000009E-2</v>
      </c>
      <c r="M512" s="17">
        <f t="shared" si="88"/>
        <v>0.35000000000000003</v>
      </c>
      <c r="N512" s="17">
        <f t="shared" si="89"/>
        <v>0.46000000000000008</v>
      </c>
      <c r="O512" s="19">
        <f t="shared" si="90"/>
        <v>0.21000000000000008</v>
      </c>
      <c r="P512" s="19">
        <f t="shared" si="91"/>
        <v>0.35000000000000003</v>
      </c>
      <c r="Q512" s="19">
        <f t="shared" si="92"/>
        <v>0.46000000000000008</v>
      </c>
      <c r="R512" s="21">
        <f t="shared" si="93"/>
        <v>0.13</v>
      </c>
      <c r="S512" s="21">
        <f t="shared" si="94"/>
        <v>0.35000000000000003</v>
      </c>
      <c r="T512" s="21">
        <f t="shared" si="95"/>
        <v>0.46000000000000008</v>
      </c>
      <c r="U512" s="3"/>
    </row>
    <row r="513" spans="1:21" x14ac:dyDescent="0.25">
      <c r="A513" s="7">
        <v>42745</v>
      </c>
      <c r="B513" s="8">
        <v>0</v>
      </c>
      <c r="C513" s="8">
        <v>0.04</v>
      </c>
      <c r="D513" s="8">
        <v>7.0000000000000007E-2</v>
      </c>
      <c r="E513" s="8">
        <v>0.13</v>
      </c>
      <c r="F513" s="8">
        <v>0.05</v>
      </c>
      <c r="G513" s="8">
        <v>0.31</v>
      </c>
      <c r="H513" s="8">
        <v>-0.06</v>
      </c>
      <c r="I513" s="15">
        <f t="shared" si="84"/>
        <v>0.06</v>
      </c>
      <c r="J513" s="15">
        <f t="shared" si="85"/>
        <v>-7.0000000000000007E-2</v>
      </c>
      <c r="K513" s="15">
        <f t="shared" si="86"/>
        <v>-3.0000000000000006E-2</v>
      </c>
      <c r="L513" s="17">
        <f t="shared" si="87"/>
        <v>-2.0000000000000004E-2</v>
      </c>
      <c r="M513" s="17">
        <f t="shared" si="88"/>
        <v>-7.0000000000000007E-2</v>
      </c>
      <c r="N513" s="17">
        <f t="shared" si="89"/>
        <v>-3.0000000000000006E-2</v>
      </c>
      <c r="O513" s="19">
        <f t="shared" si="90"/>
        <v>0.24</v>
      </c>
      <c r="P513" s="19">
        <f t="shared" si="91"/>
        <v>-7.0000000000000007E-2</v>
      </c>
      <c r="Q513" s="19">
        <f t="shared" si="92"/>
        <v>-3.0000000000000006E-2</v>
      </c>
      <c r="R513" s="21">
        <f t="shared" si="93"/>
        <v>-0.13</v>
      </c>
      <c r="S513" s="21">
        <f t="shared" si="94"/>
        <v>-7.0000000000000007E-2</v>
      </c>
      <c r="T513" s="21">
        <f t="shared" si="95"/>
        <v>-3.0000000000000006E-2</v>
      </c>
      <c r="U513" s="3"/>
    </row>
    <row r="514" spans="1:21" x14ac:dyDescent="0.25">
      <c r="A514" s="7">
        <v>42746</v>
      </c>
      <c r="B514" s="8">
        <v>0.28000000000000003</v>
      </c>
      <c r="C514" s="8">
        <v>0.11</v>
      </c>
      <c r="D514" s="8">
        <v>0.28999999999999998</v>
      </c>
      <c r="E514" s="8">
        <v>0.06</v>
      </c>
      <c r="F514" s="8">
        <v>0.41</v>
      </c>
      <c r="G514" s="8">
        <v>7.0000000000000007E-2</v>
      </c>
      <c r="H514" s="8">
        <v>0.31</v>
      </c>
      <c r="I514" s="15">
        <f t="shared" si="84"/>
        <v>-0.22999999999999998</v>
      </c>
      <c r="J514" s="15">
        <f t="shared" si="85"/>
        <v>-9.9999999999999534E-3</v>
      </c>
      <c r="K514" s="15">
        <f t="shared" si="86"/>
        <v>-0.18</v>
      </c>
      <c r="L514" s="17">
        <f t="shared" si="87"/>
        <v>0.12</v>
      </c>
      <c r="M514" s="17">
        <f t="shared" si="88"/>
        <v>-9.9999999999999534E-3</v>
      </c>
      <c r="N514" s="17">
        <f t="shared" si="89"/>
        <v>-0.18</v>
      </c>
      <c r="O514" s="19">
        <f t="shared" si="90"/>
        <v>-0.21999999999999997</v>
      </c>
      <c r="P514" s="19">
        <f t="shared" si="91"/>
        <v>-9.9999999999999534E-3</v>
      </c>
      <c r="Q514" s="19">
        <f t="shared" si="92"/>
        <v>-0.18</v>
      </c>
      <c r="R514" s="21">
        <f t="shared" si="93"/>
        <v>2.0000000000000018E-2</v>
      </c>
      <c r="S514" s="21">
        <f t="shared" si="94"/>
        <v>-9.9999999999999534E-3</v>
      </c>
      <c r="T514" s="21">
        <f t="shared" si="95"/>
        <v>-0.18</v>
      </c>
      <c r="U514" s="3"/>
    </row>
    <row r="515" spans="1:21" x14ac:dyDescent="0.25">
      <c r="A515" s="7">
        <v>42747</v>
      </c>
      <c r="B515" s="8">
        <v>-0.25</v>
      </c>
      <c r="C515" s="8">
        <v>-0.04</v>
      </c>
      <c r="D515" s="8">
        <v>-0.04</v>
      </c>
      <c r="E515" s="8">
        <v>-0.13</v>
      </c>
      <c r="F515" s="8">
        <v>-0.1</v>
      </c>
      <c r="G515" s="8">
        <v>-0.47</v>
      </c>
      <c r="H515" s="8">
        <v>-0.27</v>
      </c>
      <c r="I515" s="15">
        <f t="shared" ref="I515:I578" si="96">E515-D515</f>
        <v>-0.09</v>
      </c>
      <c r="J515" s="15">
        <f t="shared" ref="J515:J578" si="97">B515-D515</f>
        <v>-0.21</v>
      </c>
      <c r="K515" s="15">
        <f t="shared" ref="K515:K578" si="98">C515-D515</f>
        <v>0</v>
      </c>
      <c r="L515" s="17">
        <f t="shared" ref="L515:L578" si="99">F515-D515</f>
        <v>-6.0000000000000005E-2</v>
      </c>
      <c r="M515" s="17">
        <f t="shared" ref="M515:M578" si="100">B515-D515</f>
        <v>-0.21</v>
      </c>
      <c r="N515" s="17">
        <f t="shared" ref="N515:N578" si="101">C515-D515</f>
        <v>0</v>
      </c>
      <c r="O515" s="19">
        <f t="shared" ref="O515:O578" si="102">G515-D515</f>
        <v>-0.43</v>
      </c>
      <c r="P515" s="19">
        <f t="shared" ref="P515:P578" si="103">M515</f>
        <v>-0.21</v>
      </c>
      <c r="Q515" s="19">
        <f t="shared" ref="Q515:Q578" si="104">N515</f>
        <v>0</v>
      </c>
      <c r="R515" s="21">
        <f t="shared" ref="R515:R578" si="105">H515-D515</f>
        <v>-0.23</v>
      </c>
      <c r="S515" s="21">
        <f t="shared" ref="S515:S578" si="106">P515</f>
        <v>-0.21</v>
      </c>
      <c r="T515" s="21">
        <f t="shared" ref="T515:T578" si="107">Q515</f>
        <v>0</v>
      </c>
      <c r="U515" s="3"/>
    </row>
    <row r="516" spans="1:21" x14ac:dyDescent="0.25">
      <c r="A516" s="7">
        <v>42748</v>
      </c>
      <c r="B516" s="8">
        <v>0.23</v>
      </c>
      <c r="C516" s="8">
        <v>0.19</v>
      </c>
      <c r="D516" s="8">
        <v>-0.11</v>
      </c>
      <c r="E516" s="8">
        <v>0.19</v>
      </c>
      <c r="F516" s="8">
        <v>0.1</v>
      </c>
      <c r="G516" s="8">
        <v>0.37</v>
      </c>
      <c r="H516" s="8">
        <v>0.21</v>
      </c>
      <c r="I516" s="15">
        <f t="shared" si="96"/>
        <v>0.3</v>
      </c>
      <c r="J516" s="15">
        <f t="shared" si="97"/>
        <v>0.34</v>
      </c>
      <c r="K516" s="15">
        <f t="shared" si="98"/>
        <v>0.3</v>
      </c>
      <c r="L516" s="17">
        <f t="shared" si="99"/>
        <v>0.21000000000000002</v>
      </c>
      <c r="M516" s="17">
        <f t="shared" si="100"/>
        <v>0.34</v>
      </c>
      <c r="N516" s="17">
        <f t="shared" si="101"/>
        <v>0.3</v>
      </c>
      <c r="O516" s="19">
        <f t="shared" si="102"/>
        <v>0.48</v>
      </c>
      <c r="P516" s="19">
        <f t="shared" si="103"/>
        <v>0.34</v>
      </c>
      <c r="Q516" s="19">
        <f t="shared" si="104"/>
        <v>0.3</v>
      </c>
      <c r="R516" s="21">
        <f t="shared" si="105"/>
        <v>0.32</v>
      </c>
      <c r="S516" s="21">
        <f t="shared" si="106"/>
        <v>0.34</v>
      </c>
      <c r="T516" s="21">
        <f t="shared" si="107"/>
        <v>0.3</v>
      </c>
      <c r="U516" s="3"/>
    </row>
    <row r="517" spans="1:21" x14ac:dyDescent="0.25">
      <c r="A517" s="7">
        <v>42752</v>
      </c>
      <c r="B517" s="8">
        <v>-0.35</v>
      </c>
      <c r="C517" s="8">
        <v>-0.22</v>
      </c>
      <c r="D517" s="8">
        <v>-0.51</v>
      </c>
      <c r="E517" s="8">
        <v>-0.19</v>
      </c>
      <c r="F517" s="8">
        <v>-0.05</v>
      </c>
      <c r="G517" s="8">
        <v>-0.44</v>
      </c>
      <c r="H517" s="8">
        <v>-0.4</v>
      </c>
      <c r="I517" s="15">
        <f t="shared" si="96"/>
        <v>0.32</v>
      </c>
      <c r="J517" s="15">
        <f t="shared" si="97"/>
        <v>0.16000000000000003</v>
      </c>
      <c r="K517" s="15">
        <f t="shared" si="98"/>
        <v>0.29000000000000004</v>
      </c>
      <c r="L517" s="17">
        <f t="shared" si="99"/>
        <v>0.46</v>
      </c>
      <c r="M517" s="17">
        <f t="shared" si="100"/>
        <v>0.16000000000000003</v>
      </c>
      <c r="N517" s="17">
        <f t="shared" si="101"/>
        <v>0.29000000000000004</v>
      </c>
      <c r="O517" s="19">
        <f t="shared" si="102"/>
        <v>7.0000000000000007E-2</v>
      </c>
      <c r="P517" s="19">
        <f t="shared" si="103"/>
        <v>0.16000000000000003</v>
      </c>
      <c r="Q517" s="19">
        <f t="shared" si="104"/>
        <v>0.29000000000000004</v>
      </c>
      <c r="R517" s="21">
        <f t="shared" si="105"/>
        <v>0.10999999999999999</v>
      </c>
      <c r="S517" s="21">
        <f t="shared" si="106"/>
        <v>0.16000000000000003</v>
      </c>
      <c r="T517" s="21">
        <f t="shared" si="107"/>
        <v>0.29000000000000004</v>
      </c>
      <c r="U517" s="3"/>
    </row>
    <row r="518" spans="1:21" x14ac:dyDescent="0.25">
      <c r="A518" s="7">
        <v>42753</v>
      </c>
      <c r="B518" s="8">
        <v>0.22</v>
      </c>
      <c r="C518" s="8">
        <v>0.26</v>
      </c>
      <c r="D518" s="8">
        <v>0.22</v>
      </c>
      <c r="E518" s="8">
        <v>0.19</v>
      </c>
      <c r="F518" s="8">
        <v>0.15</v>
      </c>
      <c r="G518" s="8">
        <v>0.1</v>
      </c>
      <c r="H518" s="8">
        <v>0.18</v>
      </c>
      <c r="I518" s="15">
        <f t="shared" si="96"/>
        <v>-0.03</v>
      </c>
      <c r="J518" s="15">
        <f t="shared" si="97"/>
        <v>0</v>
      </c>
      <c r="K518" s="15">
        <f t="shared" si="98"/>
        <v>4.0000000000000008E-2</v>
      </c>
      <c r="L518" s="17">
        <f t="shared" si="99"/>
        <v>-7.0000000000000007E-2</v>
      </c>
      <c r="M518" s="17">
        <f t="shared" si="100"/>
        <v>0</v>
      </c>
      <c r="N518" s="17">
        <f t="shared" si="101"/>
        <v>4.0000000000000008E-2</v>
      </c>
      <c r="O518" s="19">
        <f t="shared" si="102"/>
        <v>-0.12</v>
      </c>
      <c r="P518" s="19">
        <f t="shared" si="103"/>
        <v>0</v>
      </c>
      <c r="Q518" s="19">
        <f t="shared" si="104"/>
        <v>4.0000000000000008E-2</v>
      </c>
      <c r="R518" s="21">
        <f t="shared" si="105"/>
        <v>-4.0000000000000008E-2</v>
      </c>
      <c r="S518" s="21">
        <f t="shared" si="106"/>
        <v>0</v>
      </c>
      <c r="T518" s="21">
        <f t="shared" si="107"/>
        <v>4.0000000000000008E-2</v>
      </c>
      <c r="U518" s="3"/>
    </row>
    <row r="519" spans="1:21" x14ac:dyDescent="0.25">
      <c r="A519" s="7">
        <v>42754</v>
      </c>
      <c r="B519" s="8">
        <v>-0.37</v>
      </c>
      <c r="C519" s="8">
        <v>-0.19</v>
      </c>
      <c r="D519" s="8">
        <v>-0.47</v>
      </c>
      <c r="E519" s="8">
        <v>-0.44</v>
      </c>
      <c r="F519" s="8">
        <v>-0.46</v>
      </c>
      <c r="G519" s="8">
        <v>-0.51</v>
      </c>
      <c r="H519" s="8">
        <v>-0.46</v>
      </c>
      <c r="I519" s="15">
        <f t="shared" si="96"/>
        <v>2.9999999999999971E-2</v>
      </c>
      <c r="J519" s="15">
        <f t="shared" si="97"/>
        <v>9.9999999999999978E-2</v>
      </c>
      <c r="K519" s="15">
        <f t="shared" si="98"/>
        <v>0.27999999999999997</v>
      </c>
      <c r="L519" s="17">
        <f t="shared" si="99"/>
        <v>9.9999999999999534E-3</v>
      </c>
      <c r="M519" s="17">
        <f t="shared" si="100"/>
        <v>9.9999999999999978E-2</v>
      </c>
      <c r="N519" s="17">
        <f t="shared" si="101"/>
        <v>0.27999999999999997</v>
      </c>
      <c r="O519" s="19">
        <f t="shared" si="102"/>
        <v>-4.0000000000000036E-2</v>
      </c>
      <c r="P519" s="19">
        <f t="shared" si="103"/>
        <v>9.9999999999999978E-2</v>
      </c>
      <c r="Q519" s="19">
        <f t="shared" si="104"/>
        <v>0.27999999999999997</v>
      </c>
      <c r="R519" s="21">
        <f t="shared" si="105"/>
        <v>9.9999999999999534E-3</v>
      </c>
      <c r="S519" s="21">
        <f t="shared" si="106"/>
        <v>9.9999999999999978E-2</v>
      </c>
      <c r="T519" s="21">
        <f t="shared" si="107"/>
        <v>0.27999999999999997</v>
      </c>
      <c r="U519" s="3"/>
    </row>
    <row r="520" spans="1:21" x14ac:dyDescent="0.25">
      <c r="A520" s="7">
        <v>42755</v>
      </c>
      <c r="B520" s="8">
        <v>0.37</v>
      </c>
      <c r="C520" s="8">
        <v>0.33</v>
      </c>
      <c r="D520" s="8">
        <v>0.26</v>
      </c>
      <c r="E520" s="8">
        <v>0.25</v>
      </c>
      <c r="F520" s="8">
        <v>0.36</v>
      </c>
      <c r="G520" s="8">
        <v>0.41</v>
      </c>
      <c r="H520" s="8">
        <v>0.43</v>
      </c>
      <c r="I520" s="15">
        <f t="shared" si="96"/>
        <v>-1.0000000000000009E-2</v>
      </c>
      <c r="J520" s="15">
        <f t="shared" si="97"/>
        <v>0.10999999999999999</v>
      </c>
      <c r="K520" s="15">
        <f t="shared" si="98"/>
        <v>7.0000000000000007E-2</v>
      </c>
      <c r="L520" s="17">
        <f t="shared" si="99"/>
        <v>9.9999999999999978E-2</v>
      </c>
      <c r="M520" s="17">
        <f t="shared" si="100"/>
        <v>0.10999999999999999</v>
      </c>
      <c r="N520" s="17">
        <f t="shared" si="101"/>
        <v>7.0000000000000007E-2</v>
      </c>
      <c r="O520" s="19">
        <f t="shared" si="102"/>
        <v>0.14999999999999997</v>
      </c>
      <c r="P520" s="19">
        <f t="shared" si="103"/>
        <v>0.10999999999999999</v>
      </c>
      <c r="Q520" s="19">
        <f t="shared" si="104"/>
        <v>7.0000000000000007E-2</v>
      </c>
      <c r="R520" s="21">
        <f t="shared" si="105"/>
        <v>0.16999999999999998</v>
      </c>
      <c r="S520" s="21">
        <f t="shared" si="106"/>
        <v>0.10999999999999999</v>
      </c>
      <c r="T520" s="21">
        <f t="shared" si="107"/>
        <v>7.0000000000000007E-2</v>
      </c>
      <c r="U520" s="3"/>
    </row>
    <row r="521" spans="1:21" x14ac:dyDescent="0.25">
      <c r="A521" s="7">
        <v>42758</v>
      </c>
      <c r="B521" s="8">
        <v>-0.26</v>
      </c>
      <c r="C521" s="8">
        <v>-0.11</v>
      </c>
      <c r="D521" s="8">
        <v>-0.44</v>
      </c>
      <c r="E521" s="8">
        <v>-0.13</v>
      </c>
      <c r="F521" s="8">
        <v>-0.15</v>
      </c>
      <c r="G521" s="8">
        <v>-0.24</v>
      </c>
      <c r="H521" s="8">
        <v>-0.43</v>
      </c>
      <c r="I521" s="15">
        <f t="shared" si="96"/>
        <v>0.31</v>
      </c>
      <c r="J521" s="15">
        <f t="shared" si="97"/>
        <v>0.18</v>
      </c>
      <c r="K521" s="15">
        <f t="shared" si="98"/>
        <v>0.33</v>
      </c>
      <c r="L521" s="17">
        <f t="shared" si="99"/>
        <v>0.29000000000000004</v>
      </c>
      <c r="M521" s="17">
        <f t="shared" si="100"/>
        <v>0.18</v>
      </c>
      <c r="N521" s="17">
        <f t="shared" si="101"/>
        <v>0.33</v>
      </c>
      <c r="O521" s="19">
        <f t="shared" si="102"/>
        <v>0.2</v>
      </c>
      <c r="P521" s="19">
        <f t="shared" si="103"/>
        <v>0.18</v>
      </c>
      <c r="Q521" s="19">
        <f t="shared" si="104"/>
        <v>0.33</v>
      </c>
      <c r="R521" s="21">
        <f t="shared" si="105"/>
        <v>1.0000000000000009E-2</v>
      </c>
      <c r="S521" s="21">
        <f t="shared" si="106"/>
        <v>0.18</v>
      </c>
      <c r="T521" s="21">
        <f t="shared" si="107"/>
        <v>0.33</v>
      </c>
      <c r="U521" s="3"/>
    </row>
    <row r="522" spans="1:21" x14ac:dyDescent="0.25">
      <c r="A522" s="7">
        <v>42759</v>
      </c>
      <c r="B522" s="8">
        <v>0.64</v>
      </c>
      <c r="C522" s="8">
        <v>0.52</v>
      </c>
      <c r="D522" s="8">
        <v>0.95</v>
      </c>
      <c r="E522" s="8">
        <v>0.63</v>
      </c>
      <c r="F522" s="8">
        <v>0.31</v>
      </c>
      <c r="G522" s="8">
        <v>1.06</v>
      </c>
      <c r="H522" s="8">
        <v>0.64</v>
      </c>
      <c r="I522" s="15">
        <f t="shared" si="96"/>
        <v>-0.31999999999999995</v>
      </c>
      <c r="J522" s="15">
        <f t="shared" si="97"/>
        <v>-0.30999999999999994</v>
      </c>
      <c r="K522" s="15">
        <f t="shared" si="98"/>
        <v>-0.42999999999999994</v>
      </c>
      <c r="L522" s="17">
        <f t="shared" si="99"/>
        <v>-0.6399999999999999</v>
      </c>
      <c r="M522" s="17">
        <f t="shared" si="100"/>
        <v>-0.30999999999999994</v>
      </c>
      <c r="N522" s="17">
        <f t="shared" si="101"/>
        <v>-0.42999999999999994</v>
      </c>
      <c r="O522" s="19">
        <f t="shared" si="102"/>
        <v>0.1100000000000001</v>
      </c>
      <c r="P522" s="19">
        <f t="shared" si="103"/>
        <v>-0.30999999999999994</v>
      </c>
      <c r="Q522" s="19">
        <f t="shared" si="104"/>
        <v>-0.42999999999999994</v>
      </c>
      <c r="R522" s="21">
        <f t="shared" si="105"/>
        <v>-0.30999999999999994</v>
      </c>
      <c r="S522" s="21">
        <f t="shared" si="106"/>
        <v>-0.30999999999999994</v>
      </c>
      <c r="T522" s="21">
        <f t="shared" si="107"/>
        <v>-0.42999999999999994</v>
      </c>
      <c r="U522" s="3"/>
    </row>
    <row r="523" spans="1:21" x14ac:dyDescent="0.25">
      <c r="A523" s="7">
        <v>42760</v>
      </c>
      <c r="B523" s="8">
        <v>0.87</v>
      </c>
      <c r="C523" s="8">
        <v>0.66</v>
      </c>
      <c r="D523" s="8">
        <v>0.76</v>
      </c>
      <c r="E523" s="8">
        <v>0.75</v>
      </c>
      <c r="F523" s="8">
        <v>0.41</v>
      </c>
      <c r="G523" s="8">
        <v>0.64</v>
      </c>
      <c r="H523" s="8">
        <v>0.88</v>
      </c>
      <c r="I523" s="15">
        <f t="shared" si="96"/>
        <v>-1.0000000000000009E-2</v>
      </c>
      <c r="J523" s="15">
        <f t="shared" si="97"/>
        <v>0.10999999999999999</v>
      </c>
      <c r="K523" s="15">
        <f t="shared" si="98"/>
        <v>-9.9999999999999978E-2</v>
      </c>
      <c r="L523" s="17">
        <f t="shared" si="99"/>
        <v>-0.35000000000000003</v>
      </c>
      <c r="M523" s="17">
        <f t="shared" si="100"/>
        <v>0.10999999999999999</v>
      </c>
      <c r="N523" s="17">
        <f t="shared" si="101"/>
        <v>-9.9999999999999978E-2</v>
      </c>
      <c r="O523" s="19">
        <f t="shared" si="102"/>
        <v>-0.12</v>
      </c>
      <c r="P523" s="19">
        <f t="shared" si="103"/>
        <v>0.10999999999999999</v>
      </c>
      <c r="Q523" s="19">
        <f t="shared" si="104"/>
        <v>-9.9999999999999978E-2</v>
      </c>
      <c r="R523" s="21">
        <f t="shared" si="105"/>
        <v>0.12</v>
      </c>
      <c r="S523" s="21">
        <f t="shared" si="106"/>
        <v>0.10999999999999999</v>
      </c>
      <c r="T523" s="21">
        <f t="shared" si="107"/>
        <v>-9.9999999999999978E-2</v>
      </c>
      <c r="U523" s="3"/>
    </row>
    <row r="524" spans="1:21" x14ac:dyDescent="0.25">
      <c r="A524" s="7">
        <v>42761</v>
      </c>
      <c r="B524" s="8">
        <v>-0.1</v>
      </c>
      <c r="C524" s="8">
        <v>0</v>
      </c>
      <c r="D524" s="8">
        <v>-0.11</v>
      </c>
      <c r="E524" s="8">
        <v>-0.25</v>
      </c>
      <c r="F524" s="8">
        <v>-0.26</v>
      </c>
      <c r="G524" s="8">
        <v>-0.44</v>
      </c>
      <c r="H524" s="8">
        <v>-0.24</v>
      </c>
      <c r="I524" s="15">
        <f t="shared" si="96"/>
        <v>-0.14000000000000001</v>
      </c>
      <c r="J524" s="15">
        <f t="shared" si="97"/>
        <v>9.999999999999995E-3</v>
      </c>
      <c r="K524" s="15">
        <f t="shared" si="98"/>
        <v>0.11</v>
      </c>
      <c r="L524" s="17">
        <f t="shared" si="99"/>
        <v>-0.15000000000000002</v>
      </c>
      <c r="M524" s="17">
        <f t="shared" si="100"/>
        <v>9.999999999999995E-3</v>
      </c>
      <c r="N524" s="17">
        <f t="shared" si="101"/>
        <v>0.11</v>
      </c>
      <c r="O524" s="19">
        <f t="shared" si="102"/>
        <v>-0.33</v>
      </c>
      <c r="P524" s="19">
        <f t="shared" si="103"/>
        <v>9.999999999999995E-3</v>
      </c>
      <c r="Q524" s="19">
        <f t="shared" si="104"/>
        <v>0.11</v>
      </c>
      <c r="R524" s="21">
        <f t="shared" si="105"/>
        <v>-0.13</v>
      </c>
      <c r="S524" s="21">
        <f t="shared" si="106"/>
        <v>9.999999999999995E-3</v>
      </c>
      <c r="T524" s="21">
        <f t="shared" si="107"/>
        <v>0.11</v>
      </c>
      <c r="U524" s="3"/>
    </row>
    <row r="525" spans="1:21" x14ac:dyDescent="0.25">
      <c r="A525" s="7">
        <v>42762</v>
      </c>
      <c r="B525" s="8">
        <v>-0.16</v>
      </c>
      <c r="C525" s="8">
        <v>0.11</v>
      </c>
      <c r="D525" s="8">
        <v>-0.36</v>
      </c>
      <c r="E525" s="8">
        <v>-0.06</v>
      </c>
      <c r="F525" s="8">
        <v>-0.21</v>
      </c>
      <c r="G525" s="8">
        <v>-0.4</v>
      </c>
      <c r="H525" s="8">
        <v>0.12</v>
      </c>
      <c r="I525" s="15">
        <f t="shared" si="96"/>
        <v>0.3</v>
      </c>
      <c r="J525" s="15">
        <f t="shared" si="97"/>
        <v>0.19999999999999998</v>
      </c>
      <c r="K525" s="15">
        <f t="shared" si="98"/>
        <v>0.47</v>
      </c>
      <c r="L525" s="17">
        <f t="shared" si="99"/>
        <v>0.15</v>
      </c>
      <c r="M525" s="17">
        <f t="shared" si="100"/>
        <v>0.19999999999999998</v>
      </c>
      <c r="N525" s="17">
        <f t="shared" si="101"/>
        <v>0.47</v>
      </c>
      <c r="O525" s="19">
        <f t="shared" si="102"/>
        <v>-4.0000000000000036E-2</v>
      </c>
      <c r="P525" s="19">
        <f t="shared" si="103"/>
        <v>0.19999999999999998</v>
      </c>
      <c r="Q525" s="19">
        <f t="shared" si="104"/>
        <v>0.47</v>
      </c>
      <c r="R525" s="21">
        <f t="shared" si="105"/>
        <v>0.48</v>
      </c>
      <c r="S525" s="21">
        <f t="shared" si="106"/>
        <v>0.19999999999999998</v>
      </c>
      <c r="T525" s="21">
        <f t="shared" si="107"/>
        <v>0.47</v>
      </c>
      <c r="U525" s="3"/>
    </row>
    <row r="526" spans="1:21" x14ac:dyDescent="0.25">
      <c r="A526" s="7">
        <v>42765</v>
      </c>
      <c r="B526" s="8">
        <v>-0.62</v>
      </c>
      <c r="C526" s="8">
        <v>-0.7</v>
      </c>
      <c r="D526" s="8">
        <v>-0.57999999999999996</v>
      </c>
      <c r="E526" s="8">
        <v>-0.37</v>
      </c>
      <c r="F526" s="8">
        <v>-0.36</v>
      </c>
      <c r="G526" s="8">
        <v>-1.08</v>
      </c>
      <c r="H526" s="8">
        <v>-0.61</v>
      </c>
      <c r="I526" s="15">
        <f t="shared" si="96"/>
        <v>0.20999999999999996</v>
      </c>
      <c r="J526" s="15">
        <f t="shared" si="97"/>
        <v>-4.0000000000000036E-2</v>
      </c>
      <c r="K526" s="15">
        <f t="shared" si="98"/>
        <v>-0.12</v>
      </c>
      <c r="L526" s="17">
        <f t="shared" si="99"/>
        <v>0.21999999999999997</v>
      </c>
      <c r="M526" s="17">
        <f t="shared" si="100"/>
        <v>-4.0000000000000036E-2</v>
      </c>
      <c r="N526" s="17">
        <f t="shared" si="101"/>
        <v>-0.12</v>
      </c>
      <c r="O526" s="19">
        <f t="shared" si="102"/>
        <v>-0.50000000000000011</v>
      </c>
      <c r="P526" s="19">
        <f t="shared" si="103"/>
        <v>-4.0000000000000036E-2</v>
      </c>
      <c r="Q526" s="19">
        <f t="shared" si="104"/>
        <v>-0.12</v>
      </c>
      <c r="R526" s="21">
        <f t="shared" si="105"/>
        <v>-3.0000000000000027E-2</v>
      </c>
      <c r="S526" s="21">
        <f t="shared" si="106"/>
        <v>-4.0000000000000036E-2</v>
      </c>
      <c r="T526" s="21">
        <f t="shared" si="107"/>
        <v>-0.12</v>
      </c>
      <c r="U526" s="3"/>
    </row>
    <row r="527" spans="1:21" x14ac:dyDescent="0.25">
      <c r="A527" s="7">
        <v>42766</v>
      </c>
      <c r="B527" s="8">
        <v>-0.01</v>
      </c>
      <c r="C527" s="8">
        <v>-7.0000000000000007E-2</v>
      </c>
      <c r="D527" s="8">
        <v>0.04</v>
      </c>
      <c r="E527" s="8">
        <v>-0.13</v>
      </c>
      <c r="F527" s="8">
        <v>0.21</v>
      </c>
      <c r="G527" s="8">
        <v>0.55000000000000004</v>
      </c>
      <c r="H527" s="8">
        <v>-0.09</v>
      </c>
      <c r="I527" s="15">
        <f t="shared" si="96"/>
        <v>-0.17</v>
      </c>
      <c r="J527" s="15">
        <f t="shared" si="97"/>
        <v>-0.05</v>
      </c>
      <c r="K527" s="15">
        <f t="shared" si="98"/>
        <v>-0.11000000000000001</v>
      </c>
      <c r="L527" s="17">
        <f t="shared" si="99"/>
        <v>0.16999999999999998</v>
      </c>
      <c r="M527" s="17">
        <f t="shared" si="100"/>
        <v>-0.05</v>
      </c>
      <c r="N527" s="17">
        <f t="shared" si="101"/>
        <v>-0.11000000000000001</v>
      </c>
      <c r="O527" s="19">
        <f t="shared" si="102"/>
        <v>0.51</v>
      </c>
      <c r="P527" s="19">
        <f t="shared" si="103"/>
        <v>-0.05</v>
      </c>
      <c r="Q527" s="19">
        <f t="shared" si="104"/>
        <v>-0.11000000000000001</v>
      </c>
      <c r="R527" s="21">
        <f t="shared" si="105"/>
        <v>-0.13</v>
      </c>
      <c r="S527" s="21">
        <f t="shared" si="106"/>
        <v>-0.05</v>
      </c>
      <c r="T527" s="21">
        <f t="shared" si="107"/>
        <v>-0.11000000000000001</v>
      </c>
      <c r="U527" s="3"/>
    </row>
    <row r="528" spans="1:21" x14ac:dyDescent="0.25">
      <c r="A528" s="7">
        <v>42767</v>
      </c>
      <c r="B528" s="8">
        <v>0.04</v>
      </c>
      <c r="C528" s="8">
        <v>0.26</v>
      </c>
      <c r="D528" s="8">
        <v>-0.33</v>
      </c>
      <c r="E528" s="8">
        <v>0.38</v>
      </c>
      <c r="F528" s="8">
        <v>-0.36</v>
      </c>
      <c r="G528" s="8">
        <v>-0.34</v>
      </c>
      <c r="H528" s="8">
        <v>-0.4</v>
      </c>
      <c r="I528" s="15">
        <f t="shared" si="96"/>
        <v>0.71</v>
      </c>
      <c r="J528" s="15">
        <f t="shared" si="97"/>
        <v>0.37</v>
      </c>
      <c r="K528" s="15">
        <f t="shared" si="98"/>
        <v>0.59000000000000008</v>
      </c>
      <c r="L528" s="17">
        <f t="shared" si="99"/>
        <v>-2.9999999999999971E-2</v>
      </c>
      <c r="M528" s="17">
        <f t="shared" si="100"/>
        <v>0.37</v>
      </c>
      <c r="N528" s="17">
        <f t="shared" si="101"/>
        <v>0.59000000000000008</v>
      </c>
      <c r="O528" s="19">
        <f t="shared" si="102"/>
        <v>-1.0000000000000009E-2</v>
      </c>
      <c r="P528" s="19">
        <f t="shared" si="103"/>
        <v>0.37</v>
      </c>
      <c r="Q528" s="19">
        <f t="shared" si="104"/>
        <v>0.59000000000000008</v>
      </c>
      <c r="R528" s="21">
        <f t="shared" si="105"/>
        <v>-7.0000000000000007E-2</v>
      </c>
      <c r="S528" s="21">
        <f t="shared" si="106"/>
        <v>0.37</v>
      </c>
      <c r="T528" s="21">
        <f t="shared" si="107"/>
        <v>0.59000000000000008</v>
      </c>
      <c r="U528" s="3"/>
    </row>
    <row r="529" spans="1:21" x14ac:dyDescent="0.25">
      <c r="A529" s="7">
        <v>42768</v>
      </c>
      <c r="B529" s="8">
        <v>7.0000000000000007E-2</v>
      </c>
      <c r="C529" s="8">
        <v>0</v>
      </c>
      <c r="D529" s="8">
        <v>0.15</v>
      </c>
      <c r="E529" s="8">
        <v>-0.12</v>
      </c>
      <c r="F529" s="8">
        <v>0.1</v>
      </c>
      <c r="G529" s="8">
        <v>0.24</v>
      </c>
      <c r="H529" s="8">
        <v>0.18</v>
      </c>
      <c r="I529" s="15">
        <f t="shared" si="96"/>
        <v>-0.27</v>
      </c>
      <c r="J529" s="15">
        <f t="shared" si="97"/>
        <v>-7.9999999999999988E-2</v>
      </c>
      <c r="K529" s="15">
        <f t="shared" si="98"/>
        <v>-0.15</v>
      </c>
      <c r="L529" s="17">
        <f t="shared" si="99"/>
        <v>-4.9999999999999989E-2</v>
      </c>
      <c r="M529" s="17">
        <f t="shared" si="100"/>
        <v>-7.9999999999999988E-2</v>
      </c>
      <c r="N529" s="17">
        <f t="shared" si="101"/>
        <v>-0.15</v>
      </c>
      <c r="O529" s="19">
        <f t="shared" si="102"/>
        <v>0.09</v>
      </c>
      <c r="P529" s="19">
        <f t="shared" si="103"/>
        <v>-7.9999999999999988E-2</v>
      </c>
      <c r="Q529" s="19">
        <f t="shared" si="104"/>
        <v>-0.15</v>
      </c>
      <c r="R529" s="21">
        <f t="shared" si="105"/>
        <v>0.03</v>
      </c>
      <c r="S529" s="21">
        <f t="shared" si="106"/>
        <v>-7.9999999999999988E-2</v>
      </c>
      <c r="T529" s="21">
        <f t="shared" si="107"/>
        <v>-0.15</v>
      </c>
      <c r="U529" s="3"/>
    </row>
    <row r="530" spans="1:21" x14ac:dyDescent="0.25">
      <c r="A530" s="7">
        <v>42769</v>
      </c>
      <c r="B530" s="8">
        <v>0.69</v>
      </c>
      <c r="C530" s="8">
        <v>0.52</v>
      </c>
      <c r="D530" s="8">
        <v>1.02</v>
      </c>
      <c r="E530" s="8">
        <v>0.56000000000000005</v>
      </c>
      <c r="F530" s="8">
        <v>0.52</v>
      </c>
      <c r="G530" s="8">
        <v>0.95</v>
      </c>
      <c r="H530" s="8">
        <v>0.89</v>
      </c>
      <c r="I530" s="15">
        <f t="shared" si="96"/>
        <v>-0.45999999999999996</v>
      </c>
      <c r="J530" s="15">
        <f t="shared" si="97"/>
        <v>-0.33000000000000007</v>
      </c>
      <c r="K530" s="15">
        <f t="shared" si="98"/>
        <v>-0.5</v>
      </c>
      <c r="L530" s="17">
        <f t="shared" si="99"/>
        <v>-0.5</v>
      </c>
      <c r="M530" s="17">
        <f t="shared" si="100"/>
        <v>-0.33000000000000007</v>
      </c>
      <c r="N530" s="17">
        <f t="shared" si="101"/>
        <v>-0.5</v>
      </c>
      <c r="O530" s="19">
        <f t="shared" si="102"/>
        <v>-7.0000000000000062E-2</v>
      </c>
      <c r="P530" s="19">
        <f t="shared" si="103"/>
        <v>-0.33000000000000007</v>
      </c>
      <c r="Q530" s="19">
        <f t="shared" si="104"/>
        <v>-0.5</v>
      </c>
      <c r="R530" s="21">
        <f t="shared" si="105"/>
        <v>-0.13</v>
      </c>
      <c r="S530" s="21">
        <f t="shared" si="106"/>
        <v>-0.33000000000000007</v>
      </c>
      <c r="T530" s="21">
        <f t="shared" si="107"/>
        <v>-0.5</v>
      </c>
      <c r="U530" s="3"/>
    </row>
    <row r="531" spans="1:21" x14ac:dyDescent="0.25">
      <c r="A531" s="7">
        <v>42772</v>
      </c>
      <c r="B531" s="8">
        <v>-0.18</v>
      </c>
      <c r="C531" s="8">
        <v>0</v>
      </c>
      <c r="D531" s="8">
        <v>-0.4</v>
      </c>
      <c r="E531" s="8">
        <v>-0.12</v>
      </c>
      <c r="F531" s="8">
        <v>-0.41</v>
      </c>
      <c r="G531" s="8">
        <v>-0.44</v>
      </c>
      <c r="H531" s="8">
        <v>-0.33</v>
      </c>
      <c r="I531" s="15">
        <f t="shared" si="96"/>
        <v>0.28000000000000003</v>
      </c>
      <c r="J531" s="15">
        <f t="shared" si="97"/>
        <v>0.22000000000000003</v>
      </c>
      <c r="K531" s="15">
        <f t="shared" si="98"/>
        <v>0.4</v>
      </c>
      <c r="L531" s="17">
        <f t="shared" si="99"/>
        <v>-9.9999999999999534E-3</v>
      </c>
      <c r="M531" s="17">
        <f t="shared" si="100"/>
        <v>0.22000000000000003</v>
      </c>
      <c r="N531" s="17">
        <f t="shared" si="101"/>
        <v>0.4</v>
      </c>
      <c r="O531" s="19">
        <f t="shared" si="102"/>
        <v>-3.999999999999998E-2</v>
      </c>
      <c r="P531" s="19">
        <f t="shared" si="103"/>
        <v>0.22000000000000003</v>
      </c>
      <c r="Q531" s="19">
        <f t="shared" si="104"/>
        <v>0.4</v>
      </c>
      <c r="R531" s="21">
        <f t="shared" si="105"/>
        <v>7.0000000000000007E-2</v>
      </c>
      <c r="S531" s="21">
        <f t="shared" si="106"/>
        <v>0.22000000000000003</v>
      </c>
      <c r="T531" s="21">
        <f t="shared" si="107"/>
        <v>0.4</v>
      </c>
      <c r="U531" s="3"/>
    </row>
    <row r="532" spans="1:21" x14ac:dyDescent="0.25">
      <c r="A532" s="7">
        <v>42773</v>
      </c>
      <c r="B532" s="8">
        <v>0</v>
      </c>
      <c r="C532" s="8">
        <v>0.15</v>
      </c>
      <c r="D532" s="8">
        <v>-0.14000000000000001</v>
      </c>
      <c r="E532" s="8">
        <v>0.12</v>
      </c>
      <c r="F532" s="8">
        <v>0.26</v>
      </c>
      <c r="G532" s="8">
        <v>-0.54</v>
      </c>
      <c r="H532" s="8">
        <v>-0.03</v>
      </c>
      <c r="I532" s="15">
        <f t="shared" si="96"/>
        <v>0.26</v>
      </c>
      <c r="J532" s="15">
        <f t="shared" si="97"/>
        <v>0.14000000000000001</v>
      </c>
      <c r="K532" s="15">
        <f t="shared" si="98"/>
        <v>0.29000000000000004</v>
      </c>
      <c r="L532" s="17">
        <f t="shared" si="99"/>
        <v>0.4</v>
      </c>
      <c r="M532" s="17">
        <f t="shared" si="100"/>
        <v>0.14000000000000001</v>
      </c>
      <c r="N532" s="17">
        <f t="shared" si="101"/>
        <v>0.29000000000000004</v>
      </c>
      <c r="O532" s="19">
        <f t="shared" si="102"/>
        <v>-0.4</v>
      </c>
      <c r="P532" s="19">
        <f t="shared" si="103"/>
        <v>0.14000000000000001</v>
      </c>
      <c r="Q532" s="19">
        <f t="shared" si="104"/>
        <v>0.29000000000000004</v>
      </c>
      <c r="R532" s="21">
        <f t="shared" si="105"/>
        <v>0.11000000000000001</v>
      </c>
      <c r="S532" s="21">
        <f t="shared" si="106"/>
        <v>0.14000000000000001</v>
      </c>
      <c r="T532" s="21">
        <f t="shared" si="107"/>
        <v>0.29000000000000004</v>
      </c>
      <c r="U532" s="3"/>
    </row>
    <row r="533" spans="1:21" x14ac:dyDescent="0.25">
      <c r="A533" s="7">
        <v>42774</v>
      </c>
      <c r="B533" s="8">
        <v>0.13</v>
      </c>
      <c r="C533" s="8">
        <v>0.22</v>
      </c>
      <c r="D533" s="8">
        <v>0.14000000000000001</v>
      </c>
      <c r="E533" s="8">
        <v>0.25</v>
      </c>
      <c r="F533" s="8">
        <v>0.15</v>
      </c>
      <c r="G533" s="8">
        <v>-0.14000000000000001</v>
      </c>
      <c r="H533" s="8">
        <v>0.09</v>
      </c>
      <c r="I533" s="15">
        <f t="shared" si="96"/>
        <v>0.10999999999999999</v>
      </c>
      <c r="J533" s="15">
        <f t="shared" si="97"/>
        <v>-1.0000000000000009E-2</v>
      </c>
      <c r="K533" s="15">
        <f t="shared" si="98"/>
        <v>7.9999999999999988E-2</v>
      </c>
      <c r="L533" s="17">
        <f t="shared" si="99"/>
        <v>9.9999999999999811E-3</v>
      </c>
      <c r="M533" s="17">
        <f t="shared" si="100"/>
        <v>-1.0000000000000009E-2</v>
      </c>
      <c r="N533" s="17">
        <f t="shared" si="101"/>
        <v>7.9999999999999988E-2</v>
      </c>
      <c r="O533" s="19">
        <f t="shared" si="102"/>
        <v>-0.28000000000000003</v>
      </c>
      <c r="P533" s="19">
        <f t="shared" si="103"/>
        <v>-1.0000000000000009E-2</v>
      </c>
      <c r="Q533" s="19">
        <f t="shared" si="104"/>
        <v>7.9999999999999988E-2</v>
      </c>
      <c r="R533" s="21">
        <f t="shared" si="105"/>
        <v>-5.0000000000000017E-2</v>
      </c>
      <c r="S533" s="21">
        <f t="shared" si="106"/>
        <v>-1.0000000000000009E-2</v>
      </c>
      <c r="T533" s="21">
        <f t="shared" si="107"/>
        <v>7.9999999999999988E-2</v>
      </c>
      <c r="U533" s="3"/>
    </row>
    <row r="534" spans="1:21" x14ac:dyDescent="0.25">
      <c r="A534" s="7">
        <v>42775</v>
      </c>
      <c r="B534" s="8">
        <v>0.59</v>
      </c>
      <c r="C534" s="8">
        <v>0.47</v>
      </c>
      <c r="D534" s="8">
        <v>0.76</v>
      </c>
      <c r="E534" s="8">
        <v>0.56000000000000005</v>
      </c>
      <c r="F534" s="8">
        <v>0.26</v>
      </c>
      <c r="G534" s="8">
        <v>0.79</v>
      </c>
      <c r="H534" s="8">
        <v>0.52</v>
      </c>
      <c r="I534" s="15">
        <f t="shared" si="96"/>
        <v>-0.19999999999999996</v>
      </c>
      <c r="J534" s="15">
        <f t="shared" si="97"/>
        <v>-0.17000000000000004</v>
      </c>
      <c r="K534" s="15">
        <f t="shared" si="98"/>
        <v>-0.29000000000000004</v>
      </c>
      <c r="L534" s="17">
        <f t="shared" si="99"/>
        <v>-0.5</v>
      </c>
      <c r="M534" s="17">
        <f t="shared" si="100"/>
        <v>-0.17000000000000004</v>
      </c>
      <c r="N534" s="17">
        <f t="shared" si="101"/>
        <v>-0.29000000000000004</v>
      </c>
      <c r="O534" s="19">
        <f t="shared" si="102"/>
        <v>3.0000000000000027E-2</v>
      </c>
      <c r="P534" s="19">
        <f t="shared" si="103"/>
        <v>-0.17000000000000004</v>
      </c>
      <c r="Q534" s="19">
        <f t="shared" si="104"/>
        <v>-0.29000000000000004</v>
      </c>
      <c r="R534" s="21">
        <f t="shared" si="105"/>
        <v>-0.24</v>
      </c>
      <c r="S534" s="21">
        <f t="shared" si="106"/>
        <v>-0.17000000000000004</v>
      </c>
      <c r="T534" s="21">
        <f t="shared" si="107"/>
        <v>-0.29000000000000004</v>
      </c>
      <c r="U534" s="3"/>
    </row>
    <row r="535" spans="1:21" x14ac:dyDescent="0.25">
      <c r="A535" s="7">
        <v>42776</v>
      </c>
      <c r="B535" s="8">
        <v>0.39</v>
      </c>
      <c r="C535" s="8">
        <v>0.36</v>
      </c>
      <c r="D535" s="8">
        <v>0.32</v>
      </c>
      <c r="E535" s="8">
        <v>0.31</v>
      </c>
      <c r="F535" s="8">
        <v>0.36</v>
      </c>
      <c r="G535" s="8">
        <v>0.68</v>
      </c>
      <c r="H535" s="8">
        <v>0.36</v>
      </c>
      <c r="I535" s="15">
        <f t="shared" si="96"/>
        <v>-1.0000000000000009E-2</v>
      </c>
      <c r="J535" s="15">
        <f t="shared" si="97"/>
        <v>7.0000000000000007E-2</v>
      </c>
      <c r="K535" s="15">
        <f t="shared" si="98"/>
        <v>3.999999999999998E-2</v>
      </c>
      <c r="L535" s="17">
        <f t="shared" si="99"/>
        <v>3.999999999999998E-2</v>
      </c>
      <c r="M535" s="17">
        <f t="shared" si="100"/>
        <v>7.0000000000000007E-2</v>
      </c>
      <c r="N535" s="17">
        <f t="shared" si="101"/>
        <v>3.999999999999998E-2</v>
      </c>
      <c r="O535" s="19">
        <f t="shared" si="102"/>
        <v>0.36000000000000004</v>
      </c>
      <c r="P535" s="19">
        <f t="shared" si="103"/>
        <v>7.0000000000000007E-2</v>
      </c>
      <c r="Q535" s="19">
        <f t="shared" si="104"/>
        <v>3.999999999999998E-2</v>
      </c>
      <c r="R535" s="21">
        <f t="shared" si="105"/>
        <v>3.999999999999998E-2</v>
      </c>
      <c r="S535" s="21">
        <f t="shared" si="106"/>
        <v>7.0000000000000007E-2</v>
      </c>
      <c r="T535" s="21">
        <f t="shared" si="107"/>
        <v>3.999999999999998E-2</v>
      </c>
      <c r="U535" s="3"/>
    </row>
    <row r="536" spans="1:21" x14ac:dyDescent="0.25">
      <c r="A536" s="7">
        <v>42779</v>
      </c>
      <c r="B536" s="8">
        <v>0.54</v>
      </c>
      <c r="C536" s="8">
        <v>0.51</v>
      </c>
      <c r="D536" s="8">
        <v>0.54</v>
      </c>
      <c r="E536" s="8">
        <v>0.49</v>
      </c>
      <c r="F536" s="8">
        <v>0.31</v>
      </c>
      <c r="G536" s="8">
        <v>0.27</v>
      </c>
      <c r="H536" s="8">
        <v>0.6</v>
      </c>
      <c r="I536" s="15">
        <f t="shared" si="96"/>
        <v>-5.0000000000000044E-2</v>
      </c>
      <c r="J536" s="15">
        <f t="shared" si="97"/>
        <v>0</v>
      </c>
      <c r="K536" s="15">
        <f t="shared" si="98"/>
        <v>-3.0000000000000027E-2</v>
      </c>
      <c r="L536" s="17">
        <f t="shared" si="99"/>
        <v>-0.23000000000000004</v>
      </c>
      <c r="M536" s="17">
        <f t="shared" si="100"/>
        <v>0</v>
      </c>
      <c r="N536" s="17">
        <f t="shared" si="101"/>
        <v>-3.0000000000000027E-2</v>
      </c>
      <c r="O536" s="19">
        <f t="shared" si="102"/>
        <v>-0.27</v>
      </c>
      <c r="P536" s="19">
        <f t="shared" si="103"/>
        <v>0</v>
      </c>
      <c r="Q536" s="19">
        <f t="shared" si="104"/>
        <v>-3.0000000000000027E-2</v>
      </c>
      <c r="R536" s="21">
        <f t="shared" si="105"/>
        <v>5.9999999999999942E-2</v>
      </c>
      <c r="S536" s="21">
        <f t="shared" si="106"/>
        <v>0</v>
      </c>
      <c r="T536" s="21">
        <f t="shared" si="107"/>
        <v>-3.0000000000000027E-2</v>
      </c>
      <c r="U536" s="3"/>
    </row>
    <row r="537" spans="1:21" x14ac:dyDescent="0.25">
      <c r="A537" s="7">
        <v>42780</v>
      </c>
      <c r="B537" s="8">
        <v>0.4</v>
      </c>
      <c r="C537" s="8">
        <v>0.32</v>
      </c>
      <c r="D537" s="8">
        <v>0.64</v>
      </c>
      <c r="E537" s="8">
        <v>0.43</v>
      </c>
      <c r="F537" s="8">
        <v>0.15</v>
      </c>
      <c r="G537" s="8">
        <v>0.34</v>
      </c>
      <c r="H537" s="8">
        <v>0.36</v>
      </c>
      <c r="I537" s="15">
        <f t="shared" si="96"/>
        <v>-0.21000000000000002</v>
      </c>
      <c r="J537" s="15">
        <f t="shared" si="97"/>
        <v>-0.24</v>
      </c>
      <c r="K537" s="15">
        <f t="shared" si="98"/>
        <v>-0.32</v>
      </c>
      <c r="L537" s="17">
        <f t="shared" si="99"/>
        <v>-0.49</v>
      </c>
      <c r="M537" s="17">
        <f t="shared" si="100"/>
        <v>-0.24</v>
      </c>
      <c r="N537" s="17">
        <f t="shared" si="101"/>
        <v>-0.32</v>
      </c>
      <c r="O537" s="19">
        <f t="shared" si="102"/>
        <v>-0.3</v>
      </c>
      <c r="P537" s="19">
        <f t="shared" si="103"/>
        <v>-0.24</v>
      </c>
      <c r="Q537" s="19">
        <f t="shared" si="104"/>
        <v>-0.32</v>
      </c>
      <c r="R537" s="21">
        <f t="shared" si="105"/>
        <v>-0.28000000000000003</v>
      </c>
      <c r="S537" s="21">
        <f t="shared" si="106"/>
        <v>-0.24</v>
      </c>
      <c r="T537" s="21">
        <f t="shared" si="107"/>
        <v>-0.32</v>
      </c>
      <c r="U537" s="3"/>
    </row>
    <row r="538" spans="1:21" x14ac:dyDescent="0.25">
      <c r="A538" s="7">
        <v>42781</v>
      </c>
      <c r="B538" s="8">
        <v>0.52</v>
      </c>
      <c r="C538" s="8">
        <v>0.5</v>
      </c>
      <c r="D538" s="8">
        <v>0.56000000000000005</v>
      </c>
      <c r="E538" s="8">
        <v>0.55000000000000004</v>
      </c>
      <c r="F538" s="8">
        <v>0.41</v>
      </c>
      <c r="G538" s="8">
        <v>0.56999999999999995</v>
      </c>
      <c r="H538" s="8">
        <v>0.6</v>
      </c>
      <c r="I538" s="15">
        <f t="shared" si="96"/>
        <v>-1.0000000000000009E-2</v>
      </c>
      <c r="J538" s="15">
        <f t="shared" si="97"/>
        <v>-4.0000000000000036E-2</v>
      </c>
      <c r="K538" s="15">
        <f t="shared" si="98"/>
        <v>-6.0000000000000053E-2</v>
      </c>
      <c r="L538" s="17">
        <f t="shared" si="99"/>
        <v>-0.15000000000000008</v>
      </c>
      <c r="M538" s="17">
        <f t="shared" si="100"/>
        <v>-4.0000000000000036E-2</v>
      </c>
      <c r="N538" s="17">
        <f t="shared" si="101"/>
        <v>-6.0000000000000053E-2</v>
      </c>
      <c r="O538" s="19">
        <f t="shared" si="102"/>
        <v>9.9999999999998979E-3</v>
      </c>
      <c r="P538" s="19">
        <f t="shared" si="103"/>
        <v>-4.0000000000000036E-2</v>
      </c>
      <c r="Q538" s="19">
        <f t="shared" si="104"/>
        <v>-6.0000000000000053E-2</v>
      </c>
      <c r="R538" s="21">
        <f t="shared" si="105"/>
        <v>3.9999999999999925E-2</v>
      </c>
      <c r="S538" s="21">
        <f t="shared" si="106"/>
        <v>-4.0000000000000036E-2</v>
      </c>
      <c r="T538" s="21">
        <f t="shared" si="107"/>
        <v>-6.0000000000000053E-2</v>
      </c>
      <c r="U538" s="3"/>
    </row>
    <row r="539" spans="1:21" x14ac:dyDescent="0.25">
      <c r="A539" s="7">
        <v>42782</v>
      </c>
      <c r="B539" s="8">
        <v>-0.09</v>
      </c>
      <c r="C539" s="8">
        <v>-7.0000000000000007E-2</v>
      </c>
      <c r="D539" s="8">
        <v>-0.14000000000000001</v>
      </c>
      <c r="E539" s="8">
        <v>0</v>
      </c>
      <c r="F539" s="8">
        <v>-0.1</v>
      </c>
      <c r="G539" s="8">
        <v>-0.33</v>
      </c>
      <c r="H539" s="8">
        <v>0.06</v>
      </c>
      <c r="I539" s="15">
        <f t="shared" si="96"/>
        <v>0.14000000000000001</v>
      </c>
      <c r="J539" s="15">
        <f t="shared" si="97"/>
        <v>5.0000000000000017E-2</v>
      </c>
      <c r="K539" s="15">
        <f t="shared" si="98"/>
        <v>7.0000000000000007E-2</v>
      </c>
      <c r="L539" s="17">
        <f t="shared" si="99"/>
        <v>4.0000000000000008E-2</v>
      </c>
      <c r="M539" s="17">
        <f t="shared" si="100"/>
        <v>5.0000000000000017E-2</v>
      </c>
      <c r="N539" s="17">
        <f t="shared" si="101"/>
        <v>7.0000000000000007E-2</v>
      </c>
      <c r="O539" s="19">
        <f t="shared" si="102"/>
        <v>-0.19</v>
      </c>
      <c r="P539" s="19">
        <f t="shared" si="103"/>
        <v>5.0000000000000017E-2</v>
      </c>
      <c r="Q539" s="19">
        <f t="shared" si="104"/>
        <v>7.0000000000000007E-2</v>
      </c>
      <c r="R539" s="21">
        <f t="shared" si="105"/>
        <v>0.2</v>
      </c>
      <c r="S539" s="21">
        <f t="shared" si="106"/>
        <v>5.0000000000000017E-2</v>
      </c>
      <c r="T539" s="21">
        <f t="shared" si="107"/>
        <v>7.0000000000000007E-2</v>
      </c>
      <c r="U539" s="3"/>
    </row>
    <row r="540" spans="1:21" x14ac:dyDescent="0.25">
      <c r="A540" s="7">
        <v>42783</v>
      </c>
      <c r="B540" s="8">
        <v>0.16</v>
      </c>
      <c r="C540" s="8">
        <v>0.14000000000000001</v>
      </c>
      <c r="D540" s="8">
        <v>-0.04</v>
      </c>
      <c r="E540" s="8">
        <v>0.12</v>
      </c>
      <c r="F540" s="8">
        <v>-0.1</v>
      </c>
      <c r="G540" s="8">
        <v>0.17</v>
      </c>
      <c r="H540" s="8">
        <v>0.3</v>
      </c>
      <c r="I540" s="15">
        <f t="shared" si="96"/>
        <v>0.16</v>
      </c>
      <c r="J540" s="15">
        <f t="shared" si="97"/>
        <v>0.2</v>
      </c>
      <c r="K540" s="15">
        <f t="shared" si="98"/>
        <v>0.18000000000000002</v>
      </c>
      <c r="L540" s="17">
        <f t="shared" si="99"/>
        <v>-6.0000000000000005E-2</v>
      </c>
      <c r="M540" s="17">
        <f t="shared" si="100"/>
        <v>0.2</v>
      </c>
      <c r="N540" s="17">
        <f t="shared" si="101"/>
        <v>0.18000000000000002</v>
      </c>
      <c r="O540" s="19">
        <f t="shared" si="102"/>
        <v>0.21000000000000002</v>
      </c>
      <c r="P540" s="19">
        <f t="shared" si="103"/>
        <v>0.2</v>
      </c>
      <c r="Q540" s="19">
        <f t="shared" si="104"/>
        <v>0.18000000000000002</v>
      </c>
      <c r="R540" s="21">
        <f t="shared" si="105"/>
        <v>0.33999999999999997</v>
      </c>
      <c r="S540" s="21">
        <f t="shared" si="106"/>
        <v>0.2</v>
      </c>
      <c r="T540" s="21">
        <f t="shared" si="107"/>
        <v>0.18000000000000002</v>
      </c>
      <c r="U540" s="3"/>
    </row>
    <row r="541" spans="1:21" x14ac:dyDescent="0.25">
      <c r="A541" s="7">
        <v>42787</v>
      </c>
      <c r="B541" s="8">
        <v>0.6</v>
      </c>
      <c r="C541" s="8">
        <v>0.5</v>
      </c>
      <c r="D541" s="8">
        <v>0.74</v>
      </c>
      <c r="E541" s="8">
        <v>0.66</v>
      </c>
      <c r="F541" s="8">
        <v>0.66</v>
      </c>
      <c r="G541" s="8">
        <v>0.63</v>
      </c>
      <c r="H541" s="8">
        <v>0.44</v>
      </c>
      <c r="I541" s="15">
        <f t="shared" si="96"/>
        <v>-7.999999999999996E-2</v>
      </c>
      <c r="J541" s="15">
        <f t="shared" si="97"/>
        <v>-0.14000000000000001</v>
      </c>
      <c r="K541" s="15">
        <f t="shared" si="98"/>
        <v>-0.24</v>
      </c>
      <c r="L541" s="17">
        <f t="shared" si="99"/>
        <v>-7.999999999999996E-2</v>
      </c>
      <c r="M541" s="17">
        <f t="shared" si="100"/>
        <v>-0.14000000000000001</v>
      </c>
      <c r="N541" s="17">
        <f t="shared" si="101"/>
        <v>-0.24</v>
      </c>
      <c r="O541" s="19">
        <f t="shared" si="102"/>
        <v>-0.10999999999999999</v>
      </c>
      <c r="P541" s="19">
        <f t="shared" si="103"/>
        <v>-0.14000000000000001</v>
      </c>
      <c r="Q541" s="19">
        <f t="shared" si="104"/>
        <v>-0.24</v>
      </c>
      <c r="R541" s="21">
        <f t="shared" si="105"/>
        <v>-0.3</v>
      </c>
      <c r="S541" s="21">
        <f t="shared" si="106"/>
        <v>-0.14000000000000001</v>
      </c>
      <c r="T541" s="21">
        <f t="shared" si="107"/>
        <v>-0.24</v>
      </c>
      <c r="U541" s="3"/>
    </row>
    <row r="542" spans="1:21" x14ac:dyDescent="0.25">
      <c r="A542" s="7">
        <v>42788</v>
      </c>
      <c r="B542" s="8">
        <v>-0.09</v>
      </c>
      <c r="C542" s="8">
        <v>7.0000000000000007E-2</v>
      </c>
      <c r="D542" s="8">
        <v>-7.0000000000000007E-2</v>
      </c>
      <c r="E542" s="8">
        <v>0</v>
      </c>
      <c r="F542" s="8">
        <v>-0.1</v>
      </c>
      <c r="G542" s="8">
        <v>-0.43</v>
      </c>
      <c r="H542" s="8">
        <v>-0.06</v>
      </c>
      <c r="I542" s="15">
        <f t="shared" si="96"/>
        <v>7.0000000000000007E-2</v>
      </c>
      <c r="J542" s="15">
        <f t="shared" si="97"/>
        <v>-1.999999999999999E-2</v>
      </c>
      <c r="K542" s="15">
        <f t="shared" si="98"/>
        <v>0.14000000000000001</v>
      </c>
      <c r="L542" s="17">
        <f t="shared" si="99"/>
        <v>-0.03</v>
      </c>
      <c r="M542" s="17">
        <f t="shared" si="100"/>
        <v>-1.999999999999999E-2</v>
      </c>
      <c r="N542" s="17">
        <f t="shared" si="101"/>
        <v>0.14000000000000001</v>
      </c>
      <c r="O542" s="19">
        <f t="shared" si="102"/>
        <v>-0.36</v>
      </c>
      <c r="P542" s="19">
        <f t="shared" si="103"/>
        <v>-1.999999999999999E-2</v>
      </c>
      <c r="Q542" s="19">
        <f t="shared" si="104"/>
        <v>0.14000000000000001</v>
      </c>
      <c r="R542" s="21">
        <f t="shared" si="105"/>
        <v>1.0000000000000009E-2</v>
      </c>
      <c r="S542" s="21">
        <f t="shared" si="106"/>
        <v>-1.999999999999999E-2</v>
      </c>
      <c r="T542" s="21">
        <f t="shared" si="107"/>
        <v>0.14000000000000001</v>
      </c>
      <c r="U542" s="3"/>
    </row>
    <row r="543" spans="1:21" x14ac:dyDescent="0.25">
      <c r="A543" s="7">
        <v>42789</v>
      </c>
      <c r="B543" s="8">
        <v>7.0000000000000007E-2</v>
      </c>
      <c r="C543" s="8">
        <v>-0.11</v>
      </c>
      <c r="D543" s="8">
        <v>0.14000000000000001</v>
      </c>
      <c r="E543" s="8">
        <v>-0.12</v>
      </c>
      <c r="F543" s="8">
        <v>0.25</v>
      </c>
      <c r="G543" s="8">
        <v>-0.2</v>
      </c>
      <c r="H543" s="8">
        <v>0.28999999999999998</v>
      </c>
      <c r="I543" s="15">
        <f t="shared" si="96"/>
        <v>-0.26</v>
      </c>
      <c r="J543" s="15">
        <f t="shared" si="97"/>
        <v>-7.0000000000000007E-2</v>
      </c>
      <c r="K543" s="15">
        <f t="shared" si="98"/>
        <v>-0.25</v>
      </c>
      <c r="L543" s="17">
        <f t="shared" si="99"/>
        <v>0.10999999999999999</v>
      </c>
      <c r="M543" s="17">
        <f t="shared" si="100"/>
        <v>-7.0000000000000007E-2</v>
      </c>
      <c r="N543" s="17">
        <f t="shared" si="101"/>
        <v>-0.25</v>
      </c>
      <c r="O543" s="19">
        <f t="shared" si="102"/>
        <v>-0.34</v>
      </c>
      <c r="P543" s="19">
        <f t="shared" si="103"/>
        <v>-7.0000000000000007E-2</v>
      </c>
      <c r="Q543" s="19">
        <f t="shared" si="104"/>
        <v>-0.25</v>
      </c>
      <c r="R543" s="21">
        <f t="shared" si="105"/>
        <v>0.14999999999999997</v>
      </c>
      <c r="S543" s="21">
        <f t="shared" si="106"/>
        <v>-7.0000000000000007E-2</v>
      </c>
      <c r="T543" s="21">
        <f t="shared" si="107"/>
        <v>-0.25</v>
      </c>
      <c r="U543" s="3"/>
    </row>
    <row r="544" spans="1:21" x14ac:dyDescent="0.25">
      <c r="A544" s="7">
        <v>42790</v>
      </c>
      <c r="B544" s="8">
        <v>0.13</v>
      </c>
      <c r="C544" s="8">
        <v>0.18</v>
      </c>
      <c r="D544" s="8">
        <v>7.0000000000000007E-2</v>
      </c>
      <c r="E544" s="8">
        <v>0.42</v>
      </c>
      <c r="F544" s="8">
        <v>0.15</v>
      </c>
      <c r="G544" s="8">
        <v>0.1</v>
      </c>
      <c r="H544" s="8">
        <v>0.12</v>
      </c>
      <c r="I544" s="15">
        <f t="shared" si="96"/>
        <v>0.35</v>
      </c>
      <c r="J544" s="15">
        <f t="shared" si="97"/>
        <v>0.06</v>
      </c>
      <c r="K544" s="15">
        <f t="shared" si="98"/>
        <v>0.10999999999999999</v>
      </c>
      <c r="L544" s="17">
        <f t="shared" si="99"/>
        <v>7.9999999999999988E-2</v>
      </c>
      <c r="M544" s="17">
        <f t="shared" si="100"/>
        <v>0.06</v>
      </c>
      <c r="N544" s="17">
        <f t="shared" si="101"/>
        <v>0.10999999999999999</v>
      </c>
      <c r="O544" s="19">
        <f t="shared" si="102"/>
        <v>0.03</v>
      </c>
      <c r="P544" s="19">
        <f t="shared" si="103"/>
        <v>0.06</v>
      </c>
      <c r="Q544" s="19">
        <f t="shared" si="104"/>
        <v>0.10999999999999999</v>
      </c>
      <c r="R544" s="21">
        <f t="shared" si="105"/>
        <v>4.9999999999999989E-2</v>
      </c>
      <c r="S544" s="21">
        <f t="shared" si="106"/>
        <v>0.06</v>
      </c>
      <c r="T544" s="21">
        <f t="shared" si="107"/>
        <v>0.10999999999999999</v>
      </c>
      <c r="U544" s="3"/>
    </row>
    <row r="545" spans="1:21" x14ac:dyDescent="0.25">
      <c r="A545" s="7">
        <v>42793</v>
      </c>
      <c r="B545" s="8">
        <v>0.16</v>
      </c>
      <c r="C545" s="8">
        <v>0.25</v>
      </c>
      <c r="D545" s="8">
        <v>7.0000000000000007E-2</v>
      </c>
      <c r="E545" s="8">
        <v>0.24</v>
      </c>
      <c r="F545" s="8">
        <v>-0.1</v>
      </c>
      <c r="G545" s="8">
        <v>0.3</v>
      </c>
      <c r="H545" s="8">
        <v>0</v>
      </c>
      <c r="I545" s="15">
        <f t="shared" si="96"/>
        <v>0.16999999999999998</v>
      </c>
      <c r="J545" s="15">
        <f t="shared" si="97"/>
        <v>0.09</v>
      </c>
      <c r="K545" s="15">
        <f t="shared" si="98"/>
        <v>0.18</v>
      </c>
      <c r="L545" s="17">
        <f t="shared" si="99"/>
        <v>-0.17</v>
      </c>
      <c r="M545" s="17">
        <f t="shared" si="100"/>
        <v>0.09</v>
      </c>
      <c r="N545" s="17">
        <f t="shared" si="101"/>
        <v>0.18</v>
      </c>
      <c r="O545" s="19">
        <f t="shared" si="102"/>
        <v>0.22999999999999998</v>
      </c>
      <c r="P545" s="19">
        <f t="shared" si="103"/>
        <v>0.09</v>
      </c>
      <c r="Q545" s="19">
        <f t="shared" si="104"/>
        <v>0.18</v>
      </c>
      <c r="R545" s="21">
        <f t="shared" si="105"/>
        <v>-7.0000000000000007E-2</v>
      </c>
      <c r="S545" s="21">
        <f t="shared" si="106"/>
        <v>0.09</v>
      </c>
      <c r="T545" s="21">
        <f t="shared" si="107"/>
        <v>0.18</v>
      </c>
      <c r="U545" s="3"/>
    </row>
    <row r="546" spans="1:21" x14ac:dyDescent="0.25">
      <c r="A546" s="7">
        <v>42794</v>
      </c>
      <c r="B546" s="8">
        <v>-0.27</v>
      </c>
      <c r="C546" s="8">
        <v>-0.28000000000000003</v>
      </c>
      <c r="D546" s="8">
        <v>-0.21</v>
      </c>
      <c r="E546" s="8">
        <v>-0.6</v>
      </c>
      <c r="F546" s="8">
        <v>-0.2</v>
      </c>
      <c r="G546" s="8">
        <v>-0.46</v>
      </c>
      <c r="H546" s="8">
        <v>-0.15</v>
      </c>
      <c r="I546" s="15">
        <f t="shared" si="96"/>
        <v>-0.39</v>
      </c>
      <c r="J546" s="15">
        <f t="shared" si="97"/>
        <v>-6.0000000000000026E-2</v>
      </c>
      <c r="K546" s="15">
        <f t="shared" si="98"/>
        <v>-7.0000000000000034E-2</v>
      </c>
      <c r="L546" s="17">
        <f t="shared" si="99"/>
        <v>9.9999999999999811E-3</v>
      </c>
      <c r="M546" s="17">
        <f t="shared" si="100"/>
        <v>-6.0000000000000026E-2</v>
      </c>
      <c r="N546" s="17">
        <f t="shared" si="101"/>
        <v>-7.0000000000000034E-2</v>
      </c>
      <c r="O546" s="19">
        <f t="shared" si="102"/>
        <v>-0.25</v>
      </c>
      <c r="P546" s="19">
        <f t="shared" si="103"/>
        <v>-6.0000000000000026E-2</v>
      </c>
      <c r="Q546" s="19">
        <f t="shared" si="104"/>
        <v>-7.0000000000000034E-2</v>
      </c>
      <c r="R546" s="21">
        <f t="shared" si="105"/>
        <v>0.06</v>
      </c>
      <c r="S546" s="21">
        <f t="shared" si="106"/>
        <v>-6.0000000000000026E-2</v>
      </c>
      <c r="T546" s="21">
        <f t="shared" si="107"/>
        <v>-7.0000000000000034E-2</v>
      </c>
      <c r="U546" s="3"/>
    </row>
    <row r="547" spans="1:21" x14ac:dyDescent="0.25">
      <c r="A547" s="7">
        <v>42795</v>
      </c>
      <c r="B547" s="8">
        <v>1.4</v>
      </c>
      <c r="C547" s="8">
        <v>1.24</v>
      </c>
      <c r="D547" s="8">
        <v>1.47</v>
      </c>
      <c r="E547" s="8">
        <v>1.1399999999999999</v>
      </c>
      <c r="F547" s="8">
        <v>0.76</v>
      </c>
      <c r="G547" s="8">
        <v>1.63</v>
      </c>
      <c r="H547" s="8">
        <v>1.2</v>
      </c>
      <c r="I547" s="15">
        <f t="shared" si="96"/>
        <v>-0.33000000000000007</v>
      </c>
      <c r="J547" s="15">
        <f t="shared" si="97"/>
        <v>-7.0000000000000062E-2</v>
      </c>
      <c r="K547" s="15">
        <f t="shared" si="98"/>
        <v>-0.22999999999999998</v>
      </c>
      <c r="L547" s="17">
        <f t="shared" si="99"/>
        <v>-0.71</v>
      </c>
      <c r="M547" s="17">
        <f t="shared" si="100"/>
        <v>-7.0000000000000062E-2</v>
      </c>
      <c r="N547" s="17">
        <f t="shared" si="101"/>
        <v>-0.22999999999999998</v>
      </c>
      <c r="O547" s="19">
        <f t="shared" si="102"/>
        <v>0.15999999999999992</v>
      </c>
      <c r="P547" s="19">
        <f t="shared" si="103"/>
        <v>-7.0000000000000062E-2</v>
      </c>
      <c r="Q547" s="19">
        <f t="shared" si="104"/>
        <v>-0.22999999999999998</v>
      </c>
      <c r="R547" s="21">
        <f t="shared" si="105"/>
        <v>-0.27</v>
      </c>
      <c r="S547" s="21">
        <f t="shared" si="106"/>
        <v>-7.0000000000000062E-2</v>
      </c>
      <c r="T547" s="21">
        <f t="shared" si="107"/>
        <v>-0.22999999999999998</v>
      </c>
      <c r="U547" s="3"/>
    </row>
    <row r="548" spans="1:21" x14ac:dyDescent="0.25">
      <c r="A548" s="7">
        <v>42796</v>
      </c>
      <c r="B548" s="8">
        <v>-0.63</v>
      </c>
      <c r="C548" s="8">
        <v>-0.53</v>
      </c>
      <c r="D548" s="8">
        <v>-0.55000000000000004</v>
      </c>
      <c r="E548" s="8">
        <v>-0.36</v>
      </c>
      <c r="F548" s="8">
        <v>-0.35</v>
      </c>
      <c r="G548" s="8">
        <v>-1.1200000000000001</v>
      </c>
      <c r="H548" s="8">
        <v>-0.52</v>
      </c>
      <c r="I548" s="15">
        <f t="shared" si="96"/>
        <v>0.19000000000000006</v>
      </c>
      <c r="J548" s="15">
        <f t="shared" si="97"/>
        <v>-7.999999999999996E-2</v>
      </c>
      <c r="K548" s="15">
        <f t="shared" si="98"/>
        <v>2.0000000000000018E-2</v>
      </c>
      <c r="L548" s="17">
        <f t="shared" si="99"/>
        <v>0.20000000000000007</v>
      </c>
      <c r="M548" s="17">
        <f t="shared" si="100"/>
        <v>-7.999999999999996E-2</v>
      </c>
      <c r="N548" s="17">
        <f t="shared" si="101"/>
        <v>2.0000000000000018E-2</v>
      </c>
      <c r="O548" s="19">
        <f t="shared" si="102"/>
        <v>-0.57000000000000006</v>
      </c>
      <c r="P548" s="19">
        <f t="shared" si="103"/>
        <v>-7.999999999999996E-2</v>
      </c>
      <c r="Q548" s="19">
        <f t="shared" si="104"/>
        <v>2.0000000000000018E-2</v>
      </c>
      <c r="R548" s="21">
        <f t="shared" si="105"/>
        <v>3.0000000000000027E-2</v>
      </c>
      <c r="S548" s="21">
        <f t="shared" si="106"/>
        <v>-7.999999999999996E-2</v>
      </c>
      <c r="T548" s="21">
        <f t="shared" si="107"/>
        <v>2.0000000000000018E-2</v>
      </c>
      <c r="U548" s="3"/>
    </row>
    <row r="549" spans="1:21" x14ac:dyDescent="0.25">
      <c r="A549" s="7">
        <v>42797</v>
      </c>
      <c r="B549" s="8">
        <v>0.06</v>
      </c>
      <c r="C549" s="8">
        <v>0.14000000000000001</v>
      </c>
      <c r="D549" s="8">
        <v>-0.03</v>
      </c>
      <c r="E549" s="8">
        <v>0.12</v>
      </c>
      <c r="F549" s="8">
        <v>-0.05</v>
      </c>
      <c r="G549" s="8">
        <v>7.0000000000000007E-2</v>
      </c>
      <c r="H549" s="8">
        <v>0.12</v>
      </c>
      <c r="I549" s="15">
        <f t="shared" si="96"/>
        <v>0.15</v>
      </c>
      <c r="J549" s="15">
        <f t="shared" si="97"/>
        <v>0.09</v>
      </c>
      <c r="K549" s="15">
        <f t="shared" si="98"/>
        <v>0.17</v>
      </c>
      <c r="L549" s="17">
        <f t="shared" si="99"/>
        <v>-2.0000000000000004E-2</v>
      </c>
      <c r="M549" s="17">
        <f t="shared" si="100"/>
        <v>0.09</v>
      </c>
      <c r="N549" s="17">
        <f t="shared" si="101"/>
        <v>0.17</v>
      </c>
      <c r="O549" s="19">
        <f t="shared" si="102"/>
        <v>0.1</v>
      </c>
      <c r="P549" s="19">
        <f t="shared" si="103"/>
        <v>0.09</v>
      </c>
      <c r="Q549" s="19">
        <f t="shared" si="104"/>
        <v>0.17</v>
      </c>
      <c r="R549" s="21">
        <f t="shared" si="105"/>
        <v>0.15</v>
      </c>
      <c r="S549" s="21">
        <f t="shared" si="106"/>
        <v>0.09</v>
      </c>
      <c r="T549" s="21">
        <f t="shared" si="107"/>
        <v>0.17</v>
      </c>
      <c r="U549" s="3"/>
    </row>
    <row r="550" spans="1:21" x14ac:dyDescent="0.25">
      <c r="A550" s="7">
        <v>42800</v>
      </c>
      <c r="B550" s="8">
        <v>-0.3</v>
      </c>
      <c r="C550" s="8">
        <v>-0.14000000000000001</v>
      </c>
      <c r="D550" s="8">
        <v>-0.45</v>
      </c>
      <c r="E550" s="8">
        <v>-0.36</v>
      </c>
      <c r="F550" s="8">
        <v>-0.3</v>
      </c>
      <c r="G550" s="8">
        <v>-0.53</v>
      </c>
      <c r="H550" s="8">
        <v>-0.28999999999999998</v>
      </c>
      <c r="I550" s="15">
        <f t="shared" si="96"/>
        <v>9.0000000000000024E-2</v>
      </c>
      <c r="J550" s="15">
        <f t="shared" si="97"/>
        <v>0.15000000000000002</v>
      </c>
      <c r="K550" s="15">
        <f t="shared" si="98"/>
        <v>0.31</v>
      </c>
      <c r="L550" s="17">
        <f t="shared" si="99"/>
        <v>0.15000000000000002</v>
      </c>
      <c r="M550" s="17">
        <f t="shared" si="100"/>
        <v>0.15000000000000002</v>
      </c>
      <c r="N550" s="17">
        <f t="shared" si="101"/>
        <v>0.31</v>
      </c>
      <c r="O550" s="19">
        <f t="shared" si="102"/>
        <v>-8.0000000000000016E-2</v>
      </c>
      <c r="P550" s="19">
        <f t="shared" si="103"/>
        <v>0.15000000000000002</v>
      </c>
      <c r="Q550" s="19">
        <f t="shared" si="104"/>
        <v>0.31</v>
      </c>
      <c r="R550" s="21">
        <f t="shared" si="105"/>
        <v>0.16000000000000003</v>
      </c>
      <c r="S550" s="21">
        <f t="shared" si="106"/>
        <v>0.15000000000000002</v>
      </c>
      <c r="T550" s="21">
        <f t="shared" si="107"/>
        <v>0.31</v>
      </c>
      <c r="U550" s="3"/>
    </row>
    <row r="551" spans="1:21" x14ac:dyDescent="0.25">
      <c r="A551" s="7">
        <v>42801</v>
      </c>
      <c r="B551" s="8">
        <v>-0.3</v>
      </c>
      <c r="C551" s="8">
        <v>-0.21</v>
      </c>
      <c r="D551" s="8">
        <v>-0.52</v>
      </c>
      <c r="E551" s="8">
        <v>-0.24</v>
      </c>
      <c r="F551" s="8">
        <v>-0.2</v>
      </c>
      <c r="G551" s="8">
        <v>-0.53</v>
      </c>
      <c r="H551" s="8">
        <v>-0.32</v>
      </c>
      <c r="I551" s="15">
        <f t="shared" si="96"/>
        <v>0.28000000000000003</v>
      </c>
      <c r="J551" s="15">
        <f t="shared" si="97"/>
        <v>0.22000000000000003</v>
      </c>
      <c r="K551" s="15">
        <f t="shared" si="98"/>
        <v>0.31000000000000005</v>
      </c>
      <c r="L551" s="17">
        <f t="shared" si="99"/>
        <v>0.32</v>
      </c>
      <c r="M551" s="17">
        <f t="shared" si="100"/>
        <v>0.22000000000000003</v>
      </c>
      <c r="N551" s="17">
        <f t="shared" si="101"/>
        <v>0.31000000000000005</v>
      </c>
      <c r="O551" s="19">
        <f t="shared" si="102"/>
        <v>-1.0000000000000009E-2</v>
      </c>
      <c r="P551" s="19">
        <f t="shared" si="103"/>
        <v>0.22000000000000003</v>
      </c>
      <c r="Q551" s="19">
        <f t="shared" si="104"/>
        <v>0.31000000000000005</v>
      </c>
      <c r="R551" s="21">
        <f t="shared" si="105"/>
        <v>0.2</v>
      </c>
      <c r="S551" s="21">
        <f t="shared" si="106"/>
        <v>0.22000000000000003</v>
      </c>
      <c r="T551" s="21">
        <f t="shared" si="107"/>
        <v>0.31000000000000005</v>
      </c>
      <c r="U551" s="3"/>
    </row>
    <row r="552" spans="1:21" x14ac:dyDescent="0.25">
      <c r="A552" s="7">
        <v>42802</v>
      </c>
      <c r="B552" s="8">
        <v>-0.19</v>
      </c>
      <c r="C552" s="8">
        <v>-0.14000000000000001</v>
      </c>
      <c r="D552" s="8">
        <v>-0.24</v>
      </c>
      <c r="E552" s="8">
        <v>0.18</v>
      </c>
      <c r="F552" s="8">
        <v>-0.4</v>
      </c>
      <c r="G552" s="8">
        <v>-0.4</v>
      </c>
      <c r="H552" s="8">
        <v>-0.38</v>
      </c>
      <c r="I552" s="15">
        <f t="shared" si="96"/>
        <v>0.42</v>
      </c>
      <c r="J552" s="15">
        <f t="shared" si="97"/>
        <v>4.9999999999999989E-2</v>
      </c>
      <c r="K552" s="15">
        <f t="shared" si="98"/>
        <v>9.9999999999999978E-2</v>
      </c>
      <c r="L552" s="17">
        <f t="shared" si="99"/>
        <v>-0.16000000000000003</v>
      </c>
      <c r="M552" s="17">
        <f t="shared" si="100"/>
        <v>4.9999999999999989E-2</v>
      </c>
      <c r="N552" s="17">
        <f t="shared" si="101"/>
        <v>9.9999999999999978E-2</v>
      </c>
      <c r="O552" s="19">
        <f t="shared" si="102"/>
        <v>-0.16000000000000003</v>
      </c>
      <c r="P552" s="19">
        <f t="shared" si="103"/>
        <v>4.9999999999999989E-2</v>
      </c>
      <c r="Q552" s="19">
        <f t="shared" si="104"/>
        <v>9.9999999999999978E-2</v>
      </c>
      <c r="R552" s="21">
        <f t="shared" si="105"/>
        <v>-0.14000000000000001</v>
      </c>
      <c r="S552" s="21">
        <f t="shared" si="106"/>
        <v>4.9999999999999989E-2</v>
      </c>
      <c r="T552" s="21">
        <f t="shared" si="107"/>
        <v>9.9999999999999978E-2</v>
      </c>
      <c r="U552" s="3"/>
    </row>
    <row r="553" spans="1:21" x14ac:dyDescent="0.25">
      <c r="A553" s="7">
        <v>42803</v>
      </c>
      <c r="B553" s="8">
        <v>0.13</v>
      </c>
      <c r="C553" s="8">
        <v>0.11</v>
      </c>
      <c r="D553" s="8">
        <v>-0.04</v>
      </c>
      <c r="E553" s="8">
        <v>-0.06</v>
      </c>
      <c r="F553" s="8">
        <v>0.05</v>
      </c>
      <c r="G553" s="8">
        <v>0.1</v>
      </c>
      <c r="H553" s="8">
        <v>0.18</v>
      </c>
      <c r="I553" s="15">
        <f t="shared" si="96"/>
        <v>-1.9999999999999997E-2</v>
      </c>
      <c r="J553" s="15">
        <f t="shared" si="97"/>
        <v>0.17</v>
      </c>
      <c r="K553" s="15">
        <f t="shared" si="98"/>
        <v>0.15</v>
      </c>
      <c r="L553" s="17">
        <f t="shared" si="99"/>
        <v>0.09</v>
      </c>
      <c r="M553" s="17">
        <f t="shared" si="100"/>
        <v>0.17</v>
      </c>
      <c r="N553" s="17">
        <f t="shared" si="101"/>
        <v>0.15</v>
      </c>
      <c r="O553" s="19">
        <f t="shared" si="102"/>
        <v>0.14000000000000001</v>
      </c>
      <c r="P553" s="19">
        <f t="shared" si="103"/>
        <v>0.17</v>
      </c>
      <c r="Q553" s="19">
        <f t="shared" si="104"/>
        <v>0.15</v>
      </c>
      <c r="R553" s="21">
        <f t="shared" si="105"/>
        <v>0.22</v>
      </c>
      <c r="S553" s="21">
        <f t="shared" si="106"/>
        <v>0.17</v>
      </c>
      <c r="T553" s="21">
        <f t="shared" si="107"/>
        <v>0.15</v>
      </c>
      <c r="U553" s="3"/>
    </row>
    <row r="554" spans="1:21" x14ac:dyDescent="0.25">
      <c r="A554" s="7">
        <v>42804</v>
      </c>
      <c r="B554" s="8">
        <v>0.35</v>
      </c>
      <c r="C554" s="8">
        <v>0.39</v>
      </c>
      <c r="D554" s="8">
        <v>0.28000000000000003</v>
      </c>
      <c r="E554" s="8">
        <v>0.42</v>
      </c>
      <c r="F554" s="8">
        <v>0.41</v>
      </c>
      <c r="G554" s="8">
        <v>0.24</v>
      </c>
      <c r="H554" s="8">
        <v>0.38</v>
      </c>
      <c r="I554" s="15">
        <f t="shared" si="96"/>
        <v>0.13999999999999996</v>
      </c>
      <c r="J554" s="15">
        <f t="shared" si="97"/>
        <v>6.9999999999999951E-2</v>
      </c>
      <c r="K554" s="15">
        <f t="shared" si="98"/>
        <v>0.10999999999999999</v>
      </c>
      <c r="L554" s="17">
        <f t="shared" si="99"/>
        <v>0.12999999999999995</v>
      </c>
      <c r="M554" s="17">
        <f t="shared" si="100"/>
        <v>6.9999999999999951E-2</v>
      </c>
      <c r="N554" s="17">
        <f t="shared" si="101"/>
        <v>0.10999999999999999</v>
      </c>
      <c r="O554" s="19">
        <f t="shared" si="102"/>
        <v>-4.0000000000000036E-2</v>
      </c>
      <c r="P554" s="19">
        <f t="shared" si="103"/>
        <v>6.9999999999999951E-2</v>
      </c>
      <c r="Q554" s="19">
        <f t="shared" si="104"/>
        <v>0.10999999999999999</v>
      </c>
      <c r="R554" s="21">
        <f t="shared" si="105"/>
        <v>9.9999999999999978E-2</v>
      </c>
      <c r="S554" s="21">
        <f t="shared" si="106"/>
        <v>6.9999999999999951E-2</v>
      </c>
      <c r="T554" s="21">
        <f t="shared" si="107"/>
        <v>0.10999999999999999</v>
      </c>
      <c r="U554" s="3"/>
    </row>
    <row r="555" spans="1:21" x14ac:dyDescent="0.25">
      <c r="A555" s="7">
        <v>42807</v>
      </c>
      <c r="B555" s="8">
        <v>0.05</v>
      </c>
      <c r="C555" s="8">
        <v>7.0000000000000007E-2</v>
      </c>
      <c r="D555" s="8">
        <v>0</v>
      </c>
      <c r="E555" s="8">
        <v>0</v>
      </c>
      <c r="F555" s="8">
        <v>0</v>
      </c>
      <c r="G555" s="8">
        <v>-0.03</v>
      </c>
      <c r="H555" s="8">
        <v>-0.06</v>
      </c>
      <c r="I555" s="15">
        <f t="shared" si="96"/>
        <v>0</v>
      </c>
      <c r="J555" s="15">
        <f t="shared" si="97"/>
        <v>0.05</v>
      </c>
      <c r="K555" s="15">
        <f t="shared" si="98"/>
        <v>7.0000000000000007E-2</v>
      </c>
      <c r="L555" s="17">
        <f t="shared" si="99"/>
        <v>0</v>
      </c>
      <c r="M555" s="17">
        <f t="shared" si="100"/>
        <v>0.05</v>
      </c>
      <c r="N555" s="17">
        <f t="shared" si="101"/>
        <v>7.0000000000000007E-2</v>
      </c>
      <c r="O555" s="19">
        <f t="shared" si="102"/>
        <v>-0.03</v>
      </c>
      <c r="P555" s="19">
        <f t="shared" si="103"/>
        <v>0.05</v>
      </c>
      <c r="Q555" s="19">
        <f t="shared" si="104"/>
        <v>7.0000000000000007E-2</v>
      </c>
      <c r="R555" s="21">
        <f t="shared" si="105"/>
        <v>-0.06</v>
      </c>
      <c r="S555" s="21">
        <f t="shared" si="106"/>
        <v>0.05</v>
      </c>
      <c r="T555" s="21">
        <f t="shared" si="107"/>
        <v>7.0000000000000007E-2</v>
      </c>
      <c r="U555" s="3"/>
    </row>
    <row r="556" spans="1:21" x14ac:dyDescent="0.25">
      <c r="A556" s="7">
        <v>42808</v>
      </c>
      <c r="B556" s="8">
        <v>-0.38</v>
      </c>
      <c r="C556" s="8">
        <v>-0.21</v>
      </c>
      <c r="D556" s="8">
        <v>-0.21</v>
      </c>
      <c r="E556" s="8">
        <v>-0.3</v>
      </c>
      <c r="F556" s="8">
        <v>-0.3</v>
      </c>
      <c r="G556" s="8">
        <v>-0.44</v>
      </c>
      <c r="H556" s="8">
        <v>-0.28999999999999998</v>
      </c>
      <c r="I556" s="15">
        <f t="shared" si="96"/>
        <v>-0.09</v>
      </c>
      <c r="J556" s="15">
        <f t="shared" si="97"/>
        <v>-0.17</v>
      </c>
      <c r="K556" s="15">
        <f t="shared" si="98"/>
        <v>0</v>
      </c>
      <c r="L556" s="17">
        <f t="shared" si="99"/>
        <v>-0.09</v>
      </c>
      <c r="M556" s="17">
        <f t="shared" si="100"/>
        <v>-0.17</v>
      </c>
      <c r="N556" s="17">
        <f t="shared" si="101"/>
        <v>0</v>
      </c>
      <c r="O556" s="19">
        <f t="shared" si="102"/>
        <v>-0.23</v>
      </c>
      <c r="P556" s="19">
        <f t="shared" si="103"/>
        <v>-0.17</v>
      </c>
      <c r="Q556" s="19">
        <f t="shared" si="104"/>
        <v>0</v>
      </c>
      <c r="R556" s="21">
        <f t="shared" si="105"/>
        <v>-7.9999999999999988E-2</v>
      </c>
      <c r="S556" s="21">
        <f t="shared" si="106"/>
        <v>-0.17</v>
      </c>
      <c r="T556" s="21">
        <f t="shared" si="107"/>
        <v>0</v>
      </c>
      <c r="U556" s="3"/>
    </row>
    <row r="557" spans="1:21" x14ac:dyDescent="0.25">
      <c r="A557" s="7">
        <v>42809</v>
      </c>
      <c r="B557" s="8">
        <v>0.87</v>
      </c>
      <c r="C557" s="8">
        <v>0.77</v>
      </c>
      <c r="D557" s="8">
        <v>0.77</v>
      </c>
      <c r="E557" s="8">
        <v>0.84</v>
      </c>
      <c r="F557" s="8">
        <v>0.91</v>
      </c>
      <c r="G557" s="8">
        <v>1.1499999999999999</v>
      </c>
      <c r="H557" s="8">
        <v>0.97</v>
      </c>
      <c r="I557" s="15">
        <f t="shared" si="96"/>
        <v>6.9999999999999951E-2</v>
      </c>
      <c r="J557" s="15">
        <f t="shared" si="97"/>
        <v>9.9999999999999978E-2</v>
      </c>
      <c r="K557" s="15">
        <f t="shared" si="98"/>
        <v>0</v>
      </c>
      <c r="L557" s="17">
        <f t="shared" si="99"/>
        <v>0.14000000000000001</v>
      </c>
      <c r="M557" s="17">
        <f t="shared" si="100"/>
        <v>9.9999999999999978E-2</v>
      </c>
      <c r="N557" s="17">
        <f t="shared" si="101"/>
        <v>0</v>
      </c>
      <c r="O557" s="19">
        <f t="shared" si="102"/>
        <v>0.37999999999999989</v>
      </c>
      <c r="P557" s="19">
        <f t="shared" si="103"/>
        <v>9.9999999999999978E-2</v>
      </c>
      <c r="Q557" s="19">
        <f t="shared" si="104"/>
        <v>0</v>
      </c>
      <c r="R557" s="21">
        <f t="shared" si="105"/>
        <v>0.19999999999999996</v>
      </c>
      <c r="S557" s="21">
        <f t="shared" si="106"/>
        <v>9.9999999999999978E-2</v>
      </c>
      <c r="T557" s="21">
        <f t="shared" si="107"/>
        <v>0</v>
      </c>
      <c r="U557" s="3"/>
    </row>
    <row r="558" spans="1:21" x14ac:dyDescent="0.25">
      <c r="A558" s="7">
        <v>42810</v>
      </c>
      <c r="B558" s="8">
        <v>-0.2</v>
      </c>
      <c r="C558" s="8">
        <v>-0.17</v>
      </c>
      <c r="D558" s="8">
        <v>-0.28000000000000003</v>
      </c>
      <c r="E558" s="8">
        <v>-0.18</v>
      </c>
      <c r="F558" s="8">
        <v>-0.5</v>
      </c>
      <c r="G558" s="8">
        <v>-0.1</v>
      </c>
      <c r="H558" s="8">
        <v>-0.15</v>
      </c>
      <c r="I558" s="15">
        <f t="shared" si="96"/>
        <v>0.10000000000000003</v>
      </c>
      <c r="J558" s="15">
        <f t="shared" si="97"/>
        <v>8.0000000000000016E-2</v>
      </c>
      <c r="K558" s="15">
        <f t="shared" si="98"/>
        <v>0.11000000000000001</v>
      </c>
      <c r="L558" s="17">
        <f t="shared" si="99"/>
        <v>-0.21999999999999997</v>
      </c>
      <c r="M558" s="17">
        <f t="shared" si="100"/>
        <v>8.0000000000000016E-2</v>
      </c>
      <c r="N558" s="17">
        <f t="shared" si="101"/>
        <v>0.11000000000000001</v>
      </c>
      <c r="O558" s="19">
        <f t="shared" si="102"/>
        <v>0.18000000000000002</v>
      </c>
      <c r="P558" s="19">
        <f t="shared" si="103"/>
        <v>8.0000000000000016E-2</v>
      </c>
      <c r="Q558" s="19">
        <f t="shared" si="104"/>
        <v>0.11000000000000001</v>
      </c>
      <c r="R558" s="21">
        <f t="shared" si="105"/>
        <v>0.13000000000000003</v>
      </c>
      <c r="S558" s="21">
        <f t="shared" si="106"/>
        <v>8.0000000000000016E-2</v>
      </c>
      <c r="T558" s="21">
        <f t="shared" si="107"/>
        <v>0.11000000000000001</v>
      </c>
      <c r="U558" s="3"/>
    </row>
    <row r="559" spans="1:21" x14ac:dyDescent="0.25">
      <c r="A559" s="7">
        <v>42811</v>
      </c>
      <c r="B559" s="8">
        <v>-0.61</v>
      </c>
      <c r="C559" s="8">
        <v>-0.18</v>
      </c>
      <c r="D559" s="8">
        <v>-0.73</v>
      </c>
      <c r="E559" s="8">
        <v>-0.12</v>
      </c>
      <c r="F559" s="8">
        <v>-0.05</v>
      </c>
      <c r="G559" s="8">
        <v>0</v>
      </c>
      <c r="H559" s="8">
        <v>-0.06</v>
      </c>
      <c r="I559" s="15">
        <f t="shared" si="96"/>
        <v>0.61</v>
      </c>
      <c r="J559" s="15">
        <f t="shared" si="97"/>
        <v>0.12</v>
      </c>
      <c r="K559" s="15">
        <f t="shared" si="98"/>
        <v>0.55000000000000004</v>
      </c>
      <c r="L559" s="17">
        <f t="shared" si="99"/>
        <v>0.67999999999999994</v>
      </c>
      <c r="M559" s="17">
        <f t="shared" si="100"/>
        <v>0.12</v>
      </c>
      <c r="N559" s="17">
        <f t="shared" si="101"/>
        <v>0.55000000000000004</v>
      </c>
      <c r="O559" s="19">
        <f t="shared" si="102"/>
        <v>0.73</v>
      </c>
      <c r="P559" s="19">
        <f t="shared" si="103"/>
        <v>0.12</v>
      </c>
      <c r="Q559" s="19">
        <f t="shared" si="104"/>
        <v>0.55000000000000004</v>
      </c>
      <c r="R559" s="21">
        <f t="shared" si="105"/>
        <v>0.66999999999999993</v>
      </c>
      <c r="S559" s="21">
        <f t="shared" si="106"/>
        <v>0.12</v>
      </c>
      <c r="T559" s="21">
        <f t="shared" si="107"/>
        <v>0.55000000000000004</v>
      </c>
      <c r="U559" s="3"/>
    </row>
    <row r="560" spans="1:21" x14ac:dyDescent="0.25">
      <c r="A560" s="7">
        <v>42814</v>
      </c>
      <c r="B560" s="8">
        <v>-0.11</v>
      </c>
      <c r="C560" s="8">
        <v>-0.11</v>
      </c>
      <c r="D560" s="8">
        <v>-0.56000000000000005</v>
      </c>
      <c r="E560" s="8">
        <v>-0.18</v>
      </c>
      <c r="F560" s="8">
        <v>-0.3</v>
      </c>
      <c r="G560" s="8">
        <v>-0.3</v>
      </c>
      <c r="H560" s="8">
        <v>-0.2</v>
      </c>
      <c r="I560" s="15">
        <f t="shared" si="96"/>
        <v>0.38000000000000006</v>
      </c>
      <c r="J560" s="15">
        <f t="shared" si="97"/>
        <v>0.45000000000000007</v>
      </c>
      <c r="K560" s="15">
        <f t="shared" si="98"/>
        <v>0.45000000000000007</v>
      </c>
      <c r="L560" s="17">
        <f t="shared" si="99"/>
        <v>0.26000000000000006</v>
      </c>
      <c r="M560" s="17">
        <f t="shared" si="100"/>
        <v>0.45000000000000007</v>
      </c>
      <c r="N560" s="17">
        <f t="shared" si="101"/>
        <v>0.45000000000000007</v>
      </c>
      <c r="O560" s="19">
        <f t="shared" si="102"/>
        <v>0.26000000000000006</v>
      </c>
      <c r="P560" s="19">
        <f t="shared" si="103"/>
        <v>0.45000000000000007</v>
      </c>
      <c r="Q560" s="19">
        <f t="shared" si="104"/>
        <v>0.45000000000000007</v>
      </c>
      <c r="R560" s="21">
        <f t="shared" si="105"/>
        <v>0.36000000000000004</v>
      </c>
      <c r="S560" s="21">
        <f t="shared" si="106"/>
        <v>0.45000000000000007</v>
      </c>
      <c r="T560" s="21">
        <f t="shared" si="107"/>
        <v>0.45000000000000007</v>
      </c>
      <c r="U560" s="3"/>
    </row>
    <row r="561" spans="1:21" x14ac:dyDescent="0.25">
      <c r="A561" s="7">
        <v>42815</v>
      </c>
      <c r="B561" s="8">
        <v>-1.28</v>
      </c>
      <c r="C561" s="8">
        <v>-1.05</v>
      </c>
      <c r="D561" s="8">
        <v>-1.38</v>
      </c>
      <c r="E561" s="8">
        <v>-1.31</v>
      </c>
      <c r="F561" s="8">
        <v>-0.71</v>
      </c>
      <c r="G561" s="8">
        <v>-1.37</v>
      </c>
      <c r="H561" s="8">
        <v>-1.02</v>
      </c>
      <c r="I561" s="15">
        <f t="shared" si="96"/>
        <v>6.999999999999984E-2</v>
      </c>
      <c r="J561" s="15">
        <f t="shared" si="97"/>
        <v>9.9999999999999867E-2</v>
      </c>
      <c r="K561" s="15">
        <f t="shared" si="98"/>
        <v>0.32999999999999985</v>
      </c>
      <c r="L561" s="17">
        <f t="shared" si="99"/>
        <v>0.66999999999999993</v>
      </c>
      <c r="M561" s="17">
        <f t="shared" si="100"/>
        <v>9.9999999999999867E-2</v>
      </c>
      <c r="N561" s="17">
        <f t="shared" si="101"/>
        <v>0.32999999999999985</v>
      </c>
      <c r="O561" s="19">
        <f t="shared" si="102"/>
        <v>9.9999999999997868E-3</v>
      </c>
      <c r="P561" s="19">
        <f t="shared" si="103"/>
        <v>9.9999999999999867E-2</v>
      </c>
      <c r="Q561" s="19">
        <f t="shared" si="104"/>
        <v>0.32999999999999985</v>
      </c>
      <c r="R561" s="21">
        <f t="shared" si="105"/>
        <v>0.35999999999999988</v>
      </c>
      <c r="S561" s="21">
        <f t="shared" si="106"/>
        <v>9.9999999999999867E-2</v>
      </c>
      <c r="T561" s="21">
        <f t="shared" si="107"/>
        <v>0.32999999999999985</v>
      </c>
      <c r="U561" s="3"/>
    </row>
    <row r="562" spans="1:21" x14ac:dyDescent="0.25">
      <c r="A562" s="7">
        <v>42816</v>
      </c>
      <c r="B562" s="8">
        <v>0.24</v>
      </c>
      <c r="C562" s="8">
        <v>0.32</v>
      </c>
      <c r="D562" s="8">
        <v>0.18</v>
      </c>
      <c r="E562" s="8">
        <v>0.42</v>
      </c>
      <c r="F562" s="8">
        <v>0.1</v>
      </c>
      <c r="G562" s="8">
        <v>0.17</v>
      </c>
      <c r="H562" s="8">
        <v>0.21</v>
      </c>
      <c r="I562" s="15">
        <f t="shared" si="96"/>
        <v>0.24</v>
      </c>
      <c r="J562" s="15">
        <f t="shared" si="97"/>
        <v>0.06</v>
      </c>
      <c r="K562" s="15">
        <f t="shared" si="98"/>
        <v>0.14000000000000001</v>
      </c>
      <c r="L562" s="17">
        <f t="shared" si="99"/>
        <v>-7.9999999999999988E-2</v>
      </c>
      <c r="M562" s="17">
        <f t="shared" si="100"/>
        <v>0.06</v>
      </c>
      <c r="N562" s="17">
        <f t="shared" si="101"/>
        <v>0.14000000000000001</v>
      </c>
      <c r="O562" s="19">
        <f t="shared" si="102"/>
        <v>-9.9999999999999811E-3</v>
      </c>
      <c r="P562" s="19">
        <f t="shared" si="103"/>
        <v>0.06</v>
      </c>
      <c r="Q562" s="19">
        <f t="shared" si="104"/>
        <v>0.14000000000000001</v>
      </c>
      <c r="R562" s="21">
        <f t="shared" si="105"/>
        <v>0.03</v>
      </c>
      <c r="S562" s="21">
        <f t="shared" si="106"/>
        <v>0.06</v>
      </c>
      <c r="T562" s="21">
        <f t="shared" si="107"/>
        <v>0.14000000000000001</v>
      </c>
      <c r="U562" s="3"/>
    </row>
    <row r="563" spans="1:21" x14ac:dyDescent="0.25">
      <c r="A563" s="7">
        <v>42817</v>
      </c>
      <c r="B563" s="8">
        <v>-0.11</v>
      </c>
      <c r="C563" s="8">
        <v>-0.21</v>
      </c>
      <c r="D563" s="8">
        <v>-0.14000000000000001</v>
      </c>
      <c r="E563" s="8">
        <v>-0.24</v>
      </c>
      <c r="F563" s="8">
        <v>0</v>
      </c>
      <c r="G563" s="8">
        <v>0.1</v>
      </c>
      <c r="H563" s="8">
        <v>-0.06</v>
      </c>
      <c r="I563" s="15">
        <f t="shared" si="96"/>
        <v>-9.9999999999999978E-2</v>
      </c>
      <c r="J563" s="15">
        <f t="shared" si="97"/>
        <v>3.0000000000000013E-2</v>
      </c>
      <c r="K563" s="15">
        <f t="shared" si="98"/>
        <v>-6.9999999999999979E-2</v>
      </c>
      <c r="L563" s="17">
        <f t="shared" si="99"/>
        <v>0.14000000000000001</v>
      </c>
      <c r="M563" s="17">
        <f t="shared" si="100"/>
        <v>3.0000000000000013E-2</v>
      </c>
      <c r="N563" s="17">
        <f t="shared" si="101"/>
        <v>-6.9999999999999979E-2</v>
      </c>
      <c r="O563" s="19">
        <f t="shared" si="102"/>
        <v>0.24000000000000002</v>
      </c>
      <c r="P563" s="19">
        <f t="shared" si="103"/>
        <v>3.0000000000000013E-2</v>
      </c>
      <c r="Q563" s="19">
        <f t="shared" si="104"/>
        <v>-6.9999999999999979E-2</v>
      </c>
      <c r="R563" s="21">
        <f t="shared" si="105"/>
        <v>8.0000000000000016E-2</v>
      </c>
      <c r="S563" s="21">
        <f t="shared" si="106"/>
        <v>3.0000000000000013E-2</v>
      </c>
      <c r="T563" s="21">
        <f t="shared" si="107"/>
        <v>-6.9999999999999979E-2</v>
      </c>
      <c r="U563" s="3"/>
    </row>
    <row r="564" spans="1:21" x14ac:dyDescent="0.25">
      <c r="A564" s="7">
        <v>42818</v>
      </c>
      <c r="B564" s="8">
        <v>-7.0000000000000007E-2</v>
      </c>
      <c r="C564" s="8">
        <v>-0.11</v>
      </c>
      <c r="D564" s="8">
        <v>-7.0000000000000007E-2</v>
      </c>
      <c r="E564" s="8">
        <v>-0.06</v>
      </c>
      <c r="F564" s="8">
        <v>-0.2</v>
      </c>
      <c r="G564" s="8">
        <v>-0.14000000000000001</v>
      </c>
      <c r="H564" s="8">
        <v>-0.09</v>
      </c>
      <c r="I564" s="15">
        <f t="shared" si="96"/>
        <v>1.0000000000000009E-2</v>
      </c>
      <c r="J564" s="15">
        <f t="shared" si="97"/>
        <v>0</v>
      </c>
      <c r="K564" s="15">
        <f t="shared" si="98"/>
        <v>-3.9999999999999994E-2</v>
      </c>
      <c r="L564" s="17">
        <f t="shared" si="99"/>
        <v>-0.13</v>
      </c>
      <c r="M564" s="17">
        <f t="shared" si="100"/>
        <v>0</v>
      </c>
      <c r="N564" s="17">
        <f t="shared" si="101"/>
        <v>-3.9999999999999994E-2</v>
      </c>
      <c r="O564" s="19">
        <f t="shared" si="102"/>
        <v>-7.0000000000000007E-2</v>
      </c>
      <c r="P564" s="19">
        <f t="shared" si="103"/>
        <v>0</v>
      </c>
      <c r="Q564" s="19">
        <f t="shared" si="104"/>
        <v>-3.9999999999999994E-2</v>
      </c>
      <c r="R564" s="21">
        <f t="shared" si="105"/>
        <v>-1.999999999999999E-2</v>
      </c>
      <c r="S564" s="21">
        <f t="shared" si="106"/>
        <v>0</v>
      </c>
      <c r="T564" s="21">
        <f t="shared" si="107"/>
        <v>-3.9999999999999994E-2</v>
      </c>
      <c r="U564" s="3"/>
    </row>
    <row r="565" spans="1:21" x14ac:dyDescent="0.25">
      <c r="A565" s="7">
        <v>42821</v>
      </c>
      <c r="B565" s="8">
        <v>-0.1</v>
      </c>
      <c r="C565" s="8">
        <v>0</v>
      </c>
      <c r="D565" s="8">
        <v>-0.11</v>
      </c>
      <c r="E565" s="8">
        <v>0</v>
      </c>
      <c r="F565" s="8">
        <v>-0.05</v>
      </c>
      <c r="G565" s="8">
        <v>0.1</v>
      </c>
      <c r="H565" s="8">
        <v>-0.12</v>
      </c>
      <c r="I565" s="15">
        <f t="shared" si="96"/>
        <v>0.11</v>
      </c>
      <c r="J565" s="15">
        <f t="shared" si="97"/>
        <v>9.999999999999995E-3</v>
      </c>
      <c r="K565" s="15">
        <f t="shared" si="98"/>
        <v>0.11</v>
      </c>
      <c r="L565" s="17">
        <f t="shared" si="99"/>
        <v>0.06</v>
      </c>
      <c r="M565" s="17">
        <f t="shared" si="100"/>
        <v>9.999999999999995E-3</v>
      </c>
      <c r="N565" s="17">
        <f t="shared" si="101"/>
        <v>0.11</v>
      </c>
      <c r="O565" s="19">
        <f t="shared" si="102"/>
        <v>0.21000000000000002</v>
      </c>
      <c r="P565" s="19">
        <f t="shared" si="103"/>
        <v>9.999999999999995E-3</v>
      </c>
      <c r="Q565" s="19">
        <f t="shared" si="104"/>
        <v>0.11</v>
      </c>
      <c r="R565" s="21">
        <f t="shared" si="105"/>
        <v>-9.999999999999995E-3</v>
      </c>
      <c r="S565" s="21">
        <f t="shared" si="106"/>
        <v>9.999999999999995E-3</v>
      </c>
      <c r="T565" s="21">
        <f t="shared" si="107"/>
        <v>0.11</v>
      </c>
      <c r="U565" s="3"/>
    </row>
    <row r="566" spans="1:21" x14ac:dyDescent="0.25">
      <c r="A566" s="7">
        <v>42822</v>
      </c>
      <c r="B566" s="8">
        <v>0.73</v>
      </c>
      <c r="C566" s="8">
        <v>0.71</v>
      </c>
      <c r="D566" s="8">
        <v>0.86</v>
      </c>
      <c r="E566" s="8">
        <v>0.72</v>
      </c>
      <c r="F566" s="8">
        <v>0.51</v>
      </c>
      <c r="G566" s="8">
        <v>0.85</v>
      </c>
      <c r="H566" s="8">
        <v>-0.03</v>
      </c>
      <c r="I566" s="15">
        <f t="shared" si="96"/>
        <v>-0.14000000000000001</v>
      </c>
      <c r="J566" s="15">
        <f t="shared" si="97"/>
        <v>-0.13</v>
      </c>
      <c r="K566" s="15">
        <f t="shared" si="98"/>
        <v>-0.15000000000000002</v>
      </c>
      <c r="L566" s="17">
        <f t="shared" si="99"/>
        <v>-0.35</v>
      </c>
      <c r="M566" s="17">
        <f t="shared" si="100"/>
        <v>-0.13</v>
      </c>
      <c r="N566" s="17">
        <f t="shared" si="101"/>
        <v>-0.15000000000000002</v>
      </c>
      <c r="O566" s="19">
        <f t="shared" si="102"/>
        <v>-1.0000000000000009E-2</v>
      </c>
      <c r="P566" s="19">
        <f t="shared" si="103"/>
        <v>-0.13</v>
      </c>
      <c r="Q566" s="19">
        <f t="shared" si="104"/>
        <v>-0.15000000000000002</v>
      </c>
      <c r="R566" s="21">
        <f t="shared" si="105"/>
        <v>-0.89</v>
      </c>
      <c r="S566" s="21">
        <f t="shared" si="106"/>
        <v>-0.13</v>
      </c>
      <c r="T566" s="21">
        <f t="shared" si="107"/>
        <v>-0.15000000000000002</v>
      </c>
      <c r="U566" s="3"/>
    </row>
    <row r="567" spans="1:21" x14ac:dyDescent="0.25">
      <c r="A567" s="7">
        <v>42823</v>
      </c>
      <c r="B567" s="8">
        <v>0.09</v>
      </c>
      <c r="C567" s="8">
        <v>0.18</v>
      </c>
      <c r="D567" s="8">
        <v>-0.21</v>
      </c>
      <c r="E567" s="8">
        <v>0.18</v>
      </c>
      <c r="F567" s="8">
        <v>0</v>
      </c>
      <c r="G567" s="8">
        <v>0.5</v>
      </c>
      <c r="H567" s="8">
        <v>0.03</v>
      </c>
      <c r="I567" s="15">
        <f t="shared" si="96"/>
        <v>0.39</v>
      </c>
      <c r="J567" s="15">
        <f t="shared" si="97"/>
        <v>0.3</v>
      </c>
      <c r="K567" s="15">
        <f t="shared" si="98"/>
        <v>0.39</v>
      </c>
      <c r="L567" s="17">
        <f t="shared" si="99"/>
        <v>0.21</v>
      </c>
      <c r="M567" s="17">
        <f t="shared" si="100"/>
        <v>0.3</v>
      </c>
      <c r="N567" s="17">
        <f t="shared" si="101"/>
        <v>0.39</v>
      </c>
      <c r="O567" s="19">
        <f t="shared" si="102"/>
        <v>0.71</v>
      </c>
      <c r="P567" s="19">
        <f t="shared" si="103"/>
        <v>0.3</v>
      </c>
      <c r="Q567" s="19">
        <f t="shared" si="104"/>
        <v>0.39</v>
      </c>
      <c r="R567" s="21">
        <f t="shared" si="105"/>
        <v>0.24</v>
      </c>
      <c r="S567" s="21">
        <f t="shared" si="106"/>
        <v>0.3</v>
      </c>
      <c r="T567" s="21">
        <f t="shared" si="107"/>
        <v>0.39</v>
      </c>
      <c r="U567" s="3"/>
    </row>
    <row r="568" spans="1:21" x14ac:dyDescent="0.25">
      <c r="A568" s="7">
        <v>42824</v>
      </c>
      <c r="B568" s="8">
        <v>0.32</v>
      </c>
      <c r="C568" s="8">
        <v>0.04</v>
      </c>
      <c r="D568" s="8">
        <v>0.61</v>
      </c>
      <c r="E568" s="8">
        <v>0.24</v>
      </c>
      <c r="F568" s="8">
        <v>0.1</v>
      </c>
      <c r="G568" s="8">
        <v>0.2</v>
      </c>
      <c r="H568" s="8">
        <v>0.18</v>
      </c>
      <c r="I568" s="15">
        <f t="shared" si="96"/>
        <v>-0.37</v>
      </c>
      <c r="J568" s="15">
        <f t="shared" si="97"/>
        <v>-0.28999999999999998</v>
      </c>
      <c r="K568" s="15">
        <f t="shared" si="98"/>
        <v>-0.56999999999999995</v>
      </c>
      <c r="L568" s="17">
        <f t="shared" si="99"/>
        <v>-0.51</v>
      </c>
      <c r="M568" s="17">
        <f t="shared" si="100"/>
        <v>-0.28999999999999998</v>
      </c>
      <c r="N568" s="17">
        <f t="shared" si="101"/>
        <v>-0.56999999999999995</v>
      </c>
      <c r="O568" s="19">
        <f t="shared" si="102"/>
        <v>-0.41</v>
      </c>
      <c r="P568" s="19">
        <f t="shared" si="103"/>
        <v>-0.28999999999999998</v>
      </c>
      <c r="Q568" s="19">
        <f t="shared" si="104"/>
        <v>-0.56999999999999995</v>
      </c>
      <c r="R568" s="21">
        <f t="shared" si="105"/>
        <v>-0.43</v>
      </c>
      <c r="S568" s="21">
        <f t="shared" si="106"/>
        <v>-0.28999999999999998</v>
      </c>
      <c r="T568" s="21">
        <f t="shared" si="107"/>
        <v>-0.56999999999999995</v>
      </c>
      <c r="U568" s="3"/>
    </row>
    <row r="569" spans="1:21" x14ac:dyDescent="0.25">
      <c r="A569" s="7">
        <v>42825</v>
      </c>
      <c r="B569" s="8">
        <v>-0.23</v>
      </c>
      <c r="C569" s="8">
        <v>-0.04</v>
      </c>
      <c r="D569" s="8">
        <v>-0.21</v>
      </c>
      <c r="E569" s="8">
        <v>-0.12</v>
      </c>
      <c r="F569" s="8">
        <v>-0.1</v>
      </c>
      <c r="G569" s="8">
        <v>-0.03</v>
      </c>
      <c r="H569" s="8">
        <v>-0.28999999999999998</v>
      </c>
      <c r="I569" s="15">
        <f t="shared" si="96"/>
        <v>0.09</v>
      </c>
      <c r="J569" s="15">
        <f t="shared" si="97"/>
        <v>-2.0000000000000018E-2</v>
      </c>
      <c r="K569" s="15">
        <f t="shared" si="98"/>
        <v>0.16999999999999998</v>
      </c>
      <c r="L569" s="17">
        <f t="shared" si="99"/>
        <v>0.10999999999999999</v>
      </c>
      <c r="M569" s="17">
        <f t="shared" si="100"/>
        <v>-2.0000000000000018E-2</v>
      </c>
      <c r="N569" s="17">
        <f t="shared" si="101"/>
        <v>0.16999999999999998</v>
      </c>
      <c r="O569" s="19">
        <f t="shared" si="102"/>
        <v>0.18</v>
      </c>
      <c r="P569" s="19">
        <f t="shared" si="103"/>
        <v>-2.0000000000000018E-2</v>
      </c>
      <c r="Q569" s="19">
        <f t="shared" si="104"/>
        <v>0.16999999999999998</v>
      </c>
      <c r="R569" s="21">
        <f t="shared" si="105"/>
        <v>-7.9999999999999988E-2</v>
      </c>
      <c r="S569" s="21">
        <f t="shared" si="106"/>
        <v>-2.0000000000000018E-2</v>
      </c>
      <c r="T569" s="21">
        <f t="shared" si="107"/>
        <v>0.16999999999999998</v>
      </c>
      <c r="U569" s="3"/>
    </row>
    <row r="570" spans="1:21" x14ac:dyDescent="0.25">
      <c r="A570" s="7">
        <v>42828</v>
      </c>
      <c r="B570" s="8">
        <v>-0.17</v>
      </c>
      <c r="C570" s="8">
        <v>-0.04</v>
      </c>
      <c r="D570" s="8">
        <v>-0.35</v>
      </c>
      <c r="E570" s="8">
        <v>-0.24</v>
      </c>
      <c r="F570" s="8">
        <v>-0.3</v>
      </c>
      <c r="G570" s="8">
        <v>-0.56999999999999995</v>
      </c>
      <c r="H570" s="8">
        <v>-0.24</v>
      </c>
      <c r="I570" s="15">
        <f t="shared" si="96"/>
        <v>0.10999999999999999</v>
      </c>
      <c r="J570" s="15">
        <f t="shared" si="97"/>
        <v>0.17999999999999997</v>
      </c>
      <c r="K570" s="15">
        <f t="shared" si="98"/>
        <v>0.31</v>
      </c>
      <c r="L570" s="17">
        <f t="shared" si="99"/>
        <v>4.9999999999999989E-2</v>
      </c>
      <c r="M570" s="17">
        <f t="shared" si="100"/>
        <v>0.17999999999999997</v>
      </c>
      <c r="N570" s="17">
        <f t="shared" si="101"/>
        <v>0.31</v>
      </c>
      <c r="O570" s="19">
        <f t="shared" si="102"/>
        <v>-0.21999999999999997</v>
      </c>
      <c r="P570" s="19">
        <f t="shared" si="103"/>
        <v>0.17999999999999997</v>
      </c>
      <c r="Q570" s="19">
        <f t="shared" si="104"/>
        <v>0.31</v>
      </c>
      <c r="R570" s="21">
        <f t="shared" si="105"/>
        <v>0.10999999999999999</v>
      </c>
      <c r="S570" s="21">
        <f t="shared" si="106"/>
        <v>0.17999999999999997</v>
      </c>
      <c r="T570" s="21">
        <f t="shared" si="107"/>
        <v>0.31</v>
      </c>
      <c r="U570" s="3"/>
    </row>
    <row r="571" spans="1:21" x14ac:dyDescent="0.25">
      <c r="A571" s="7">
        <v>42829</v>
      </c>
      <c r="B571" s="8">
        <v>0.06</v>
      </c>
      <c r="C571" s="8">
        <v>-0.04</v>
      </c>
      <c r="D571" s="8">
        <v>7.0000000000000007E-2</v>
      </c>
      <c r="E571" s="8">
        <v>0.12</v>
      </c>
      <c r="F571" s="8">
        <v>0.1</v>
      </c>
      <c r="G571" s="8">
        <v>0.17</v>
      </c>
      <c r="H571" s="8">
        <v>0.24</v>
      </c>
      <c r="I571" s="15">
        <f t="shared" si="96"/>
        <v>4.9999999999999989E-2</v>
      </c>
      <c r="J571" s="15">
        <f t="shared" si="97"/>
        <v>-1.0000000000000009E-2</v>
      </c>
      <c r="K571" s="15">
        <f t="shared" si="98"/>
        <v>-0.11000000000000001</v>
      </c>
      <c r="L571" s="17">
        <f t="shared" si="99"/>
        <v>0.03</v>
      </c>
      <c r="M571" s="17">
        <f t="shared" si="100"/>
        <v>-1.0000000000000009E-2</v>
      </c>
      <c r="N571" s="17">
        <f t="shared" si="101"/>
        <v>-0.11000000000000001</v>
      </c>
      <c r="O571" s="19">
        <f t="shared" si="102"/>
        <v>0.1</v>
      </c>
      <c r="P571" s="19">
        <f t="shared" si="103"/>
        <v>-1.0000000000000009E-2</v>
      </c>
      <c r="Q571" s="19">
        <f t="shared" si="104"/>
        <v>-0.11000000000000001</v>
      </c>
      <c r="R571" s="21">
        <f t="shared" si="105"/>
        <v>0.16999999999999998</v>
      </c>
      <c r="S571" s="21">
        <f t="shared" si="106"/>
        <v>-1.0000000000000009E-2</v>
      </c>
      <c r="T571" s="21">
        <f t="shared" si="107"/>
        <v>-0.11000000000000001</v>
      </c>
      <c r="U571" s="3"/>
    </row>
    <row r="572" spans="1:21" x14ac:dyDescent="0.25">
      <c r="A572" s="7">
        <v>42830</v>
      </c>
      <c r="B572" s="8">
        <v>-0.3</v>
      </c>
      <c r="C572" s="8">
        <v>-0.21</v>
      </c>
      <c r="D572" s="8">
        <v>-0.5</v>
      </c>
      <c r="E572" s="8">
        <v>-0.48</v>
      </c>
      <c r="F572" s="8">
        <v>-0.2</v>
      </c>
      <c r="G572" s="8">
        <v>-0.54</v>
      </c>
      <c r="H572" s="8">
        <v>-0.32</v>
      </c>
      <c r="I572" s="15">
        <f t="shared" si="96"/>
        <v>2.0000000000000018E-2</v>
      </c>
      <c r="J572" s="15">
        <f t="shared" si="97"/>
        <v>0.2</v>
      </c>
      <c r="K572" s="15">
        <f t="shared" si="98"/>
        <v>0.29000000000000004</v>
      </c>
      <c r="L572" s="17">
        <f t="shared" si="99"/>
        <v>0.3</v>
      </c>
      <c r="M572" s="17">
        <f t="shared" si="100"/>
        <v>0.2</v>
      </c>
      <c r="N572" s="17">
        <f t="shared" si="101"/>
        <v>0.29000000000000004</v>
      </c>
      <c r="O572" s="19">
        <f t="shared" si="102"/>
        <v>-4.0000000000000036E-2</v>
      </c>
      <c r="P572" s="19">
        <f t="shared" si="103"/>
        <v>0.2</v>
      </c>
      <c r="Q572" s="19">
        <f t="shared" si="104"/>
        <v>0.29000000000000004</v>
      </c>
      <c r="R572" s="21">
        <f t="shared" si="105"/>
        <v>0.18</v>
      </c>
      <c r="S572" s="21">
        <f t="shared" si="106"/>
        <v>0.2</v>
      </c>
      <c r="T572" s="21">
        <f t="shared" si="107"/>
        <v>0.29000000000000004</v>
      </c>
      <c r="U572" s="3"/>
    </row>
    <row r="573" spans="1:21" x14ac:dyDescent="0.25">
      <c r="A573" s="7">
        <v>42831</v>
      </c>
      <c r="B573" s="8">
        <v>0.28000000000000003</v>
      </c>
      <c r="C573" s="8">
        <v>0.18</v>
      </c>
      <c r="D573" s="8">
        <v>0.43</v>
      </c>
      <c r="E573" s="8">
        <v>0.24</v>
      </c>
      <c r="F573" s="8">
        <v>0.25</v>
      </c>
      <c r="G573" s="8">
        <v>0.64</v>
      </c>
      <c r="H573" s="8">
        <v>0.24</v>
      </c>
      <c r="I573" s="15">
        <f t="shared" si="96"/>
        <v>-0.19</v>
      </c>
      <c r="J573" s="15">
        <f t="shared" si="97"/>
        <v>-0.14999999999999997</v>
      </c>
      <c r="K573" s="15">
        <f t="shared" si="98"/>
        <v>-0.25</v>
      </c>
      <c r="L573" s="17">
        <f t="shared" si="99"/>
        <v>-0.18</v>
      </c>
      <c r="M573" s="17">
        <f t="shared" si="100"/>
        <v>-0.14999999999999997</v>
      </c>
      <c r="N573" s="17">
        <f t="shared" si="101"/>
        <v>-0.25</v>
      </c>
      <c r="O573" s="19">
        <f t="shared" si="102"/>
        <v>0.21000000000000002</v>
      </c>
      <c r="P573" s="19">
        <f t="shared" si="103"/>
        <v>-0.14999999999999997</v>
      </c>
      <c r="Q573" s="19">
        <f t="shared" si="104"/>
        <v>-0.25</v>
      </c>
      <c r="R573" s="21">
        <f t="shared" si="105"/>
        <v>-0.19</v>
      </c>
      <c r="S573" s="21">
        <f t="shared" si="106"/>
        <v>-0.14999999999999997</v>
      </c>
      <c r="T573" s="21">
        <f t="shared" si="107"/>
        <v>-0.25</v>
      </c>
      <c r="U573" s="3"/>
    </row>
    <row r="574" spans="1:21" x14ac:dyDescent="0.25">
      <c r="A574" s="7">
        <v>42832</v>
      </c>
      <c r="B574" s="8">
        <v>-0.1</v>
      </c>
      <c r="C574" s="8">
        <v>0.04</v>
      </c>
      <c r="D574" s="8">
        <v>-0.14000000000000001</v>
      </c>
      <c r="E574" s="8">
        <v>0</v>
      </c>
      <c r="F574" s="8">
        <v>-0.15</v>
      </c>
      <c r="G574" s="8">
        <v>-0.17</v>
      </c>
      <c r="H574" s="8">
        <v>-0.06</v>
      </c>
      <c r="I574" s="15">
        <f t="shared" si="96"/>
        <v>0.14000000000000001</v>
      </c>
      <c r="J574" s="15">
        <f t="shared" si="97"/>
        <v>4.0000000000000008E-2</v>
      </c>
      <c r="K574" s="15">
        <f t="shared" si="98"/>
        <v>0.18000000000000002</v>
      </c>
      <c r="L574" s="17">
        <f t="shared" si="99"/>
        <v>-9.9999999999999811E-3</v>
      </c>
      <c r="M574" s="17">
        <f t="shared" si="100"/>
        <v>4.0000000000000008E-2</v>
      </c>
      <c r="N574" s="17">
        <f t="shared" si="101"/>
        <v>0.18000000000000002</v>
      </c>
      <c r="O574" s="19">
        <f t="shared" si="102"/>
        <v>-0.03</v>
      </c>
      <c r="P574" s="19">
        <f t="shared" si="103"/>
        <v>4.0000000000000008E-2</v>
      </c>
      <c r="Q574" s="19">
        <f t="shared" si="104"/>
        <v>0.18000000000000002</v>
      </c>
      <c r="R574" s="21">
        <f t="shared" si="105"/>
        <v>8.0000000000000016E-2</v>
      </c>
      <c r="S574" s="21">
        <f t="shared" si="106"/>
        <v>4.0000000000000008E-2</v>
      </c>
      <c r="T574" s="21">
        <f t="shared" si="107"/>
        <v>0.18000000000000002</v>
      </c>
      <c r="U574" s="3"/>
    </row>
    <row r="575" spans="1:21" x14ac:dyDescent="0.25">
      <c r="A575" s="7">
        <v>42835</v>
      </c>
      <c r="B575" s="8">
        <v>0.06</v>
      </c>
      <c r="C575" s="8">
        <v>-7.0000000000000007E-2</v>
      </c>
      <c r="D575" s="8">
        <v>0.14000000000000001</v>
      </c>
      <c r="E575" s="8">
        <v>0.12</v>
      </c>
      <c r="F575" s="8">
        <v>0.1</v>
      </c>
      <c r="G575" s="8">
        <v>0.37</v>
      </c>
      <c r="H575" s="8">
        <v>0.03</v>
      </c>
      <c r="I575" s="15">
        <f t="shared" si="96"/>
        <v>-2.0000000000000018E-2</v>
      </c>
      <c r="J575" s="15">
        <f t="shared" si="97"/>
        <v>-8.0000000000000016E-2</v>
      </c>
      <c r="K575" s="15">
        <f t="shared" si="98"/>
        <v>-0.21000000000000002</v>
      </c>
      <c r="L575" s="17">
        <f t="shared" si="99"/>
        <v>-4.0000000000000008E-2</v>
      </c>
      <c r="M575" s="17">
        <f t="shared" si="100"/>
        <v>-8.0000000000000016E-2</v>
      </c>
      <c r="N575" s="17">
        <f t="shared" si="101"/>
        <v>-0.21000000000000002</v>
      </c>
      <c r="O575" s="19">
        <f t="shared" si="102"/>
        <v>0.22999999999999998</v>
      </c>
      <c r="P575" s="19">
        <f t="shared" si="103"/>
        <v>-8.0000000000000016E-2</v>
      </c>
      <c r="Q575" s="19">
        <f t="shared" si="104"/>
        <v>-0.21000000000000002</v>
      </c>
      <c r="R575" s="21">
        <f t="shared" si="105"/>
        <v>-0.11000000000000001</v>
      </c>
      <c r="S575" s="21">
        <f t="shared" si="106"/>
        <v>-8.0000000000000016E-2</v>
      </c>
      <c r="T575" s="21">
        <f t="shared" si="107"/>
        <v>-0.21000000000000002</v>
      </c>
      <c r="U575" s="3"/>
    </row>
    <row r="576" spans="1:21" x14ac:dyDescent="0.25">
      <c r="A576" s="7">
        <v>42836</v>
      </c>
      <c r="B576" s="8">
        <v>-0.12</v>
      </c>
      <c r="C576" s="8">
        <v>-0.21</v>
      </c>
      <c r="D576" s="8">
        <v>-0.18</v>
      </c>
      <c r="E576" s="8">
        <v>-0.12</v>
      </c>
      <c r="F576" s="8">
        <v>0.05</v>
      </c>
      <c r="G576" s="8">
        <v>0.1</v>
      </c>
      <c r="H576" s="8">
        <v>-0.03</v>
      </c>
      <c r="I576" s="15">
        <f t="shared" si="96"/>
        <v>0.06</v>
      </c>
      <c r="J576" s="15">
        <f t="shared" si="97"/>
        <v>0.06</v>
      </c>
      <c r="K576" s="15">
        <f t="shared" si="98"/>
        <v>-0.03</v>
      </c>
      <c r="L576" s="17">
        <f t="shared" si="99"/>
        <v>0.22999999999999998</v>
      </c>
      <c r="M576" s="17">
        <f t="shared" si="100"/>
        <v>0.06</v>
      </c>
      <c r="N576" s="17">
        <f t="shared" si="101"/>
        <v>-0.03</v>
      </c>
      <c r="O576" s="19">
        <f t="shared" si="102"/>
        <v>0.28000000000000003</v>
      </c>
      <c r="P576" s="19">
        <f t="shared" si="103"/>
        <v>0.06</v>
      </c>
      <c r="Q576" s="19">
        <f t="shared" si="104"/>
        <v>-0.03</v>
      </c>
      <c r="R576" s="21">
        <f t="shared" si="105"/>
        <v>0.15</v>
      </c>
      <c r="S576" s="21">
        <f t="shared" si="106"/>
        <v>0.06</v>
      </c>
      <c r="T576" s="21">
        <f t="shared" si="107"/>
        <v>-0.03</v>
      </c>
      <c r="U576" s="3"/>
    </row>
    <row r="577" spans="1:21" x14ac:dyDescent="0.25">
      <c r="A577" s="7">
        <v>42837</v>
      </c>
      <c r="B577" s="8">
        <v>-0.44</v>
      </c>
      <c r="C577" s="8">
        <v>-0.32</v>
      </c>
      <c r="D577" s="8">
        <v>-0.32</v>
      </c>
      <c r="E577" s="8">
        <v>-1.56</v>
      </c>
      <c r="F577" s="8">
        <v>-0.1</v>
      </c>
      <c r="G577" s="8">
        <v>-0.67</v>
      </c>
      <c r="H577" s="8">
        <v>-0.33</v>
      </c>
      <c r="I577" s="15">
        <f t="shared" si="96"/>
        <v>-1.24</v>
      </c>
      <c r="J577" s="15">
        <f t="shared" si="97"/>
        <v>-0.12</v>
      </c>
      <c r="K577" s="15">
        <f t="shared" si="98"/>
        <v>0</v>
      </c>
      <c r="L577" s="17">
        <f t="shared" si="99"/>
        <v>0.22</v>
      </c>
      <c r="M577" s="17">
        <f t="shared" si="100"/>
        <v>-0.12</v>
      </c>
      <c r="N577" s="17">
        <f t="shared" si="101"/>
        <v>0</v>
      </c>
      <c r="O577" s="19">
        <f t="shared" si="102"/>
        <v>-0.35000000000000003</v>
      </c>
      <c r="P577" s="19">
        <f t="shared" si="103"/>
        <v>-0.12</v>
      </c>
      <c r="Q577" s="19">
        <f t="shared" si="104"/>
        <v>0</v>
      </c>
      <c r="R577" s="21">
        <f t="shared" si="105"/>
        <v>-1.0000000000000009E-2</v>
      </c>
      <c r="S577" s="21">
        <f t="shared" si="106"/>
        <v>-0.12</v>
      </c>
      <c r="T577" s="21">
        <f t="shared" si="107"/>
        <v>0</v>
      </c>
      <c r="U577" s="3"/>
    </row>
    <row r="578" spans="1:21" x14ac:dyDescent="0.25">
      <c r="A578" s="7">
        <v>42838</v>
      </c>
      <c r="B578" s="8">
        <v>-0.65</v>
      </c>
      <c r="C578" s="8">
        <v>-0.28000000000000003</v>
      </c>
      <c r="D578" s="8">
        <v>-0.79</v>
      </c>
      <c r="E578" s="8">
        <v>-0.55000000000000004</v>
      </c>
      <c r="F578" s="8">
        <v>-0.66</v>
      </c>
      <c r="G578" s="8">
        <v>-0.97</v>
      </c>
      <c r="H578" s="8">
        <v>-0.83</v>
      </c>
      <c r="I578" s="15">
        <f t="shared" si="96"/>
        <v>0.24</v>
      </c>
      <c r="J578" s="15">
        <f t="shared" si="97"/>
        <v>0.14000000000000001</v>
      </c>
      <c r="K578" s="15">
        <f t="shared" si="98"/>
        <v>0.51</v>
      </c>
      <c r="L578" s="17">
        <f t="shared" si="99"/>
        <v>0.13</v>
      </c>
      <c r="M578" s="17">
        <f t="shared" si="100"/>
        <v>0.14000000000000001</v>
      </c>
      <c r="N578" s="17">
        <f t="shared" si="101"/>
        <v>0.51</v>
      </c>
      <c r="O578" s="19">
        <f t="shared" si="102"/>
        <v>-0.17999999999999994</v>
      </c>
      <c r="P578" s="19">
        <f t="shared" si="103"/>
        <v>0.14000000000000001</v>
      </c>
      <c r="Q578" s="19">
        <f t="shared" si="104"/>
        <v>0.51</v>
      </c>
      <c r="R578" s="21">
        <f t="shared" si="105"/>
        <v>-3.9999999999999925E-2</v>
      </c>
      <c r="S578" s="21">
        <f t="shared" si="106"/>
        <v>0.14000000000000001</v>
      </c>
      <c r="T578" s="21">
        <f t="shared" si="107"/>
        <v>0.51</v>
      </c>
      <c r="U578" s="3"/>
    </row>
    <row r="579" spans="1:21" x14ac:dyDescent="0.25">
      <c r="A579" s="7">
        <v>42842</v>
      </c>
      <c r="B579" s="8">
        <v>0.89</v>
      </c>
      <c r="C579" s="8">
        <v>0.71</v>
      </c>
      <c r="D579" s="8">
        <v>0.83</v>
      </c>
      <c r="E579" s="8">
        <v>0.79</v>
      </c>
      <c r="F579" s="8">
        <v>0.62</v>
      </c>
      <c r="G579" s="8">
        <v>0.85</v>
      </c>
      <c r="H579" s="8">
        <v>0.78</v>
      </c>
      <c r="I579" s="15">
        <f t="shared" ref="I579:I642" si="108">E579-D579</f>
        <v>-3.9999999999999925E-2</v>
      </c>
      <c r="J579" s="15">
        <f t="shared" ref="J579:J642" si="109">B579-D579</f>
        <v>6.0000000000000053E-2</v>
      </c>
      <c r="K579" s="15">
        <f t="shared" ref="K579:K642" si="110">C579-D579</f>
        <v>-0.12</v>
      </c>
      <c r="L579" s="17">
        <f t="shared" ref="L579:L642" si="111">F579-D579</f>
        <v>-0.20999999999999996</v>
      </c>
      <c r="M579" s="17">
        <f t="shared" ref="M579:M642" si="112">B579-D579</f>
        <v>6.0000000000000053E-2</v>
      </c>
      <c r="N579" s="17">
        <f t="shared" ref="N579:N642" si="113">C579-D579</f>
        <v>-0.12</v>
      </c>
      <c r="O579" s="19">
        <f t="shared" ref="O579:O642" si="114">G579-D579</f>
        <v>2.0000000000000018E-2</v>
      </c>
      <c r="P579" s="19">
        <f t="shared" ref="P579:P642" si="115">M579</f>
        <v>6.0000000000000053E-2</v>
      </c>
      <c r="Q579" s="19">
        <f t="shared" ref="Q579:Q642" si="116">N579</f>
        <v>-0.12</v>
      </c>
      <c r="R579" s="21">
        <f t="shared" ref="R579:R642" si="117">H579-D579</f>
        <v>-4.9999999999999933E-2</v>
      </c>
      <c r="S579" s="21">
        <f t="shared" ref="S579:S642" si="118">P579</f>
        <v>6.0000000000000053E-2</v>
      </c>
      <c r="T579" s="21">
        <f t="shared" ref="T579:T642" si="119">Q579</f>
        <v>-0.12</v>
      </c>
      <c r="U579" s="3"/>
    </row>
    <row r="580" spans="1:21" x14ac:dyDescent="0.25">
      <c r="A580" s="7">
        <v>42843</v>
      </c>
      <c r="B580" s="8">
        <v>-0.3</v>
      </c>
      <c r="C580" s="8">
        <v>-0.28000000000000003</v>
      </c>
      <c r="D580" s="8">
        <v>-0.36</v>
      </c>
      <c r="E580" s="8">
        <v>-0.18</v>
      </c>
      <c r="F580" s="8">
        <v>-0.2</v>
      </c>
      <c r="G580" s="8">
        <v>-0.3</v>
      </c>
      <c r="H580" s="8">
        <v>-0.36</v>
      </c>
      <c r="I580" s="15">
        <f t="shared" si="108"/>
        <v>0.18</v>
      </c>
      <c r="J580" s="15">
        <f t="shared" si="109"/>
        <v>0.06</v>
      </c>
      <c r="K580" s="15">
        <f t="shared" si="110"/>
        <v>7.999999999999996E-2</v>
      </c>
      <c r="L580" s="17">
        <f t="shared" si="111"/>
        <v>0.15999999999999998</v>
      </c>
      <c r="M580" s="17">
        <f t="shared" si="112"/>
        <v>0.06</v>
      </c>
      <c r="N580" s="17">
        <f t="shared" si="113"/>
        <v>7.999999999999996E-2</v>
      </c>
      <c r="O580" s="19">
        <f t="shared" si="114"/>
        <v>0.06</v>
      </c>
      <c r="P580" s="19">
        <f t="shared" si="115"/>
        <v>0.06</v>
      </c>
      <c r="Q580" s="19">
        <f t="shared" si="116"/>
        <v>7.999999999999996E-2</v>
      </c>
      <c r="R580" s="21">
        <f t="shared" si="117"/>
        <v>0</v>
      </c>
      <c r="S580" s="21">
        <f t="shared" si="118"/>
        <v>0.06</v>
      </c>
      <c r="T580" s="21">
        <f t="shared" si="119"/>
        <v>7.999999999999996E-2</v>
      </c>
      <c r="U580" s="3"/>
    </row>
    <row r="581" spans="1:21" x14ac:dyDescent="0.25">
      <c r="A581" s="7">
        <v>42844</v>
      </c>
      <c r="B581" s="8">
        <v>-0.18</v>
      </c>
      <c r="C581" s="8">
        <v>-0.04</v>
      </c>
      <c r="D581" s="8">
        <v>-0.47</v>
      </c>
      <c r="E581" s="8">
        <v>0.06</v>
      </c>
      <c r="F581" s="8">
        <v>-0.2</v>
      </c>
      <c r="G581" s="8">
        <v>-0.2</v>
      </c>
      <c r="H581" s="8">
        <v>-0.39</v>
      </c>
      <c r="I581" s="15">
        <f t="shared" si="108"/>
        <v>0.53</v>
      </c>
      <c r="J581" s="15">
        <f t="shared" si="109"/>
        <v>0.28999999999999998</v>
      </c>
      <c r="K581" s="15">
        <f t="shared" si="110"/>
        <v>0.43</v>
      </c>
      <c r="L581" s="17">
        <f t="shared" si="111"/>
        <v>0.26999999999999996</v>
      </c>
      <c r="M581" s="17">
        <f t="shared" si="112"/>
        <v>0.28999999999999998</v>
      </c>
      <c r="N581" s="17">
        <f t="shared" si="113"/>
        <v>0.43</v>
      </c>
      <c r="O581" s="19">
        <f t="shared" si="114"/>
        <v>0.26999999999999996</v>
      </c>
      <c r="P581" s="19">
        <f t="shared" si="115"/>
        <v>0.28999999999999998</v>
      </c>
      <c r="Q581" s="19">
        <f t="shared" si="116"/>
        <v>0.43</v>
      </c>
      <c r="R581" s="21">
        <f t="shared" si="117"/>
        <v>7.999999999999996E-2</v>
      </c>
      <c r="S581" s="21">
        <f t="shared" si="118"/>
        <v>0.28999999999999998</v>
      </c>
      <c r="T581" s="21">
        <f t="shared" si="119"/>
        <v>0.43</v>
      </c>
      <c r="U581" s="3"/>
    </row>
    <row r="582" spans="1:21" x14ac:dyDescent="0.25">
      <c r="A582" s="7">
        <v>42845</v>
      </c>
      <c r="B582" s="8">
        <v>0.81</v>
      </c>
      <c r="C582" s="8">
        <v>0.81</v>
      </c>
      <c r="D582" s="8">
        <v>0.97</v>
      </c>
      <c r="E582" s="8">
        <v>0.85</v>
      </c>
      <c r="F582" s="8">
        <v>0.51</v>
      </c>
      <c r="G582" s="8">
        <v>0.74</v>
      </c>
      <c r="H582" s="8">
        <v>0.6</v>
      </c>
      <c r="I582" s="15">
        <f t="shared" si="108"/>
        <v>-0.12</v>
      </c>
      <c r="J582" s="15">
        <f t="shared" si="109"/>
        <v>-0.15999999999999992</v>
      </c>
      <c r="K582" s="15">
        <f t="shared" si="110"/>
        <v>-0.15999999999999992</v>
      </c>
      <c r="L582" s="17">
        <f t="shared" si="111"/>
        <v>-0.45999999999999996</v>
      </c>
      <c r="M582" s="17">
        <f t="shared" si="112"/>
        <v>-0.15999999999999992</v>
      </c>
      <c r="N582" s="17">
        <f t="shared" si="113"/>
        <v>-0.15999999999999992</v>
      </c>
      <c r="O582" s="19">
        <f t="shared" si="114"/>
        <v>-0.22999999999999998</v>
      </c>
      <c r="P582" s="19">
        <f t="shared" si="115"/>
        <v>-0.15999999999999992</v>
      </c>
      <c r="Q582" s="19">
        <f t="shared" si="116"/>
        <v>-0.15999999999999992</v>
      </c>
      <c r="R582" s="21">
        <f t="shared" si="117"/>
        <v>-0.37</v>
      </c>
      <c r="S582" s="21">
        <f t="shared" si="118"/>
        <v>-0.15999999999999992</v>
      </c>
      <c r="T582" s="21">
        <f t="shared" si="119"/>
        <v>-0.15999999999999992</v>
      </c>
      <c r="U582" s="3"/>
    </row>
    <row r="583" spans="1:21" x14ac:dyDescent="0.25">
      <c r="A583" s="7">
        <v>42846</v>
      </c>
      <c r="B583" s="8">
        <v>-0.32</v>
      </c>
      <c r="C583" s="8">
        <v>-0.14000000000000001</v>
      </c>
      <c r="D583" s="8">
        <v>-0.71</v>
      </c>
      <c r="E583" s="8">
        <v>-0.18</v>
      </c>
      <c r="F583" s="8">
        <v>-0.15</v>
      </c>
      <c r="G583" s="8">
        <v>-0.44</v>
      </c>
      <c r="H583" s="8">
        <v>-0.27</v>
      </c>
      <c r="I583" s="15">
        <f t="shared" si="108"/>
        <v>0.53</v>
      </c>
      <c r="J583" s="15">
        <f t="shared" si="109"/>
        <v>0.38999999999999996</v>
      </c>
      <c r="K583" s="15">
        <f t="shared" si="110"/>
        <v>0.56999999999999995</v>
      </c>
      <c r="L583" s="17">
        <f t="shared" si="111"/>
        <v>0.55999999999999994</v>
      </c>
      <c r="M583" s="17">
        <f t="shared" si="112"/>
        <v>0.38999999999999996</v>
      </c>
      <c r="N583" s="17">
        <f t="shared" si="113"/>
        <v>0.56999999999999995</v>
      </c>
      <c r="O583" s="19">
        <f t="shared" si="114"/>
        <v>0.26999999999999996</v>
      </c>
      <c r="P583" s="19">
        <f t="shared" si="115"/>
        <v>0.38999999999999996</v>
      </c>
      <c r="Q583" s="19">
        <f t="shared" si="116"/>
        <v>0.56999999999999995</v>
      </c>
      <c r="R583" s="21">
        <f t="shared" si="117"/>
        <v>0.43999999999999995</v>
      </c>
      <c r="S583" s="21">
        <f t="shared" si="118"/>
        <v>0.38999999999999996</v>
      </c>
      <c r="T583" s="21">
        <f t="shared" si="119"/>
        <v>0.56999999999999995</v>
      </c>
      <c r="U583" s="3"/>
    </row>
    <row r="584" spans="1:21" x14ac:dyDescent="0.25">
      <c r="A584" s="7">
        <v>42849</v>
      </c>
      <c r="B584" s="8">
        <v>1.1000000000000001</v>
      </c>
      <c r="C584" s="8">
        <v>1.0900000000000001</v>
      </c>
      <c r="D584" s="8">
        <v>1.19</v>
      </c>
      <c r="E584" s="8">
        <v>0.97</v>
      </c>
      <c r="F584" s="8">
        <v>0.92</v>
      </c>
      <c r="G584" s="8">
        <v>0.84</v>
      </c>
      <c r="H584" s="8">
        <v>1.19</v>
      </c>
      <c r="I584" s="15">
        <f t="shared" si="108"/>
        <v>-0.21999999999999997</v>
      </c>
      <c r="J584" s="15">
        <f t="shared" si="109"/>
        <v>-8.9999999999999858E-2</v>
      </c>
      <c r="K584" s="15">
        <f t="shared" si="110"/>
        <v>-9.9999999999999867E-2</v>
      </c>
      <c r="L584" s="17">
        <f t="shared" si="111"/>
        <v>-0.26999999999999991</v>
      </c>
      <c r="M584" s="17">
        <f t="shared" si="112"/>
        <v>-8.9999999999999858E-2</v>
      </c>
      <c r="N584" s="17">
        <f t="shared" si="113"/>
        <v>-9.9999999999999867E-2</v>
      </c>
      <c r="O584" s="19">
        <f t="shared" si="114"/>
        <v>-0.35</v>
      </c>
      <c r="P584" s="19">
        <f t="shared" si="115"/>
        <v>-8.9999999999999858E-2</v>
      </c>
      <c r="Q584" s="19">
        <f t="shared" si="116"/>
        <v>-9.9999999999999867E-2</v>
      </c>
      <c r="R584" s="21">
        <f t="shared" si="117"/>
        <v>0</v>
      </c>
      <c r="S584" s="21">
        <f t="shared" si="118"/>
        <v>-8.9999999999999858E-2</v>
      </c>
      <c r="T584" s="21">
        <f t="shared" si="119"/>
        <v>-9.9999999999999867E-2</v>
      </c>
      <c r="U584" s="3"/>
    </row>
    <row r="585" spans="1:21" x14ac:dyDescent="0.25">
      <c r="A585" s="7">
        <v>42850</v>
      </c>
      <c r="B585" s="8">
        <v>0.57999999999999996</v>
      </c>
      <c r="C585" s="8">
        <v>0.63</v>
      </c>
      <c r="D585" s="8">
        <v>0.6</v>
      </c>
      <c r="E585" s="8">
        <v>0.42</v>
      </c>
      <c r="F585" s="8">
        <v>0.2</v>
      </c>
      <c r="G585" s="8">
        <v>0.4</v>
      </c>
      <c r="H585" s="8">
        <v>0.5</v>
      </c>
      <c r="I585" s="15">
        <f t="shared" si="108"/>
        <v>-0.18</v>
      </c>
      <c r="J585" s="15">
        <f t="shared" si="109"/>
        <v>-2.0000000000000018E-2</v>
      </c>
      <c r="K585" s="15">
        <f t="shared" si="110"/>
        <v>3.0000000000000027E-2</v>
      </c>
      <c r="L585" s="17">
        <f t="shared" si="111"/>
        <v>-0.39999999999999997</v>
      </c>
      <c r="M585" s="17">
        <f t="shared" si="112"/>
        <v>-2.0000000000000018E-2</v>
      </c>
      <c r="N585" s="17">
        <f t="shared" si="113"/>
        <v>3.0000000000000027E-2</v>
      </c>
      <c r="O585" s="19">
        <f t="shared" si="114"/>
        <v>-0.19999999999999996</v>
      </c>
      <c r="P585" s="19">
        <f t="shared" si="115"/>
        <v>-2.0000000000000018E-2</v>
      </c>
      <c r="Q585" s="19">
        <f t="shared" si="116"/>
        <v>3.0000000000000027E-2</v>
      </c>
      <c r="R585" s="21">
        <f t="shared" si="117"/>
        <v>-9.9999999999999978E-2</v>
      </c>
      <c r="S585" s="21">
        <f t="shared" si="118"/>
        <v>-2.0000000000000018E-2</v>
      </c>
      <c r="T585" s="21">
        <f t="shared" si="119"/>
        <v>3.0000000000000027E-2</v>
      </c>
      <c r="U585" s="3"/>
    </row>
    <row r="586" spans="1:21" x14ac:dyDescent="0.25">
      <c r="A586" s="7">
        <v>42851</v>
      </c>
      <c r="B586" s="8">
        <v>-0.06</v>
      </c>
      <c r="C586" s="8">
        <v>-0.14000000000000001</v>
      </c>
      <c r="D586" s="8">
        <v>7.0000000000000007E-2</v>
      </c>
      <c r="E586" s="8">
        <v>-0.06</v>
      </c>
      <c r="F586" s="8">
        <v>-0.05</v>
      </c>
      <c r="G586" s="8">
        <v>0.17</v>
      </c>
      <c r="H586" s="8">
        <v>-0.18</v>
      </c>
      <c r="I586" s="15">
        <f t="shared" si="108"/>
        <v>-0.13</v>
      </c>
      <c r="J586" s="15">
        <f t="shared" si="109"/>
        <v>-0.13</v>
      </c>
      <c r="K586" s="15">
        <f t="shared" si="110"/>
        <v>-0.21000000000000002</v>
      </c>
      <c r="L586" s="17">
        <f t="shared" si="111"/>
        <v>-0.12000000000000001</v>
      </c>
      <c r="M586" s="17">
        <f t="shared" si="112"/>
        <v>-0.13</v>
      </c>
      <c r="N586" s="17">
        <f t="shared" si="113"/>
        <v>-0.21000000000000002</v>
      </c>
      <c r="O586" s="19">
        <f t="shared" si="114"/>
        <v>0.1</v>
      </c>
      <c r="P586" s="19">
        <f t="shared" si="115"/>
        <v>-0.13</v>
      </c>
      <c r="Q586" s="19">
        <f t="shared" si="116"/>
        <v>-0.21000000000000002</v>
      </c>
      <c r="R586" s="21">
        <f t="shared" si="117"/>
        <v>-0.25</v>
      </c>
      <c r="S586" s="21">
        <f t="shared" si="118"/>
        <v>-0.13</v>
      </c>
      <c r="T586" s="21">
        <f t="shared" si="119"/>
        <v>-0.21000000000000002</v>
      </c>
      <c r="U586" s="3"/>
    </row>
    <row r="587" spans="1:21" x14ac:dyDescent="0.25">
      <c r="A587" s="7">
        <v>42852</v>
      </c>
      <c r="B587" s="8">
        <v>0.08</v>
      </c>
      <c r="C587" s="8">
        <v>0.24</v>
      </c>
      <c r="D587" s="8">
        <v>-0.28000000000000003</v>
      </c>
      <c r="E587" s="8">
        <v>0.3</v>
      </c>
      <c r="F587" s="8">
        <v>-0.15</v>
      </c>
      <c r="G587" s="8">
        <v>-0.37</v>
      </c>
      <c r="H587" s="8">
        <v>0.03</v>
      </c>
      <c r="I587" s="15">
        <f t="shared" si="108"/>
        <v>0.58000000000000007</v>
      </c>
      <c r="J587" s="15">
        <f t="shared" si="109"/>
        <v>0.36000000000000004</v>
      </c>
      <c r="K587" s="15">
        <f t="shared" si="110"/>
        <v>0.52</v>
      </c>
      <c r="L587" s="17">
        <f t="shared" si="111"/>
        <v>0.13000000000000003</v>
      </c>
      <c r="M587" s="17">
        <f t="shared" si="112"/>
        <v>0.36000000000000004</v>
      </c>
      <c r="N587" s="17">
        <f t="shared" si="113"/>
        <v>0.52</v>
      </c>
      <c r="O587" s="19">
        <f t="shared" si="114"/>
        <v>-8.9999999999999969E-2</v>
      </c>
      <c r="P587" s="19">
        <f t="shared" si="115"/>
        <v>0.36000000000000004</v>
      </c>
      <c r="Q587" s="19">
        <f t="shared" si="116"/>
        <v>0.52</v>
      </c>
      <c r="R587" s="21">
        <f t="shared" si="117"/>
        <v>0.31000000000000005</v>
      </c>
      <c r="S587" s="21">
        <f t="shared" si="118"/>
        <v>0.36000000000000004</v>
      </c>
      <c r="T587" s="21">
        <f t="shared" si="119"/>
        <v>0.52</v>
      </c>
      <c r="U587" s="3"/>
    </row>
    <row r="588" spans="1:21" x14ac:dyDescent="0.25">
      <c r="A588" s="7">
        <v>42853</v>
      </c>
      <c r="B588" s="8">
        <v>-0.22</v>
      </c>
      <c r="C588" s="8">
        <v>0</v>
      </c>
      <c r="D588" s="8">
        <v>-0.43</v>
      </c>
      <c r="E588" s="8">
        <v>-0.12</v>
      </c>
      <c r="F588" s="8">
        <v>-0.3</v>
      </c>
      <c r="G588" s="8">
        <v>-0.97</v>
      </c>
      <c r="H588" s="8">
        <v>-0.28999999999999998</v>
      </c>
      <c r="I588" s="15">
        <f t="shared" si="108"/>
        <v>0.31</v>
      </c>
      <c r="J588" s="15">
        <f t="shared" si="109"/>
        <v>0.21</v>
      </c>
      <c r="K588" s="15">
        <f t="shared" si="110"/>
        <v>0.43</v>
      </c>
      <c r="L588" s="17">
        <f t="shared" si="111"/>
        <v>0.13</v>
      </c>
      <c r="M588" s="17">
        <f t="shared" si="112"/>
        <v>0.21</v>
      </c>
      <c r="N588" s="17">
        <f t="shared" si="113"/>
        <v>0.43</v>
      </c>
      <c r="O588" s="19">
        <f t="shared" si="114"/>
        <v>-0.54</v>
      </c>
      <c r="P588" s="19">
        <f t="shared" si="115"/>
        <v>0.21</v>
      </c>
      <c r="Q588" s="19">
        <f t="shared" si="116"/>
        <v>0.43</v>
      </c>
      <c r="R588" s="21">
        <f t="shared" si="117"/>
        <v>0.14000000000000001</v>
      </c>
      <c r="S588" s="21">
        <f t="shared" si="118"/>
        <v>0.21</v>
      </c>
      <c r="T588" s="21">
        <f t="shared" si="119"/>
        <v>0.43</v>
      </c>
      <c r="U588" s="3"/>
    </row>
    <row r="589" spans="1:21" x14ac:dyDescent="0.25">
      <c r="A589" s="7">
        <v>42856</v>
      </c>
      <c r="B589" s="8">
        <v>0.25</v>
      </c>
      <c r="C589" s="8">
        <v>0.38</v>
      </c>
      <c r="D589" s="8">
        <v>0.14000000000000001</v>
      </c>
      <c r="E589" s="8">
        <v>0.18</v>
      </c>
      <c r="F589" s="8">
        <v>-0.3</v>
      </c>
      <c r="G589" s="8">
        <v>0.17</v>
      </c>
      <c r="H589" s="8">
        <v>-0.09</v>
      </c>
      <c r="I589" s="15">
        <f t="shared" si="108"/>
        <v>3.999999999999998E-2</v>
      </c>
      <c r="J589" s="15">
        <f t="shared" si="109"/>
        <v>0.10999999999999999</v>
      </c>
      <c r="K589" s="15">
        <f t="shared" si="110"/>
        <v>0.24</v>
      </c>
      <c r="L589" s="17">
        <f t="shared" si="111"/>
        <v>-0.44</v>
      </c>
      <c r="M589" s="17">
        <f t="shared" si="112"/>
        <v>0.10999999999999999</v>
      </c>
      <c r="N589" s="17">
        <f t="shared" si="113"/>
        <v>0.24</v>
      </c>
      <c r="O589" s="19">
        <f t="shared" si="114"/>
        <v>0.03</v>
      </c>
      <c r="P589" s="19">
        <f t="shared" si="115"/>
        <v>0.10999999999999999</v>
      </c>
      <c r="Q589" s="19">
        <f t="shared" si="116"/>
        <v>0.24</v>
      </c>
      <c r="R589" s="21">
        <f t="shared" si="117"/>
        <v>-0.23</v>
      </c>
      <c r="S589" s="21">
        <f t="shared" si="118"/>
        <v>0.10999999999999999</v>
      </c>
      <c r="T589" s="21">
        <f t="shared" si="119"/>
        <v>0.24</v>
      </c>
      <c r="U589" s="3"/>
    </row>
    <row r="590" spans="1:21" x14ac:dyDescent="0.25">
      <c r="A590" s="7">
        <v>42857</v>
      </c>
      <c r="B590" s="8">
        <v>0.04</v>
      </c>
      <c r="C590" s="8">
        <v>0.14000000000000001</v>
      </c>
      <c r="D590" s="8">
        <v>-0.21</v>
      </c>
      <c r="E590" s="8">
        <v>0.18</v>
      </c>
      <c r="F590" s="8">
        <v>0</v>
      </c>
      <c r="G590" s="8">
        <v>-0.27</v>
      </c>
      <c r="H590" s="8">
        <v>0.09</v>
      </c>
      <c r="I590" s="15">
        <f t="shared" si="108"/>
        <v>0.39</v>
      </c>
      <c r="J590" s="15">
        <f t="shared" si="109"/>
        <v>0.25</v>
      </c>
      <c r="K590" s="15">
        <f t="shared" si="110"/>
        <v>0.35</v>
      </c>
      <c r="L590" s="17">
        <f t="shared" si="111"/>
        <v>0.21</v>
      </c>
      <c r="M590" s="17">
        <f t="shared" si="112"/>
        <v>0.25</v>
      </c>
      <c r="N590" s="17">
        <f t="shared" si="113"/>
        <v>0.35</v>
      </c>
      <c r="O590" s="19">
        <f t="shared" si="114"/>
        <v>-6.0000000000000026E-2</v>
      </c>
      <c r="P590" s="19">
        <f t="shared" si="115"/>
        <v>0.25</v>
      </c>
      <c r="Q590" s="19">
        <f t="shared" si="116"/>
        <v>0.35</v>
      </c>
      <c r="R590" s="21">
        <f t="shared" si="117"/>
        <v>0.3</v>
      </c>
      <c r="S590" s="21">
        <f t="shared" si="118"/>
        <v>0.25</v>
      </c>
      <c r="T590" s="21">
        <f t="shared" si="119"/>
        <v>0.35</v>
      </c>
      <c r="U590" s="3"/>
    </row>
    <row r="591" spans="1:21" x14ac:dyDescent="0.25">
      <c r="A591" s="7">
        <v>42858</v>
      </c>
      <c r="B591" s="8">
        <v>-0.12</v>
      </c>
      <c r="C591" s="8">
        <v>-0.17</v>
      </c>
      <c r="D591" s="8">
        <v>0.14000000000000001</v>
      </c>
      <c r="E591" s="8">
        <v>-0.36</v>
      </c>
      <c r="F591" s="8">
        <v>-0.1</v>
      </c>
      <c r="G591" s="8">
        <v>-0.77</v>
      </c>
      <c r="H591" s="8">
        <v>0.06</v>
      </c>
      <c r="I591" s="15">
        <f t="shared" si="108"/>
        <v>-0.5</v>
      </c>
      <c r="J591" s="15">
        <f t="shared" si="109"/>
        <v>-0.26</v>
      </c>
      <c r="K591" s="15">
        <f t="shared" si="110"/>
        <v>-0.31000000000000005</v>
      </c>
      <c r="L591" s="17">
        <f t="shared" si="111"/>
        <v>-0.24000000000000002</v>
      </c>
      <c r="M591" s="17">
        <f t="shared" si="112"/>
        <v>-0.26</v>
      </c>
      <c r="N591" s="17">
        <f t="shared" si="113"/>
        <v>-0.31000000000000005</v>
      </c>
      <c r="O591" s="19">
        <f t="shared" si="114"/>
        <v>-0.91</v>
      </c>
      <c r="P591" s="19">
        <f t="shared" si="115"/>
        <v>-0.26</v>
      </c>
      <c r="Q591" s="19">
        <f t="shared" si="116"/>
        <v>-0.31000000000000005</v>
      </c>
      <c r="R591" s="21">
        <f t="shared" si="117"/>
        <v>-8.0000000000000016E-2</v>
      </c>
      <c r="S591" s="21">
        <f t="shared" si="118"/>
        <v>-0.26</v>
      </c>
      <c r="T591" s="21">
        <f t="shared" si="119"/>
        <v>-0.31000000000000005</v>
      </c>
      <c r="U591" s="3"/>
    </row>
    <row r="592" spans="1:21" x14ac:dyDescent="0.25">
      <c r="A592" s="7">
        <v>42859</v>
      </c>
      <c r="B592" s="8">
        <v>0.12</v>
      </c>
      <c r="C592" s="8">
        <v>7.0000000000000007E-2</v>
      </c>
      <c r="D592" s="8">
        <v>-7.0000000000000007E-2</v>
      </c>
      <c r="E592" s="8">
        <v>0</v>
      </c>
      <c r="F592" s="8">
        <v>0.2</v>
      </c>
      <c r="G592" s="8">
        <v>-0.31</v>
      </c>
      <c r="H592" s="8">
        <v>-0.09</v>
      </c>
      <c r="I592" s="15">
        <f t="shared" si="108"/>
        <v>7.0000000000000007E-2</v>
      </c>
      <c r="J592" s="15">
        <f t="shared" si="109"/>
        <v>0.19</v>
      </c>
      <c r="K592" s="15">
        <f t="shared" si="110"/>
        <v>0.14000000000000001</v>
      </c>
      <c r="L592" s="17">
        <f t="shared" si="111"/>
        <v>0.27</v>
      </c>
      <c r="M592" s="17">
        <f t="shared" si="112"/>
        <v>0.19</v>
      </c>
      <c r="N592" s="17">
        <f t="shared" si="113"/>
        <v>0.14000000000000001</v>
      </c>
      <c r="O592" s="19">
        <f t="shared" si="114"/>
        <v>-0.24</v>
      </c>
      <c r="P592" s="19">
        <f t="shared" si="115"/>
        <v>0.19</v>
      </c>
      <c r="Q592" s="19">
        <f t="shared" si="116"/>
        <v>0.14000000000000001</v>
      </c>
      <c r="R592" s="21">
        <f t="shared" si="117"/>
        <v>-1.999999999999999E-2</v>
      </c>
      <c r="S592" s="21">
        <f t="shared" si="118"/>
        <v>0.19</v>
      </c>
      <c r="T592" s="21">
        <f t="shared" si="119"/>
        <v>0.14000000000000001</v>
      </c>
      <c r="U592" s="3"/>
    </row>
    <row r="593" spans="1:21" x14ac:dyDescent="0.25">
      <c r="A593" s="7">
        <v>42860</v>
      </c>
      <c r="B593" s="8">
        <v>0.39</v>
      </c>
      <c r="C593" s="8">
        <v>0.45</v>
      </c>
      <c r="D593" s="8">
        <v>0.5</v>
      </c>
      <c r="E593" s="8">
        <v>0.42</v>
      </c>
      <c r="F593" s="8">
        <v>0.56000000000000005</v>
      </c>
      <c r="G593" s="8">
        <v>0.78</v>
      </c>
      <c r="H593" s="8">
        <v>0.5</v>
      </c>
      <c r="I593" s="15">
        <f t="shared" si="108"/>
        <v>-8.0000000000000016E-2</v>
      </c>
      <c r="J593" s="15">
        <f t="shared" si="109"/>
        <v>-0.10999999999999999</v>
      </c>
      <c r="K593" s="15">
        <f t="shared" si="110"/>
        <v>-4.9999999999999989E-2</v>
      </c>
      <c r="L593" s="17">
        <f t="shared" si="111"/>
        <v>6.0000000000000053E-2</v>
      </c>
      <c r="M593" s="17">
        <f t="shared" si="112"/>
        <v>-0.10999999999999999</v>
      </c>
      <c r="N593" s="17">
        <f t="shared" si="113"/>
        <v>-4.9999999999999989E-2</v>
      </c>
      <c r="O593" s="19">
        <f t="shared" si="114"/>
        <v>0.28000000000000003</v>
      </c>
      <c r="P593" s="19">
        <f t="shared" si="115"/>
        <v>-0.10999999999999999</v>
      </c>
      <c r="Q593" s="19">
        <f t="shared" si="116"/>
        <v>-4.9999999999999989E-2</v>
      </c>
      <c r="R593" s="21">
        <f t="shared" si="117"/>
        <v>0</v>
      </c>
      <c r="S593" s="21">
        <f t="shared" si="118"/>
        <v>-0.10999999999999999</v>
      </c>
      <c r="T593" s="21">
        <f t="shared" si="119"/>
        <v>-4.9999999999999989E-2</v>
      </c>
      <c r="U593" s="3"/>
    </row>
    <row r="594" spans="1:21" x14ac:dyDescent="0.25">
      <c r="A594" s="7">
        <v>42863</v>
      </c>
      <c r="B594" s="8">
        <v>-0.02</v>
      </c>
      <c r="C594" s="8">
        <v>7.0000000000000007E-2</v>
      </c>
      <c r="D594" s="8">
        <v>-0.11</v>
      </c>
      <c r="E594" s="8">
        <v>0.06</v>
      </c>
      <c r="F594" s="8">
        <v>-0.05</v>
      </c>
      <c r="G594" s="8">
        <v>-0.17</v>
      </c>
      <c r="H594" s="8">
        <v>-0.03</v>
      </c>
      <c r="I594" s="15">
        <f t="shared" si="108"/>
        <v>0.16999999999999998</v>
      </c>
      <c r="J594" s="15">
        <f t="shared" si="109"/>
        <v>0.09</v>
      </c>
      <c r="K594" s="15">
        <f t="shared" si="110"/>
        <v>0.18</v>
      </c>
      <c r="L594" s="17">
        <f t="shared" si="111"/>
        <v>0.06</v>
      </c>
      <c r="M594" s="17">
        <f t="shared" si="112"/>
        <v>0.09</v>
      </c>
      <c r="N594" s="17">
        <f t="shared" si="113"/>
        <v>0.18</v>
      </c>
      <c r="O594" s="19">
        <f t="shared" si="114"/>
        <v>-6.0000000000000012E-2</v>
      </c>
      <c r="P594" s="19">
        <f t="shared" si="115"/>
        <v>0.09</v>
      </c>
      <c r="Q594" s="19">
        <f t="shared" si="116"/>
        <v>0.18</v>
      </c>
      <c r="R594" s="21">
        <f t="shared" si="117"/>
        <v>0.08</v>
      </c>
      <c r="S594" s="21">
        <f t="shared" si="118"/>
        <v>0.09</v>
      </c>
      <c r="T594" s="21">
        <f t="shared" si="119"/>
        <v>0.18</v>
      </c>
      <c r="U594" s="3"/>
    </row>
    <row r="595" spans="1:21" x14ac:dyDescent="0.25">
      <c r="A595" s="7">
        <v>42864</v>
      </c>
      <c r="B595" s="8">
        <v>-0.09</v>
      </c>
      <c r="C595" s="8">
        <v>7.0000000000000007E-2</v>
      </c>
      <c r="D595" s="8">
        <v>-0.46</v>
      </c>
      <c r="E595" s="8">
        <v>0.18</v>
      </c>
      <c r="F595" s="8">
        <v>-0.3</v>
      </c>
      <c r="G595" s="8">
        <v>-0.14000000000000001</v>
      </c>
      <c r="H595" s="8">
        <v>-0.32</v>
      </c>
      <c r="I595" s="15">
        <f t="shared" si="108"/>
        <v>0.64</v>
      </c>
      <c r="J595" s="15">
        <f t="shared" si="109"/>
        <v>0.37</v>
      </c>
      <c r="K595" s="15">
        <f t="shared" si="110"/>
        <v>0.53</v>
      </c>
      <c r="L595" s="17">
        <f t="shared" si="111"/>
        <v>0.16000000000000003</v>
      </c>
      <c r="M595" s="17">
        <f t="shared" si="112"/>
        <v>0.37</v>
      </c>
      <c r="N595" s="17">
        <f t="shared" si="113"/>
        <v>0.53</v>
      </c>
      <c r="O595" s="19">
        <f t="shared" si="114"/>
        <v>0.32</v>
      </c>
      <c r="P595" s="19">
        <f t="shared" si="115"/>
        <v>0.37</v>
      </c>
      <c r="Q595" s="19">
        <f t="shared" si="116"/>
        <v>0.53</v>
      </c>
      <c r="R595" s="21">
        <f t="shared" si="117"/>
        <v>0.14000000000000001</v>
      </c>
      <c r="S595" s="21">
        <f t="shared" si="118"/>
        <v>0.37</v>
      </c>
      <c r="T595" s="21">
        <f t="shared" si="119"/>
        <v>0.53</v>
      </c>
      <c r="U595" s="3"/>
    </row>
    <row r="596" spans="1:21" x14ac:dyDescent="0.25">
      <c r="A596" s="7">
        <v>42865</v>
      </c>
      <c r="B596" s="8">
        <v>0.18</v>
      </c>
      <c r="C596" s="8">
        <v>0.14000000000000001</v>
      </c>
      <c r="D596" s="8">
        <v>0.32</v>
      </c>
      <c r="E596" s="8">
        <v>-0.06</v>
      </c>
      <c r="F596" s="8">
        <v>0.3</v>
      </c>
      <c r="G596" s="8">
        <v>0.51</v>
      </c>
      <c r="H596" s="8">
        <v>0.21</v>
      </c>
      <c r="I596" s="15">
        <f t="shared" si="108"/>
        <v>-0.38</v>
      </c>
      <c r="J596" s="15">
        <f t="shared" si="109"/>
        <v>-0.14000000000000001</v>
      </c>
      <c r="K596" s="15">
        <f t="shared" si="110"/>
        <v>-0.18</v>
      </c>
      <c r="L596" s="17">
        <f t="shared" si="111"/>
        <v>-2.0000000000000018E-2</v>
      </c>
      <c r="M596" s="17">
        <f t="shared" si="112"/>
        <v>-0.14000000000000001</v>
      </c>
      <c r="N596" s="17">
        <f t="shared" si="113"/>
        <v>-0.18</v>
      </c>
      <c r="O596" s="19">
        <f t="shared" si="114"/>
        <v>0.19</v>
      </c>
      <c r="P596" s="19">
        <f t="shared" si="115"/>
        <v>-0.14000000000000001</v>
      </c>
      <c r="Q596" s="19">
        <f t="shared" si="116"/>
        <v>-0.18</v>
      </c>
      <c r="R596" s="21">
        <f t="shared" si="117"/>
        <v>-0.11000000000000001</v>
      </c>
      <c r="S596" s="21">
        <f t="shared" si="118"/>
        <v>-0.14000000000000001</v>
      </c>
      <c r="T596" s="21">
        <f t="shared" si="119"/>
        <v>-0.18</v>
      </c>
      <c r="U596" s="3"/>
    </row>
    <row r="597" spans="1:21" x14ac:dyDescent="0.25">
      <c r="A597" s="7">
        <v>42866</v>
      </c>
      <c r="B597" s="8">
        <v>-0.2</v>
      </c>
      <c r="C597" s="8">
        <v>-7.0000000000000007E-2</v>
      </c>
      <c r="D597" s="8">
        <v>-0.28000000000000003</v>
      </c>
      <c r="E597" s="8">
        <v>-0.24</v>
      </c>
      <c r="F597" s="8">
        <v>-0.35</v>
      </c>
      <c r="G597" s="8">
        <v>-0.4</v>
      </c>
      <c r="H597" s="8">
        <v>-0.35</v>
      </c>
      <c r="I597" s="15">
        <f t="shared" si="108"/>
        <v>4.0000000000000036E-2</v>
      </c>
      <c r="J597" s="15">
        <f t="shared" si="109"/>
        <v>8.0000000000000016E-2</v>
      </c>
      <c r="K597" s="15">
        <f t="shared" si="110"/>
        <v>0.21000000000000002</v>
      </c>
      <c r="L597" s="17">
        <f t="shared" si="111"/>
        <v>-6.9999999999999951E-2</v>
      </c>
      <c r="M597" s="17">
        <f t="shared" si="112"/>
        <v>8.0000000000000016E-2</v>
      </c>
      <c r="N597" s="17">
        <f t="shared" si="113"/>
        <v>0.21000000000000002</v>
      </c>
      <c r="O597" s="19">
        <f t="shared" si="114"/>
        <v>-0.12</v>
      </c>
      <c r="P597" s="19">
        <f t="shared" si="115"/>
        <v>8.0000000000000016E-2</v>
      </c>
      <c r="Q597" s="19">
        <f t="shared" si="116"/>
        <v>0.21000000000000002</v>
      </c>
      <c r="R597" s="21">
        <f t="shared" si="117"/>
        <v>-6.9999999999999951E-2</v>
      </c>
      <c r="S597" s="21">
        <f t="shared" si="118"/>
        <v>8.0000000000000016E-2</v>
      </c>
      <c r="T597" s="21">
        <f t="shared" si="119"/>
        <v>0.21000000000000002</v>
      </c>
      <c r="U597" s="3"/>
    </row>
    <row r="598" spans="1:21" x14ac:dyDescent="0.25">
      <c r="A598" s="7">
        <v>42867</v>
      </c>
      <c r="B598" s="8">
        <v>-0.17</v>
      </c>
      <c r="C598" s="8">
        <v>-0.1</v>
      </c>
      <c r="D598" s="8">
        <v>-0.28000000000000003</v>
      </c>
      <c r="E598" s="8">
        <v>-0.12</v>
      </c>
      <c r="F598" s="8">
        <v>0</v>
      </c>
      <c r="G598" s="8">
        <v>-0.47</v>
      </c>
      <c r="H598" s="8">
        <v>-0.18</v>
      </c>
      <c r="I598" s="15">
        <f t="shared" si="108"/>
        <v>0.16000000000000003</v>
      </c>
      <c r="J598" s="15">
        <f t="shared" si="109"/>
        <v>0.11000000000000001</v>
      </c>
      <c r="K598" s="15">
        <f t="shared" si="110"/>
        <v>0.18000000000000002</v>
      </c>
      <c r="L598" s="17">
        <f t="shared" si="111"/>
        <v>0.28000000000000003</v>
      </c>
      <c r="M598" s="17">
        <f t="shared" si="112"/>
        <v>0.11000000000000001</v>
      </c>
      <c r="N598" s="17">
        <f t="shared" si="113"/>
        <v>0.18000000000000002</v>
      </c>
      <c r="O598" s="19">
        <f t="shared" si="114"/>
        <v>-0.18999999999999995</v>
      </c>
      <c r="P598" s="19">
        <f t="shared" si="115"/>
        <v>0.11000000000000001</v>
      </c>
      <c r="Q598" s="19">
        <f t="shared" si="116"/>
        <v>0.18000000000000002</v>
      </c>
      <c r="R598" s="21">
        <f t="shared" si="117"/>
        <v>0.10000000000000003</v>
      </c>
      <c r="S598" s="21">
        <f t="shared" si="118"/>
        <v>0.11000000000000001</v>
      </c>
      <c r="T598" s="21">
        <f t="shared" si="119"/>
        <v>0.18000000000000002</v>
      </c>
      <c r="U598" s="3"/>
    </row>
    <row r="599" spans="1:21" x14ac:dyDescent="0.25">
      <c r="A599" s="7">
        <v>42870</v>
      </c>
      <c r="B599" s="8">
        <v>0.55000000000000004</v>
      </c>
      <c r="C599" s="8">
        <v>0.48</v>
      </c>
      <c r="D599" s="8">
        <v>0.56999999999999995</v>
      </c>
      <c r="E599" s="8">
        <v>0.36</v>
      </c>
      <c r="F599" s="8">
        <v>0.46</v>
      </c>
      <c r="G599" s="8">
        <v>0.48</v>
      </c>
      <c r="H599" s="8">
        <v>0.62</v>
      </c>
      <c r="I599" s="15">
        <f t="shared" si="108"/>
        <v>-0.20999999999999996</v>
      </c>
      <c r="J599" s="15">
        <f t="shared" si="109"/>
        <v>-1.9999999999999907E-2</v>
      </c>
      <c r="K599" s="15">
        <f t="shared" si="110"/>
        <v>-8.9999999999999969E-2</v>
      </c>
      <c r="L599" s="17">
        <f t="shared" si="111"/>
        <v>-0.10999999999999993</v>
      </c>
      <c r="M599" s="17">
        <f t="shared" si="112"/>
        <v>-1.9999999999999907E-2</v>
      </c>
      <c r="N599" s="17">
        <f t="shared" si="113"/>
        <v>-8.9999999999999969E-2</v>
      </c>
      <c r="O599" s="19">
        <f t="shared" si="114"/>
        <v>-8.9999999999999969E-2</v>
      </c>
      <c r="P599" s="19">
        <f t="shared" si="115"/>
        <v>-1.9999999999999907E-2</v>
      </c>
      <c r="Q599" s="19">
        <f t="shared" si="116"/>
        <v>-8.9999999999999969E-2</v>
      </c>
      <c r="R599" s="21">
        <f t="shared" si="117"/>
        <v>5.0000000000000044E-2</v>
      </c>
      <c r="S599" s="21">
        <f t="shared" si="118"/>
        <v>-1.9999999999999907E-2</v>
      </c>
      <c r="T599" s="21">
        <f t="shared" si="119"/>
        <v>-8.9999999999999969E-2</v>
      </c>
      <c r="U599" s="3"/>
    </row>
    <row r="600" spans="1:21" x14ac:dyDescent="0.25">
      <c r="A600" s="7">
        <v>42871</v>
      </c>
      <c r="B600" s="8">
        <v>-0.09</v>
      </c>
      <c r="C600" s="8">
        <v>0.03</v>
      </c>
      <c r="D600" s="8">
        <v>-0.32</v>
      </c>
      <c r="E600" s="8">
        <v>-0.06</v>
      </c>
      <c r="F600" s="8">
        <v>-0.1</v>
      </c>
      <c r="G600" s="8">
        <v>-0.14000000000000001</v>
      </c>
      <c r="H600" s="8">
        <v>0.06</v>
      </c>
      <c r="I600" s="15">
        <f t="shared" si="108"/>
        <v>0.26</v>
      </c>
      <c r="J600" s="15">
        <f t="shared" si="109"/>
        <v>0.23</v>
      </c>
      <c r="K600" s="15">
        <f t="shared" si="110"/>
        <v>0.35</v>
      </c>
      <c r="L600" s="17">
        <f t="shared" si="111"/>
        <v>0.22</v>
      </c>
      <c r="M600" s="17">
        <f t="shared" si="112"/>
        <v>0.23</v>
      </c>
      <c r="N600" s="17">
        <f t="shared" si="113"/>
        <v>0.35</v>
      </c>
      <c r="O600" s="19">
        <f t="shared" si="114"/>
        <v>0.18</v>
      </c>
      <c r="P600" s="19">
        <f t="shared" si="115"/>
        <v>0.23</v>
      </c>
      <c r="Q600" s="19">
        <f t="shared" si="116"/>
        <v>0.35</v>
      </c>
      <c r="R600" s="21">
        <f t="shared" si="117"/>
        <v>0.38</v>
      </c>
      <c r="S600" s="21">
        <f t="shared" si="118"/>
        <v>0.23</v>
      </c>
      <c r="T600" s="21">
        <f t="shared" si="119"/>
        <v>0.35</v>
      </c>
      <c r="U600" s="3"/>
    </row>
    <row r="601" spans="1:21" x14ac:dyDescent="0.25">
      <c r="A601" s="7">
        <v>42872</v>
      </c>
      <c r="B601" s="8">
        <v>-1.77</v>
      </c>
      <c r="C601" s="8">
        <v>-1.87</v>
      </c>
      <c r="D601" s="8">
        <v>-1.39</v>
      </c>
      <c r="E601" s="8">
        <v>-2.0099999999999998</v>
      </c>
      <c r="F601" s="8">
        <v>-0.76</v>
      </c>
      <c r="G601" s="8">
        <v>-1.53</v>
      </c>
      <c r="H601" s="8">
        <v>-1.55</v>
      </c>
      <c r="I601" s="15">
        <f t="shared" si="108"/>
        <v>-0.61999999999999988</v>
      </c>
      <c r="J601" s="15">
        <f t="shared" si="109"/>
        <v>-0.38000000000000012</v>
      </c>
      <c r="K601" s="15">
        <f t="shared" si="110"/>
        <v>-0.4800000000000002</v>
      </c>
      <c r="L601" s="17">
        <f t="shared" si="111"/>
        <v>0.62999999999999989</v>
      </c>
      <c r="M601" s="17">
        <f t="shared" si="112"/>
        <v>-0.38000000000000012</v>
      </c>
      <c r="N601" s="17">
        <f t="shared" si="113"/>
        <v>-0.4800000000000002</v>
      </c>
      <c r="O601" s="19">
        <f t="shared" si="114"/>
        <v>-0.14000000000000012</v>
      </c>
      <c r="P601" s="19">
        <f t="shared" si="115"/>
        <v>-0.38000000000000012</v>
      </c>
      <c r="Q601" s="19">
        <f t="shared" si="116"/>
        <v>-0.4800000000000002</v>
      </c>
      <c r="R601" s="21">
        <f t="shared" si="117"/>
        <v>-0.16000000000000014</v>
      </c>
      <c r="S601" s="21">
        <f t="shared" si="118"/>
        <v>-0.38000000000000012</v>
      </c>
      <c r="T601" s="21">
        <f t="shared" si="119"/>
        <v>-0.4800000000000002</v>
      </c>
      <c r="U601" s="3"/>
    </row>
    <row r="602" spans="1:21" x14ac:dyDescent="0.25">
      <c r="A602" s="7">
        <v>42873</v>
      </c>
      <c r="B602" s="8">
        <v>0.4</v>
      </c>
      <c r="C602" s="8">
        <v>0.62</v>
      </c>
      <c r="D602" s="8">
        <v>-0.25</v>
      </c>
      <c r="E602" s="8">
        <v>0.48</v>
      </c>
      <c r="F602" s="8">
        <v>0.1</v>
      </c>
      <c r="G602" s="8">
        <v>0</v>
      </c>
      <c r="H602" s="8">
        <v>0.03</v>
      </c>
      <c r="I602" s="15">
        <f t="shared" si="108"/>
        <v>0.73</v>
      </c>
      <c r="J602" s="15">
        <f t="shared" si="109"/>
        <v>0.65</v>
      </c>
      <c r="K602" s="15">
        <f t="shared" si="110"/>
        <v>0.87</v>
      </c>
      <c r="L602" s="17">
        <f t="shared" si="111"/>
        <v>0.35</v>
      </c>
      <c r="M602" s="17">
        <f t="shared" si="112"/>
        <v>0.65</v>
      </c>
      <c r="N602" s="17">
        <f t="shared" si="113"/>
        <v>0.87</v>
      </c>
      <c r="O602" s="19">
        <f t="shared" si="114"/>
        <v>0.25</v>
      </c>
      <c r="P602" s="19">
        <f t="shared" si="115"/>
        <v>0.65</v>
      </c>
      <c r="Q602" s="19">
        <f t="shared" si="116"/>
        <v>0.87</v>
      </c>
      <c r="R602" s="21">
        <f t="shared" si="117"/>
        <v>0.28000000000000003</v>
      </c>
      <c r="S602" s="21">
        <f t="shared" si="118"/>
        <v>0.65</v>
      </c>
      <c r="T602" s="21">
        <f t="shared" si="119"/>
        <v>0.87</v>
      </c>
      <c r="U602" s="3"/>
    </row>
    <row r="603" spans="1:21" x14ac:dyDescent="0.25">
      <c r="A603" s="7">
        <v>42874</v>
      </c>
      <c r="B603" s="8">
        <v>0.65</v>
      </c>
      <c r="C603" s="8">
        <v>0.65</v>
      </c>
      <c r="D603" s="8">
        <v>0.87</v>
      </c>
      <c r="E603" s="8">
        <v>0.48</v>
      </c>
      <c r="F603" s="8">
        <v>0.56000000000000005</v>
      </c>
      <c r="G603" s="8">
        <v>0.76</v>
      </c>
      <c r="H603" s="8">
        <v>0.74</v>
      </c>
      <c r="I603" s="15">
        <f t="shared" si="108"/>
        <v>-0.39</v>
      </c>
      <c r="J603" s="15">
        <f t="shared" si="109"/>
        <v>-0.21999999999999997</v>
      </c>
      <c r="K603" s="15">
        <f t="shared" si="110"/>
        <v>-0.21999999999999997</v>
      </c>
      <c r="L603" s="17">
        <f t="shared" si="111"/>
        <v>-0.30999999999999994</v>
      </c>
      <c r="M603" s="17">
        <f t="shared" si="112"/>
        <v>-0.21999999999999997</v>
      </c>
      <c r="N603" s="17">
        <f t="shared" si="113"/>
        <v>-0.21999999999999997</v>
      </c>
      <c r="O603" s="19">
        <f t="shared" si="114"/>
        <v>-0.10999999999999999</v>
      </c>
      <c r="P603" s="19">
        <f t="shared" si="115"/>
        <v>-0.21999999999999997</v>
      </c>
      <c r="Q603" s="19">
        <f t="shared" si="116"/>
        <v>-0.21999999999999997</v>
      </c>
      <c r="R603" s="21">
        <f t="shared" si="117"/>
        <v>-0.13</v>
      </c>
      <c r="S603" s="21">
        <f t="shared" si="118"/>
        <v>-0.21999999999999997</v>
      </c>
      <c r="T603" s="21">
        <f t="shared" si="119"/>
        <v>-0.21999999999999997</v>
      </c>
      <c r="U603" s="3"/>
    </row>
    <row r="604" spans="1:21" x14ac:dyDescent="0.25">
      <c r="A604" s="7">
        <v>42877</v>
      </c>
      <c r="B604" s="8">
        <v>0.51</v>
      </c>
      <c r="C604" s="8">
        <v>0.57999999999999996</v>
      </c>
      <c r="D604" s="8">
        <v>0.32</v>
      </c>
      <c r="E604" s="8">
        <v>0.54</v>
      </c>
      <c r="F604" s="8">
        <v>0.46</v>
      </c>
      <c r="G604" s="8">
        <v>0.41</v>
      </c>
      <c r="H604" s="8">
        <v>0.44</v>
      </c>
      <c r="I604" s="15">
        <f t="shared" si="108"/>
        <v>0.22000000000000003</v>
      </c>
      <c r="J604" s="15">
        <f t="shared" si="109"/>
        <v>0.19</v>
      </c>
      <c r="K604" s="15">
        <f t="shared" si="110"/>
        <v>0.25999999999999995</v>
      </c>
      <c r="L604" s="17">
        <f t="shared" si="111"/>
        <v>0.14000000000000001</v>
      </c>
      <c r="M604" s="17">
        <f t="shared" si="112"/>
        <v>0.19</v>
      </c>
      <c r="N604" s="17">
        <f t="shared" si="113"/>
        <v>0.25999999999999995</v>
      </c>
      <c r="O604" s="19">
        <f t="shared" si="114"/>
        <v>8.9999999999999969E-2</v>
      </c>
      <c r="P604" s="19">
        <f t="shared" si="115"/>
        <v>0.19</v>
      </c>
      <c r="Q604" s="19">
        <f t="shared" si="116"/>
        <v>0.25999999999999995</v>
      </c>
      <c r="R604" s="21">
        <f t="shared" si="117"/>
        <v>0.12</v>
      </c>
      <c r="S604" s="21">
        <f t="shared" si="118"/>
        <v>0.19</v>
      </c>
      <c r="T604" s="21">
        <f t="shared" si="119"/>
        <v>0.25999999999999995</v>
      </c>
      <c r="U604" s="3"/>
    </row>
    <row r="605" spans="1:21" x14ac:dyDescent="0.25">
      <c r="A605" s="7">
        <v>42878</v>
      </c>
      <c r="B605" s="8">
        <v>0.22</v>
      </c>
      <c r="C605" s="8">
        <v>0.14000000000000001</v>
      </c>
      <c r="D605" s="8">
        <v>0.46</v>
      </c>
      <c r="E605" s="8">
        <v>0.06</v>
      </c>
      <c r="F605" s="8">
        <v>0.15</v>
      </c>
      <c r="G605" s="8">
        <v>0.51</v>
      </c>
      <c r="H605" s="8">
        <v>0.24</v>
      </c>
      <c r="I605" s="15">
        <f t="shared" si="108"/>
        <v>-0.4</v>
      </c>
      <c r="J605" s="15">
        <f t="shared" si="109"/>
        <v>-0.24000000000000002</v>
      </c>
      <c r="K605" s="15">
        <f t="shared" si="110"/>
        <v>-0.32</v>
      </c>
      <c r="L605" s="17">
        <f t="shared" si="111"/>
        <v>-0.31000000000000005</v>
      </c>
      <c r="M605" s="17">
        <f t="shared" si="112"/>
        <v>-0.24000000000000002</v>
      </c>
      <c r="N605" s="17">
        <f t="shared" si="113"/>
        <v>-0.32</v>
      </c>
      <c r="O605" s="19">
        <f t="shared" si="114"/>
        <v>4.9999999999999989E-2</v>
      </c>
      <c r="P605" s="19">
        <f t="shared" si="115"/>
        <v>-0.24000000000000002</v>
      </c>
      <c r="Q605" s="19">
        <f t="shared" si="116"/>
        <v>-0.32</v>
      </c>
      <c r="R605" s="21">
        <f t="shared" si="117"/>
        <v>-0.22000000000000003</v>
      </c>
      <c r="S605" s="21">
        <f t="shared" si="118"/>
        <v>-0.24000000000000002</v>
      </c>
      <c r="T605" s="21">
        <f t="shared" si="119"/>
        <v>-0.32</v>
      </c>
      <c r="U605" s="3"/>
    </row>
    <row r="606" spans="1:21" x14ac:dyDescent="0.25">
      <c r="A606" s="7">
        <v>42879</v>
      </c>
      <c r="B606" s="8">
        <v>0.23</v>
      </c>
      <c r="C606" s="8">
        <v>0.41</v>
      </c>
      <c r="D606" s="8">
        <v>-0.14000000000000001</v>
      </c>
      <c r="E606" s="8">
        <v>0.3</v>
      </c>
      <c r="F606" s="8">
        <v>0.15</v>
      </c>
      <c r="G606" s="8">
        <v>0.14000000000000001</v>
      </c>
      <c r="H606" s="8">
        <v>0.15</v>
      </c>
      <c r="I606" s="15">
        <f t="shared" si="108"/>
        <v>0.44</v>
      </c>
      <c r="J606" s="15">
        <f t="shared" si="109"/>
        <v>0.37</v>
      </c>
      <c r="K606" s="15">
        <f t="shared" si="110"/>
        <v>0.55000000000000004</v>
      </c>
      <c r="L606" s="17">
        <f t="shared" si="111"/>
        <v>0.29000000000000004</v>
      </c>
      <c r="M606" s="17">
        <f t="shared" si="112"/>
        <v>0.37</v>
      </c>
      <c r="N606" s="17">
        <f t="shared" si="113"/>
        <v>0.55000000000000004</v>
      </c>
      <c r="O606" s="19">
        <f t="shared" si="114"/>
        <v>0.28000000000000003</v>
      </c>
      <c r="P606" s="19">
        <f t="shared" si="115"/>
        <v>0.37</v>
      </c>
      <c r="Q606" s="19">
        <f t="shared" si="116"/>
        <v>0.55000000000000004</v>
      </c>
      <c r="R606" s="21">
        <f t="shared" si="117"/>
        <v>0.29000000000000004</v>
      </c>
      <c r="S606" s="21">
        <f t="shared" si="118"/>
        <v>0.37</v>
      </c>
      <c r="T606" s="21">
        <f t="shared" si="119"/>
        <v>0.55000000000000004</v>
      </c>
      <c r="U606" s="3"/>
    </row>
    <row r="607" spans="1:21" x14ac:dyDescent="0.25">
      <c r="A607" s="7">
        <v>42880</v>
      </c>
      <c r="B607" s="8">
        <v>0.48</v>
      </c>
      <c r="C607" s="8">
        <v>0.61</v>
      </c>
      <c r="D607" s="8">
        <v>0.36</v>
      </c>
      <c r="E607" s="8">
        <v>0.71</v>
      </c>
      <c r="F607" s="8">
        <v>0.2</v>
      </c>
      <c r="G607" s="8">
        <v>-0.03</v>
      </c>
      <c r="H607" s="8">
        <v>0.41</v>
      </c>
      <c r="I607" s="15">
        <f t="shared" si="108"/>
        <v>0.35</v>
      </c>
      <c r="J607" s="15">
        <f t="shared" si="109"/>
        <v>0.12</v>
      </c>
      <c r="K607" s="15">
        <f t="shared" si="110"/>
        <v>0.25</v>
      </c>
      <c r="L607" s="17">
        <f t="shared" si="111"/>
        <v>-0.15999999999999998</v>
      </c>
      <c r="M607" s="17">
        <f t="shared" si="112"/>
        <v>0.12</v>
      </c>
      <c r="N607" s="17">
        <f t="shared" si="113"/>
        <v>0.25</v>
      </c>
      <c r="O607" s="19">
        <f t="shared" si="114"/>
        <v>-0.39</v>
      </c>
      <c r="P607" s="19">
        <f t="shared" si="115"/>
        <v>0.12</v>
      </c>
      <c r="Q607" s="19">
        <f t="shared" si="116"/>
        <v>0.25</v>
      </c>
      <c r="R607" s="21">
        <f t="shared" si="117"/>
        <v>4.9999999999999989E-2</v>
      </c>
      <c r="S607" s="21">
        <f t="shared" si="118"/>
        <v>0.12</v>
      </c>
      <c r="T607" s="21">
        <f t="shared" si="119"/>
        <v>0.25</v>
      </c>
      <c r="U607" s="3"/>
    </row>
    <row r="608" spans="1:21" x14ac:dyDescent="0.25">
      <c r="A608" s="7">
        <v>42881</v>
      </c>
      <c r="B608" s="8">
        <v>-0.02</v>
      </c>
      <c r="C608" s="8">
        <v>0.03</v>
      </c>
      <c r="D608" s="8">
        <v>0</v>
      </c>
      <c r="E608" s="8">
        <v>0.06</v>
      </c>
      <c r="F608" s="8">
        <v>-0.05</v>
      </c>
      <c r="G608" s="8">
        <v>7.0000000000000007E-2</v>
      </c>
      <c r="H608" s="8">
        <v>-0.03</v>
      </c>
      <c r="I608" s="15">
        <f t="shared" si="108"/>
        <v>0.06</v>
      </c>
      <c r="J608" s="15">
        <f t="shared" si="109"/>
        <v>-0.02</v>
      </c>
      <c r="K608" s="15">
        <f t="shared" si="110"/>
        <v>0.03</v>
      </c>
      <c r="L608" s="17">
        <f t="shared" si="111"/>
        <v>-0.05</v>
      </c>
      <c r="M608" s="17">
        <f t="shared" si="112"/>
        <v>-0.02</v>
      </c>
      <c r="N608" s="17">
        <f t="shared" si="113"/>
        <v>0.03</v>
      </c>
      <c r="O608" s="19">
        <f t="shared" si="114"/>
        <v>7.0000000000000007E-2</v>
      </c>
      <c r="P608" s="19">
        <f t="shared" si="115"/>
        <v>-0.02</v>
      </c>
      <c r="Q608" s="19">
        <f t="shared" si="116"/>
        <v>0.03</v>
      </c>
      <c r="R608" s="21">
        <f t="shared" si="117"/>
        <v>-0.03</v>
      </c>
      <c r="S608" s="21">
        <f t="shared" si="118"/>
        <v>-0.02</v>
      </c>
      <c r="T608" s="21">
        <f t="shared" si="119"/>
        <v>0.03</v>
      </c>
      <c r="U608" s="3"/>
    </row>
    <row r="609" spans="1:21" x14ac:dyDescent="0.25">
      <c r="A609" s="7">
        <v>42885</v>
      </c>
      <c r="B609" s="8">
        <v>-0.09</v>
      </c>
      <c r="C609" s="8">
        <v>0.13</v>
      </c>
      <c r="D609" s="8">
        <v>-0.18</v>
      </c>
      <c r="E609" s="8">
        <v>0</v>
      </c>
      <c r="F609" s="8">
        <v>-0.1</v>
      </c>
      <c r="G609" s="8">
        <v>-0.56999999999999995</v>
      </c>
      <c r="H609" s="8">
        <v>-0.03</v>
      </c>
      <c r="I609" s="15">
        <f t="shared" si="108"/>
        <v>0.18</v>
      </c>
      <c r="J609" s="15">
        <f t="shared" si="109"/>
        <v>0.09</v>
      </c>
      <c r="K609" s="15">
        <f t="shared" si="110"/>
        <v>0.31</v>
      </c>
      <c r="L609" s="17">
        <f t="shared" si="111"/>
        <v>7.9999999999999988E-2</v>
      </c>
      <c r="M609" s="17">
        <f t="shared" si="112"/>
        <v>0.09</v>
      </c>
      <c r="N609" s="17">
        <f t="shared" si="113"/>
        <v>0.31</v>
      </c>
      <c r="O609" s="19">
        <f t="shared" si="114"/>
        <v>-0.38999999999999996</v>
      </c>
      <c r="P609" s="19">
        <f t="shared" si="115"/>
        <v>0.09</v>
      </c>
      <c r="Q609" s="19">
        <f t="shared" si="116"/>
        <v>0.31</v>
      </c>
      <c r="R609" s="21">
        <f t="shared" si="117"/>
        <v>0.15</v>
      </c>
      <c r="S609" s="21">
        <f t="shared" si="118"/>
        <v>0.09</v>
      </c>
      <c r="T609" s="21">
        <f t="shared" si="119"/>
        <v>0.31</v>
      </c>
      <c r="U609" s="3"/>
    </row>
    <row r="610" spans="1:21" x14ac:dyDescent="0.25">
      <c r="A610" s="7">
        <v>42886</v>
      </c>
      <c r="B610" s="8">
        <v>-0.02</v>
      </c>
      <c r="C610" s="8">
        <v>0.17</v>
      </c>
      <c r="D610" s="8">
        <v>-0.14000000000000001</v>
      </c>
      <c r="E610" s="8">
        <v>0</v>
      </c>
      <c r="F610" s="8">
        <v>0.2</v>
      </c>
      <c r="G610" s="8">
        <v>-7.0000000000000007E-2</v>
      </c>
      <c r="H610" s="8">
        <v>0</v>
      </c>
      <c r="I610" s="15">
        <f t="shared" si="108"/>
        <v>0.14000000000000001</v>
      </c>
      <c r="J610" s="15">
        <f t="shared" si="109"/>
        <v>0.12000000000000001</v>
      </c>
      <c r="K610" s="15">
        <f t="shared" si="110"/>
        <v>0.31000000000000005</v>
      </c>
      <c r="L610" s="17">
        <f t="shared" si="111"/>
        <v>0.34</v>
      </c>
      <c r="M610" s="17">
        <f t="shared" si="112"/>
        <v>0.12000000000000001</v>
      </c>
      <c r="N610" s="17">
        <f t="shared" si="113"/>
        <v>0.31000000000000005</v>
      </c>
      <c r="O610" s="19">
        <f t="shared" si="114"/>
        <v>7.0000000000000007E-2</v>
      </c>
      <c r="P610" s="19">
        <f t="shared" si="115"/>
        <v>0.12000000000000001</v>
      </c>
      <c r="Q610" s="19">
        <f t="shared" si="116"/>
        <v>0.31000000000000005</v>
      </c>
      <c r="R610" s="21">
        <f t="shared" si="117"/>
        <v>0.14000000000000001</v>
      </c>
      <c r="S610" s="21">
        <f t="shared" si="118"/>
        <v>0.12000000000000001</v>
      </c>
      <c r="T610" s="21">
        <f t="shared" si="119"/>
        <v>0.31000000000000005</v>
      </c>
      <c r="U610" s="3"/>
    </row>
    <row r="611" spans="1:21" x14ac:dyDescent="0.25">
      <c r="A611" s="7">
        <v>42887</v>
      </c>
      <c r="B611" s="8">
        <v>0.8</v>
      </c>
      <c r="C611" s="8">
        <v>0.54</v>
      </c>
      <c r="D611" s="8">
        <v>0.68</v>
      </c>
      <c r="E611" s="8">
        <v>0.76</v>
      </c>
      <c r="F611" s="8">
        <v>0.65</v>
      </c>
      <c r="G611" s="8">
        <v>1.26</v>
      </c>
      <c r="H611" s="8">
        <v>0.7</v>
      </c>
      <c r="I611" s="15">
        <f t="shared" si="108"/>
        <v>7.999999999999996E-2</v>
      </c>
      <c r="J611" s="15">
        <f t="shared" si="109"/>
        <v>0.12</v>
      </c>
      <c r="K611" s="15">
        <f t="shared" si="110"/>
        <v>-0.14000000000000001</v>
      </c>
      <c r="L611" s="17">
        <f t="shared" si="111"/>
        <v>-3.0000000000000027E-2</v>
      </c>
      <c r="M611" s="17">
        <f t="shared" si="112"/>
        <v>0.12</v>
      </c>
      <c r="N611" s="17">
        <f t="shared" si="113"/>
        <v>-0.14000000000000001</v>
      </c>
      <c r="O611" s="19">
        <f t="shared" si="114"/>
        <v>0.57999999999999996</v>
      </c>
      <c r="P611" s="19">
        <f t="shared" si="115"/>
        <v>0.12</v>
      </c>
      <c r="Q611" s="19">
        <f t="shared" si="116"/>
        <v>-0.14000000000000001</v>
      </c>
      <c r="R611" s="21">
        <f t="shared" si="117"/>
        <v>1.9999999999999907E-2</v>
      </c>
      <c r="S611" s="21">
        <f t="shared" si="118"/>
        <v>0.12</v>
      </c>
      <c r="T611" s="21">
        <f t="shared" si="119"/>
        <v>-0.14000000000000001</v>
      </c>
      <c r="U611" s="3"/>
    </row>
    <row r="612" spans="1:21" x14ac:dyDescent="0.25">
      <c r="A612" s="7">
        <v>42888</v>
      </c>
      <c r="B612" s="8">
        <v>0.33</v>
      </c>
      <c r="C612" s="8">
        <v>0.63</v>
      </c>
      <c r="D612" s="8">
        <v>0.21</v>
      </c>
      <c r="E612" s="8">
        <v>0.57999999999999996</v>
      </c>
      <c r="F612" s="8">
        <v>0</v>
      </c>
      <c r="G612" s="8">
        <v>-0.24</v>
      </c>
      <c r="H612" s="8">
        <v>0.23</v>
      </c>
      <c r="I612" s="15">
        <f t="shared" si="108"/>
        <v>0.37</v>
      </c>
      <c r="J612" s="15">
        <f t="shared" si="109"/>
        <v>0.12000000000000002</v>
      </c>
      <c r="K612" s="15">
        <f t="shared" si="110"/>
        <v>0.42000000000000004</v>
      </c>
      <c r="L612" s="17">
        <f t="shared" si="111"/>
        <v>-0.21</v>
      </c>
      <c r="M612" s="17">
        <f t="shared" si="112"/>
        <v>0.12000000000000002</v>
      </c>
      <c r="N612" s="17">
        <f t="shared" si="113"/>
        <v>0.42000000000000004</v>
      </c>
      <c r="O612" s="19">
        <f t="shared" si="114"/>
        <v>-0.44999999999999996</v>
      </c>
      <c r="P612" s="19">
        <f t="shared" si="115"/>
        <v>0.12000000000000002</v>
      </c>
      <c r="Q612" s="19">
        <f t="shared" si="116"/>
        <v>0.42000000000000004</v>
      </c>
      <c r="R612" s="21">
        <f t="shared" si="117"/>
        <v>2.0000000000000018E-2</v>
      </c>
      <c r="S612" s="21">
        <f t="shared" si="118"/>
        <v>0.12000000000000002</v>
      </c>
      <c r="T612" s="21">
        <f t="shared" si="119"/>
        <v>0.42000000000000004</v>
      </c>
      <c r="U612" s="3"/>
    </row>
    <row r="613" spans="1:21" x14ac:dyDescent="0.25">
      <c r="A613" s="7">
        <v>42891</v>
      </c>
      <c r="B613" s="8">
        <v>-7.0000000000000007E-2</v>
      </c>
      <c r="C613" s="8">
        <v>-7.0000000000000007E-2</v>
      </c>
      <c r="D613" s="8">
        <v>-0.11</v>
      </c>
      <c r="E613" s="8">
        <v>-0.12</v>
      </c>
      <c r="F613" s="8">
        <v>-0.2</v>
      </c>
      <c r="G613" s="8">
        <v>-0.3</v>
      </c>
      <c r="H613" s="8">
        <v>-0.2</v>
      </c>
      <c r="I613" s="15">
        <f t="shared" si="108"/>
        <v>-9.999999999999995E-3</v>
      </c>
      <c r="J613" s="15">
        <f t="shared" si="109"/>
        <v>3.9999999999999994E-2</v>
      </c>
      <c r="K613" s="15">
        <f t="shared" si="110"/>
        <v>3.9999999999999994E-2</v>
      </c>
      <c r="L613" s="17">
        <f t="shared" si="111"/>
        <v>-9.0000000000000011E-2</v>
      </c>
      <c r="M613" s="17">
        <f t="shared" si="112"/>
        <v>3.9999999999999994E-2</v>
      </c>
      <c r="N613" s="17">
        <f t="shared" si="113"/>
        <v>3.9999999999999994E-2</v>
      </c>
      <c r="O613" s="19">
        <f t="shared" si="114"/>
        <v>-0.19</v>
      </c>
      <c r="P613" s="19">
        <f t="shared" si="115"/>
        <v>3.9999999999999994E-2</v>
      </c>
      <c r="Q613" s="19">
        <f t="shared" si="116"/>
        <v>3.9999999999999994E-2</v>
      </c>
      <c r="R613" s="21">
        <f t="shared" si="117"/>
        <v>-9.0000000000000011E-2</v>
      </c>
      <c r="S613" s="21">
        <f t="shared" si="118"/>
        <v>3.9999999999999994E-2</v>
      </c>
      <c r="T613" s="21">
        <f t="shared" si="119"/>
        <v>3.9999999999999994E-2</v>
      </c>
      <c r="U613" s="3"/>
    </row>
    <row r="614" spans="1:21" x14ac:dyDescent="0.25">
      <c r="A614" s="7">
        <v>42892</v>
      </c>
      <c r="B614" s="8">
        <v>-0.32</v>
      </c>
      <c r="C614" s="8">
        <v>-0.4</v>
      </c>
      <c r="D614" s="8">
        <v>-0.35</v>
      </c>
      <c r="E614" s="8">
        <v>-0.41</v>
      </c>
      <c r="F614" s="8">
        <v>-0.3</v>
      </c>
      <c r="G614" s="8">
        <v>-0.03</v>
      </c>
      <c r="H614" s="8">
        <v>-0.2</v>
      </c>
      <c r="I614" s="15">
        <f t="shared" si="108"/>
        <v>-0.06</v>
      </c>
      <c r="J614" s="15">
        <f t="shared" si="109"/>
        <v>2.9999999999999971E-2</v>
      </c>
      <c r="K614" s="15">
        <f t="shared" si="110"/>
        <v>-5.0000000000000044E-2</v>
      </c>
      <c r="L614" s="17">
        <f t="shared" si="111"/>
        <v>4.9999999999999989E-2</v>
      </c>
      <c r="M614" s="17">
        <f t="shared" si="112"/>
        <v>2.9999999999999971E-2</v>
      </c>
      <c r="N614" s="17">
        <f t="shared" si="113"/>
        <v>-5.0000000000000044E-2</v>
      </c>
      <c r="O614" s="19">
        <f t="shared" si="114"/>
        <v>0.31999999999999995</v>
      </c>
      <c r="P614" s="19">
        <f t="shared" si="115"/>
        <v>2.9999999999999971E-2</v>
      </c>
      <c r="Q614" s="19">
        <f t="shared" si="116"/>
        <v>-5.0000000000000044E-2</v>
      </c>
      <c r="R614" s="21">
        <f t="shared" si="117"/>
        <v>0.14999999999999997</v>
      </c>
      <c r="S614" s="21">
        <f t="shared" si="118"/>
        <v>2.9999999999999971E-2</v>
      </c>
      <c r="T614" s="21">
        <f t="shared" si="119"/>
        <v>-5.0000000000000044E-2</v>
      </c>
      <c r="U614" s="3"/>
    </row>
    <row r="615" spans="1:21" x14ac:dyDescent="0.25">
      <c r="A615" s="7">
        <v>42893</v>
      </c>
      <c r="B615" s="8">
        <v>0.19</v>
      </c>
      <c r="C615" s="8">
        <v>0.23</v>
      </c>
      <c r="D615" s="8">
        <v>0.14000000000000001</v>
      </c>
      <c r="E615" s="8">
        <v>0.28999999999999998</v>
      </c>
      <c r="F615" s="8">
        <v>-0.05</v>
      </c>
      <c r="G615" s="8">
        <v>7.0000000000000007E-2</v>
      </c>
      <c r="H615" s="8">
        <v>-0.03</v>
      </c>
      <c r="I615" s="15">
        <f t="shared" si="108"/>
        <v>0.14999999999999997</v>
      </c>
      <c r="J615" s="15">
        <f t="shared" si="109"/>
        <v>4.9999999999999989E-2</v>
      </c>
      <c r="K615" s="15">
        <f t="shared" si="110"/>
        <v>0.09</v>
      </c>
      <c r="L615" s="17">
        <f t="shared" si="111"/>
        <v>-0.19</v>
      </c>
      <c r="M615" s="17">
        <f t="shared" si="112"/>
        <v>4.9999999999999989E-2</v>
      </c>
      <c r="N615" s="17">
        <f t="shared" si="113"/>
        <v>0.09</v>
      </c>
      <c r="O615" s="19">
        <f t="shared" si="114"/>
        <v>-7.0000000000000007E-2</v>
      </c>
      <c r="P615" s="19">
        <f t="shared" si="115"/>
        <v>4.9999999999999989E-2</v>
      </c>
      <c r="Q615" s="19">
        <f t="shared" si="116"/>
        <v>0.09</v>
      </c>
      <c r="R615" s="21">
        <f t="shared" si="117"/>
        <v>-0.17</v>
      </c>
      <c r="S615" s="21">
        <f t="shared" si="118"/>
        <v>4.9999999999999989E-2</v>
      </c>
      <c r="T615" s="21">
        <f t="shared" si="119"/>
        <v>0.09</v>
      </c>
      <c r="U615" s="3"/>
    </row>
    <row r="616" spans="1:21" x14ac:dyDescent="0.25">
      <c r="A616" s="7">
        <v>42894</v>
      </c>
      <c r="B616" s="8">
        <v>0.05</v>
      </c>
      <c r="C616" s="8">
        <v>-0.1</v>
      </c>
      <c r="D616" s="8">
        <v>0.32</v>
      </c>
      <c r="E616" s="8">
        <v>0.06</v>
      </c>
      <c r="F616" s="8">
        <v>-0.15</v>
      </c>
      <c r="G616" s="8">
        <v>0.37</v>
      </c>
      <c r="H616" s="8">
        <v>0</v>
      </c>
      <c r="I616" s="15">
        <f t="shared" si="108"/>
        <v>-0.26</v>
      </c>
      <c r="J616" s="15">
        <f t="shared" si="109"/>
        <v>-0.27</v>
      </c>
      <c r="K616" s="15">
        <f t="shared" si="110"/>
        <v>-0.42000000000000004</v>
      </c>
      <c r="L616" s="17">
        <f t="shared" si="111"/>
        <v>-0.47</v>
      </c>
      <c r="M616" s="17">
        <f t="shared" si="112"/>
        <v>-0.27</v>
      </c>
      <c r="N616" s="17">
        <f t="shared" si="113"/>
        <v>-0.42000000000000004</v>
      </c>
      <c r="O616" s="19">
        <f t="shared" si="114"/>
        <v>4.9999999999999989E-2</v>
      </c>
      <c r="P616" s="19">
        <f t="shared" si="115"/>
        <v>-0.27</v>
      </c>
      <c r="Q616" s="19">
        <f t="shared" si="116"/>
        <v>-0.42000000000000004</v>
      </c>
      <c r="R616" s="21">
        <f t="shared" si="117"/>
        <v>-0.32</v>
      </c>
      <c r="S616" s="21">
        <f t="shared" si="118"/>
        <v>-0.27</v>
      </c>
      <c r="T616" s="21">
        <f t="shared" si="119"/>
        <v>-0.42000000000000004</v>
      </c>
      <c r="U616" s="3"/>
    </row>
    <row r="617" spans="1:21" x14ac:dyDescent="0.25">
      <c r="A617" s="7">
        <v>42895</v>
      </c>
      <c r="B617" s="8">
        <v>-0.15</v>
      </c>
      <c r="C617" s="8">
        <v>-0.96</v>
      </c>
      <c r="D617" s="8">
        <v>0.78</v>
      </c>
      <c r="E617" s="8">
        <v>-0.75</v>
      </c>
      <c r="F617" s="8">
        <v>0.55000000000000004</v>
      </c>
      <c r="G617" s="8">
        <v>0.77</v>
      </c>
      <c r="H617" s="8">
        <v>0.49</v>
      </c>
      <c r="I617" s="15">
        <f t="shared" si="108"/>
        <v>-1.53</v>
      </c>
      <c r="J617" s="15">
        <f t="shared" si="109"/>
        <v>-0.93</v>
      </c>
      <c r="K617" s="15">
        <f t="shared" si="110"/>
        <v>-1.74</v>
      </c>
      <c r="L617" s="17">
        <f t="shared" si="111"/>
        <v>-0.22999999999999998</v>
      </c>
      <c r="M617" s="17">
        <f t="shared" si="112"/>
        <v>-0.93</v>
      </c>
      <c r="N617" s="17">
        <f t="shared" si="113"/>
        <v>-1.74</v>
      </c>
      <c r="O617" s="19">
        <f t="shared" si="114"/>
        <v>-1.0000000000000009E-2</v>
      </c>
      <c r="P617" s="19">
        <f t="shared" si="115"/>
        <v>-0.93</v>
      </c>
      <c r="Q617" s="19">
        <f t="shared" si="116"/>
        <v>-1.74</v>
      </c>
      <c r="R617" s="21">
        <f t="shared" si="117"/>
        <v>-0.29000000000000004</v>
      </c>
      <c r="S617" s="21">
        <f t="shared" si="118"/>
        <v>-0.93</v>
      </c>
      <c r="T617" s="21">
        <f t="shared" si="119"/>
        <v>-1.74</v>
      </c>
      <c r="U617" s="3"/>
    </row>
    <row r="618" spans="1:21" x14ac:dyDescent="0.25">
      <c r="A618" s="7">
        <v>42898</v>
      </c>
      <c r="B618" s="8">
        <v>-0.02</v>
      </c>
      <c r="C618" s="8">
        <v>-0.47</v>
      </c>
      <c r="D618" s="8">
        <v>0.18</v>
      </c>
      <c r="E618" s="8">
        <v>-0.23</v>
      </c>
      <c r="F618" s="8">
        <v>0.1</v>
      </c>
      <c r="G618" s="8">
        <v>0.03</v>
      </c>
      <c r="H618" s="8">
        <v>0.14000000000000001</v>
      </c>
      <c r="I618" s="15">
        <f t="shared" si="108"/>
        <v>-0.41000000000000003</v>
      </c>
      <c r="J618" s="15">
        <f t="shared" si="109"/>
        <v>-0.19999999999999998</v>
      </c>
      <c r="K618" s="15">
        <f t="shared" si="110"/>
        <v>-0.64999999999999991</v>
      </c>
      <c r="L618" s="17">
        <f t="shared" si="111"/>
        <v>-7.9999999999999988E-2</v>
      </c>
      <c r="M618" s="17">
        <f t="shared" si="112"/>
        <v>-0.19999999999999998</v>
      </c>
      <c r="N618" s="17">
        <f t="shared" si="113"/>
        <v>-0.64999999999999991</v>
      </c>
      <c r="O618" s="19">
        <f t="shared" si="114"/>
        <v>-0.15</v>
      </c>
      <c r="P618" s="19">
        <f t="shared" si="115"/>
        <v>-0.19999999999999998</v>
      </c>
      <c r="Q618" s="19">
        <f t="shared" si="116"/>
        <v>-0.64999999999999991</v>
      </c>
      <c r="R618" s="21">
        <f t="shared" si="117"/>
        <v>-3.999999999999998E-2</v>
      </c>
      <c r="S618" s="21">
        <f t="shared" si="118"/>
        <v>-0.19999999999999998</v>
      </c>
      <c r="T618" s="21">
        <f t="shared" si="119"/>
        <v>-0.64999999999999991</v>
      </c>
      <c r="U618" s="3"/>
    </row>
    <row r="619" spans="1:21" x14ac:dyDescent="0.25">
      <c r="A619" s="7">
        <v>42899</v>
      </c>
      <c r="B619" s="8">
        <v>0.49</v>
      </c>
      <c r="C619" s="8">
        <v>0.78</v>
      </c>
      <c r="D619" s="8">
        <v>0.38</v>
      </c>
      <c r="E619" s="8">
        <v>0.59</v>
      </c>
      <c r="F619" s="8">
        <v>0.25</v>
      </c>
      <c r="G619" s="8">
        <v>0.5</v>
      </c>
      <c r="H619" s="8">
        <v>0.28999999999999998</v>
      </c>
      <c r="I619" s="15">
        <f t="shared" si="108"/>
        <v>0.20999999999999996</v>
      </c>
      <c r="J619" s="15">
        <f t="shared" si="109"/>
        <v>0.10999999999999999</v>
      </c>
      <c r="K619" s="15">
        <f t="shared" si="110"/>
        <v>0.4</v>
      </c>
      <c r="L619" s="17">
        <f t="shared" si="111"/>
        <v>-0.13</v>
      </c>
      <c r="M619" s="17">
        <f t="shared" si="112"/>
        <v>0.10999999999999999</v>
      </c>
      <c r="N619" s="17">
        <f t="shared" si="113"/>
        <v>0.4</v>
      </c>
      <c r="O619" s="19">
        <f t="shared" si="114"/>
        <v>0.12</v>
      </c>
      <c r="P619" s="19">
        <f t="shared" si="115"/>
        <v>0.10999999999999999</v>
      </c>
      <c r="Q619" s="19">
        <f t="shared" si="116"/>
        <v>0.4</v>
      </c>
      <c r="R619" s="21">
        <f t="shared" si="117"/>
        <v>-9.0000000000000024E-2</v>
      </c>
      <c r="S619" s="21">
        <f t="shared" si="118"/>
        <v>0.10999999999999999</v>
      </c>
      <c r="T619" s="21">
        <f t="shared" si="119"/>
        <v>0.4</v>
      </c>
      <c r="U619" s="3"/>
    </row>
    <row r="620" spans="1:21" x14ac:dyDescent="0.25">
      <c r="A620" s="7">
        <v>42900</v>
      </c>
      <c r="B620" s="8">
        <v>-0.13</v>
      </c>
      <c r="C620" s="8">
        <v>-0.17</v>
      </c>
      <c r="D620" s="8">
        <v>-0.1</v>
      </c>
      <c r="E620" s="8">
        <v>-0.12</v>
      </c>
      <c r="F620" s="8">
        <v>0.05</v>
      </c>
      <c r="G620" s="8">
        <v>-0.5</v>
      </c>
      <c r="H620" s="8">
        <v>-0.12</v>
      </c>
      <c r="I620" s="15">
        <f t="shared" si="108"/>
        <v>-1.999999999999999E-2</v>
      </c>
      <c r="J620" s="15">
        <f t="shared" si="109"/>
        <v>-0.03</v>
      </c>
      <c r="K620" s="15">
        <f t="shared" si="110"/>
        <v>-7.0000000000000007E-2</v>
      </c>
      <c r="L620" s="17">
        <f t="shared" si="111"/>
        <v>0.15000000000000002</v>
      </c>
      <c r="M620" s="17">
        <f t="shared" si="112"/>
        <v>-0.03</v>
      </c>
      <c r="N620" s="17">
        <f t="shared" si="113"/>
        <v>-7.0000000000000007E-2</v>
      </c>
      <c r="O620" s="19">
        <f t="shared" si="114"/>
        <v>-0.4</v>
      </c>
      <c r="P620" s="19">
        <f t="shared" si="115"/>
        <v>-0.03</v>
      </c>
      <c r="Q620" s="19">
        <f t="shared" si="116"/>
        <v>-7.0000000000000007E-2</v>
      </c>
      <c r="R620" s="21">
        <f t="shared" si="117"/>
        <v>-1.999999999999999E-2</v>
      </c>
      <c r="S620" s="21">
        <f t="shared" si="118"/>
        <v>-0.03</v>
      </c>
      <c r="T620" s="21">
        <f t="shared" si="119"/>
        <v>-7.0000000000000007E-2</v>
      </c>
      <c r="U620" s="3"/>
    </row>
    <row r="621" spans="1:21" x14ac:dyDescent="0.25">
      <c r="A621" s="7">
        <v>42901</v>
      </c>
      <c r="B621" s="8">
        <v>-0.19</v>
      </c>
      <c r="C621" s="8">
        <v>-0.17</v>
      </c>
      <c r="D621" s="8">
        <v>-0.31</v>
      </c>
      <c r="E621" s="8">
        <v>-0.47</v>
      </c>
      <c r="F621" s="8">
        <v>-0.45</v>
      </c>
      <c r="G621" s="8">
        <v>-0.27</v>
      </c>
      <c r="H621" s="8">
        <v>-0.03</v>
      </c>
      <c r="I621" s="15">
        <f t="shared" si="108"/>
        <v>-0.15999999999999998</v>
      </c>
      <c r="J621" s="15">
        <f t="shared" si="109"/>
        <v>0.12</v>
      </c>
      <c r="K621" s="15">
        <f t="shared" si="110"/>
        <v>0.13999999999999999</v>
      </c>
      <c r="L621" s="17">
        <f t="shared" si="111"/>
        <v>-0.14000000000000001</v>
      </c>
      <c r="M621" s="17">
        <f t="shared" si="112"/>
        <v>0.12</v>
      </c>
      <c r="N621" s="17">
        <f t="shared" si="113"/>
        <v>0.13999999999999999</v>
      </c>
      <c r="O621" s="19">
        <f t="shared" si="114"/>
        <v>3.999999999999998E-2</v>
      </c>
      <c r="P621" s="19">
        <f t="shared" si="115"/>
        <v>0.12</v>
      </c>
      <c r="Q621" s="19">
        <f t="shared" si="116"/>
        <v>0.13999999999999999</v>
      </c>
      <c r="R621" s="21">
        <f t="shared" si="117"/>
        <v>0.28000000000000003</v>
      </c>
      <c r="S621" s="21">
        <f t="shared" si="118"/>
        <v>0.12</v>
      </c>
      <c r="T621" s="21">
        <f t="shared" si="119"/>
        <v>0.13999999999999999</v>
      </c>
      <c r="U621" s="3"/>
    </row>
    <row r="622" spans="1:21" x14ac:dyDescent="0.25">
      <c r="A622" s="7">
        <v>42902</v>
      </c>
      <c r="B622" s="8">
        <v>-0.46</v>
      </c>
      <c r="C622" s="8">
        <v>-0.17</v>
      </c>
      <c r="D622" s="8">
        <v>-0.6</v>
      </c>
      <c r="E622" s="8">
        <v>-0.18</v>
      </c>
      <c r="F622" s="8">
        <v>0</v>
      </c>
      <c r="G622" s="8">
        <v>0.2</v>
      </c>
      <c r="H622" s="8">
        <v>0.32</v>
      </c>
      <c r="I622" s="15">
        <f t="shared" si="108"/>
        <v>0.42</v>
      </c>
      <c r="J622" s="15">
        <f t="shared" si="109"/>
        <v>0.13999999999999996</v>
      </c>
      <c r="K622" s="15">
        <f t="shared" si="110"/>
        <v>0.42999999999999994</v>
      </c>
      <c r="L622" s="17">
        <f t="shared" si="111"/>
        <v>0.6</v>
      </c>
      <c r="M622" s="17">
        <f t="shared" si="112"/>
        <v>0.13999999999999996</v>
      </c>
      <c r="N622" s="17">
        <f t="shared" si="113"/>
        <v>0.42999999999999994</v>
      </c>
      <c r="O622" s="19">
        <f t="shared" si="114"/>
        <v>0.8</v>
      </c>
      <c r="P622" s="19">
        <f t="shared" si="115"/>
        <v>0.13999999999999996</v>
      </c>
      <c r="Q622" s="19">
        <f t="shared" si="116"/>
        <v>0.42999999999999994</v>
      </c>
      <c r="R622" s="21">
        <f t="shared" si="117"/>
        <v>0.91999999999999993</v>
      </c>
      <c r="S622" s="21">
        <f t="shared" si="118"/>
        <v>0.13999999999999996</v>
      </c>
      <c r="T622" s="21">
        <f t="shared" si="119"/>
        <v>0.42999999999999994</v>
      </c>
      <c r="U622" s="3"/>
    </row>
    <row r="623" spans="1:21" x14ac:dyDescent="0.25">
      <c r="A623" s="7">
        <v>42905</v>
      </c>
      <c r="B623" s="8">
        <v>0.83</v>
      </c>
      <c r="C623" s="8">
        <v>0.77</v>
      </c>
      <c r="D623" s="8">
        <v>0.77</v>
      </c>
      <c r="E623" s="8">
        <v>1.06</v>
      </c>
      <c r="F623" s="8">
        <v>0.2</v>
      </c>
      <c r="G623" s="8">
        <v>0.2</v>
      </c>
      <c r="H623" s="8">
        <v>0.56999999999999995</v>
      </c>
      <c r="I623" s="15">
        <f t="shared" si="108"/>
        <v>0.29000000000000004</v>
      </c>
      <c r="J623" s="15">
        <f t="shared" si="109"/>
        <v>5.9999999999999942E-2</v>
      </c>
      <c r="K623" s="15">
        <f t="shared" si="110"/>
        <v>0</v>
      </c>
      <c r="L623" s="17">
        <f t="shared" si="111"/>
        <v>-0.57000000000000006</v>
      </c>
      <c r="M623" s="17">
        <f t="shared" si="112"/>
        <v>5.9999999999999942E-2</v>
      </c>
      <c r="N623" s="17">
        <f t="shared" si="113"/>
        <v>0</v>
      </c>
      <c r="O623" s="19">
        <f t="shared" si="114"/>
        <v>-0.57000000000000006</v>
      </c>
      <c r="P623" s="19">
        <f t="shared" si="115"/>
        <v>5.9999999999999942E-2</v>
      </c>
      <c r="Q623" s="19">
        <f t="shared" si="116"/>
        <v>0</v>
      </c>
      <c r="R623" s="21">
        <f t="shared" si="117"/>
        <v>-0.20000000000000007</v>
      </c>
      <c r="S623" s="21">
        <f t="shared" si="118"/>
        <v>5.9999999999999942E-2</v>
      </c>
      <c r="T623" s="21">
        <f t="shared" si="119"/>
        <v>0</v>
      </c>
      <c r="U623" s="3"/>
    </row>
    <row r="624" spans="1:21" x14ac:dyDescent="0.25">
      <c r="A624" s="7">
        <v>42906</v>
      </c>
      <c r="B624" s="8">
        <v>-0.67</v>
      </c>
      <c r="C624" s="8">
        <v>-0.53</v>
      </c>
      <c r="D624" s="8">
        <v>-0.8</v>
      </c>
      <c r="E624" s="8">
        <v>-0.76</v>
      </c>
      <c r="F624" s="8">
        <v>-0.55000000000000004</v>
      </c>
      <c r="G624" s="8">
        <v>-1</v>
      </c>
      <c r="H624" s="8">
        <v>-0.71</v>
      </c>
      <c r="I624" s="15">
        <f t="shared" si="108"/>
        <v>4.0000000000000036E-2</v>
      </c>
      <c r="J624" s="15">
        <f t="shared" si="109"/>
        <v>0.13</v>
      </c>
      <c r="K624" s="15">
        <f t="shared" si="110"/>
        <v>0.27</v>
      </c>
      <c r="L624" s="17">
        <f t="shared" si="111"/>
        <v>0.25</v>
      </c>
      <c r="M624" s="17">
        <f t="shared" si="112"/>
        <v>0.13</v>
      </c>
      <c r="N624" s="17">
        <f t="shared" si="113"/>
        <v>0.27</v>
      </c>
      <c r="O624" s="19">
        <f t="shared" si="114"/>
        <v>-0.19999999999999996</v>
      </c>
      <c r="P624" s="19">
        <f t="shared" si="115"/>
        <v>0.13</v>
      </c>
      <c r="Q624" s="19">
        <f t="shared" si="116"/>
        <v>0.27</v>
      </c>
      <c r="R624" s="21">
        <f t="shared" si="117"/>
        <v>9.000000000000008E-2</v>
      </c>
      <c r="S624" s="21">
        <f t="shared" si="118"/>
        <v>0.13</v>
      </c>
      <c r="T624" s="21">
        <f t="shared" si="119"/>
        <v>0.27</v>
      </c>
      <c r="U624" s="3"/>
    </row>
    <row r="625" spans="1:21" x14ac:dyDescent="0.25">
      <c r="A625" s="7">
        <v>42907</v>
      </c>
      <c r="B625" s="8">
        <v>-0.02</v>
      </c>
      <c r="C625" s="8">
        <v>0.3</v>
      </c>
      <c r="D625" s="8">
        <v>-0.39</v>
      </c>
      <c r="E625" s="8">
        <v>0.35</v>
      </c>
      <c r="F625" s="8">
        <v>-0.5</v>
      </c>
      <c r="G625" s="8">
        <v>-0.5</v>
      </c>
      <c r="H625" s="8">
        <v>-0.43</v>
      </c>
      <c r="I625" s="15">
        <f t="shared" si="108"/>
        <v>0.74</v>
      </c>
      <c r="J625" s="15">
        <f t="shared" si="109"/>
        <v>0.37</v>
      </c>
      <c r="K625" s="15">
        <f t="shared" si="110"/>
        <v>0.69</v>
      </c>
      <c r="L625" s="17">
        <f t="shared" si="111"/>
        <v>-0.10999999999999999</v>
      </c>
      <c r="M625" s="17">
        <f t="shared" si="112"/>
        <v>0.37</v>
      </c>
      <c r="N625" s="17">
        <f t="shared" si="113"/>
        <v>0.69</v>
      </c>
      <c r="O625" s="19">
        <f t="shared" si="114"/>
        <v>-0.10999999999999999</v>
      </c>
      <c r="P625" s="19">
        <f t="shared" si="115"/>
        <v>0.37</v>
      </c>
      <c r="Q625" s="19">
        <f t="shared" si="116"/>
        <v>0.69</v>
      </c>
      <c r="R625" s="21">
        <f t="shared" si="117"/>
        <v>-3.999999999999998E-2</v>
      </c>
      <c r="S625" s="21">
        <f t="shared" si="118"/>
        <v>0.37</v>
      </c>
      <c r="T625" s="21">
        <f t="shared" si="119"/>
        <v>0.69</v>
      </c>
      <c r="U625" s="3"/>
    </row>
    <row r="626" spans="1:21" x14ac:dyDescent="0.25">
      <c r="A626" s="7">
        <v>42908</v>
      </c>
      <c r="B626" s="8">
        <v>-0.05</v>
      </c>
      <c r="C626" s="8">
        <v>0.03</v>
      </c>
      <c r="D626" s="8">
        <v>-0.21</v>
      </c>
      <c r="E626" s="8">
        <v>0.06</v>
      </c>
      <c r="F626" s="8">
        <v>-0.2</v>
      </c>
      <c r="G626" s="8">
        <v>0.27</v>
      </c>
      <c r="H626" s="8">
        <v>-0.61</v>
      </c>
      <c r="I626" s="15">
        <f t="shared" si="108"/>
        <v>0.27</v>
      </c>
      <c r="J626" s="15">
        <f t="shared" si="109"/>
        <v>0.15999999999999998</v>
      </c>
      <c r="K626" s="15">
        <f t="shared" si="110"/>
        <v>0.24</v>
      </c>
      <c r="L626" s="17">
        <f t="shared" si="111"/>
        <v>9.9999999999999811E-3</v>
      </c>
      <c r="M626" s="17">
        <f t="shared" si="112"/>
        <v>0.15999999999999998</v>
      </c>
      <c r="N626" s="17">
        <f t="shared" si="113"/>
        <v>0.24</v>
      </c>
      <c r="O626" s="19">
        <f t="shared" si="114"/>
        <v>0.48</v>
      </c>
      <c r="P626" s="19">
        <f t="shared" si="115"/>
        <v>0.15999999999999998</v>
      </c>
      <c r="Q626" s="19">
        <f t="shared" si="116"/>
        <v>0.24</v>
      </c>
      <c r="R626" s="21">
        <f t="shared" si="117"/>
        <v>-0.4</v>
      </c>
      <c r="S626" s="21">
        <f t="shared" si="118"/>
        <v>0.15999999999999998</v>
      </c>
      <c r="T626" s="21">
        <f t="shared" si="119"/>
        <v>0.24</v>
      </c>
      <c r="U626" s="3"/>
    </row>
    <row r="627" spans="1:21" x14ac:dyDescent="0.25">
      <c r="A627" s="7">
        <v>42909</v>
      </c>
      <c r="B627" s="8">
        <v>0.12</v>
      </c>
      <c r="C627" s="8">
        <v>0.4</v>
      </c>
      <c r="D627" s="8">
        <v>0.14000000000000001</v>
      </c>
      <c r="E627" s="8">
        <v>0.18</v>
      </c>
      <c r="F627" s="8">
        <v>-0.15</v>
      </c>
      <c r="G627" s="8">
        <v>0.51</v>
      </c>
      <c r="H627" s="8">
        <v>0.17</v>
      </c>
      <c r="I627" s="15">
        <f t="shared" si="108"/>
        <v>3.999999999999998E-2</v>
      </c>
      <c r="J627" s="15">
        <f t="shared" si="109"/>
        <v>-2.0000000000000018E-2</v>
      </c>
      <c r="K627" s="15">
        <f t="shared" si="110"/>
        <v>0.26</v>
      </c>
      <c r="L627" s="17">
        <f t="shared" si="111"/>
        <v>-0.29000000000000004</v>
      </c>
      <c r="M627" s="17">
        <f t="shared" si="112"/>
        <v>-2.0000000000000018E-2</v>
      </c>
      <c r="N627" s="17">
        <f t="shared" si="113"/>
        <v>0.26</v>
      </c>
      <c r="O627" s="19">
        <f t="shared" si="114"/>
        <v>0.37</v>
      </c>
      <c r="P627" s="19">
        <f t="shared" si="115"/>
        <v>-2.0000000000000018E-2</v>
      </c>
      <c r="Q627" s="19">
        <f t="shared" si="116"/>
        <v>0.26</v>
      </c>
      <c r="R627" s="21">
        <f t="shared" si="117"/>
        <v>0.03</v>
      </c>
      <c r="S627" s="21">
        <f t="shared" si="118"/>
        <v>-2.0000000000000018E-2</v>
      </c>
      <c r="T627" s="21">
        <f t="shared" si="119"/>
        <v>0.26</v>
      </c>
      <c r="U627" s="3"/>
    </row>
    <row r="628" spans="1:21" x14ac:dyDescent="0.25">
      <c r="A628" s="7">
        <v>42912</v>
      </c>
      <c r="B628" s="8">
        <v>7.0000000000000007E-2</v>
      </c>
      <c r="C628" s="8">
        <v>-0.33</v>
      </c>
      <c r="D628" s="8">
        <v>0.11</v>
      </c>
      <c r="E628" s="8">
        <v>-0.06</v>
      </c>
      <c r="F628" s="8">
        <v>0.4</v>
      </c>
      <c r="G628" s="8">
        <v>0.44</v>
      </c>
      <c r="H628" s="8">
        <v>0.09</v>
      </c>
      <c r="I628" s="15">
        <f t="shared" si="108"/>
        <v>-0.16999999999999998</v>
      </c>
      <c r="J628" s="15">
        <f t="shared" si="109"/>
        <v>-3.9999999999999994E-2</v>
      </c>
      <c r="K628" s="15">
        <f t="shared" si="110"/>
        <v>-0.44</v>
      </c>
      <c r="L628" s="17">
        <f t="shared" si="111"/>
        <v>0.29000000000000004</v>
      </c>
      <c r="M628" s="17">
        <f t="shared" si="112"/>
        <v>-3.9999999999999994E-2</v>
      </c>
      <c r="N628" s="17">
        <f t="shared" si="113"/>
        <v>-0.44</v>
      </c>
      <c r="O628" s="19">
        <f t="shared" si="114"/>
        <v>0.33</v>
      </c>
      <c r="P628" s="19">
        <f t="shared" si="115"/>
        <v>-3.9999999999999994E-2</v>
      </c>
      <c r="Q628" s="19">
        <f t="shared" si="116"/>
        <v>-0.44</v>
      </c>
      <c r="R628" s="21">
        <f t="shared" si="117"/>
        <v>-2.0000000000000004E-2</v>
      </c>
      <c r="S628" s="21">
        <f t="shared" si="118"/>
        <v>-3.9999999999999994E-2</v>
      </c>
      <c r="T628" s="21">
        <f t="shared" si="119"/>
        <v>-0.44</v>
      </c>
      <c r="U628" s="3"/>
    </row>
    <row r="629" spans="1:21" x14ac:dyDescent="0.25">
      <c r="A629" s="7">
        <v>42913</v>
      </c>
      <c r="B629" s="8">
        <v>-0.81</v>
      </c>
      <c r="C629" s="8">
        <v>-1</v>
      </c>
      <c r="D629" s="8">
        <v>-0.21</v>
      </c>
      <c r="E629" s="1">
        <v>0</v>
      </c>
      <c r="F629" s="1">
        <v>0</v>
      </c>
      <c r="G629" s="1">
        <v>0</v>
      </c>
      <c r="H629" s="1">
        <v>0</v>
      </c>
      <c r="I629" s="15">
        <f t="shared" si="108"/>
        <v>0.21</v>
      </c>
      <c r="J629" s="15">
        <f t="shared" si="109"/>
        <v>-0.60000000000000009</v>
      </c>
      <c r="K629" s="15">
        <f t="shared" si="110"/>
        <v>-0.79</v>
      </c>
      <c r="L629" s="17">
        <f t="shared" si="111"/>
        <v>0.21</v>
      </c>
      <c r="M629" s="17">
        <f t="shared" si="112"/>
        <v>-0.60000000000000009</v>
      </c>
      <c r="N629" s="17">
        <f t="shared" si="113"/>
        <v>-0.79</v>
      </c>
      <c r="O629" s="19">
        <f t="shared" si="114"/>
        <v>0.21</v>
      </c>
      <c r="P629" s="19">
        <f t="shared" si="115"/>
        <v>-0.60000000000000009</v>
      </c>
      <c r="Q629" s="19">
        <f t="shared" si="116"/>
        <v>-0.79</v>
      </c>
      <c r="R629" s="21">
        <f t="shared" si="117"/>
        <v>0.21</v>
      </c>
      <c r="S629" s="21">
        <f t="shared" si="118"/>
        <v>-0.60000000000000009</v>
      </c>
      <c r="T629" s="21">
        <f t="shared" si="119"/>
        <v>-0.79</v>
      </c>
    </row>
    <row r="630" spans="1:21" x14ac:dyDescent="0.25">
      <c r="A630" s="7">
        <v>42914</v>
      </c>
      <c r="B630" s="8">
        <v>0.9</v>
      </c>
      <c r="C630" s="8">
        <v>0.88</v>
      </c>
      <c r="D630" s="8">
        <v>0.74</v>
      </c>
      <c r="E630" s="8">
        <v>-0.06</v>
      </c>
      <c r="F630" s="8">
        <v>-0.25</v>
      </c>
      <c r="G630" s="8">
        <v>0.4</v>
      </c>
      <c r="H630" s="8">
        <v>0.09</v>
      </c>
      <c r="I630" s="15">
        <f t="shared" si="108"/>
        <v>-0.8</v>
      </c>
      <c r="J630" s="15">
        <f t="shared" si="109"/>
        <v>0.16000000000000003</v>
      </c>
      <c r="K630" s="15">
        <f t="shared" si="110"/>
        <v>0.14000000000000001</v>
      </c>
      <c r="L630" s="17">
        <f t="shared" si="111"/>
        <v>-0.99</v>
      </c>
      <c r="M630" s="17">
        <f t="shared" si="112"/>
        <v>0.16000000000000003</v>
      </c>
      <c r="N630" s="17">
        <f t="shared" si="113"/>
        <v>0.14000000000000001</v>
      </c>
      <c r="O630" s="19">
        <f t="shared" si="114"/>
        <v>-0.33999999999999997</v>
      </c>
      <c r="P630" s="19">
        <f t="shared" si="115"/>
        <v>0.16000000000000003</v>
      </c>
      <c r="Q630" s="19">
        <f t="shared" si="116"/>
        <v>0.14000000000000001</v>
      </c>
      <c r="R630" s="21">
        <f t="shared" si="117"/>
        <v>-0.65</v>
      </c>
      <c r="S630" s="21">
        <f t="shared" si="118"/>
        <v>0.16000000000000003</v>
      </c>
      <c r="T630" s="21">
        <f t="shared" si="119"/>
        <v>0.14000000000000001</v>
      </c>
      <c r="U630" s="3"/>
    </row>
    <row r="631" spans="1:21" x14ac:dyDescent="0.25">
      <c r="A631" s="7">
        <v>42915</v>
      </c>
      <c r="B631" s="8">
        <v>-0.88</v>
      </c>
      <c r="C631" s="8">
        <v>-1.3</v>
      </c>
      <c r="D631" s="8">
        <v>-0.14000000000000001</v>
      </c>
      <c r="E631" s="1">
        <v>0</v>
      </c>
      <c r="F631" s="1">
        <v>0</v>
      </c>
      <c r="G631" s="1">
        <v>0</v>
      </c>
      <c r="H631" s="1">
        <v>0</v>
      </c>
      <c r="I631" s="15">
        <f t="shared" si="108"/>
        <v>0.14000000000000001</v>
      </c>
      <c r="J631" s="15">
        <f t="shared" si="109"/>
        <v>-0.74</v>
      </c>
      <c r="K631" s="15">
        <f t="shared" si="110"/>
        <v>-1.1600000000000001</v>
      </c>
      <c r="L631" s="17">
        <f t="shared" si="111"/>
        <v>0.14000000000000001</v>
      </c>
      <c r="M631" s="17">
        <f t="shared" si="112"/>
        <v>-0.74</v>
      </c>
      <c r="N631" s="17">
        <f t="shared" si="113"/>
        <v>-1.1600000000000001</v>
      </c>
      <c r="O631" s="19">
        <f t="shared" si="114"/>
        <v>0.14000000000000001</v>
      </c>
      <c r="P631" s="19">
        <f t="shared" si="115"/>
        <v>-0.74</v>
      </c>
      <c r="Q631" s="19">
        <f t="shared" si="116"/>
        <v>-1.1600000000000001</v>
      </c>
      <c r="R631" s="21">
        <f t="shared" si="117"/>
        <v>0.14000000000000001</v>
      </c>
      <c r="S631" s="21">
        <f t="shared" si="118"/>
        <v>-0.74</v>
      </c>
      <c r="T631" s="21">
        <f t="shared" si="119"/>
        <v>-1.1600000000000001</v>
      </c>
    </row>
    <row r="632" spans="1:21" x14ac:dyDescent="0.25">
      <c r="A632" s="7">
        <v>42916</v>
      </c>
      <c r="B632" s="8">
        <v>0.19</v>
      </c>
      <c r="C632" s="8">
        <v>0.2</v>
      </c>
      <c r="D632" s="8">
        <v>7.0000000000000007E-2</v>
      </c>
      <c r="E632" s="8">
        <v>-1.05</v>
      </c>
      <c r="F632" s="8">
        <v>-0.45</v>
      </c>
      <c r="G632" s="8">
        <v>-0.27</v>
      </c>
      <c r="H632" s="8">
        <v>-0.52</v>
      </c>
      <c r="I632" s="15">
        <f t="shared" si="108"/>
        <v>-1.1200000000000001</v>
      </c>
      <c r="J632" s="15">
        <f t="shared" si="109"/>
        <v>0.12</v>
      </c>
      <c r="K632" s="15">
        <f t="shared" si="110"/>
        <v>0.13</v>
      </c>
      <c r="L632" s="17">
        <f t="shared" si="111"/>
        <v>-0.52</v>
      </c>
      <c r="M632" s="17">
        <f t="shared" si="112"/>
        <v>0.12</v>
      </c>
      <c r="N632" s="17">
        <f t="shared" si="113"/>
        <v>0.13</v>
      </c>
      <c r="O632" s="19">
        <f t="shared" si="114"/>
        <v>-0.34</v>
      </c>
      <c r="P632" s="19">
        <f t="shared" si="115"/>
        <v>0.12</v>
      </c>
      <c r="Q632" s="19">
        <f t="shared" si="116"/>
        <v>0.13</v>
      </c>
      <c r="R632" s="21">
        <f t="shared" si="117"/>
        <v>-0.59000000000000008</v>
      </c>
      <c r="S632" s="21">
        <f t="shared" si="118"/>
        <v>0.12</v>
      </c>
      <c r="T632" s="21">
        <f t="shared" si="119"/>
        <v>0.13</v>
      </c>
      <c r="U632" s="3"/>
    </row>
    <row r="633" spans="1:21" x14ac:dyDescent="0.25">
      <c r="A633" s="7">
        <v>42919</v>
      </c>
      <c r="B633" s="8">
        <v>0.17</v>
      </c>
      <c r="C633" s="8">
        <v>7.0000000000000007E-2</v>
      </c>
      <c r="D633" s="8">
        <v>0.56000000000000005</v>
      </c>
      <c r="E633" s="8">
        <v>-0.12</v>
      </c>
      <c r="F633" s="8">
        <v>0.35</v>
      </c>
      <c r="G633" s="8">
        <v>0.77</v>
      </c>
      <c r="H633" s="8">
        <v>0.41</v>
      </c>
      <c r="I633" s="15">
        <f t="shared" si="108"/>
        <v>-0.68</v>
      </c>
      <c r="J633" s="15">
        <f t="shared" si="109"/>
        <v>-0.39</v>
      </c>
      <c r="K633" s="15">
        <f t="shared" si="110"/>
        <v>-0.49000000000000005</v>
      </c>
      <c r="L633" s="17">
        <f t="shared" si="111"/>
        <v>-0.21000000000000008</v>
      </c>
      <c r="M633" s="17">
        <f t="shared" si="112"/>
        <v>-0.39</v>
      </c>
      <c r="N633" s="17">
        <f t="shared" si="113"/>
        <v>-0.49000000000000005</v>
      </c>
      <c r="O633" s="19">
        <f t="shared" si="114"/>
        <v>0.20999999999999996</v>
      </c>
      <c r="P633" s="19">
        <f t="shared" si="115"/>
        <v>-0.39</v>
      </c>
      <c r="Q633" s="19">
        <f t="shared" si="116"/>
        <v>-0.49000000000000005</v>
      </c>
      <c r="R633" s="21">
        <f t="shared" si="117"/>
        <v>-0.15000000000000008</v>
      </c>
      <c r="S633" s="21">
        <f t="shared" si="118"/>
        <v>-0.39</v>
      </c>
      <c r="T633" s="21">
        <f t="shared" si="119"/>
        <v>-0.49000000000000005</v>
      </c>
      <c r="U633" s="3"/>
    </row>
    <row r="634" spans="1:21" x14ac:dyDescent="0.25">
      <c r="A634" s="7">
        <v>42921</v>
      </c>
      <c r="B634" s="8">
        <v>0.23</v>
      </c>
      <c r="C634" s="8">
        <v>0.17</v>
      </c>
      <c r="D634" s="8">
        <v>0</v>
      </c>
      <c r="E634" s="8">
        <v>0.53</v>
      </c>
      <c r="F634" s="8">
        <v>-0.35</v>
      </c>
      <c r="G634" s="8">
        <v>-0.53</v>
      </c>
      <c r="H634" s="8">
        <v>-0.03</v>
      </c>
      <c r="I634" s="15">
        <f t="shared" si="108"/>
        <v>0.53</v>
      </c>
      <c r="J634" s="15">
        <f t="shared" si="109"/>
        <v>0.23</v>
      </c>
      <c r="K634" s="15">
        <f t="shared" si="110"/>
        <v>0.17</v>
      </c>
      <c r="L634" s="17">
        <f t="shared" si="111"/>
        <v>-0.35</v>
      </c>
      <c r="M634" s="17">
        <f t="shared" si="112"/>
        <v>0.23</v>
      </c>
      <c r="N634" s="17">
        <f t="shared" si="113"/>
        <v>0.17</v>
      </c>
      <c r="O634" s="19">
        <f t="shared" si="114"/>
        <v>-0.53</v>
      </c>
      <c r="P634" s="19">
        <f t="shared" si="115"/>
        <v>0.23</v>
      </c>
      <c r="Q634" s="19">
        <f t="shared" si="116"/>
        <v>0.17</v>
      </c>
      <c r="R634" s="21">
        <f t="shared" si="117"/>
        <v>-0.03</v>
      </c>
      <c r="S634" s="21">
        <f t="shared" si="118"/>
        <v>0.23</v>
      </c>
      <c r="T634" s="21">
        <f t="shared" si="119"/>
        <v>0.17</v>
      </c>
      <c r="U634" s="3"/>
    </row>
    <row r="635" spans="1:21" x14ac:dyDescent="0.25">
      <c r="A635" s="7">
        <v>42922</v>
      </c>
      <c r="B635" s="8">
        <v>-0.91</v>
      </c>
      <c r="C635" s="8">
        <v>-0.98</v>
      </c>
      <c r="D635" s="8">
        <v>-1.01</v>
      </c>
      <c r="E635" s="8">
        <v>-0.88</v>
      </c>
      <c r="F635" s="8">
        <v>-0.66</v>
      </c>
      <c r="G635" s="8">
        <v>-1.3</v>
      </c>
      <c r="H635" s="8">
        <v>-0.81</v>
      </c>
      <c r="I635" s="15">
        <f t="shared" si="108"/>
        <v>0.13</v>
      </c>
      <c r="J635" s="15">
        <f t="shared" si="109"/>
        <v>9.9999999999999978E-2</v>
      </c>
      <c r="K635" s="15">
        <f t="shared" si="110"/>
        <v>3.0000000000000027E-2</v>
      </c>
      <c r="L635" s="17">
        <f t="shared" si="111"/>
        <v>0.35</v>
      </c>
      <c r="M635" s="17">
        <f t="shared" si="112"/>
        <v>9.9999999999999978E-2</v>
      </c>
      <c r="N635" s="17">
        <f t="shared" si="113"/>
        <v>3.0000000000000027E-2</v>
      </c>
      <c r="O635" s="19">
        <f t="shared" si="114"/>
        <v>-0.29000000000000004</v>
      </c>
      <c r="P635" s="19">
        <f t="shared" si="115"/>
        <v>9.9999999999999978E-2</v>
      </c>
      <c r="Q635" s="19">
        <f t="shared" si="116"/>
        <v>3.0000000000000027E-2</v>
      </c>
      <c r="R635" s="21">
        <f t="shared" si="117"/>
        <v>0.19999999999999996</v>
      </c>
      <c r="S635" s="21">
        <f t="shared" si="118"/>
        <v>9.9999999999999978E-2</v>
      </c>
      <c r="T635" s="21">
        <f t="shared" si="119"/>
        <v>3.0000000000000027E-2</v>
      </c>
      <c r="U635" s="3"/>
    </row>
    <row r="636" spans="1:21" x14ac:dyDescent="0.25">
      <c r="A636" s="7">
        <v>42923</v>
      </c>
      <c r="B636" s="8">
        <v>0.65</v>
      </c>
      <c r="C636" s="8">
        <v>0.92</v>
      </c>
      <c r="D636" s="8">
        <v>0.32</v>
      </c>
      <c r="E636" s="8">
        <v>0.89</v>
      </c>
      <c r="F636" s="8">
        <v>0.2</v>
      </c>
      <c r="G636" s="8">
        <v>0.37</v>
      </c>
      <c r="H636" s="8">
        <v>0.44</v>
      </c>
      <c r="I636" s="15">
        <f t="shared" si="108"/>
        <v>0.57000000000000006</v>
      </c>
      <c r="J636" s="15">
        <f t="shared" si="109"/>
        <v>0.33</v>
      </c>
      <c r="K636" s="15">
        <f t="shared" si="110"/>
        <v>0.60000000000000009</v>
      </c>
      <c r="L636" s="17">
        <f t="shared" si="111"/>
        <v>-0.12</v>
      </c>
      <c r="M636" s="17">
        <f t="shared" si="112"/>
        <v>0.33</v>
      </c>
      <c r="N636" s="17">
        <f t="shared" si="113"/>
        <v>0.60000000000000009</v>
      </c>
      <c r="O636" s="19">
        <f t="shared" si="114"/>
        <v>4.9999999999999989E-2</v>
      </c>
      <c r="P636" s="19">
        <f t="shared" si="115"/>
        <v>0.33</v>
      </c>
      <c r="Q636" s="19">
        <f t="shared" si="116"/>
        <v>0.60000000000000009</v>
      </c>
      <c r="R636" s="21">
        <f t="shared" si="117"/>
        <v>0.12</v>
      </c>
      <c r="S636" s="21">
        <f t="shared" si="118"/>
        <v>0.33</v>
      </c>
      <c r="T636" s="21">
        <f t="shared" si="119"/>
        <v>0.60000000000000009</v>
      </c>
      <c r="U636" s="3"/>
    </row>
    <row r="637" spans="1:21" x14ac:dyDescent="0.25">
      <c r="A637" s="7">
        <v>42926</v>
      </c>
      <c r="B637" s="8">
        <v>0.11</v>
      </c>
      <c r="C637" s="8">
        <v>0.27</v>
      </c>
      <c r="D637" s="8">
        <v>7.0000000000000007E-2</v>
      </c>
      <c r="E637" s="8">
        <v>0.18</v>
      </c>
      <c r="F637" s="8">
        <v>-0.1</v>
      </c>
      <c r="G637" s="8">
        <v>-0.03</v>
      </c>
      <c r="H637" s="8">
        <v>-0.06</v>
      </c>
      <c r="I637" s="15">
        <f t="shared" si="108"/>
        <v>0.10999999999999999</v>
      </c>
      <c r="J637" s="15">
        <f t="shared" si="109"/>
        <v>3.9999999999999994E-2</v>
      </c>
      <c r="K637" s="15">
        <f t="shared" si="110"/>
        <v>0.2</v>
      </c>
      <c r="L637" s="17">
        <f t="shared" si="111"/>
        <v>-0.17</v>
      </c>
      <c r="M637" s="17">
        <f t="shared" si="112"/>
        <v>3.9999999999999994E-2</v>
      </c>
      <c r="N637" s="17">
        <f t="shared" si="113"/>
        <v>0.2</v>
      </c>
      <c r="O637" s="19">
        <f t="shared" si="114"/>
        <v>-0.1</v>
      </c>
      <c r="P637" s="19">
        <f t="shared" si="115"/>
        <v>3.9999999999999994E-2</v>
      </c>
      <c r="Q637" s="19">
        <f t="shared" si="116"/>
        <v>0.2</v>
      </c>
      <c r="R637" s="21">
        <f t="shared" si="117"/>
        <v>-0.13</v>
      </c>
      <c r="S637" s="21">
        <f t="shared" si="118"/>
        <v>3.9999999999999994E-2</v>
      </c>
      <c r="T637" s="21">
        <f t="shared" si="119"/>
        <v>0.2</v>
      </c>
      <c r="U637" s="3"/>
    </row>
    <row r="638" spans="1:21" x14ac:dyDescent="0.25">
      <c r="A638" s="7">
        <v>42927</v>
      </c>
      <c r="B638" s="8">
        <v>-7.0000000000000007E-2</v>
      </c>
      <c r="C638" s="8">
        <v>-0.03</v>
      </c>
      <c r="D638" s="8">
        <v>-0.21</v>
      </c>
      <c r="E638" s="8">
        <v>0.06</v>
      </c>
      <c r="F638" s="8">
        <v>-0.1</v>
      </c>
      <c r="G638" s="8">
        <v>0</v>
      </c>
      <c r="H638" s="8">
        <v>-0.09</v>
      </c>
      <c r="I638" s="15">
        <f t="shared" si="108"/>
        <v>0.27</v>
      </c>
      <c r="J638" s="15">
        <f t="shared" si="109"/>
        <v>0.13999999999999999</v>
      </c>
      <c r="K638" s="15">
        <f t="shared" si="110"/>
        <v>0.18</v>
      </c>
      <c r="L638" s="17">
        <f t="shared" si="111"/>
        <v>0.10999999999999999</v>
      </c>
      <c r="M638" s="17">
        <f t="shared" si="112"/>
        <v>0.13999999999999999</v>
      </c>
      <c r="N638" s="17">
        <f t="shared" si="113"/>
        <v>0.18</v>
      </c>
      <c r="O638" s="19">
        <f t="shared" si="114"/>
        <v>0.21</v>
      </c>
      <c r="P638" s="19">
        <f t="shared" si="115"/>
        <v>0.13999999999999999</v>
      </c>
      <c r="Q638" s="19">
        <f t="shared" si="116"/>
        <v>0.18</v>
      </c>
      <c r="R638" s="21">
        <f t="shared" si="117"/>
        <v>0.12</v>
      </c>
      <c r="S638" s="21">
        <f t="shared" si="118"/>
        <v>0.13999999999999999</v>
      </c>
      <c r="T638" s="21">
        <f t="shared" si="119"/>
        <v>0.18</v>
      </c>
      <c r="U638" s="3"/>
    </row>
    <row r="639" spans="1:21" x14ac:dyDescent="0.25">
      <c r="A639" s="7">
        <v>42928</v>
      </c>
      <c r="B639" s="8">
        <v>0.75</v>
      </c>
      <c r="C639" s="8">
        <v>1.01</v>
      </c>
      <c r="D639" s="8">
        <v>0.53</v>
      </c>
      <c r="E639" s="8">
        <v>0.76</v>
      </c>
      <c r="F639" s="8">
        <v>0.46</v>
      </c>
      <c r="G639" s="8">
        <v>1.04</v>
      </c>
      <c r="H639" s="8">
        <v>0.7</v>
      </c>
      <c r="I639" s="15">
        <f t="shared" si="108"/>
        <v>0.22999999999999998</v>
      </c>
      <c r="J639" s="15">
        <f t="shared" si="109"/>
        <v>0.21999999999999997</v>
      </c>
      <c r="K639" s="15">
        <f t="shared" si="110"/>
        <v>0.48</v>
      </c>
      <c r="L639" s="17">
        <f t="shared" si="111"/>
        <v>-7.0000000000000007E-2</v>
      </c>
      <c r="M639" s="17">
        <f t="shared" si="112"/>
        <v>0.21999999999999997</v>
      </c>
      <c r="N639" s="17">
        <f t="shared" si="113"/>
        <v>0.48</v>
      </c>
      <c r="O639" s="19">
        <f t="shared" si="114"/>
        <v>0.51</v>
      </c>
      <c r="P639" s="19">
        <f t="shared" si="115"/>
        <v>0.21999999999999997</v>
      </c>
      <c r="Q639" s="19">
        <f t="shared" si="116"/>
        <v>0.48</v>
      </c>
      <c r="R639" s="21">
        <f t="shared" si="117"/>
        <v>0.16999999999999993</v>
      </c>
      <c r="S639" s="21">
        <f t="shared" si="118"/>
        <v>0.21999999999999997</v>
      </c>
      <c r="T639" s="21">
        <f t="shared" si="119"/>
        <v>0.48</v>
      </c>
      <c r="U639" s="3"/>
    </row>
    <row r="640" spans="1:21" x14ac:dyDescent="0.25">
      <c r="A640" s="7">
        <v>42929</v>
      </c>
      <c r="B640" s="8">
        <v>0.17</v>
      </c>
      <c r="C640" s="8">
        <v>0.23</v>
      </c>
      <c r="D640" s="8">
        <v>0.11</v>
      </c>
      <c r="E640" s="8">
        <v>0.28999999999999998</v>
      </c>
      <c r="F640" s="8">
        <v>0.05</v>
      </c>
      <c r="G640" s="8">
        <v>0.47</v>
      </c>
      <c r="H640" s="8">
        <v>0.14000000000000001</v>
      </c>
      <c r="I640" s="15">
        <f t="shared" si="108"/>
        <v>0.18</v>
      </c>
      <c r="J640" s="15">
        <f t="shared" si="109"/>
        <v>6.0000000000000012E-2</v>
      </c>
      <c r="K640" s="15">
        <f t="shared" si="110"/>
        <v>0.12000000000000001</v>
      </c>
      <c r="L640" s="17">
        <f t="shared" si="111"/>
        <v>-0.06</v>
      </c>
      <c r="M640" s="17">
        <f t="shared" si="112"/>
        <v>6.0000000000000012E-2</v>
      </c>
      <c r="N640" s="17">
        <f t="shared" si="113"/>
        <v>0.12000000000000001</v>
      </c>
      <c r="O640" s="19">
        <f t="shared" si="114"/>
        <v>0.36</v>
      </c>
      <c r="P640" s="19">
        <f t="shared" si="115"/>
        <v>6.0000000000000012E-2</v>
      </c>
      <c r="Q640" s="19">
        <f t="shared" si="116"/>
        <v>0.12000000000000001</v>
      </c>
      <c r="R640" s="21">
        <f t="shared" si="117"/>
        <v>3.0000000000000013E-2</v>
      </c>
      <c r="S640" s="21">
        <f t="shared" si="118"/>
        <v>6.0000000000000012E-2</v>
      </c>
      <c r="T640" s="21">
        <f t="shared" si="119"/>
        <v>0.12000000000000001</v>
      </c>
      <c r="U640" s="3"/>
    </row>
    <row r="641" spans="1:21" x14ac:dyDescent="0.25">
      <c r="A641" s="7">
        <v>42930</v>
      </c>
      <c r="B641" s="8">
        <v>0.47</v>
      </c>
      <c r="C641" s="8">
        <v>0.56999999999999995</v>
      </c>
      <c r="D641" s="8">
        <v>0.49</v>
      </c>
      <c r="E641" s="8">
        <v>0.57999999999999996</v>
      </c>
      <c r="F641" s="8">
        <v>0.35</v>
      </c>
      <c r="G641" s="8">
        <v>0.63</v>
      </c>
      <c r="H641" s="8">
        <v>0.49</v>
      </c>
      <c r="I641" s="15">
        <f t="shared" si="108"/>
        <v>8.9999999999999969E-2</v>
      </c>
      <c r="J641" s="15">
        <f t="shared" si="109"/>
        <v>-2.0000000000000018E-2</v>
      </c>
      <c r="K641" s="15">
        <f t="shared" si="110"/>
        <v>7.999999999999996E-2</v>
      </c>
      <c r="L641" s="17">
        <f t="shared" si="111"/>
        <v>-0.14000000000000001</v>
      </c>
      <c r="M641" s="17">
        <f t="shared" si="112"/>
        <v>-2.0000000000000018E-2</v>
      </c>
      <c r="N641" s="17">
        <f t="shared" si="113"/>
        <v>7.999999999999996E-2</v>
      </c>
      <c r="O641" s="19">
        <f t="shared" si="114"/>
        <v>0.14000000000000001</v>
      </c>
      <c r="P641" s="19">
        <f t="shared" si="115"/>
        <v>-2.0000000000000018E-2</v>
      </c>
      <c r="Q641" s="19">
        <f t="shared" si="116"/>
        <v>7.999999999999996E-2</v>
      </c>
      <c r="R641" s="21">
        <f t="shared" si="117"/>
        <v>0</v>
      </c>
      <c r="S641" s="21">
        <f t="shared" si="118"/>
        <v>-2.0000000000000018E-2</v>
      </c>
      <c r="T641" s="21">
        <f t="shared" si="119"/>
        <v>7.999999999999996E-2</v>
      </c>
      <c r="U641" s="3"/>
    </row>
    <row r="642" spans="1:21" x14ac:dyDescent="0.25">
      <c r="A642" s="7">
        <v>42933</v>
      </c>
      <c r="B642" s="8">
        <v>-0.01</v>
      </c>
      <c r="C642" s="8">
        <v>0.03</v>
      </c>
      <c r="D642" s="8">
        <v>-0.21</v>
      </c>
      <c r="E642" s="8">
        <v>0.12</v>
      </c>
      <c r="F642" s="8">
        <v>0.1</v>
      </c>
      <c r="G642" s="8">
        <v>0.03</v>
      </c>
      <c r="H642" s="8">
        <v>-0.09</v>
      </c>
      <c r="I642" s="15">
        <f t="shared" si="108"/>
        <v>0.32999999999999996</v>
      </c>
      <c r="J642" s="15">
        <f t="shared" si="109"/>
        <v>0.19999999999999998</v>
      </c>
      <c r="K642" s="15">
        <f t="shared" si="110"/>
        <v>0.24</v>
      </c>
      <c r="L642" s="17">
        <f t="shared" si="111"/>
        <v>0.31</v>
      </c>
      <c r="M642" s="17">
        <f t="shared" si="112"/>
        <v>0.19999999999999998</v>
      </c>
      <c r="N642" s="17">
        <f t="shared" si="113"/>
        <v>0.24</v>
      </c>
      <c r="O642" s="19">
        <f t="shared" si="114"/>
        <v>0.24</v>
      </c>
      <c r="P642" s="19">
        <f t="shared" si="115"/>
        <v>0.19999999999999998</v>
      </c>
      <c r="Q642" s="19">
        <f t="shared" si="116"/>
        <v>0.24</v>
      </c>
      <c r="R642" s="21">
        <f t="shared" si="117"/>
        <v>0.12</v>
      </c>
      <c r="S642" s="21">
        <f t="shared" si="118"/>
        <v>0.19999999999999998</v>
      </c>
      <c r="T642" s="21">
        <f t="shared" si="119"/>
        <v>0.24</v>
      </c>
      <c r="U642" s="3"/>
    </row>
    <row r="643" spans="1:21" x14ac:dyDescent="0.25">
      <c r="A643" s="7">
        <v>42934</v>
      </c>
      <c r="B643" s="8">
        <v>0.05</v>
      </c>
      <c r="C643" s="8">
        <v>0.3</v>
      </c>
      <c r="D643" s="8">
        <v>-0.24</v>
      </c>
      <c r="E643" s="8">
        <v>0.12</v>
      </c>
      <c r="F643" s="8">
        <v>-0.2</v>
      </c>
      <c r="G643" s="8">
        <v>-0.26</v>
      </c>
      <c r="H643" s="8">
        <v>-0.03</v>
      </c>
      <c r="I643" s="15">
        <f t="shared" ref="I643:I706" si="120">E643-D643</f>
        <v>0.36</v>
      </c>
      <c r="J643" s="15">
        <f t="shared" ref="J643:J706" si="121">B643-D643</f>
        <v>0.28999999999999998</v>
      </c>
      <c r="K643" s="15">
        <f t="shared" ref="K643:K706" si="122">C643-D643</f>
        <v>0.54</v>
      </c>
      <c r="L643" s="17">
        <f t="shared" ref="L643:L706" si="123">F643-D643</f>
        <v>3.999999999999998E-2</v>
      </c>
      <c r="M643" s="17">
        <f t="shared" ref="M643:M706" si="124">B643-D643</f>
        <v>0.28999999999999998</v>
      </c>
      <c r="N643" s="17">
        <f t="shared" ref="N643:N706" si="125">C643-D643</f>
        <v>0.54</v>
      </c>
      <c r="O643" s="19">
        <f t="shared" ref="O643:O706" si="126">G643-D643</f>
        <v>-2.0000000000000018E-2</v>
      </c>
      <c r="P643" s="19">
        <f t="shared" ref="P643:P706" si="127">M643</f>
        <v>0.28999999999999998</v>
      </c>
      <c r="Q643" s="19">
        <f t="shared" ref="Q643:Q706" si="128">N643</f>
        <v>0.54</v>
      </c>
      <c r="R643" s="21">
        <f t="shared" ref="R643:R706" si="129">H643-D643</f>
        <v>0.21</v>
      </c>
      <c r="S643" s="21">
        <f t="shared" ref="S643:S706" si="130">P643</f>
        <v>0.28999999999999998</v>
      </c>
      <c r="T643" s="21">
        <f t="shared" ref="T643:T706" si="131">Q643</f>
        <v>0.54</v>
      </c>
      <c r="U643" s="3"/>
    </row>
    <row r="644" spans="1:21" x14ac:dyDescent="0.25">
      <c r="A644" s="7">
        <v>42935</v>
      </c>
      <c r="B644" s="8">
        <v>0.54</v>
      </c>
      <c r="C644" s="8">
        <v>0.56000000000000005</v>
      </c>
      <c r="D644" s="8">
        <v>0.39</v>
      </c>
      <c r="E644" s="8">
        <v>0.63</v>
      </c>
      <c r="F644" s="8">
        <v>0.56000000000000005</v>
      </c>
      <c r="G644" s="8">
        <v>0.89</v>
      </c>
      <c r="H644" s="8">
        <v>0.49</v>
      </c>
      <c r="I644" s="15">
        <f t="shared" si="120"/>
        <v>0.24</v>
      </c>
      <c r="J644" s="15">
        <f t="shared" si="121"/>
        <v>0.15000000000000002</v>
      </c>
      <c r="K644" s="15">
        <f t="shared" si="122"/>
        <v>0.17000000000000004</v>
      </c>
      <c r="L644" s="17">
        <f t="shared" si="123"/>
        <v>0.17000000000000004</v>
      </c>
      <c r="M644" s="17">
        <f t="shared" si="124"/>
        <v>0.15000000000000002</v>
      </c>
      <c r="N644" s="17">
        <f t="shared" si="125"/>
        <v>0.17000000000000004</v>
      </c>
      <c r="O644" s="19">
        <f t="shared" si="126"/>
        <v>0.5</v>
      </c>
      <c r="P644" s="19">
        <f t="shared" si="127"/>
        <v>0.15000000000000002</v>
      </c>
      <c r="Q644" s="19">
        <f t="shared" si="128"/>
        <v>0.17000000000000004</v>
      </c>
      <c r="R644" s="21">
        <f t="shared" si="129"/>
        <v>9.9999999999999978E-2</v>
      </c>
      <c r="S644" s="21">
        <f t="shared" si="130"/>
        <v>0.15000000000000002</v>
      </c>
      <c r="T644" s="21">
        <f t="shared" si="131"/>
        <v>0.17000000000000004</v>
      </c>
      <c r="U644" s="3"/>
    </row>
    <row r="645" spans="1:21" x14ac:dyDescent="0.25">
      <c r="A645" s="7">
        <v>42936</v>
      </c>
      <c r="B645" s="8">
        <v>0.04</v>
      </c>
      <c r="C645" s="8">
        <v>-0.03</v>
      </c>
      <c r="D645" s="8">
        <v>0.17</v>
      </c>
      <c r="E645" s="8">
        <v>0</v>
      </c>
      <c r="F645" s="8">
        <v>0</v>
      </c>
      <c r="G645" s="8">
        <v>0</v>
      </c>
      <c r="H645" s="8">
        <v>0.09</v>
      </c>
      <c r="I645" s="15">
        <f t="shared" si="120"/>
        <v>-0.17</v>
      </c>
      <c r="J645" s="15">
        <f t="shared" si="121"/>
        <v>-0.13</v>
      </c>
      <c r="K645" s="15">
        <f t="shared" si="122"/>
        <v>-0.2</v>
      </c>
      <c r="L645" s="17">
        <f t="shared" si="123"/>
        <v>-0.17</v>
      </c>
      <c r="M645" s="17">
        <f t="shared" si="124"/>
        <v>-0.13</v>
      </c>
      <c r="N645" s="17">
        <f t="shared" si="125"/>
        <v>-0.2</v>
      </c>
      <c r="O645" s="19">
        <f t="shared" si="126"/>
        <v>-0.17</v>
      </c>
      <c r="P645" s="19">
        <f t="shared" si="127"/>
        <v>-0.13</v>
      </c>
      <c r="Q645" s="19">
        <f t="shared" si="128"/>
        <v>-0.2</v>
      </c>
      <c r="R645" s="21">
        <f t="shared" si="129"/>
        <v>-8.0000000000000016E-2</v>
      </c>
      <c r="S645" s="21">
        <f t="shared" si="130"/>
        <v>-0.13</v>
      </c>
      <c r="T645" s="21">
        <f t="shared" si="131"/>
        <v>-0.2</v>
      </c>
      <c r="U645" s="3"/>
    </row>
    <row r="646" spans="1:21" x14ac:dyDescent="0.25">
      <c r="A646" s="7">
        <v>42937</v>
      </c>
      <c r="B646" s="8">
        <v>-0.09</v>
      </c>
      <c r="C646" s="8">
        <v>0</v>
      </c>
      <c r="D646" s="8">
        <v>-0.28000000000000003</v>
      </c>
      <c r="E646" s="8">
        <v>-0.11</v>
      </c>
      <c r="F646" s="8">
        <v>-0.05</v>
      </c>
      <c r="G646" s="8">
        <v>0.23</v>
      </c>
      <c r="H646" s="8">
        <v>-0.26</v>
      </c>
      <c r="I646" s="15">
        <f t="shared" si="120"/>
        <v>0.17000000000000004</v>
      </c>
      <c r="J646" s="15">
        <f t="shared" si="121"/>
        <v>0.19000000000000003</v>
      </c>
      <c r="K646" s="15">
        <f t="shared" si="122"/>
        <v>0.28000000000000003</v>
      </c>
      <c r="L646" s="17">
        <f t="shared" si="123"/>
        <v>0.23000000000000004</v>
      </c>
      <c r="M646" s="17">
        <f t="shared" si="124"/>
        <v>0.19000000000000003</v>
      </c>
      <c r="N646" s="17">
        <f t="shared" si="125"/>
        <v>0.28000000000000003</v>
      </c>
      <c r="O646" s="19">
        <f t="shared" si="126"/>
        <v>0.51</v>
      </c>
      <c r="P646" s="19">
        <f t="shared" si="127"/>
        <v>0.19000000000000003</v>
      </c>
      <c r="Q646" s="19">
        <f t="shared" si="128"/>
        <v>0.28000000000000003</v>
      </c>
      <c r="R646" s="21">
        <f t="shared" si="129"/>
        <v>2.0000000000000018E-2</v>
      </c>
      <c r="S646" s="21">
        <f t="shared" si="130"/>
        <v>0.19000000000000003</v>
      </c>
      <c r="T646" s="21">
        <f t="shared" si="131"/>
        <v>0.28000000000000003</v>
      </c>
      <c r="U646" s="3"/>
    </row>
    <row r="647" spans="1:21" x14ac:dyDescent="0.25">
      <c r="A647" s="7">
        <v>42940</v>
      </c>
      <c r="B647" s="8">
        <v>-0.02</v>
      </c>
      <c r="C647" s="8">
        <v>0</v>
      </c>
      <c r="D647" s="8">
        <v>0</v>
      </c>
      <c r="E647" s="8">
        <v>0</v>
      </c>
      <c r="F647" s="8">
        <v>-0.3</v>
      </c>
      <c r="G647" s="8">
        <v>7.0000000000000007E-2</v>
      </c>
      <c r="H647" s="8">
        <v>-0.28999999999999998</v>
      </c>
      <c r="I647" s="15">
        <f t="shared" si="120"/>
        <v>0</v>
      </c>
      <c r="J647" s="15">
        <f t="shared" si="121"/>
        <v>-0.02</v>
      </c>
      <c r="K647" s="15">
        <f t="shared" si="122"/>
        <v>0</v>
      </c>
      <c r="L647" s="17">
        <f t="shared" si="123"/>
        <v>-0.3</v>
      </c>
      <c r="M647" s="17">
        <f t="shared" si="124"/>
        <v>-0.02</v>
      </c>
      <c r="N647" s="17">
        <f t="shared" si="125"/>
        <v>0</v>
      </c>
      <c r="O647" s="19">
        <f t="shared" si="126"/>
        <v>7.0000000000000007E-2</v>
      </c>
      <c r="P647" s="19">
        <f t="shared" si="127"/>
        <v>-0.02</v>
      </c>
      <c r="Q647" s="19">
        <f t="shared" si="128"/>
        <v>0</v>
      </c>
      <c r="R647" s="21">
        <f t="shared" si="129"/>
        <v>-0.28999999999999998</v>
      </c>
      <c r="S647" s="21">
        <f t="shared" si="130"/>
        <v>-0.02</v>
      </c>
      <c r="T647" s="21">
        <f t="shared" si="131"/>
        <v>0</v>
      </c>
      <c r="U647" s="3"/>
    </row>
    <row r="648" spans="1:21" x14ac:dyDescent="0.25">
      <c r="A648" s="7">
        <v>42941</v>
      </c>
      <c r="B648" s="8">
        <v>0.24</v>
      </c>
      <c r="C648" s="8">
        <v>0.1</v>
      </c>
      <c r="D648" s="8">
        <v>0.66</v>
      </c>
      <c r="E648" s="8">
        <v>0</v>
      </c>
      <c r="F648" s="8">
        <v>0.3</v>
      </c>
      <c r="G648" s="8">
        <v>0.49</v>
      </c>
      <c r="H648" s="8">
        <v>0.43</v>
      </c>
      <c r="I648" s="15">
        <f t="shared" si="120"/>
        <v>-0.66</v>
      </c>
      <c r="J648" s="15">
        <f t="shared" si="121"/>
        <v>-0.42000000000000004</v>
      </c>
      <c r="K648" s="15">
        <f t="shared" si="122"/>
        <v>-0.56000000000000005</v>
      </c>
      <c r="L648" s="17">
        <f t="shared" si="123"/>
        <v>-0.36000000000000004</v>
      </c>
      <c r="M648" s="17">
        <f t="shared" si="124"/>
        <v>-0.42000000000000004</v>
      </c>
      <c r="N648" s="17">
        <f t="shared" si="125"/>
        <v>-0.56000000000000005</v>
      </c>
      <c r="O648" s="19">
        <f t="shared" si="126"/>
        <v>-0.17000000000000004</v>
      </c>
      <c r="P648" s="19">
        <f t="shared" si="127"/>
        <v>-0.42000000000000004</v>
      </c>
      <c r="Q648" s="19">
        <f t="shared" si="128"/>
        <v>-0.56000000000000005</v>
      </c>
      <c r="R648" s="21">
        <f t="shared" si="129"/>
        <v>-0.23000000000000004</v>
      </c>
      <c r="S648" s="21">
        <f t="shared" si="130"/>
        <v>-0.42000000000000004</v>
      </c>
      <c r="T648" s="21">
        <f t="shared" si="131"/>
        <v>-0.56000000000000005</v>
      </c>
      <c r="U648" s="3"/>
    </row>
    <row r="649" spans="1:21" x14ac:dyDescent="0.25">
      <c r="A649" s="7">
        <v>42942</v>
      </c>
      <c r="B649" s="8">
        <v>0</v>
      </c>
      <c r="C649" s="8">
        <v>0.1</v>
      </c>
      <c r="D649" s="8">
        <v>-0.28000000000000003</v>
      </c>
      <c r="E649" s="8">
        <v>0.17</v>
      </c>
      <c r="F649" s="8">
        <v>0.05</v>
      </c>
      <c r="G649" s="8">
        <v>-0.57999999999999996</v>
      </c>
      <c r="H649" s="8">
        <v>-0.09</v>
      </c>
      <c r="I649" s="15">
        <f t="shared" si="120"/>
        <v>0.45000000000000007</v>
      </c>
      <c r="J649" s="15">
        <f t="shared" si="121"/>
        <v>0.28000000000000003</v>
      </c>
      <c r="K649" s="15">
        <f t="shared" si="122"/>
        <v>0.38</v>
      </c>
      <c r="L649" s="17">
        <f t="shared" si="123"/>
        <v>0.33</v>
      </c>
      <c r="M649" s="17">
        <f t="shared" si="124"/>
        <v>0.28000000000000003</v>
      </c>
      <c r="N649" s="17">
        <f t="shared" si="125"/>
        <v>0.38</v>
      </c>
      <c r="O649" s="19">
        <f t="shared" si="126"/>
        <v>-0.29999999999999993</v>
      </c>
      <c r="P649" s="19">
        <f t="shared" si="127"/>
        <v>0.28000000000000003</v>
      </c>
      <c r="Q649" s="19">
        <f t="shared" si="128"/>
        <v>0.38</v>
      </c>
      <c r="R649" s="21">
        <f t="shared" si="129"/>
        <v>0.19000000000000003</v>
      </c>
      <c r="S649" s="21">
        <f t="shared" si="130"/>
        <v>0.28000000000000003</v>
      </c>
      <c r="T649" s="21">
        <f t="shared" si="131"/>
        <v>0.38</v>
      </c>
      <c r="U649" s="3"/>
    </row>
    <row r="650" spans="1:21" x14ac:dyDescent="0.25">
      <c r="A650" s="7">
        <v>42943</v>
      </c>
      <c r="B650" s="8">
        <v>-0.09</v>
      </c>
      <c r="C650" s="8">
        <v>-0.39</v>
      </c>
      <c r="D650" s="8">
        <v>-0.14000000000000001</v>
      </c>
      <c r="E650" s="8">
        <v>-0.34</v>
      </c>
      <c r="F650" s="8">
        <v>0.35</v>
      </c>
      <c r="G650" s="8">
        <v>-7.0000000000000007E-2</v>
      </c>
      <c r="H650" s="8">
        <v>0.11</v>
      </c>
      <c r="I650" s="15">
        <f t="shared" si="120"/>
        <v>-0.2</v>
      </c>
      <c r="J650" s="15">
        <f t="shared" si="121"/>
        <v>5.0000000000000017E-2</v>
      </c>
      <c r="K650" s="15">
        <f t="shared" si="122"/>
        <v>-0.25</v>
      </c>
      <c r="L650" s="17">
        <f t="shared" si="123"/>
        <v>0.49</v>
      </c>
      <c r="M650" s="17">
        <f t="shared" si="124"/>
        <v>5.0000000000000017E-2</v>
      </c>
      <c r="N650" s="17">
        <f t="shared" si="125"/>
        <v>-0.25</v>
      </c>
      <c r="O650" s="19">
        <f t="shared" si="126"/>
        <v>7.0000000000000007E-2</v>
      </c>
      <c r="P650" s="19">
        <f t="shared" si="127"/>
        <v>5.0000000000000017E-2</v>
      </c>
      <c r="Q650" s="19">
        <f t="shared" si="128"/>
        <v>-0.25</v>
      </c>
      <c r="R650" s="21">
        <f t="shared" si="129"/>
        <v>0.25</v>
      </c>
      <c r="S650" s="21">
        <f t="shared" si="130"/>
        <v>5.0000000000000017E-2</v>
      </c>
      <c r="T650" s="21">
        <f t="shared" si="131"/>
        <v>-0.25</v>
      </c>
      <c r="U650" s="3"/>
    </row>
    <row r="651" spans="1:21" x14ac:dyDescent="0.25">
      <c r="A651" s="7">
        <v>42944</v>
      </c>
      <c r="B651" s="8">
        <v>-0.12</v>
      </c>
      <c r="C651" s="8">
        <v>-0.03</v>
      </c>
      <c r="D651" s="8">
        <v>0.24</v>
      </c>
      <c r="E651" s="8">
        <v>-0.23</v>
      </c>
      <c r="F651" s="8">
        <v>-0.1</v>
      </c>
      <c r="G651" s="8">
        <v>-7.0000000000000007E-2</v>
      </c>
      <c r="H651" s="8">
        <v>-0.09</v>
      </c>
      <c r="I651" s="15">
        <f t="shared" si="120"/>
        <v>-0.47</v>
      </c>
      <c r="J651" s="15">
        <f t="shared" si="121"/>
        <v>-0.36</v>
      </c>
      <c r="K651" s="15">
        <f t="shared" si="122"/>
        <v>-0.27</v>
      </c>
      <c r="L651" s="17">
        <f t="shared" si="123"/>
        <v>-0.33999999999999997</v>
      </c>
      <c r="M651" s="17">
        <f t="shared" si="124"/>
        <v>-0.36</v>
      </c>
      <c r="N651" s="17">
        <f t="shared" si="125"/>
        <v>-0.27</v>
      </c>
      <c r="O651" s="19">
        <f t="shared" si="126"/>
        <v>-0.31</v>
      </c>
      <c r="P651" s="19">
        <f t="shared" si="127"/>
        <v>-0.36</v>
      </c>
      <c r="Q651" s="19">
        <f t="shared" si="128"/>
        <v>-0.27</v>
      </c>
      <c r="R651" s="21">
        <f t="shared" si="129"/>
        <v>-0.32999999999999996</v>
      </c>
      <c r="S651" s="21">
        <f t="shared" si="130"/>
        <v>-0.36</v>
      </c>
      <c r="T651" s="21">
        <f t="shared" si="131"/>
        <v>-0.27</v>
      </c>
      <c r="U651" s="3"/>
    </row>
    <row r="652" spans="1:21" x14ac:dyDescent="0.25">
      <c r="A652" s="7">
        <v>42947</v>
      </c>
      <c r="B652" s="8">
        <v>-0.06</v>
      </c>
      <c r="C652" s="8">
        <v>-0.26</v>
      </c>
      <c r="D652" s="8">
        <v>7.0000000000000007E-2</v>
      </c>
      <c r="E652" s="8">
        <v>-0.28999999999999998</v>
      </c>
      <c r="F652" s="8">
        <v>0.2</v>
      </c>
      <c r="G652" s="8">
        <v>-0.2</v>
      </c>
      <c r="H652" s="8">
        <v>0.03</v>
      </c>
      <c r="I652" s="15">
        <f t="shared" si="120"/>
        <v>-0.36</v>
      </c>
      <c r="J652" s="15">
        <f t="shared" si="121"/>
        <v>-0.13</v>
      </c>
      <c r="K652" s="15">
        <f t="shared" si="122"/>
        <v>-0.33</v>
      </c>
      <c r="L652" s="17">
        <f t="shared" si="123"/>
        <v>0.13</v>
      </c>
      <c r="M652" s="17">
        <f t="shared" si="124"/>
        <v>-0.13</v>
      </c>
      <c r="N652" s="17">
        <f t="shared" si="125"/>
        <v>-0.33</v>
      </c>
      <c r="O652" s="19">
        <f t="shared" si="126"/>
        <v>-0.27</v>
      </c>
      <c r="P652" s="19">
        <f t="shared" si="127"/>
        <v>-0.13</v>
      </c>
      <c r="Q652" s="19">
        <f t="shared" si="128"/>
        <v>-0.33</v>
      </c>
      <c r="R652" s="21">
        <f t="shared" si="129"/>
        <v>-4.0000000000000008E-2</v>
      </c>
      <c r="S652" s="21">
        <f t="shared" si="130"/>
        <v>-0.13</v>
      </c>
      <c r="T652" s="21">
        <f t="shared" si="131"/>
        <v>-0.33</v>
      </c>
      <c r="U652" s="3"/>
    </row>
    <row r="653" spans="1:21" x14ac:dyDescent="0.25">
      <c r="A653" s="7">
        <v>42948</v>
      </c>
      <c r="B653" s="8">
        <v>0.22</v>
      </c>
      <c r="C653" s="8">
        <v>0.26</v>
      </c>
      <c r="D653" s="8">
        <v>0.28000000000000003</v>
      </c>
      <c r="E653" s="8">
        <v>0.23</v>
      </c>
      <c r="F653" s="8">
        <v>0.05</v>
      </c>
      <c r="G653" s="8">
        <v>0</v>
      </c>
      <c r="H653" s="8">
        <v>0.23</v>
      </c>
      <c r="I653" s="15">
        <f t="shared" si="120"/>
        <v>-5.0000000000000017E-2</v>
      </c>
      <c r="J653" s="15">
        <f t="shared" si="121"/>
        <v>-6.0000000000000026E-2</v>
      </c>
      <c r="K653" s="15">
        <f t="shared" si="122"/>
        <v>-2.0000000000000018E-2</v>
      </c>
      <c r="L653" s="17">
        <f t="shared" si="123"/>
        <v>-0.23000000000000004</v>
      </c>
      <c r="M653" s="17">
        <f t="shared" si="124"/>
        <v>-6.0000000000000026E-2</v>
      </c>
      <c r="N653" s="17">
        <f t="shared" si="125"/>
        <v>-2.0000000000000018E-2</v>
      </c>
      <c r="O653" s="19">
        <f t="shared" si="126"/>
        <v>-0.28000000000000003</v>
      </c>
      <c r="P653" s="19">
        <f t="shared" si="127"/>
        <v>-6.0000000000000026E-2</v>
      </c>
      <c r="Q653" s="19">
        <f t="shared" si="128"/>
        <v>-2.0000000000000018E-2</v>
      </c>
      <c r="R653" s="21">
        <f t="shared" si="129"/>
        <v>-5.0000000000000017E-2</v>
      </c>
      <c r="S653" s="21">
        <f t="shared" si="130"/>
        <v>-6.0000000000000026E-2</v>
      </c>
      <c r="T653" s="21">
        <f t="shared" si="131"/>
        <v>-2.0000000000000018E-2</v>
      </c>
      <c r="U653" s="3"/>
    </row>
    <row r="654" spans="1:21" x14ac:dyDescent="0.25">
      <c r="A654" s="7">
        <v>42949</v>
      </c>
      <c r="B654" s="8">
        <v>0.05</v>
      </c>
      <c r="C654" s="8">
        <v>0.1</v>
      </c>
      <c r="D654" s="8">
        <v>0</v>
      </c>
      <c r="E654" s="8">
        <v>0.17</v>
      </c>
      <c r="F654" s="8">
        <v>0.05</v>
      </c>
      <c r="G654" s="8">
        <v>-0.33</v>
      </c>
      <c r="H654" s="8">
        <v>-0.14000000000000001</v>
      </c>
      <c r="I654" s="15">
        <f t="shared" si="120"/>
        <v>0.17</v>
      </c>
      <c r="J654" s="15">
        <f t="shared" si="121"/>
        <v>0.05</v>
      </c>
      <c r="K654" s="15">
        <f t="shared" si="122"/>
        <v>0.1</v>
      </c>
      <c r="L654" s="17">
        <f t="shared" si="123"/>
        <v>0.05</v>
      </c>
      <c r="M654" s="17">
        <f t="shared" si="124"/>
        <v>0.05</v>
      </c>
      <c r="N654" s="17">
        <f t="shared" si="125"/>
        <v>0.1</v>
      </c>
      <c r="O654" s="19">
        <f t="shared" si="126"/>
        <v>-0.33</v>
      </c>
      <c r="P654" s="19">
        <f t="shared" si="127"/>
        <v>0.05</v>
      </c>
      <c r="Q654" s="19">
        <f t="shared" si="128"/>
        <v>0.1</v>
      </c>
      <c r="R654" s="21">
        <f t="shared" si="129"/>
        <v>-0.14000000000000001</v>
      </c>
      <c r="S654" s="21">
        <f t="shared" si="130"/>
        <v>0.05</v>
      </c>
      <c r="T654" s="21">
        <f t="shared" si="131"/>
        <v>0.1</v>
      </c>
      <c r="U654" s="3"/>
    </row>
    <row r="655" spans="1:21" x14ac:dyDescent="0.25">
      <c r="A655" s="7">
        <v>42950</v>
      </c>
      <c r="B655" s="8">
        <v>-0.19</v>
      </c>
      <c r="C655" s="8">
        <v>-0.36</v>
      </c>
      <c r="D655" s="8">
        <v>-0.1</v>
      </c>
      <c r="E655" s="8">
        <v>-0.23</v>
      </c>
      <c r="F655" s="8">
        <v>-0.05</v>
      </c>
      <c r="G655" s="8">
        <v>-0.53</v>
      </c>
      <c r="H655" s="8">
        <v>-0.03</v>
      </c>
      <c r="I655" s="15">
        <f t="shared" si="120"/>
        <v>-0.13</v>
      </c>
      <c r="J655" s="15">
        <f t="shared" si="121"/>
        <v>-0.09</v>
      </c>
      <c r="K655" s="15">
        <f t="shared" si="122"/>
        <v>-0.26</v>
      </c>
      <c r="L655" s="17">
        <f t="shared" si="123"/>
        <v>0.05</v>
      </c>
      <c r="M655" s="17">
        <f t="shared" si="124"/>
        <v>-0.09</v>
      </c>
      <c r="N655" s="17">
        <f t="shared" si="125"/>
        <v>-0.26</v>
      </c>
      <c r="O655" s="19">
        <f t="shared" si="126"/>
        <v>-0.43000000000000005</v>
      </c>
      <c r="P655" s="19">
        <f t="shared" si="127"/>
        <v>-0.09</v>
      </c>
      <c r="Q655" s="19">
        <f t="shared" si="128"/>
        <v>-0.26</v>
      </c>
      <c r="R655" s="21">
        <f t="shared" si="129"/>
        <v>7.0000000000000007E-2</v>
      </c>
      <c r="S655" s="21">
        <f t="shared" si="130"/>
        <v>-0.09</v>
      </c>
      <c r="T655" s="21">
        <f t="shared" si="131"/>
        <v>-0.26</v>
      </c>
      <c r="U655" s="3"/>
    </row>
    <row r="656" spans="1:21" x14ac:dyDescent="0.25">
      <c r="A656" s="7">
        <v>42951</v>
      </c>
      <c r="B656" s="8">
        <v>0.18</v>
      </c>
      <c r="C656" s="8">
        <v>0.33</v>
      </c>
      <c r="D656" s="8">
        <v>0</v>
      </c>
      <c r="E656" s="8">
        <v>0.23</v>
      </c>
      <c r="F656" s="8">
        <v>0.2</v>
      </c>
      <c r="G656" s="8">
        <v>0.23</v>
      </c>
      <c r="H656" s="8">
        <v>0.23</v>
      </c>
      <c r="I656" s="15">
        <f t="shared" si="120"/>
        <v>0.23</v>
      </c>
      <c r="J656" s="15">
        <f t="shared" si="121"/>
        <v>0.18</v>
      </c>
      <c r="K656" s="15">
        <f t="shared" si="122"/>
        <v>0.33</v>
      </c>
      <c r="L656" s="17">
        <f t="shared" si="123"/>
        <v>0.2</v>
      </c>
      <c r="M656" s="17">
        <f t="shared" si="124"/>
        <v>0.18</v>
      </c>
      <c r="N656" s="17">
        <f t="shared" si="125"/>
        <v>0.33</v>
      </c>
      <c r="O656" s="19">
        <f t="shared" si="126"/>
        <v>0.23</v>
      </c>
      <c r="P656" s="19">
        <f t="shared" si="127"/>
        <v>0.18</v>
      </c>
      <c r="Q656" s="19">
        <f t="shared" si="128"/>
        <v>0.33</v>
      </c>
      <c r="R656" s="21">
        <f t="shared" si="129"/>
        <v>0.23</v>
      </c>
      <c r="S656" s="21">
        <f t="shared" si="130"/>
        <v>0.18</v>
      </c>
      <c r="T656" s="21">
        <f t="shared" si="131"/>
        <v>0.33</v>
      </c>
      <c r="U656" s="3"/>
    </row>
    <row r="657" spans="1:21" x14ac:dyDescent="0.25">
      <c r="A657" s="7">
        <v>42954</v>
      </c>
      <c r="B657" s="8">
        <v>0.19</v>
      </c>
      <c r="C657" s="8">
        <v>0.3</v>
      </c>
      <c r="D657" s="8">
        <v>0.14000000000000001</v>
      </c>
      <c r="E657" s="8">
        <v>0.46</v>
      </c>
      <c r="F657" s="8">
        <v>0.05</v>
      </c>
      <c r="G657" s="8">
        <v>-7.0000000000000007E-2</v>
      </c>
      <c r="H657" s="8">
        <v>0.03</v>
      </c>
      <c r="I657" s="15">
        <f t="shared" si="120"/>
        <v>0.32</v>
      </c>
      <c r="J657" s="15">
        <f t="shared" si="121"/>
        <v>4.9999999999999989E-2</v>
      </c>
      <c r="K657" s="15">
        <f t="shared" si="122"/>
        <v>0.15999999999999998</v>
      </c>
      <c r="L657" s="17">
        <f t="shared" si="123"/>
        <v>-9.0000000000000011E-2</v>
      </c>
      <c r="M657" s="17">
        <f t="shared" si="124"/>
        <v>4.9999999999999989E-2</v>
      </c>
      <c r="N657" s="17">
        <f t="shared" si="125"/>
        <v>0.15999999999999998</v>
      </c>
      <c r="O657" s="19">
        <f t="shared" si="126"/>
        <v>-0.21000000000000002</v>
      </c>
      <c r="P657" s="19">
        <f t="shared" si="127"/>
        <v>4.9999999999999989E-2</v>
      </c>
      <c r="Q657" s="19">
        <f t="shared" si="128"/>
        <v>0.15999999999999998</v>
      </c>
      <c r="R657" s="21">
        <f t="shared" si="129"/>
        <v>-0.11000000000000001</v>
      </c>
      <c r="S657" s="21">
        <f t="shared" si="130"/>
        <v>4.9999999999999989E-2</v>
      </c>
      <c r="T657" s="21">
        <f t="shared" si="131"/>
        <v>0.15999999999999998</v>
      </c>
      <c r="U657" s="3"/>
    </row>
    <row r="658" spans="1:21" x14ac:dyDescent="0.25">
      <c r="A658" s="7">
        <v>42955</v>
      </c>
      <c r="B658" s="8">
        <v>-0.25</v>
      </c>
      <c r="C658" s="8">
        <v>-0.39</v>
      </c>
      <c r="D658" s="8">
        <v>-0.31</v>
      </c>
      <c r="E658" s="8">
        <v>-0.06</v>
      </c>
      <c r="F658" s="8">
        <v>-0.1</v>
      </c>
      <c r="G658" s="8">
        <v>-0.26</v>
      </c>
      <c r="H658" s="8">
        <v>-0.17</v>
      </c>
      <c r="I658" s="15">
        <f t="shared" si="120"/>
        <v>0.25</v>
      </c>
      <c r="J658" s="15">
        <f t="shared" si="121"/>
        <v>0.06</v>
      </c>
      <c r="K658" s="15">
        <f t="shared" si="122"/>
        <v>-8.0000000000000016E-2</v>
      </c>
      <c r="L658" s="17">
        <f t="shared" si="123"/>
        <v>0.21</v>
      </c>
      <c r="M658" s="17">
        <f t="shared" si="124"/>
        <v>0.06</v>
      </c>
      <c r="N658" s="17">
        <f t="shared" si="125"/>
        <v>-8.0000000000000016E-2</v>
      </c>
      <c r="O658" s="19">
        <f t="shared" si="126"/>
        <v>4.9999999999999989E-2</v>
      </c>
      <c r="P658" s="19">
        <f t="shared" si="127"/>
        <v>0.06</v>
      </c>
      <c r="Q658" s="19">
        <f t="shared" si="128"/>
        <v>-8.0000000000000016E-2</v>
      </c>
      <c r="R658" s="21">
        <f t="shared" si="129"/>
        <v>0.13999999999999999</v>
      </c>
      <c r="S658" s="21">
        <f t="shared" si="130"/>
        <v>0.06</v>
      </c>
      <c r="T658" s="21">
        <f t="shared" si="131"/>
        <v>-8.0000000000000016E-2</v>
      </c>
      <c r="U658" s="3"/>
    </row>
    <row r="659" spans="1:21" x14ac:dyDescent="0.25">
      <c r="A659" s="7">
        <v>42956</v>
      </c>
      <c r="B659" s="8">
        <v>0</v>
      </c>
      <c r="C659" s="8">
        <v>0.16</v>
      </c>
      <c r="D659" s="8">
        <v>-0.28000000000000003</v>
      </c>
      <c r="E659" s="8">
        <v>-0.06</v>
      </c>
      <c r="F659" s="8">
        <v>-0.25</v>
      </c>
      <c r="G659" s="8">
        <v>-0.43</v>
      </c>
      <c r="H659" s="8">
        <v>-0.03</v>
      </c>
      <c r="I659" s="15">
        <f t="shared" si="120"/>
        <v>0.22000000000000003</v>
      </c>
      <c r="J659" s="15">
        <f t="shared" si="121"/>
        <v>0.28000000000000003</v>
      </c>
      <c r="K659" s="15">
        <f t="shared" si="122"/>
        <v>0.44000000000000006</v>
      </c>
      <c r="L659" s="17">
        <f t="shared" si="123"/>
        <v>3.0000000000000027E-2</v>
      </c>
      <c r="M659" s="17">
        <f t="shared" si="124"/>
        <v>0.28000000000000003</v>
      </c>
      <c r="N659" s="17">
        <f t="shared" si="125"/>
        <v>0.44000000000000006</v>
      </c>
      <c r="O659" s="19">
        <f t="shared" si="126"/>
        <v>-0.14999999999999997</v>
      </c>
      <c r="P659" s="19">
        <f t="shared" si="127"/>
        <v>0.28000000000000003</v>
      </c>
      <c r="Q659" s="19">
        <f t="shared" si="128"/>
        <v>0.44000000000000006</v>
      </c>
      <c r="R659" s="21">
        <f t="shared" si="129"/>
        <v>0.25</v>
      </c>
      <c r="S659" s="21">
        <f t="shared" si="130"/>
        <v>0.28000000000000003</v>
      </c>
      <c r="T659" s="21">
        <f t="shared" si="131"/>
        <v>0.44000000000000006</v>
      </c>
      <c r="U659" s="3"/>
    </row>
    <row r="660" spans="1:21" x14ac:dyDescent="0.25">
      <c r="A660" s="7">
        <v>42957</v>
      </c>
      <c r="B660" s="8">
        <v>-1.41</v>
      </c>
      <c r="C660" s="8">
        <v>-1.58</v>
      </c>
      <c r="D660" s="8">
        <v>-0.77</v>
      </c>
      <c r="E660" s="8">
        <v>-1.71</v>
      </c>
      <c r="F660" s="8">
        <v>-0.7</v>
      </c>
      <c r="G660" s="8">
        <v>-0.8</v>
      </c>
      <c r="H660" s="8">
        <v>-1.03</v>
      </c>
      <c r="I660" s="15">
        <f t="shared" si="120"/>
        <v>-0.94</v>
      </c>
      <c r="J660" s="15">
        <f t="shared" si="121"/>
        <v>-0.6399999999999999</v>
      </c>
      <c r="K660" s="15">
        <f t="shared" si="122"/>
        <v>-0.81</v>
      </c>
      <c r="L660" s="17">
        <f t="shared" si="123"/>
        <v>7.0000000000000062E-2</v>
      </c>
      <c r="M660" s="17">
        <f t="shared" si="124"/>
        <v>-0.6399999999999999</v>
      </c>
      <c r="N660" s="17">
        <f t="shared" si="125"/>
        <v>-0.81</v>
      </c>
      <c r="O660" s="19">
        <f t="shared" si="126"/>
        <v>-3.0000000000000027E-2</v>
      </c>
      <c r="P660" s="19">
        <f t="shared" si="127"/>
        <v>-0.6399999999999999</v>
      </c>
      <c r="Q660" s="19">
        <f t="shared" si="128"/>
        <v>-0.81</v>
      </c>
      <c r="R660" s="21">
        <f t="shared" si="129"/>
        <v>-0.26</v>
      </c>
      <c r="S660" s="21">
        <f t="shared" si="130"/>
        <v>-0.6399999999999999</v>
      </c>
      <c r="T660" s="21">
        <f t="shared" si="131"/>
        <v>-0.81</v>
      </c>
      <c r="U660" s="3"/>
    </row>
    <row r="661" spans="1:21" x14ac:dyDescent="0.25">
      <c r="A661" s="7">
        <v>42958</v>
      </c>
      <c r="B661" s="8">
        <v>0.15</v>
      </c>
      <c r="C661" s="8">
        <v>0.4</v>
      </c>
      <c r="D661" s="8">
        <v>-0.49</v>
      </c>
      <c r="E661" s="8">
        <v>0.57999999999999996</v>
      </c>
      <c r="F661" s="8">
        <v>-0.1</v>
      </c>
      <c r="G661" s="8">
        <v>0</v>
      </c>
      <c r="H661" s="8">
        <v>0</v>
      </c>
      <c r="I661" s="15">
        <f t="shared" si="120"/>
        <v>1.0699999999999998</v>
      </c>
      <c r="J661" s="15">
        <f t="shared" si="121"/>
        <v>0.64</v>
      </c>
      <c r="K661" s="15">
        <f t="shared" si="122"/>
        <v>0.89</v>
      </c>
      <c r="L661" s="17">
        <f t="shared" si="123"/>
        <v>0.39</v>
      </c>
      <c r="M661" s="17">
        <f t="shared" si="124"/>
        <v>0.64</v>
      </c>
      <c r="N661" s="17">
        <f t="shared" si="125"/>
        <v>0.89</v>
      </c>
      <c r="O661" s="19">
        <f t="shared" si="126"/>
        <v>0.49</v>
      </c>
      <c r="P661" s="19">
        <f t="shared" si="127"/>
        <v>0.64</v>
      </c>
      <c r="Q661" s="19">
        <f t="shared" si="128"/>
        <v>0.89</v>
      </c>
      <c r="R661" s="21">
        <f t="shared" si="129"/>
        <v>0.49</v>
      </c>
      <c r="S661" s="21">
        <f t="shared" si="130"/>
        <v>0.64</v>
      </c>
      <c r="T661" s="21">
        <f t="shared" si="131"/>
        <v>0.89</v>
      </c>
      <c r="U661" s="3"/>
    </row>
    <row r="662" spans="1:21" x14ac:dyDescent="0.25">
      <c r="A662" s="7">
        <v>42961</v>
      </c>
      <c r="B662" s="8">
        <v>0.99</v>
      </c>
      <c r="C662" s="8">
        <v>1.1299999999999999</v>
      </c>
      <c r="D662" s="8">
        <v>0.85</v>
      </c>
      <c r="E662" s="8">
        <v>1.1000000000000001</v>
      </c>
      <c r="F662" s="8">
        <v>0.66</v>
      </c>
      <c r="G662" s="8">
        <v>0.5</v>
      </c>
      <c r="H662" s="8">
        <v>0.78</v>
      </c>
      <c r="I662" s="15">
        <f t="shared" si="120"/>
        <v>0.25000000000000011</v>
      </c>
      <c r="J662" s="15">
        <f t="shared" si="121"/>
        <v>0.14000000000000001</v>
      </c>
      <c r="K662" s="15">
        <f t="shared" si="122"/>
        <v>0.27999999999999992</v>
      </c>
      <c r="L662" s="17">
        <f t="shared" si="123"/>
        <v>-0.18999999999999995</v>
      </c>
      <c r="M662" s="17">
        <f t="shared" si="124"/>
        <v>0.14000000000000001</v>
      </c>
      <c r="N662" s="17">
        <f t="shared" si="125"/>
        <v>0.27999999999999992</v>
      </c>
      <c r="O662" s="19">
        <f t="shared" si="126"/>
        <v>-0.35</v>
      </c>
      <c r="P662" s="19">
        <f t="shared" si="127"/>
        <v>0.14000000000000001</v>
      </c>
      <c r="Q662" s="19">
        <f t="shared" si="128"/>
        <v>0.27999999999999992</v>
      </c>
      <c r="R662" s="21">
        <f t="shared" si="129"/>
        <v>-6.9999999999999951E-2</v>
      </c>
      <c r="S662" s="21">
        <f t="shared" si="130"/>
        <v>0.14000000000000001</v>
      </c>
      <c r="T662" s="21">
        <f t="shared" si="131"/>
        <v>0.27999999999999992</v>
      </c>
      <c r="U662" s="3"/>
    </row>
    <row r="663" spans="1:21" x14ac:dyDescent="0.25">
      <c r="A663" s="7">
        <v>42962</v>
      </c>
      <c r="B663" s="8">
        <v>-0.01</v>
      </c>
      <c r="C663" s="8">
        <v>7.0000000000000007E-2</v>
      </c>
      <c r="D663" s="8">
        <v>0.18</v>
      </c>
      <c r="E663" s="8">
        <v>-0.17</v>
      </c>
      <c r="F663" s="8">
        <v>0</v>
      </c>
      <c r="G663" s="8">
        <v>-7.0000000000000007E-2</v>
      </c>
      <c r="H663" s="8">
        <v>0</v>
      </c>
      <c r="I663" s="15">
        <f t="shared" si="120"/>
        <v>-0.35</v>
      </c>
      <c r="J663" s="15">
        <f t="shared" si="121"/>
        <v>-0.19</v>
      </c>
      <c r="K663" s="15">
        <f t="shared" si="122"/>
        <v>-0.10999999999999999</v>
      </c>
      <c r="L663" s="17">
        <f t="shared" si="123"/>
        <v>-0.18</v>
      </c>
      <c r="M663" s="17">
        <f t="shared" si="124"/>
        <v>-0.19</v>
      </c>
      <c r="N663" s="17">
        <f t="shared" si="125"/>
        <v>-0.10999999999999999</v>
      </c>
      <c r="O663" s="19">
        <f t="shared" si="126"/>
        <v>-0.25</v>
      </c>
      <c r="P663" s="19">
        <f t="shared" si="127"/>
        <v>-0.19</v>
      </c>
      <c r="Q663" s="19">
        <f t="shared" si="128"/>
        <v>-0.10999999999999999</v>
      </c>
      <c r="R663" s="21">
        <f t="shared" si="129"/>
        <v>-0.18</v>
      </c>
      <c r="S663" s="21">
        <f t="shared" si="130"/>
        <v>-0.19</v>
      </c>
      <c r="T663" s="21">
        <f t="shared" si="131"/>
        <v>-0.10999999999999999</v>
      </c>
      <c r="U663" s="3"/>
    </row>
    <row r="664" spans="1:21" x14ac:dyDescent="0.25">
      <c r="A664" s="7">
        <v>42963</v>
      </c>
      <c r="B664" s="8">
        <v>0.17</v>
      </c>
      <c r="C664" s="8">
        <v>0.23</v>
      </c>
      <c r="D664" s="8">
        <v>-0.14000000000000001</v>
      </c>
      <c r="E664" s="8">
        <v>0.34</v>
      </c>
      <c r="F664" s="8">
        <v>0.2</v>
      </c>
      <c r="G664" s="8">
        <v>0.03</v>
      </c>
      <c r="H664" s="8">
        <v>0.17</v>
      </c>
      <c r="I664" s="15">
        <f t="shared" si="120"/>
        <v>0.48000000000000004</v>
      </c>
      <c r="J664" s="15">
        <f t="shared" si="121"/>
        <v>0.31000000000000005</v>
      </c>
      <c r="K664" s="15">
        <f t="shared" si="122"/>
        <v>0.37</v>
      </c>
      <c r="L664" s="17">
        <f t="shared" si="123"/>
        <v>0.34</v>
      </c>
      <c r="M664" s="17">
        <f t="shared" si="124"/>
        <v>0.31000000000000005</v>
      </c>
      <c r="N664" s="17">
        <f t="shared" si="125"/>
        <v>0.37</v>
      </c>
      <c r="O664" s="19">
        <f t="shared" si="126"/>
        <v>0.17</v>
      </c>
      <c r="P664" s="19">
        <f t="shared" si="127"/>
        <v>0.31000000000000005</v>
      </c>
      <c r="Q664" s="19">
        <f t="shared" si="128"/>
        <v>0.37</v>
      </c>
      <c r="R664" s="21">
        <f t="shared" si="129"/>
        <v>0.31000000000000005</v>
      </c>
      <c r="S664" s="21">
        <f t="shared" si="130"/>
        <v>0.31000000000000005</v>
      </c>
      <c r="T664" s="21">
        <f t="shared" si="131"/>
        <v>0.37</v>
      </c>
      <c r="U664" s="3"/>
    </row>
    <row r="665" spans="1:21" x14ac:dyDescent="0.25">
      <c r="A665" s="7">
        <v>42964</v>
      </c>
      <c r="B665" s="8">
        <v>-1.56</v>
      </c>
      <c r="C665" s="8">
        <v>-1.64</v>
      </c>
      <c r="D665" s="8">
        <v>-1.5</v>
      </c>
      <c r="E665" s="8">
        <v>-1.71</v>
      </c>
      <c r="F665" s="8">
        <v>-1</v>
      </c>
      <c r="G665" s="8">
        <v>-1.3</v>
      </c>
      <c r="H665" s="8">
        <v>-1.49</v>
      </c>
      <c r="I665" s="15">
        <f t="shared" si="120"/>
        <v>-0.20999999999999996</v>
      </c>
      <c r="J665" s="15">
        <f t="shared" si="121"/>
        <v>-6.0000000000000053E-2</v>
      </c>
      <c r="K665" s="15">
        <f t="shared" si="122"/>
        <v>-0.1399999999999999</v>
      </c>
      <c r="L665" s="17">
        <f t="shared" si="123"/>
        <v>0.5</v>
      </c>
      <c r="M665" s="17">
        <f t="shared" si="124"/>
        <v>-6.0000000000000053E-2</v>
      </c>
      <c r="N665" s="17">
        <f t="shared" si="125"/>
        <v>-0.1399999999999999</v>
      </c>
      <c r="O665" s="19">
        <f t="shared" si="126"/>
        <v>0.19999999999999996</v>
      </c>
      <c r="P665" s="19">
        <f t="shared" si="127"/>
        <v>-6.0000000000000053E-2</v>
      </c>
      <c r="Q665" s="19">
        <f t="shared" si="128"/>
        <v>-0.1399999999999999</v>
      </c>
      <c r="R665" s="21">
        <f t="shared" si="129"/>
        <v>1.0000000000000009E-2</v>
      </c>
      <c r="S665" s="21">
        <f t="shared" si="130"/>
        <v>-6.0000000000000053E-2</v>
      </c>
      <c r="T665" s="21">
        <f t="shared" si="131"/>
        <v>-0.1399999999999999</v>
      </c>
      <c r="U665" s="3"/>
    </row>
    <row r="666" spans="1:21" x14ac:dyDescent="0.25">
      <c r="A666" s="7">
        <v>42965</v>
      </c>
      <c r="B666" s="8">
        <v>-0.16</v>
      </c>
      <c r="C666" s="8">
        <v>-0.17</v>
      </c>
      <c r="D666" s="8">
        <v>-0.14000000000000001</v>
      </c>
      <c r="E666" s="8">
        <v>-0.35</v>
      </c>
      <c r="F666" s="8">
        <v>-0.15</v>
      </c>
      <c r="G666" s="8">
        <v>-7.0000000000000007E-2</v>
      </c>
      <c r="H666" s="8">
        <v>-0.17</v>
      </c>
      <c r="I666" s="15">
        <f t="shared" si="120"/>
        <v>-0.20999999999999996</v>
      </c>
      <c r="J666" s="15">
        <f t="shared" si="121"/>
        <v>-1.999999999999999E-2</v>
      </c>
      <c r="K666" s="15">
        <f t="shared" si="122"/>
        <v>-0.03</v>
      </c>
      <c r="L666" s="17">
        <f t="shared" si="123"/>
        <v>-9.9999999999999811E-3</v>
      </c>
      <c r="M666" s="17">
        <f t="shared" si="124"/>
        <v>-1.999999999999999E-2</v>
      </c>
      <c r="N666" s="17">
        <f t="shared" si="125"/>
        <v>-0.03</v>
      </c>
      <c r="O666" s="19">
        <f t="shared" si="126"/>
        <v>7.0000000000000007E-2</v>
      </c>
      <c r="P666" s="19">
        <f t="shared" si="127"/>
        <v>-1.999999999999999E-2</v>
      </c>
      <c r="Q666" s="19">
        <f t="shared" si="128"/>
        <v>-0.03</v>
      </c>
      <c r="R666" s="21">
        <f t="shared" si="129"/>
        <v>-0.03</v>
      </c>
      <c r="S666" s="21">
        <f t="shared" si="130"/>
        <v>-1.999999999999999E-2</v>
      </c>
      <c r="T666" s="21">
        <f t="shared" si="131"/>
        <v>-0.03</v>
      </c>
      <c r="U666" s="3"/>
    </row>
    <row r="667" spans="1:21" x14ac:dyDescent="0.25">
      <c r="A667" s="7">
        <v>42968</v>
      </c>
      <c r="B667" s="8">
        <v>0.08</v>
      </c>
      <c r="C667" s="8">
        <v>0.17</v>
      </c>
      <c r="D667" s="8">
        <v>0</v>
      </c>
      <c r="E667" s="8">
        <v>0.12</v>
      </c>
      <c r="F667" s="8">
        <v>0.05</v>
      </c>
      <c r="G667" s="8">
        <v>0.03</v>
      </c>
      <c r="H667" s="8">
        <v>0.12</v>
      </c>
      <c r="I667" s="15">
        <f t="shared" si="120"/>
        <v>0.12</v>
      </c>
      <c r="J667" s="15">
        <f t="shared" si="121"/>
        <v>0.08</v>
      </c>
      <c r="K667" s="15">
        <f t="shared" si="122"/>
        <v>0.17</v>
      </c>
      <c r="L667" s="17">
        <f t="shared" si="123"/>
        <v>0.05</v>
      </c>
      <c r="M667" s="17">
        <f t="shared" si="124"/>
        <v>0.08</v>
      </c>
      <c r="N667" s="17">
        <f t="shared" si="125"/>
        <v>0.17</v>
      </c>
      <c r="O667" s="19">
        <f t="shared" si="126"/>
        <v>0.03</v>
      </c>
      <c r="P667" s="19">
        <f t="shared" si="127"/>
        <v>0.08</v>
      </c>
      <c r="Q667" s="19">
        <f t="shared" si="128"/>
        <v>0.17</v>
      </c>
      <c r="R667" s="21">
        <f t="shared" si="129"/>
        <v>0.12</v>
      </c>
      <c r="S667" s="21">
        <f t="shared" si="130"/>
        <v>0.08</v>
      </c>
      <c r="T667" s="21">
        <f t="shared" si="131"/>
        <v>0.17</v>
      </c>
      <c r="U667" s="3"/>
    </row>
    <row r="668" spans="1:21" x14ac:dyDescent="0.25">
      <c r="A668" s="7">
        <v>42969</v>
      </c>
      <c r="B668" s="8">
        <v>1.05</v>
      </c>
      <c r="C668" s="8">
        <v>1.17</v>
      </c>
      <c r="D668" s="8">
        <v>0.82</v>
      </c>
      <c r="E668" s="8">
        <v>1.22</v>
      </c>
      <c r="F668" s="8">
        <v>0.51</v>
      </c>
      <c r="G668" s="8">
        <v>0.54</v>
      </c>
      <c r="H668" s="8">
        <v>0.76</v>
      </c>
      <c r="I668" s="15">
        <f t="shared" si="120"/>
        <v>0.4</v>
      </c>
      <c r="J668" s="15">
        <f t="shared" si="121"/>
        <v>0.23000000000000009</v>
      </c>
      <c r="K668" s="15">
        <f t="shared" si="122"/>
        <v>0.35</v>
      </c>
      <c r="L668" s="17">
        <f t="shared" si="123"/>
        <v>-0.30999999999999994</v>
      </c>
      <c r="M668" s="17">
        <f t="shared" si="124"/>
        <v>0.23000000000000009</v>
      </c>
      <c r="N668" s="17">
        <f t="shared" si="125"/>
        <v>0.35</v>
      </c>
      <c r="O668" s="19">
        <f t="shared" si="126"/>
        <v>-0.27999999999999992</v>
      </c>
      <c r="P668" s="19">
        <f t="shared" si="127"/>
        <v>0.23000000000000009</v>
      </c>
      <c r="Q668" s="19">
        <f t="shared" si="128"/>
        <v>0.35</v>
      </c>
      <c r="R668" s="21">
        <f t="shared" si="129"/>
        <v>-5.9999999999999942E-2</v>
      </c>
      <c r="S668" s="21">
        <f t="shared" si="130"/>
        <v>0.23000000000000009</v>
      </c>
      <c r="T668" s="21">
        <f t="shared" si="131"/>
        <v>0.35</v>
      </c>
      <c r="U668" s="3"/>
    </row>
    <row r="669" spans="1:21" x14ac:dyDescent="0.25">
      <c r="A669" s="7">
        <v>42970</v>
      </c>
      <c r="B669" s="8">
        <v>-0.36</v>
      </c>
      <c r="C669" s="8">
        <v>-0.36</v>
      </c>
      <c r="D669" s="8">
        <v>-0.25</v>
      </c>
      <c r="E669" s="8">
        <v>-0.46</v>
      </c>
      <c r="F669" s="8">
        <v>-0.1</v>
      </c>
      <c r="G669" s="8">
        <v>-0.13</v>
      </c>
      <c r="H669" s="8">
        <v>-0.26</v>
      </c>
      <c r="I669" s="15">
        <f t="shared" si="120"/>
        <v>-0.21000000000000002</v>
      </c>
      <c r="J669" s="15">
        <f t="shared" si="121"/>
        <v>-0.10999999999999999</v>
      </c>
      <c r="K669" s="15">
        <f t="shared" si="122"/>
        <v>-0.10999999999999999</v>
      </c>
      <c r="L669" s="17">
        <f t="shared" si="123"/>
        <v>0.15</v>
      </c>
      <c r="M669" s="17">
        <f t="shared" si="124"/>
        <v>-0.10999999999999999</v>
      </c>
      <c r="N669" s="17">
        <f t="shared" si="125"/>
        <v>-0.10999999999999999</v>
      </c>
      <c r="O669" s="19">
        <f t="shared" si="126"/>
        <v>0.12</v>
      </c>
      <c r="P669" s="19">
        <f t="shared" si="127"/>
        <v>-0.10999999999999999</v>
      </c>
      <c r="Q669" s="19">
        <f t="shared" si="128"/>
        <v>-0.10999999999999999</v>
      </c>
      <c r="R669" s="21">
        <f t="shared" si="129"/>
        <v>-1.0000000000000009E-2</v>
      </c>
      <c r="S669" s="21">
        <f t="shared" si="130"/>
        <v>-0.10999999999999999</v>
      </c>
      <c r="T669" s="21">
        <f t="shared" si="131"/>
        <v>-0.10999999999999999</v>
      </c>
      <c r="U669" s="3"/>
    </row>
    <row r="670" spans="1:21" x14ac:dyDescent="0.25">
      <c r="A670" s="7">
        <v>42971</v>
      </c>
      <c r="B670" s="8">
        <v>-0.23</v>
      </c>
      <c r="C670" s="8">
        <v>-0.2</v>
      </c>
      <c r="D670" s="8">
        <v>-0.21</v>
      </c>
      <c r="E670" s="8">
        <v>-0.28999999999999998</v>
      </c>
      <c r="F670" s="8">
        <v>-0.4</v>
      </c>
      <c r="G670" s="8">
        <v>-0.2</v>
      </c>
      <c r="H670" s="8">
        <v>0</v>
      </c>
      <c r="I670" s="15">
        <f t="shared" si="120"/>
        <v>-7.9999999999999988E-2</v>
      </c>
      <c r="J670" s="15">
        <f t="shared" si="121"/>
        <v>-2.0000000000000018E-2</v>
      </c>
      <c r="K670" s="15">
        <f t="shared" si="122"/>
        <v>9.9999999999999811E-3</v>
      </c>
      <c r="L670" s="17">
        <f t="shared" si="123"/>
        <v>-0.19000000000000003</v>
      </c>
      <c r="M670" s="17">
        <f t="shared" si="124"/>
        <v>-2.0000000000000018E-2</v>
      </c>
      <c r="N670" s="17">
        <f t="shared" si="125"/>
        <v>9.9999999999999811E-3</v>
      </c>
      <c r="O670" s="19">
        <f t="shared" si="126"/>
        <v>9.9999999999999811E-3</v>
      </c>
      <c r="P670" s="19">
        <f t="shared" si="127"/>
        <v>-2.0000000000000018E-2</v>
      </c>
      <c r="Q670" s="19">
        <f t="shared" si="128"/>
        <v>9.9999999999999811E-3</v>
      </c>
      <c r="R670" s="21">
        <f t="shared" si="129"/>
        <v>0.21</v>
      </c>
      <c r="S670" s="21">
        <f t="shared" si="130"/>
        <v>-2.0000000000000018E-2</v>
      </c>
      <c r="T670" s="21">
        <f t="shared" si="131"/>
        <v>9.9999999999999811E-3</v>
      </c>
      <c r="U670" s="3"/>
    </row>
    <row r="671" spans="1:21" x14ac:dyDescent="0.25">
      <c r="A671" s="7">
        <v>42972</v>
      </c>
      <c r="B671" s="8">
        <v>0.23</v>
      </c>
      <c r="C671" s="8">
        <v>0.03</v>
      </c>
      <c r="D671" s="8">
        <v>0.39</v>
      </c>
      <c r="E671" s="8">
        <v>0.12</v>
      </c>
      <c r="F671" s="8">
        <v>0.3</v>
      </c>
      <c r="G671" s="8">
        <v>0.64</v>
      </c>
      <c r="H671" s="8">
        <v>0.26</v>
      </c>
      <c r="I671" s="15">
        <f t="shared" si="120"/>
        <v>-0.27</v>
      </c>
      <c r="J671" s="15">
        <f t="shared" si="121"/>
        <v>-0.16</v>
      </c>
      <c r="K671" s="15">
        <f t="shared" si="122"/>
        <v>-0.36</v>
      </c>
      <c r="L671" s="17">
        <f t="shared" si="123"/>
        <v>-9.0000000000000024E-2</v>
      </c>
      <c r="M671" s="17">
        <f t="shared" si="124"/>
        <v>-0.16</v>
      </c>
      <c r="N671" s="17">
        <f t="shared" si="125"/>
        <v>-0.36</v>
      </c>
      <c r="O671" s="19">
        <f t="shared" si="126"/>
        <v>0.25</v>
      </c>
      <c r="P671" s="19">
        <f t="shared" si="127"/>
        <v>-0.16</v>
      </c>
      <c r="Q671" s="19">
        <f t="shared" si="128"/>
        <v>-0.36</v>
      </c>
      <c r="R671" s="21">
        <f t="shared" si="129"/>
        <v>-0.13</v>
      </c>
      <c r="S671" s="21">
        <f t="shared" si="130"/>
        <v>-0.16</v>
      </c>
      <c r="T671" s="21">
        <f t="shared" si="131"/>
        <v>-0.36</v>
      </c>
      <c r="U671" s="3"/>
    </row>
    <row r="672" spans="1:21" x14ac:dyDescent="0.25">
      <c r="A672" s="7">
        <v>42975</v>
      </c>
      <c r="B672" s="8">
        <v>0</v>
      </c>
      <c r="C672" s="8">
        <v>0.17</v>
      </c>
      <c r="D672" s="8">
        <v>-0.25</v>
      </c>
      <c r="E672" s="8">
        <v>0.23</v>
      </c>
      <c r="F672" s="8">
        <v>-0.25</v>
      </c>
      <c r="G672" s="8">
        <v>0</v>
      </c>
      <c r="H672" s="8">
        <v>0</v>
      </c>
      <c r="I672" s="15">
        <f t="shared" si="120"/>
        <v>0.48</v>
      </c>
      <c r="J672" s="15">
        <f t="shared" si="121"/>
        <v>0.25</v>
      </c>
      <c r="K672" s="15">
        <f t="shared" si="122"/>
        <v>0.42000000000000004</v>
      </c>
      <c r="L672" s="17">
        <f t="shared" si="123"/>
        <v>0</v>
      </c>
      <c r="M672" s="17">
        <f t="shared" si="124"/>
        <v>0.25</v>
      </c>
      <c r="N672" s="17">
        <f t="shared" si="125"/>
        <v>0.42000000000000004</v>
      </c>
      <c r="O672" s="19">
        <f t="shared" si="126"/>
        <v>0.25</v>
      </c>
      <c r="P672" s="19">
        <f t="shared" si="127"/>
        <v>0.25</v>
      </c>
      <c r="Q672" s="19">
        <f t="shared" si="128"/>
        <v>0.42000000000000004</v>
      </c>
      <c r="R672" s="21">
        <f t="shared" si="129"/>
        <v>0.25</v>
      </c>
      <c r="S672" s="21">
        <f t="shared" si="130"/>
        <v>0.25</v>
      </c>
      <c r="T672" s="21">
        <f t="shared" si="131"/>
        <v>0.42000000000000004</v>
      </c>
      <c r="U672" s="3"/>
    </row>
    <row r="673" spans="1:21" x14ac:dyDescent="0.25">
      <c r="A673" s="7">
        <v>42976</v>
      </c>
      <c r="B673" s="8">
        <v>0.11</v>
      </c>
      <c r="C673" s="8">
        <v>0.3</v>
      </c>
      <c r="D673" s="8">
        <v>-0.04</v>
      </c>
      <c r="E673" s="8">
        <v>0.28999999999999998</v>
      </c>
      <c r="F673" s="8">
        <v>-0.15</v>
      </c>
      <c r="G673" s="8">
        <v>-0.23</v>
      </c>
      <c r="H673" s="8">
        <v>-0.03</v>
      </c>
      <c r="I673" s="15">
        <f t="shared" si="120"/>
        <v>0.32999999999999996</v>
      </c>
      <c r="J673" s="15">
        <f t="shared" si="121"/>
        <v>0.15</v>
      </c>
      <c r="K673" s="15">
        <f t="shared" si="122"/>
        <v>0.33999999999999997</v>
      </c>
      <c r="L673" s="17">
        <f t="shared" si="123"/>
        <v>-0.10999999999999999</v>
      </c>
      <c r="M673" s="17">
        <f t="shared" si="124"/>
        <v>0.15</v>
      </c>
      <c r="N673" s="17">
        <f t="shared" si="125"/>
        <v>0.33999999999999997</v>
      </c>
      <c r="O673" s="19">
        <f t="shared" si="126"/>
        <v>-0.19</v>
      </c>
      <c r="P673" s="19">
        <f t="shared" si="127"/>
        <v>0.15</v>
      </c>
      <c r="Q673" s="19">
        <f t="shared" si="128"/>
        <v>0.33999999999999997</v>
      </c>
      <c r="R673" s="21">
        <f t="shared" si="129"/>
        <v>1.0000000000000002E-2</v>
      </c>
      <c r="S673" s="21">
        <f t="shared" si="130"/>
        <v>0.15</v>
      </c>
      <c r="T673" s="21">
        <f t="shared" si="131"/>
        <v>0.33999999999999997</v>
      </c>
      <c r="U673" s="3"/>
    </row>
    <row r="674" spans="1:21" x14ac:dyDescent="0.25">
      <c r="A674" s="7">
        <v>42977</v>
      </c>
      <c r="B674" s="8">
        <v>0.47</v>
      </c>
      <c r="C674" s="8">
        <v>0.59</v>
      </c>
      <c r="D674" s="8">
        <v>0.21</v>
      </c>
      <c r="E674" s="8">
        <v>0.63</v>
      </c>
      <c r="F674" s="8">
        <v>0</v>
      </c>
      <c r="G674" s="8">
        <v>0.37</v>
      </c>
      <c r="H674" s="8">
        <v>0.2</v>
      </c>
      <c r="I674" s="15">
        <f t="shared" si="120"/>
        <v>0.42000000000000004</v>
      </c>
      <c r="J674" s="15">
        <f t="shared" si="121"/>
        <v>0.26</v>
      </c>
      <c r="K674" s="15">
        <f t="shared" si="122"/>
        <v>0.38</v>
      </c>
      <c r="L674" s="17">
        <f t="shared" si="123"/>
        <v>-0.21</v>
      </c>
      <c r="M674" s="17">
        <f t="shared" si="124"/>
        <v>0.26</v>
      </c>
      <c r="N674" s="17">
        <f t="shared" si="125"/>
        <v>0.38</v>
      </c>
      <c r="O674" s="19">
        <f t="shared" si="126"/>
        <v>0.16</v>
      </c>
      <c r="P674" s="19">
        <f t="shared" si="127"/>
        <v>0.26</v>
      </c>
      <c r="Q674" s="19">
        <f t="shared" si="128"/>
        <v>0.38</v>
      </c>
      <c r="R674" s="21">
        <f t="shared" si="129"/>
        <v>-9.9999999999999811E-3</v>
      </c>
      <c r="S674" s="21">
        <f t="shared" si="130"/>
        <v>0.26</v>
      </c>
      <c r="T674" s="21">
        <f t="shared" si="131"/>
        <v>0.38</v>
      </c>
      <c r="U674" s="3"/>
    </row>
    <row r="675" spans="1:21" x14ac:dyDescent="0.25">
      <c r="A675" s="7">
        <v>42978</v>
      </c>
      <c r="B675" s="8">
        <v>0.6</v>
      </c>
      <c r="C675" s="8">
        <v>0.75</v>
      </c>
      <c r="D675" s="8">
        <v>0.35</v>
      </c>
      <c r="E675" s="8">
        <v>0.74</v>
      </c>
      <c r="F675" s="8">
        <v>0.05</v>
      </c>
      <c r="G675" s="8">
        <v>0.56999999999999995</v>
      </c>
      <c r="H675" s="8">
        <v>0.49</v>
      </c>
      <c r="I675" s="15">
        <f t="shared" si="120"/>
        <v>0.39</v>
      </c>
      <c r="J675" s="15">
        <f t="shared" si="121"/>
        <v>0.25</v>
      </c>
      <c r="K675" s="15">
        <f t="shared" si="122"/>
        <v>0.4</v>
      </c>
      <c r="L675" s="17">
        <f t="shared" si="123"/>
        <v>-0.3</v>
      </c>
      <c r="M675" s="17">
        <f t="shared" si="124"/>
        <v>0.25</v>
      </c>
      <c r="N675" s="17">
        <f t="shared" si="125"/>
        <v>0.4</v>
      </c>
      <c r="O675" s="19">
        <f t="shared" si="126"/>
        <v>0.21999999999999997</v>
      </c>
      <c r="P675" s="19">
        <f t="shared" si="127"/>
        <v>0.25</v>
      </c>
      <c r="Q675" s="19">
        <f t="shared" si="128"/>
        <v>0.4</v>
      </c>
      <c r="R675" s="21">
        <f t="shared" si="129"/>
        <v>0.14000000000000001</v>
      </c>
      <c r="S675" s="21">
        <f t="shared" si="130"/>
        <v>0.25</v>
      </c>
      <c r="T675" s="21">
        <f t="shared" si="131"/>
        <v>0.4</v>
      </c>
      <c r="U675" s="3"/>
    </row>
    <row r="676" spans="1:21" x14ac:dyDescent="0.25">
      <c r="A676" s="7">
        <v>42979</v>
      </c>
      <c r="B676" s="8">
        <v>0.14000000000000001</v>
      </c>
      <c r="C676" s="8">
        <v>0.1</v>
      </c>
      <c r="D676" s="8">
        <v>0.49</v>
      </c>
      <c r="E676" s="8">
        <v>0.23</v>
      </c>
      <c r="F676" s="8">
        <v>0.15</v>
      </c>
      <c r="G676" s="8">
        <v>0.4</v>
      </c>
      <c r="H676" s="8">
        <v>0.26</v>
      </c>
      <c r="I676" s="15">
        <f t="shared" si="120"/>
        <v>-0.26</v>
      </c>
      <c r="J676" s="15">
        <f t="shared" si="121"/>
        <v>-0.35</v>
      </c>
      <c r="K676" s="15">
        <f t="shared" si="122"/>
        <v>-0.39</v>
      </c>
      <c r="L676" s="17">
        <f t="shared" si="123"/>
        <v>-0.33999999999999997</v>
      </c>
      <c r="M676" s="17">
        <f t="shared" si="124"/>
        <v>-0.35</v>
      </c>
      <c r="N676" s="17">
        <f t="shared" si="125"/>
        <v>-0.39</v>
      </c>
      <c r="O676" s="19">
        <f t="shared" si="126"/>
        <v>-8.9999999999999969E-2</v>
      </c>
      <c r="P676" s="19">
        <f t="shared" si="127"/>
        <v>-0.35</v>
      </c>
      <c r="Q676" s="19">
        <f t="shared" si="128"/>
        <v>-0.39</v>
      </c>
      <c r="R676" s="21">
        <f t="shared" si="129"/>
        <v>-0.22999999999999998</v>
      </c>
      <c r="S676" s="21">
        <f t="shared" si="130"/>
        <v>-0.35</v>
      </c>
      <c r="T676" s="21">
        <f t="shared" si="131"/>
        <v>-0.39</v>
      </c>
      <c r="U676" s="3"/>
    </row>
    <row r="677" spans="1:21" x14ac:dyDescent="0.25">
      <c r="A677" s="7">
        <v>42983</v>
      </c>
      <c r="B677" s="8">
        <v>-0.72</v>
      </c>
      <c r="C677" s="8">
        <v>-0.62</v>
      </c>
      <c r="D677" s="8">
        <v>-1.0900000000000001</v>
      </c>
      <c r="E677" s="8">
        <v>-0.79</v>
      </c>
      <c r="F677" s="8">
        <v>-0.3</v>
      </c>
      <c r="G677" s="8">
        <v>-0.83</v>
      </c>
      <c r="H677" s="8">
        <v>-0.72</v>
      </c>
      <c r="I677" s="15">
        <f t="shared" si="120"/>
        <v>0.30000000000000004</v>
      </c>
      <c r="J677" s="15">
        <f t="shared" si="121"/>
        <v>0.37000000000000011</v>
      </c>
      <c r="K677" s="15">
        <f t="shared" si="122"/>
        <v>0.47000000000000008</v>
      </c>
      <c r="L677" s="17">
        <f t="shared" si="123"/>
        <v>0.79</v>
      </c>
      <c r="M677" s="17">
        <f t="shared" si="124"/>
        <v>0.37000000000000011</v>
      </c>
      <c r="N677" s="17">
        <f t="shared" si="125"/>
        <v>0.47000000000000008</v>
      </c>
      <c r="O677" s="19">
        <f t="shared" si="126"/>
        <v>0.26000000000000012</v>
      </c>
      <c r="P677" s="19">
        <f t="shared" si="127"/>
        <v>0.37000000000000011</v>
      </c>
      <c r="Q677" s="19">
        <f t="shared" si="128"/>
        <v>0.47000000000000008</v>
      </c>
      <c r="R677" s="21">
        <f t="shared" si="129"/>
        <v>0.37000000000000011</v>
      </c>
      <c r="S677" s="21">
        <f t="shared" si="130"/>
        <v>0.37000000000000011</v>
      </c>
      <c r="T677" s="21">
        <f t="shared" si="131"/>
        <v>0.47000000000000008</v>
      </c>
      <c r="U677" s="3"/>
    </row>
    <row r="678" spans="1:21" x14ac:dyDescent="0.25">
      <c r="A678" s="7">
        <v>42984</v>
      </c>
      <c r="B678" s="8">
        <v>0.34</v>
      </c>
      <c r="C678" s="8">
        <v>0.26</v>
      </c>
      <c r="D678" s="8">
        <v>0.43</v>
      </c>
      <c r="E678" s="8">
        <v>0.4</v>
      </c>
      <c r="F678" s="8">
        <v>0.15</v>
      </c>
      <c r="G678" s="8">
        <v>0.3</v>
      </c>
      <c r="H678" s="8">
        <v>0.4</v>
      </c>
      <c r="I678" s="15">
        <f t="shared" si="120"/>
        <v>-2.9999999999999971E-2</v>
      </c>
      <c r="J678" s="15">
        <f t="shared" si="121"/>
        <v>-8.9999999999999969E-2</v>
      </c>
      <c r="K678" s="15">
        <f t="shared" si="122"/>
        <v>-0.16999999999999998</v>
      </c>
      <c r="L678" s="17">
        <f t="shared" si="123"/>
        <v>-0.28000000000000003</v>
      </c>
      <c r="M678" s="17">
        <f t="shared" si="124"/>
        <v>-8.9999999999999969E-2</v>
      </c>
      <c r="N678" s="17">
        <f t="shared" si="125"/>
        <v>-0.16999999999999998</v>
      </c>
      <c r="O678" s="19">
        <f t="shared" si="126"/>
        <v>-0.13</v>
      </c>
      <c r="P678" s="19">
        <f t="shared" si="127"/>
        <v>-8.9999999999999969E-2</v>
      </c>
      <c r="Q678" s="19">
        <f t="shared" si="128"/>
        <v>-0.16999999999999998</v>
      </c>
      <c r="R678" s="21">
        <f t="shared" si="129"/>
        <v>-2.9999999999999971E-2</v>
      </c>
      <c r="S678" s="21">
        <f t="shared" si="130"/>
        <v>-8.9999999999999969E-2</v>
      </c>
      <c r="T678" s="21">
        <f t="shared" si="131"/>
        <v>-0.16999999999999998</v>
      </c>
      <c r="U678" s="3"/>
    </row>
    <row r="679" spans="1:21" x14ac:dyDescent="0.25">
      <c r="A679" s="7">
        <v>42985</v>
      </c>
      <c r="B679" s="8">
        <v>-0.01</v>
      </c>
      <c r="C679" s="8">
        <v>0.36</v>
      </c>
      <c r="D679" s="8">
        <v>-0.46</v>
      </c>
      <c r="E679" s="8">
        <v>0.28000000000000003</v>
      </c>
      <c r="F679" s="8">
        <v>0.05</v>
      </c>
      <c r="G679" s="8">
        <v>-0.03</v>
      </c>
      <c r="H679" s="8">
        <v>0.06</v>
      </c>
      <c r="I679" s="15">
        <f t="shared" si="120"/>
        <v>0.74</v>
      </c>
      <c r="J679" s="15">
        <f t="shared" si="121"/>
        <v>0.45</v>
      </c>
      <c r="K679" s="15">
        <f t="shared" si="122"/>
        <v>0.82000000000000006</v>
      </c>
      <c r="L679" s="17">
        <f t="shared" si="123"/>
        <v>0.51</v>
      </c>
      <c r="M679" s="17">
        <f t="shared" si="124"/>
        <v>0.45</v>
      </c>
      <c r="N679" s="17">
        <f t="shared" si="125"/>
        <v>0.82000000000000006</v>
      </c>
      <c r="O679" s="19">
        <f t="shared" si="126"/>
        <v>0.43000000000000005</v>
      </c>
      <c r="P679" s="19">
        <f t="shared" si="127"/>
        <v>0.45</v>
      </c>
      <c r="Q679" s="19">
        <f t="shared" si="128"/>
        <v>0.82000000000000006</v>
      </c>
      <c r="R679" s="21">
        <f t="shared" si="129"/>
        <v>0.52</v>
      </c>
      <c r="S679" s="21">
        <f t="shared" si="130"/>
        <v>0.45</v>
      </c>
      <c r="T679" s="21">
        <f t="shared" si="131"/>
        <v>0.82000000000000006</v>
      </c>
      <c r="U679" s="3"/>
    </row>
    <row r="680" spans="1:21" x14ac:dyDescent="0.25">
      <c r="A680" s="7">
        <v>42986</v>
      </c>
      <c r="B680" s="8">
        <v>-0.12</v>
      </c>
      <c r="C680" s="8">
        <v>-0.36</v>
      </c>
      <c r="D680" s="8">
        <v>0.21</v>
      </c>
      <c r="E680" s="8">
        <v>-0.34</v>
      </c>
      <c r="F680" s="8">
        <v>0.25</v>
      </c>
      <c r="G680" s="8">
        <v>-0.1</v>
      </c>
      <c r="H680" s="8">
        <v>0</v>
      </c>
      <c r="I680" s="15">
        <f t="shared" si="120"/>
        <v>-0.55000000000000004</v>
      </c>
      <c r="J680" s="15">
        <f t="shared" si="121"/>
        <v>-0.32999999999999996</v>
      </c>
      <c r="K680" s="15">
        <f t="shared" si="122"/>
        <v>-0.56999999999999995</v>
      </c>
      <c r="L680" s="17">
        <f t="shared" si="123"/>
        <v>4.0000000000000008E-2</v>
      </c>
      <c r="M680" s="17">
        <f t="shared" si="124"/>
        <v>-0.32999999999999996</v>
      </c>
      <c r="N680" s="17">
        <f t="shared" si="125"/>
        <v>-0.56999999999999995</v>
      </c>
      <c r="O680" s="19">
        <f t="shared" si="126"/>
        <v>-0.31</v>
      </c>
      <c r="P680" s="19">
        <f t="shared" si="127"/>
        <v>-0.32999999999999996</v>
      </c>
      <c r="Q680" s="19">
        <f t="shared" si="128"/>
        <v>-0.56999999999999995</v>
      </c>
      <c r="R680" s="21">
        <f t="shared" si="129"/>
        <v>-0.21</v>
      </c>
      <c r="S680" s="21">
        <f t="shared" si="130"/>
        <v>-0.32999999999999996</v>
      </c>
      <c r="T680" s="21">
        <f t="shared" si="131"/>
        <v>-0.56999999999999995</v>
      </c>
      <c r="U680" s="3"/>
    </row>
    <row r="681" spans="1:21" x14ac:dyDescent="0.25">
      <c r="A681" s="7">
        <v>42989</v>
      </c>
      <c r="B681" s="8">
        <v>1.07</v>
      </c>
      <c r="C681" s="8">
        <v>0.98</v>
      </c>
      <c r="D681" s="8">
        <v>1.2</v>
      </c>
      <c r="E681" s="8">
        <v>1.02</v>
      </c>
      <c r="F681" s="8">
        <v>0.76</v>
      </c>
      <c r="G681" s="8">
        <v>0.8</v>
      </c>
      <c r="H681" s="8">
        <v>1.0900000000000001</v>
      </c>
      <c r="I681" s="15">
        <f t="shared" si="120"/>
        <v>-0.17999999999999994</v>
      </c>
      <c r="J681" s="15">
        <f t="shared" si="121"/>
        <v>-0.12999999999999989</v>
      </c>
      <c r="K681" s="15">
        <f t="shared" si="122"/>
        <v>-0.21999999999999997</v>
      </c>
      <c r="L681" s="17">
        <f t="shared" si="123"/>
        <v>-0.43999999999999995</v>
      </c>
      <c r="M681" s="17">
        <f t="shared" si="124"/>
        <v>-0.12999999999999989</v>
      </c>
      <c r="N681" s="17">
        <f t="shared" si="125"/>
        <v>-0.21999999999999997</v>
      </c>
      <c r="O681" s="19">
        <f t="shared" si="126"/>
        <v>-0.39999999999999991</v>
      </c>
      <c r="P681" s="19">
        <f t="shared" si="127"/>
        <v>-0.12999999999999989</v>
      </c>
      <c r="Q681" s="19">
        <f t="shared" si="128"/>
        <v>-0.21999999999999997</v>
      </c>
      <c r="R681" s="21">
        <f t="shared" si="129"/>
        <v>-0.10999999999999988</v>
      </c>
      <c r="S681" s="21">
        <f t="shared" si="130"/>
        <v>-0.12999999999999989</v>
      </c>
      <c r="T681" s="21">
        <f t="shared" si="131"/>
        <v>-0.21999999999999997</v>
      </c>
      <c r="U681" s="3"/>
    </row>
    <row r="682" spans="1:21" x14ac:dyDescent="0.25">
      <c r="A682" s="7">
        <v>42990</v>
      </c>
      <c r="B682" s="8">
        <v>0.34</v>
      </c>
      <c r="C682" s="8">
        <v>0.13</v>
      </c>
      <c r="D682" s="8">
        <v>0.56000000000000005</v>
      </c>
      <c r="E682" s="8">
        <v>0.39</v>
      </c>
      <c r="F682" s="8">
        <v>0.05</v>
      </c>
      <c r="G682" s="8">
        <v>0.43</v>
      </c>
      <c r="H682" s="8">
        <v>0.31</v>
      </c>
      <c r="I682" s="15">
        <f t="shared" si="120"/>
        <v>-0.17000000000000004</v>
      </c>
      <c r="J682" s="15">
        <f t="shared" si="121"/>
        <v>-0.22000000000000003</v>
      </c>
      <c r="K682" s="15">
        <f t="shared" si="122"/>
        <v>-0.43000000000000005</v>
      </c>
      <c r="L682" s="17">
        <f t="shared" si="123"/>
        <v>-0.51</v>
      </c>
      <c r="M682" s="17">
        <f t="shared" si="124"/>
        <v>-0.22000000000000003</v>
      </c>
      <c r="N682" s="17">
        <f t="shared" si="125"/>
        <v>-0.43000000000000005</v>
      </c>
      <c r="O682" s="19">
        <f t="shared" si="126"/>
        <v>-0.13000000000000006</v>
      </c>
      <c r="P682" s="19">
        <f t="shared" si="127"/>
        <v>-0.22000000000000003</v>
      </c>
      <c r="Q682" s="19">
        <f t="shared" si="128"/>
        <v>-0.43000000000000005</v>
      </c>
      <c r="R682" s="21">
        <f t="shared" si="129"/>
        <v>-0.25000000000000006</v>
      </c>
      <c r="S682" s="21">
        <f t="shared" si="130"/>
        <v>-0.22000000000000003</v>
      </c>
      <c r="T682" s="21">
        <f t="shared" si="131"/>
        <v>-0.43000000000000005</v>
      </c>
      <c r="U682" s="3"/>
    </row>
    <row r="683" spans="1:21" x14ac:dyDescent="0.25">
      <c r="A683" s="7">
        <v>42991</v>
      </c>
      <c r="B683" s="8">
        <v>0.05</v>
      </c>
      <c r="C683" s="8">
        <v>0.06</v>
      </c>
      <c r="D683" s="8">
        <v>0.21</v>
      </c>
      <c r="E683" s="8">
        <v>0.11</v>
      </c>
      <c r="F683" s="8">
        <v>0</v>
      </c>
      <c r="G683" s="8">
        <v>-0.03</v>
      </c>
      <c r="H683" s="8">
        <v>0.11</v>
      </c>
      <c r="I683" s="15">
        <f t="shared" si="120"/>
        <v>-9.9999999999999992E-2</v>
      </c>
      <c r="J683" s="15">
        <f t="shared" si="121"/>
        <v>-0.15999999999999998</v>
      </c>
      <c r="K683" s="15">
        <f t="shared" si="122"/>
        <v>-0.15</v>
      </c>
      <c r="L683" s="17">
        <f t="shared" si="123"/>
        <v>-0.21</v>
      </c>
      <c r="M683" s="17">
        <f t="shared" si="124"/>
        <v>-0.15999999999999998</v>
      </c>
      <c r="N683" s="17">
        <f t="shared" si="125"/>
        <v>-0.15</v>
      </c>
      <c r="O683" s="19">
        <f t="shared" si="126"/>
        <v>-0.24</v>
      </c>
      <c r="P683" s="19">
        <f t="shared" si="127"/>
        <v>-0.15999999999999998</v>
      </c>
      <c r="Q683" s="19">
        <f t="shared" si="128"/>
        <v>-0.15</v>
      </c>
      <c r="R683" s="21">
        <f t="shared" si="129"/>
        <v>-9.9999999999999992E-2</v>
      </c>
      <c r="S683" s="21">
        <f t="shared" si="130"/>
        <v>-0.15999999999999998</v>
      </c>
      <c r="T683" s="21">
        <f t="shared" si="131"/>
        <v>-0.15</v>
      </c>
      <c r="U683" s="3"/>
    </row>
    <row r="684" spans="1:21" x14ac:dyDescent="0.25">
      <c r="A684" s="7">
        <v>42992</v>
      </c>
      <c r="B684" s="8">
        <v>-0.03</v>
      </c>
      <c r="C684" s="8">
        <v>-0.19</v>
      </c>
      <c r="D684" s="8">
        <v>0</v>
      </c>
      <c r="E684" s="8">
        <v>-0.22</v>
      </c>
      <c r="F684" s="8">
        <v>-0.25</v>
      </c>
      <c r="G684" s="8">
        <v>-0.1</v>
      </c>
      <c r="H684" s="8">
        <v>0.17</v>
      </c>
      <c r="I684" s="15">
        <f t="shared" si="120"/>
        <v>-0.22</v>
      </c>
      <c r="J684" s="15">
        <f t="shared" si="121"/>
        <v>-0.03</v>
      </c>
      <c r="K684" s="15">
        <f t="shared" si="122"/>
        <v>-0.19</v>
      </c>
      <c r="L684" s="17">
        <f t="shared" si="123"/>
        <v>-0.25</v>
      </c>
      <c r="M684" s="17">
        <f t="shared" si="124"/>
        <v>-0.03</v>
      </c>
      <c r="N684" s="17">
        <f t="shared" si="125"/>
        <v>-0.19</v>
      </c>
      <c r="O684" s="19">
        <f t="shared" si="126"/>
        <v>-0.1</v>
      </c>
      <c r="P684" s="19">
        <f t="shared" si="127"/>
        <v>-0.03</v>
      </c>
      <c r="Q684" s="19">
        <f t="shared" si="128"/>
        <v>-0.19</v>
      </c>
      <c r="R684" s="21">
        <f t="shared" si="129"/>
        <v>0.17</v>
      </c>
      <c r="S684" s="21">
        <f t="shared" si="130"/>
        <v>-0.03</v>
      </c>
      <c r="T684" s="21">
        <f t="shared" si="131"/>
        <v>-0.19</v>
      </c>
      <c r="U684" s="3"/>
    </row>
    <row r="685" spans="1:21" x14ac:dyDescent="0.25">
      <c r="A685" s="7">
        <v>42993</v>
      </c>
      <c r="B685" s="8">
        <v>-0.36</v>
      </c>
      <c r="C685" s="8">
        <v>-0.28999999999999998</v>
      </c>
      <c r="D685" s="8">
        <v>-0.49</v>
      </c>
      <c r="E685" s="8">
        <v>0.28000000000000003</v>
      </c>
      <c r="F685" s="8">
        <v>0.3</v>
      </c>
      <c r="G685" s="8">
        <v>7.0000000000000007E-2</v>
      </c>
      <c r="H685" s="8">
        <v>0.37</v>
      </c>
      <c r="I685" s="15">
        <f t="shared" si="120"/>
        <v>0.77</v>
      </c>
      <c r="J685" s="15">
        <f t="shared" si="121"/>
        <v>0.13</v>
      </c>
      <c r="K685" s="15">
        <f t="shared" si="122"/>
        <v>0.2</v>
      </c>
      <c r="L685" s="17">
        <f t="shared" si="123"/>
        <v>0.79</v>
      </c>
      <c r="M685" s="17">
        <f t="shared" si="124"/>
        <v>0.13</v>
      </c>
      <c r="N685" s="17">
        <f t="shared" si="125"/>
        <v>0.2</v>
      </c>
      <c r="O685" s="19">
        <f t="shared" si="126"/>
        <v>0.56000000000000005</v>
      </c>
      <c r="P685" s="19">
        <f t="shared" si="127"/>
        <v>0.13</v>
      </c>
      <c r="Q685" s="19">
        <f t="shared" si="128"/>
        <v>0.2</v>
      </c>
      <c r="R685" s="21">
        <f t="shared" si="129"/>
        <v>0.86</v>
      </c>
      <c r="S685" s="21">
        <f t="shared" si="130"/>
        <v>0.13</v>
      </c>
      <c r="T685" s="21">
        <f t="shared" si="131"/>
        <v>0.2</v>
      </c>
      <c r="U685" s="3"/>
    </row>
    <row r="686" spans="1:21" x14ac:dyDescent="0.25">
      <c r="A686" s="7">
        <v>42996</v>
      </c>
      <c r="B686" s="8">
        <v>0.21</v>
      </c>
      <c r="C686" s="8">
        <v>0.1</v>
      </c>
      <c r="D686" s="8">
        <v>0.45</v>
      </c>
      <c r="E686" s="8">
        <v>0</v>
      </c>
      <c r="F686" s="8">
        <v>0.15</v>
      </c>
      <c r="G686" s="8">
        <v>0.3</v>
      </c>
      <c r="H686" s="8">
        <v>0.23</v>
      </c>
      <c r="I686" s="15">
        <f t="shared" si="120"/>
        <v>-0.45</v>
      </c>
      <c r="J686" s="15">
        <f t="shared" si="121"/>
        <v>-0.24000000000000002</v>
      </c>
      <c r="K686" s="15">
        <f t="shared" si="122"/>
        <v>-0.35</v>
      </c>
      <c r="L686" s="17">
        <f t="shared" si="123"/>
        <v>-0.30000000000000004</v>
      </c>
      <c r="M686" s="17">
        <f t="shared" si="124"/>
        <v>-0.24000000000000002</v>
      </c>
      <c r="N686" s="17">
        <f t="shared" si="125"/>
        <v>-0.35</v>
      </c>
      <c r="O686" s="19">
        <f t="shared" si="126"/>
        <v>-0.15000000000000002</v>
      </c>
      <c r="P686" s="19">
        <f t="shared" si="127"/>
        <v>-0.24000000000000002</v>
      </c>
      <c r="Q686" s="19">
        <f t="shared" si="128"/>
        <v>-0.35</v>
      </c>
      <c r="R686" s="21">
        <f t="shared" si="129"/>
        <v>-0.22</v>
      </c>
      <c r="S686" s="21">
        <f t="shared" si="130"/>
        <v>-0.24000000000000002</v>
      </c>
      <c r="T686" s="21">
        <f t="shared" si="131"/>
        <v>-0.35</v>
      </c>
      <c r="U686" s="3"/>
    </row>
    <row r="687" spans="1:21" x14ac:dyDescent="0.25">
      <c r="A687" s="7">
        <v>42997</v>
      </c>
      <c r="B687" s="8">
        <v>0.1</v>
      </c>
      <c r="C687" s="8">
        <v>0.03</v>
      </c>
      <c r="D687" s="8">
        <v>0.28000000000000003</v>
      </c>
      <c r="E687" s="8">
        <v>0.06</v>
      </c>
      <c r="F687" s="8">
        <v>0.05</v>
      </c>
      <c r="G687" s="8">
        <v>-0.03</v>
      </c>
      <c r="H687" s="8">
        <v>0.25</v>
      </c>
      <c r="I687" s="15">
        <f t="shared" si="120"/>
        <v>-0.22000000000000003</v>
      </c>
      <c r="J687" s="15">
        <f t="shared" si="121"/>
        <v>-0.18000000000000002</v>
      </c>
      <c r="K687" s="15">
        <f t="shared" si="122"/>
        <v>-0.25</v>
      </c>
      <c r="L687" s="17">
        <f t="shared" si="123"/>
        <v>-0.23000000000000004</v>
      </c>
      <c r="M687" s="17">
        <f t="shared" si="124"/>
        <v>-0.18000000000000002</v>
      </c>
      <c r="N687" s="17">
        <f t="shared" si="125"/>
        <v>-0.25</v>
      </c>
      <c r="O687" s="19">
        <f t="shared" si="126"/>
        <v>-0.31000000000000005</v>
      </c>
      <c r="P687" s="19">
        <f t="shared" si="127"/>
        <v>-0.18000000000000002</v>
      </c>
      <c r="Q687" s="19">
        <f t="shared" si="128"/>
        <v>-0.25</v>
      </c>
      <c r="R687" s="21">
        <f t="shared" si="129"/>
        <v>-3.0000000000000027E-2</v>
      </c>
      <c r="S687" s="21">
        <f t="shared" si="130"/>
        <v>-0.18000000000000002</v>
      </c>
      <c r="T687" s="21">
        <f t="shared" si="131"/>
        <v>-0.25</v>
      </c>
      <c r="U687" s="3"/>
    </row>
    <row r="688" spans="1:21" x14ac:dyDescent="0.25">
      <c r="A688" s="7">
        <v>42998</v>
      </c>
      <c r="B688" s="8">
        <v>0.04</v>
      </c>
      <c r="C688" s="8">
        <v>0</v>
      </c>
      <c r="D688" s="8">
        <v>7.0000000000000007E-2</v>
      </c>
      <c r="E688" s="8">
        <v>-0.11</v>
      </c>
      <c r="F688" s="8">
        <v>-0.15</v>
      </c>
      <c r="G688" s="8">
        <v>0.26</v>
      </c>
      <c r="H688" s="8">
        <v>0</v>
      </c>
      <c r="I688" s="15">
        <f t="shared" si="120"/>
        <v>-0.18</v>
      </c>
      <c r="J688" s="15">
        <f t="shared" si="121"/>
        <v>-3.0000000000000006E-2</v>
      </c>
      <c r="K688" s="15">
        <f t="shared" si="122"/>
        <v>-7.0000000000000007E-2</v>
      </c>
      <c r="L688" s="17">
        <f t="shared" si="123"/>
        <v>-0.22</v>
      </c>
      <c r="M688" s="17">
        <f t="shared" si="124"/>
        <v>-3.0000000000000006E-2</v>
      </c>
      <c r="N688" s="17">
        <f t="shared" si="125"/>
        <v>-7.0000000000000007E-2</v>
      </c>
      <c r="O688" s="19">
        <f t="shared" si="126"/>
        <v>0.19</v>
      </c>
      <c r="P688" s="19">
        <f t="shared" si="127"/>
        <v>-3.0000000000000006E-2</v>
      </c>
      <c r="Q688" s="19">
        <f t="shared" si="128"/>
        <v>-7.0000000000000007E-2</v>
      </c>
      <c r="R688" s="21">
        <f t="shared" si="129"/>
        <v>-7.0000000000000007E-2</v>
      </c>
      <c r="S688" s="21">
        <f t="shared" si="130"/>
        <v>-3.0000000000000006E-2</v>
      </c>
      <c r="T688" s="21">
        <f t="shared" si="131"/>
        <v>-7.0000000000000007E-2</v>
      </c>
      <c r="U688" s="3"/>
    </row>
    <row r="689" spans="1:21" x14ac:dyDescent="0.25">
      <c r="A689" s="7">
        <v>42999</v>
      </c>
      <c r="B689" s="8">
        <v>-0.27</v>
      </c>
      <c r="C689" s="8">
        <v>-0.39</v>
      </c>
      <c r="D689" s="8">
        <v>-7.0000000000000007E-2</v>
      </c>
      <c r="E689" s="8">
        <v>-0.39</v>
      </c>
      <c r="F689" s="8">
        <v>-0.3</v>
      </c>
      <c r="G689" s="8">
        <v>-0.33</v>
      </c>
      <c r="H689" s="8">
        <v>-0.81</v>
      </c>
      <c r="I689" s="15">
        <f t="shared" si="120"/>
        <v>-0.32</v>
      </c>
      <c r="J689" s="15">
        <f t="shared" si="121"/>
        <v>-0.2</v>
      </c>
      <c r="K689" s="15">
        <f t="shared" si="122"/>
        <v>-0.32</v>
      </c>
      <c r="L689" s="17">
        <f t="shared" si="123"/>
        <v>-0.22999999999999998</v>
      </c>
      <c r="M689" s="17">
        <f t="shared" si="124"/>
        <v>-0.2</v>
      </c>
      <c r="N689" s="17">
        <f t="shared" si="125"/>
        <v>-0.32</v>
      </c>
      <c r="O689" s="19">
        <f t="shared" si="126"/>
        <v>-0.26</v>
      </c>
      <c r="P689" s="19">
        <f t="shared" si="127"/>
        <v>-0.2</v>
      </c>
      <c r="Q689" s="19">
        <f t="shared" si="128"/>
        <v>-0.32</v>
      </c>
      <c r="R689" s="21">
        <f t="shared" si="129"/>
        <v>-0.74</v>
      </c>
      <c r="S689" s="21">
        <f t="shared" si="130"/>
        <v>-0.2</v>
      </c>
      <c r="T689" s="21">
        <f t="shared" si="131"/>
        <v>-0.32</v>
      </c>
      <c r="U689" s="3"/>
    </row>
    <row r="690" spans="1:21" x14ac:dyDescent="0.25">
      <c r="A690" s="7">
        <v>43000</v>
      </c>
      <c r="B690" s="8">
        <v>0.02</v>
      </c>
      <c r="C690" s="8">
        <v>-0.03</v>
      </c>
      <c r="D690" s="8">
        <v>0.1</v>
      </c>
      <c r="E690" s="8">
        <v>0.23</v>
      </c>
      <c r="F690" s="8">
        <v>-0.1</v>
      </c>
      <c r="G690" s="8">
        <v>0.13</v>
      </c>
      <c r="H690" s="8">
        <v>0.14000000000000001</v>
      </c>
      <c r="I690" s="15">
        <f t="shared" si="120"/>
        <v>0.13</v>
      </c>
      <c r="J690" s="15">
        <f t="shared" si="121"/>
        <v>-0.08</v>
      </c>
      <c r="K690" s="15">
        <f t="shared" si="122"/>
        <v>-0.13</v>
      </c>
      <c r="L690" s="17">
        <f t="shared" si="123"/>
        <v>-0.2</v>
      </c>
      <c r="M690" s="17">
        <f t="shared" si="124"/>
        <v>-0.08</v>
      </c>
      <c r="N690" s="17">
        <f t="shared" si="125"/>
        <v>-0.13</v>
      </c>
      <c r="O690" s="19">
        <f t="shared" si="126"/>
        <v>0.03</v>
      </c>
      <c r="P690" s="19">
        <f t="shared" si="127"/>
        <v>-0.08</v>
      </c>
      <c r="Q690" s="19">
        <f t="shared" si="128"/>
        <v>-0.13</v>
      </c>
      <c r="R690" s="21">
        <f t="shared" si="129"/>
        <v>4.0000000000000008E-2</v>
      </c>
      <c r="S690" s="21">
        <f t="shared" si="130"/>
        <v>-0.08</v>
      </c>
      <c r="T690" s="21">
        <f t="shared" si="131"/>
        <v>-0.13</v>
      </c>
      <c r="U690" s="3"/>
    </row>
    <row r="691" spans="1:21" x14ac:dyDescent="0.25">
      <c r="A691" s="7">
        <v>43003</v>
      </c>
      <c r="B691" s="8">
        <v>-0.2</v>
      </c>
      <c r="C691" s="8">
        <v>-0.62</v>
      </c>
      <c r="D691" s="8">
        <v>0.24</v>
      </c>
      <c r="E691" s="8">
        <v>-0.56000000000000005</v>
      </c>
      <c r="F691" s="8">
        <v>0.6</v>
      </c>
      <c r="G691" s="8">
        <v>0.33</v>
      </c>
      <c r="H691" s="8">
        <v>0.11</v>
      </c>
      <c r="I691" s="15">
        <f t="shared" si="120"/>
        <v>-0.8</v>
      </c>
      <c r="J691" s="15">
        <f t="shared" si="121"/>
        <v>-0.44</v>
      </c>
      <c r="K691" s="15">
        <f t="shared" si="122"/>
        <v>-0.86</v>
      </c>
      <c r="L691" s="17">
        <f t="shared" si="123"/>
        <v>0.36</v>
      </c>
      <c r="M691" s="17">
        <f t="shared" si="124"/>
        <v>-0.44</v>
      </c>
      <c r="N691" s="17">
        <f t="shared" si="125"/>
        <v>-0.86</v>
      </c>
      <c r="O691" s="19">
        <f t="shared" si="126"/>
        <v>9.0000000000000024E-2</v>
      </c>
      <c r="P691" s="19">
        <f t="shared" si="127"/>
        <v>-0.44</v>
      </c>
      <c r="Q691" s="19">
        <f t="shared" si="128"/>
        <v>-0.86</v>
      </c>
      <c r="R691" s="21">
        <f t="shared" si="129"/>
        <v>-0.13</v>
      </c>
      <c r="S691" s="21">
        <f t="shared" si="130"/>
        <v>-0.44</v>
      </c>
      <c r="T691" s="21">
        <f t="shared" si="131"/>
        <v>-0.86</v>
      </c>
      <c r="U691" s="3"/>
    </row>
    <row r="692" spans="1:21" x14ac:dyDescent="0.25">
      <c r="A692" s="7">
        <v>43004</v>
      </c>
      <c r="B692" s="8">
        <v>0.06</v>
      </c>
      <c r="C692" s="8">
        <v>0.13</v>
      </c>
      <c r="D692" s="8">
        <v>-0.1</v>
      </c>
      <c r="E692" s="8">
        <v>0.23</v>
      </c>
      <c r="F692" s="8">
        <v>-0.15</v>
      </c>
      <c r="G692" s="8">
        <v>0.28999999999999998</v>
      </c>
      <c r="H692" s="8">
        <v>-0.11</v>
      </c>
      <c r="I692" s="15">
        <f t="shared" si="120"/>
        <v>0.33</v>
      </c>
      <c r="J692" s="15">
        <f t="shared" si="121"/>
        <v>0.16</v>
      </c>
      <c r="K692" s="15">
        <f t="shared" si="122"/>
        <v>0.23</v>
      </c>
      <c r="L692" s="17">
        <f t="shared" si="123"/>
        <v>-4.9999999999999989E-2</v>
      </c>
      <c r="M692" s="17">
        <f t="shared" si="124"/>
        <v>0.16</v>
      </c>
      <c r="N692" s="17">
        <f t="shared" si="125"/>
        <v>0.23</v>
      </c>
      <c r="O692" s="19">
        <f t="shared" si="126"/>
        <v>0.39</v>
      </c>
      <c r="P692" s="19">
        <f t="shared" si="127"/>
        <v>0.16</v>
      </c>
      <c r="Q692" s="19">
        <f t="shared" si="128"/>
        <v>0.23</v>
      </c>
      <c r="R692" s="21">
        <f t="shared" si="129"/>
        <v>-9.999999999999995E-3</v>
      </c>
      <c r="S692" s="21">
        <f t="shared" si="130"/>
        <v>0.16</v>
      </c>
      <c r="T692" s="21">
        <f t="shared" si="131"/>
        <v>0.23</v>
      </c>
      <c r="U692" s="3"/>
    </row>
    <row r="693" spans="1:21" x14ac:dyDescent="0.25">
      <c r="A693" s="7">
        <v>43005</v>
      </c>
      <c r="B693" s="8">
        <v>0.39</v>
      </c>
      <c r="C693" s="8">
        <v>0.52</v>
      </c>
      <c r="D693" s="8">
        <v>0.28000000000000003</v>
      </c>
      <c r="E693" s="8">
        <v>0.79</v>
      </c>
      <c r="F693" s="8">
        <v>-0.1</v>
      </c>
      <c r="G693" s="8">
        <v>0.42</v>
      </c>
      <c r="H693" s="8">
        <v>0.08</v>
      </c>
      <c r="I693" s="15">
        <f t="shared" si="120"/>
        <v>0.51</v>
      </c>
      <c r="J693" s="15">
        <f t="shared" si="121"/>
        <v>0.10999999999999999</v>
      </c>
      <c r="K693" s="15">
        <f t="shared" si="122"/>
        <v>0.24</v>
      </c>
      <c r="L693" s="17">
        <f t="shared" si="123"/>
        <v>-0.38</v>
      </c>
      <c r="M693" s="17">
        <f t="shared" si="124"/>
        <v>0.10999999999999999</v>
      </c>
      <c r="N693" s="17">
        <f t="shared" si="125"/>
        <v>0.24</v>
      </c>
      <c r="O693" s="19">
        <f t="shared" si="126"/>
        <v>0.13999999999999996</v>
      </c>
      <c r="P693" s="19">
        <f t="shared" si="127"/>
        <v>0.10999999999999999</v>
      </c>
      <c r="Q693" s="19">
        <f t="shared" si="128"/>
        <v>0.24</v>
      </c>
      <c r="R693" s="21">
        <f t="shared" si="129"/>
        <v>-0.2</v>
      </c>
      <c r="S693" s="21">
        <f t="shared" si="130"/>
        <v>0.10999999999999999</v>
      </c>
      <c r="T693" s="21">
        <f t="shared" si="131"/>
        <v>0.24</v>
      </c>
      <c r="U693" s="3"/>
    </row>
    <row r="694" spans="1:21" x14ac:dyDescent="0.25">
      <c r="A694" s="7">
        <v>43006</v>
      </c>
      <c r="B694" s="8">
        <v>0.12</v>
      </c>
      <c r="C694" s="8">
        <v>0.13</v>
      </c>
      <c r="D694" s="8">
        <v>0.14000000000000001</v>
      </c>
      <c r="E694" s="8">
        <v>0.28000000000000003</v>
      </c>
      <c r="F694" s="8">
        <v>0.15</v>
      </c>
      <c r="G694" s="8">
        <v>0.03</v>
      </c>
      <c r="H694" s="8">
        <v>0.2</v>
      </c>
      <c r="I694" s="15">
        <f t="shared" si="120"/>
        <v>0.14000000000000001</v>
      </c>
      <c r="J694" s="15">
        <f t="shared" si="121"/>
        <v>-2.0000000000000018E-2</v>
      </c>
      <c r="K694" s="15">
        <f t="shared" si="122"/>
        <v>-1.0000000000000009E-2</v>
      </c>
      <c r="L694" s="17">
        <f t="shared" si="123"/>
        <v>9.9999999999999811E-3</v>
      </c>
      <c r="M694" s="17">
        <f t="shared" si="124"/>
        <v>-2.0000000000000018E-2</v>
      </c>
      <c r="N694" s="17">
        <f t="shared" si="125"/>
        <v>-1.0000000000000009E-2</v>
      </c>
      <c r="O694" s="19">
        <f t="shared" si="126"/>
        <v>-0.11000000000000001</v>
      </c>
      <c r="P694" s="19">
        <f t="shared" si="127"/>
        <v>-2.0000000000000018E-2</v>
      </c>
      <c r="Q694" s="19">
        <f t="shared" si="128"/>
        <v>-1.0000000000000009E-2</v>
      </c>
      <c r="R694" s="21">
        <f t="shared" si="129"/>
        <v>0.06</v>
      </c>
      <c r="S694" s="21">
        <f t="shared" si="130"/>
        <v>-2.0000000000000018E-2</v>
      </c>
      <c r="T694" s="21">
        <f t="shared" si="131"/>
        <v>-1.0000000000000009E-2</v>
      </c>
      <c r="U694" s="3"/>
    </row>
    <row r="695" spans="1:21" x14ac:dyDescent="0.25">
      <c r="A695" s="7">
        <v>43007</v>
      </c>
      <c r="B695" s="8">
        <v>0.35</v>
      </c>
      <c r="C695" s="8">
        <v>0.42</v>
      </c>
      <c r="D695" s="8">
        <v>0.21</v>
      </c>
      <c r="E695" s="8">
        <v>0.45</v>
      </c>
      <c r="F695" s="8">
        <v>0.2</v>
      </c>
      <c r="G695" s="8">
        <v>0.23</v>
      </c>
      <c r="H695" s="8">
        <v>0.2</v>
      </c>
      <c r="I695" s="15">
        <f t="shared" si="120"/>
        <v>0.24000000000000002</v>
      </c>
      <c r="J695" s="15">
        <f t="shared" si="121"/>
        <v>0.13999999999999999</v>
      </c>
      <c r="K695" s="15">
        <f t="shared" si="122"/>
        <v>0.21</v>
      </c>
      <c r="L695" s="17">
        <f t="shared" si="123"/>
        <v>-9.9999999999999811E-3</v>
      </c>
      <c r="M695" s="17">
        <f t="shared" si="124"/>
        <v>0.13999999999999999</v>
      </c>
      <c r="N695" s="17">
        <f t="shared" si="125"/>
        <v>0.21</v>
      </c>
      <c r="O695" s="19">
        <f t="shared" si="126"/>
        <v>2.0000000000000018E-2</v>
      </c>
      <c r="P695" s="19">
        <f t="shared" si="127"/>
        <v>0.13999999999999999</v>
      </c>
      <c r="Q695" s="19">
        <f t="shared" si="128"/>
        <v>0.21</v>
      </c>
      <c r="R695" s="21">
        <f t="shared" si="129"/>
        <v>-9.9999999999999811E-3</v>
      </c>
      <c r="S695" s="21">
        <f t="shared" si="130"/>
        <v>0.13999999999999999</v>
      </c>
      <c r="T695" s="21">
        <f t="shared" si="131"/>
        <v>0.21</v>
      </c>
      <c r="U695" s="3"/>
    </row>
    <row r="696" spans="1:21" x14ac:dyDescent="0.25">
      <c r="A696" s="7">
        <v>43010</v>
      </c>
      <c r="B696" s="8">
        <v>0.43</v>
      </c>
      <c r="C696" s="8">
        <v>0.26</v>
      </c>
      <c r="D696" s="8">
        <v>0.62</v>
      </c>
      <c r="E696" s="8">
        <v>0.33</v>
      </c>
      <c r="F696" s="8">
        <v>0.15</v>
      </c>
      <c r="G696" s="8">
        <v>0.52</v>
      </c>
      <c r="H696" s="8">
        <v>0.45</v>
      </c>
      <c r="I696" s="15">
        <f t="shared" si="120"/>
        <v>-0.28999999999999998</v>
      </c>
      <c r="J696" s="15">
        <f t="shared" si="121"/>
        <v>-0.19</v>
      </c>
      <c r="K696" s="15">
        <f t="shared" si="122"/>
        <v>-0.36</v>
      </c>
      <c r="L696" s="17">
        <f t="shared" si="123"/>
        <v>-0.47</v>
      </c>
      <c r="M696" s="17">
        <f t="shared" si="124"/>
        <v>-0.19</v>
      </c>
      <c r="N696" s="17">
        <f t="shared" si="125"/>
        <v>-0.36</v>
      </c>
      <c r="O696" s="19">
        <f t="shared" si="126"/>
        <v>-9.9999999999999978E-2</v>
      </c>
      <c r="P696" s="19">
        <f t="shared" si="127"/>
        <v>-0.19</v>
      </c>
      <c r="Q696" s="19">
        <f t="shared" si="128"/>
        <v>-0.36</v>
      </c>
      <c r="R696" s="21">
        <f t="shared" si="129"/>
        <v>-0.16999999999999998</v>
      </c>
      <c r="S696" s="21">
        <f t="shared" si="130"/>
        <v>-0.19</v>
      </c>
      <c r="T696" s="21">
        <f t="shared" si="131"/>
        <v>-0.36</v>
      </c>
      <c r="U696" s="3"/>
    </row>
    <row r="697" spans="1:21" x14ac:dyDescent="0.25">
      <c r="A697" s="7">
        <v>43011</v>
      </c>
      <c r="B697" s="8">
        <v>0.21</v>
      </c>
      <c r="C697" s="8">
        <v>0.23</v>
      </c>
      <c r="D697" s="8">
        <v>0.24</v>
      </c>
      <c r="E697" s="8">
        <v>0.22</v>
      </c>
      <c r="F697" s="8">
        <v>-0.1</v>
      </c>
      <c r="G697" s="8">
        <v>-0.03</v>
      </c>
      <c r="H697" s="8">
        <v>0.14000000000000001</v>
      </c>
      <c r="I697" s="15">
        <f t="shared" si="120"/>
        <v>-1.999999999999999E-2</v>
      </c>
      <c r="J697" s="15">
        <f t="shared" si="121"/>
        <v>-0.03</v>
      </c>
      <c r="K697" s="15">
        <f t="shared" si="122"/>
        <v>-9.9999999999999811E-3</v>
      </c>
      <c r="L697" s="17">
        <f t="shared" si="123"/>
        <v>-0.33999999999999997</v>
      </c>
      <c r="M697" s="17">
        <f t="shared" si="124"/>
        <v>-0.03</v>
      </c>
      <c r="N697" s="17">
        <f t="shared" si="125"/>
        <v>-9.9999999999999811E-3</v>
      </c>
      <c r="O697" s="19">
        <f t="shared" si="126"/>
        <v>-0.27</v>
      </c>
      <c r="P697" s="19">
        <f t="shared" si="127"/>
        <v>-0.03</v>
      </c>
      <c r="Q697" s="19">
        <f t="shared" si="128"/>
        <v>-9.9999999999999811E-3</v>
      </c>
      <c r="R697" s="21">
        <f t="shared" si="129"/>
        <v>-9.9999999999999978E-2</v>
      </c>
      <c r="S697" s="21">
        <f t="shared" si="130"/>
        <v>-0.03</v>
      </c>
      <c r="T697" s="21">
        <f t="shared" si="131"/>
        <v>-9.9999999999999811E-3</v>
      </c>
      <c r="U697" s="3"/>
    </row>
    <row r="698" spans="1:21" x14ac:dyDescent="0.25">
      <c r="A698" s="7">
        <v>43012</v>
      </c>
      <c r="B698" s="8">
        <v>0.12</v>
      </c>
      <c r="C698" s="8">
        <v>0.13</v>
      </c>
      <c r="D698" s="8">
        <v>0.14000000000000001</v>
      </c>
      <c r="E698" s="8">
        <v>0.06</v>
      </c>
      <c r="F698" s="8">
        <v>0.35</v>
      </c>
      <c r="G698" s="8">
        <v>0.16</v>
      </c>
      <c r="H698" s="8">
        <v>0.14000000000000001</v>
      </c>
      <c r="I698" s="15">
        <f t="shared" si="120"/>
        <v>-8.0000000000000016E-2</v>
      </c>
      <c r="J698" s="15">
        <f t="shared" si="121"/>
        <v>-2.0000000000000018E-2</v>
      </c>
      <c r="K698" s="15">
        <f t="shared" si="122"/>
        <v>-1.0000000000000009E-2</v>
      </c>
      <c r="L698" s="17">
        <f t="shared" si="123"/>
        <v>0.20999999999999996</v>
      </c>
      <c r="M698" s="17">
        <f t="shared" si="124"/>
        <v>-2.0000000000000018E-2</v>
      </c>
      <c r="N698" s="17">
        <f t="shared" si="125"/>
        <v>-1.0000000000000009E-2</v>
      </c>
      <c r="O698" s="19">
        <f t="shared" si="126"/>
        <v>1.999999999999999E-2</v>
      </c>
      <c r="P698" s="19">
        <f t="shared" si="127"/>
        <v>-2.0000000000000018E-2</v>
      </c>
      <c r="Q698" s="19">
        <f t="shared" si="128"/>
        <v>-1.0000000000000009E-2</v>
      </c>
      <c r="R698" s="21">
        <f t="shared" si="129"/>
        <v>0</v>
      </c>
      <c r="S698" s="21">
        <f t="shared" si="130"/>
        <v>-2.0000000000000018E-2</v>
      </c>
      <c r="T698" s="21">
        <f t="shared" si="131"/>
        <v>-1.0000000000000009E-2</v>
      </c>
      <c r="U698" s="3"/>
    </row>
    <row r="699" spans="1:21" x14ac:dyDescent="0.25">
      <c r="A699" s="7">
        <v>43013</v>
      </c>
      <c r="B699" s="8">
        <v>0.59</v>
      </c>
      <c r="C699" s="8">
        <v>0.67</v>
      </c>
      <c r="D699" s="8">
        <v>0.51</v>
      </c>
      <c r="E699" s="8">
        <v>0.55000000000000004</v>
      </c>
      <c r="F699" s="8">
        <v>0.1</v>
      </c>
      <c r="G699" s="8">
        <v>0.35</v>
      </c>
      <c r="H699" s="8">
        <v>0.33</v>
      </c>
      <c r="I699" s="15">
        <f t="shared" si="120"/>
        <v>4.0000000000000036E-2</v>
      </c>
      <c r="J699" s="15">
        <f t="shared" si="121"/>
        <v>7.999999999999996E-2</v>
      </c>
      <c r="K699" s="15">
        <f t="shared" si="122"/>
        <v>0.16000000000000003</v>
      </c>
      <c r="L699" s="17">
        <f t="shared" si="123"/>
        <v>-0.41000000000000003</v>
      </c>
      <c r="M699" s="17">
        <f t="shared" si="124"/>
        <v>7.999999999999996E-2</v>
      </c>
      <c r="N699" s="17">
        <f t="shared" si="125"/>
        <v>0.16000000000000003</v>
      </c>
      <c r="O699" s="19">
        <f t="shared" si="126"/>
        <v>-0.16000000000000003</v>
      </c>
      <c r="P699" s="19">
        <f t="shared" si="127"/>
        <v>7.999999999999996E-2</v>
      </c>
      <c r="Q699" s="19">
        <f t="shared" si="128"/>
        <v>0.16000000000000003</v>
      </c>
      <c r="R699" s="21">
        <f t="shared" si="129"/>
        <v>-0.18</v>
      </c>
      <c r="S699" s="21">
        <f t="shared" si="130"/>
        <v>7.999999999999996E-2</v>
      </c>
      <c r="T699" s="21">
        <f t="shared" si="131"/>
        <v>0.16000000000000003</v>
      </c>
      <c r="U699" s="3"/>
    </row>
    <row r="700" spans="1:21" x14ac:dyDescent="0.25">
      <c r="A700" s="7">
        <v>43014</v>
      </c>
      <c r="B700" s="8">
        <v>-0.11</v>
      </c>
      <c r="C700" s="8">
        <v>0.03</v>
      </c>
      <c r="D700" s="8">
        <v>-0.34</v>
      </c>
      <c r="E700" s="8">
        <v>0.05</v>
      </c>
      <c r="F700" s="8">
        <v>-0.2</v>
      </c>
      <c r="G700" s="8">
        <v>-0.45</v>
      </c>
      <c r="H700" s="8">
        <v>-0.08</v>
      </c>
      <c r="I700" s="15">
        <f t="shared" si="120"/>
        <v>0.39</v>
      </c>
      <c r="J700" s="15">
        <f t="shared" si="121"/>
        <v>0.23000000000000004</v>
      </c>
      <c r="K700" s="15">
        <f t="shared" si="122"/>
        <v>0.37</v>
      </c>
      <c r="L700" s="17">
        <f t="shared" si="123"/>
        <v>0.14000000000000001</v>
      </c>
      <c r="M700" s="17">
        <f t="shared" si="124"/>
        <v>0.23000000000000004</v>
      </c>
      <c r="N700" s="17">
        <f t="shared" si="125"/>
        <v>0.37</v>
      </c>
      <c r="O700" s="19">
        <f t="shared" si="126"/>
        <v>-0.10999999999999999</v>
      </c>
      <c r="P700" s="19">
        <f t="shared" si="127"/>
        <v>0.23000000000000004</v>
      </c>
      <c r="Q700" s="19">
        <f t="shared" si="128"/>
        <v>0.37</v>
      </c>
      <c r="R700" s="21">
        <f t="shared" si="129"/>
        <v>0.26</v>
      </c>
      <c r="S700" s="21">
        <f t="shared" si="130"/>
        <v>0.23000000000000004</v>
      </c>
      <c r="T700" s="21">
        <f t="shared" si="131"/>
        <v>0.37</v>
      </c>
      <c r="U700" s="3"/>
    </row>
    <row r="701" spans="1:21" x14ac:dyDescent="0.25">
      <c r="A701" s="7">
        <v>43017</v>
      </c>
      <c r="B701" s="8">
        <v>-0.17</v>
      </c>
      <c r="C701" s="8">
        <v>-0.03</v>
      </c>
      <c r="D701" s="8">
        <v>-0.34</v>
      </c>
      <c r="E701" s="8">
        <v>-0.16</v>
      </c>
      <c r="F701" s="8">
        <v>-0.25</v>
      </c>
      <c r="G701" s="8">
        <v>-0.55000000000000004</v>
      </c>
      <c r="H701" s="8">
        <v>-0.03</v>
      </c>
      <c r="I701" s="15">
        <f t="shared" si="120"/>
        <v>0.18000000000000002</v>
      </c>
      <c r="J701" s="15">
        <f t="shared" si="121"/>
        <v>0.17</v>
      </c>
      <c r="K701" s="15">
        <f t="shared" si="122"/>
        <v>0.31000000000000005</v>
      </c>
      <c r="L701" s="17">
        <f t="shared" si="123"/>
        <v>9.0000000000000024E-2</v>
      </c>
      <c r="M701" s="17">
        <f t="shared" si="124"/>
        <v>0.17</v>
      </c>
      <c r="N701" s="17">
        <f t="shared" si="125"/>
        <v>0.31000000000000005</v>
      </c>
      <c r="O701" s="19">
        <f t="shared" si="126"/>
        <v>-0.21000000000000002</v>
      </c>
      <c r="P701" s="19">
        <f t="shared" si="127"/>
        <v>0.17</v>
      </c>
      <c r="Q701" s="19">
        <f t="shared" si="128"/>
        <v>0.31000000000000005</v>
      </c>
      <c r="R701" s="21">
        <f t="shared" si="129"/>
        <v>0.31000000000000005</v>
      </c>
      <c r="S701" s="21">
        <f t="shared" si="130"/>
        <v>0.17</v>
      </c>
      <c r="T701" s="21">
        <f t="shared" si="131"/>
        <v>0.31000000000000005</v>
      </c>
      <c r="U701" s="3"/>
    </row>
    <row r="702" spans="1:21" x14ac:dyDescent="0.25">
      <c r="A702" s="7">
        <v>43018</v>
      </c>
      <c r="B702" s="8">
        <v>0.26</v>
      </c>
      <c r="C702" s="8">
        <v>0.1</v>
      </c>
      <c r="D702" s="8">
        <v>0.41</v>
      </c>
      <c r="E702" s="8">
        <v>0.11</v>
      </c>
      <c r="F702" s="8">
        <v>0.55000000000000004</v>
      </c>
      <c r="G702" s="8">
        <v>0.19</v>
      </c>
      <c r="H702" s="8">
        <v>0.5</v>
      </c>
      <c r="I702" s="15">
        <f t="shared" si="120"/>
        <v>-0.3</v>
      </c>
      <c r="J702" s="15">
        <f t="shared" si="121"/>
        <v>-0.14999999999999997</v>
      </c>
      <c r="K702" s="15">
        <f t="shared" si="122"/>
        <v>-0.30999999999999994</v>
      </c>
      <c r="L702" s="17">
        <f t="shared" si="123"/>
        <v>0.14000000000000007</v>
      </c>
      <c r="M702" s="17">
        <f t="shared" si="124"/>
        <v>-0.14999999999999997</v>
      </c>
      <c r="N702" s="17">
        <f t="shared" si="125"/>
        <v>-0.30999999999999994</v>
      </c>
      <c r="O702" s="19">
        <f t="shared" si="126"/>
        <v>-0.21999999999999997</v>
      </c>
      <c r="P702" s="19">
        <f t="shared" si="127"/>
        <v>-0.14999999999999997</v>
      </c>
      <c r="Q702" s="19">
        <f t="shared" si="128"/>
        <v>-0.30999999999999994</v>
      </c>
      <c r="R702" s="21">
        <f t="shared" si="129"/>
        <v>9.0000000000000024E-2</v>
      </c>
      <c r="S702" s="21">
        <f t="shared" si="130"/>
        <v>-0.14999999999999997</v>
      </c>
      <c r="T702" s="21">
        <f t="shared" si="131"/>
        <v>-0.30999999999999994</v>
      </c>
      <c r="U702" s="3"/>
    </row>
    <row r="703" spans="1:21" x14ac:dyDescent="0.25">
      <c r="A703" s="7">
        <v>43019</v>
      </c>
      <c r="B703" s="8">
        <v>0.16</v>
      </c>
      <c r="C703" s="8">
        <v>0.32</v>
      </c>
      <c r="D703" s="8">
        <v>0.03</v>
      </c>
      <c r="E703" s="8">
        <v>0.16</v>
      </c>
      <c r="F703" s="8">
        <v>0.1</v>
      </c>
      <c r="G703" s="8">
        <v>-0.03</v>
      </c>
      <c r="H703" s="8">
        <v>0.11</v>
      </c>
      <c r="I703" s="15">
        <f t="shared" si="120"/>
        <v>0.13</v>
      </c>
      <c r="J703" s="15">
        <f t="shared" si="121"/>
        <v>0.13</v>
      </c>
      <c r="K703" s="15">
        <f t="shared" si="122"/>
        <v>0.29000000000000004</v>
      </c>
      <c r="L703" s="17">
        <f t="shared" si="123"/>
        <v>7.0000000000000007E-2</v>
      </c>
      <c r="M703" s="17">
        <f t="shared" si="124"/>
        <v>0.13</v>
      </c>
      <c r="N703" s="17">
        <f t="shared" si="125"/>
        <v>0.29000000000000004</v>
      </c>
      <c r="O703" s="19">
        <f t="shared" si="126"/>
        <v>-0.06</v>
      </c>
      <c r="P703" s="19">
        <f t="shared" si="127"/>
        <v>0.13</v>
      </c>
      <c r="Q703" s="19">
        <f t="shared" si="128"/>
        <v>0.29000000000000004</v>
      </c>
      <c r="R703" s="21">
        <f t="shared" si="129"/>
        <v>0.08</v>
      </c>
      <c r="S703" s="21">
        <f t="shared" si="130"/>
        <v>0.13</v>
      </c>
      <c r="T703" s="21">
        <f t="shared" si="131"/>
        <v>0.29000000000000004</v>
      </c>
      <c r="U703" s="3"/>
    </row>
    <row r="704" spans="1:21" x14ac:dyDescent="0.25">
      <c r="A704" s="7">
        <v>43020</v>
      </c>
      <c r="B704" s="8">
        <v>-0.15</v>
      </c>
      <c r="C704" s="8">
        <v>0.03</v>
      </c>
      <c r="D704" s="8">
        <v>-0.3</v>
      </c>
      <c r="E704" s="8">
        <v>-0.05</v>
      </c>
      <c r="F704" s="8">
        <v>0</v>
      </c>
      <c r="G704" s="8">
        <v>-0.06</v>
      </c>
      <c r="H704" s="8">
        <v>-0.06</v>
      </c>
      <c r="I704" s="15">
        <f t="shared" si="120"/>
        <v>0.25</v>
      </c>
      <c r="J704" s="15">
        <f t="shared" si="121"/>
        <v>0.15</v>
      </c>
      <c r="K704" s="15">
        <f t="shared" si="122"/>
        <v>0.32999999999999996</v>
      </c>
      <c r="L704" s="17">
        <f t="shared" si="123"/>
        <v>0.3</v>
      </c>
      <c r="M704" s="17">
        <f t="shared" si="124"/>
        <v>0.15</v>
      </c>
      <c r="N704" s="17">
        <f t="shared" si="125"/>
        <v>0.32999999999999996</v>
      </c>
      <c r="O704" s="19">
        <f t="shared" si="126"/>
        <v>0.24</v>
      </c>
      <c r="P704" s="19">
        <f t="shared" si="127"/>
        <v>0.15</v>
      </c>
      <c r="Q704" s="19">
        <f t="shared" si="128"/>
        <v>0.32999999999999996</v>
      </c>
      <c r="R704" s="21">
        <f t="shared" si="129"/>
        <v>0.24</v>
      </c>
      <c r="S704" s="21">
        <f t="shared" si="130"/>
        <v>0.15</v>
      </c>
      <c r="T704" s="21">
        <f t="shared" si="131"/>
        <v>0.32999999999999996</v>
      </c>
      <c r="U704" s="3"/>
    </row>
    <row r="705" spans="1:21" x14ac:dyDescent="0.25">
      <c r="A705" s="7">
        <v>43021</v>
      </c>
      <c r="B705" s="8">
        <v>0.12</v>
      </c>
      <c r="C705" s="8">
        <v>0.16</v>
      </c>
      <c r="D705" s="8">
        <v>0</v>
      </c>
      <c r="E705" s="8">
        <v>0.22</v>
      </c>
      <c r="F705" s="8">
        <v>0</v>
      </c>
      <c r="G705" s="8">
        <v>0.45</v>
      </c>
      <c r="H705" s="8">
        <v>-0.03</v>
      </c>
      <c r="I705" s="15">
        <f t="shared" si="120"/>
        <v>0.22</v>
      </c>
      <c r="J705" s="15">
        <f t="shared" si="121"/>
        <v>0.12</v>
      </c>
      <c r="K705" s="15">
        <f t="shared" si="122"/>
        <v>0.16</v>
      </c>
      <c r="L705" s="17">
        <f t="shared" si="123"/>
        <v>0</v>
      </c>
      <c r="M705" s="17">
        <f t="shared" si="124"/>
        <v>0.12</v>
      </c>
      <c r="N705" s="17">
        <f t="shared" si="125"/>
        <v>0.16</v>
      </c>
      <c r="O705" s="19">
        <f t="shared" si="126"/>
        <v>0.45</v>
      </c>
      <c r="P705" s="19">
        <f t="shared" si="127"/>
        <v>0.12</v>
      </c>
      <c r="Q705" s="19">
        <f t="shared" si="128"/>
        <v>0.16</v>
      </c>
      <c r="R705" s="21">
        <f t="shared" si="129"/>
        <v>-0.03</v>
      </c>
      <c r="S705" s="21">
        <f t="shared" si="130"/>
        <v>0.12</v>
      </c>
      <c r="T705" s="21">
        <f t="shared" si="131"/>
        <v>0.16</v>
      </c>
      <c r="U705" s="3"/>
    </row>
    <row r="706" spans="1:21" x14ac:dyDescent="0.25">
      <c r="A706" s="7">
        <v>43024</v>
      </c>
      <c r="B706" s="8">
        <v>0.13</v>
      </c>
      <c r="C706" s="8">
        <v>0.22</v>
      </c>
      <c r="D706" s="8">
        <v>0.14000000000000001</v>
      </c>
      <c r="E706" s="8">
        <v>0.27</v>
      </c>
      <c r="F706" s="8">
        <v>0.2</v>
      </c>
      <c r="G706" s="8">
        <v>0.06</v>
      </c>
      <c r="H706" s="8">
        <v>0.08</v>
      </c>
      <c r="I706" s="15">
        <f t="shared" si="120"/>
        <v>0.13</v>
      </c>
      <c r="J706" s="15">
        <f t="shared" si="121"/>
        <v>-1.0000000000000009E-2</v>
      </c>
      <c r="K706" s="15">
        <f t="shared" si="122"/>
        <v>7.9999999999999988E-2</v>
      </c>
      <c r="L706" s="17">
        <f t="shared" si="123"/>
        <v>0.06</v>
      </c>
      <c r="M706" s="17">
        <f t="shared" si="124"/>
        <v>-1.0000000000000009E-2</v>
      </c>
      <c r="N706" s="17">
        <f t="shared" si="125"/>
        <v>7.9999999999999988E-2</v>
      </c>
      <c r="O706" s="19">
        <f t="shared" si="126"/>
        <v>-8.0000000000000016E-2</v>
      </c>
      <c r="P706" s="19">
        <f t="shared" si="127"/>
        <v>-1.0000000000000009E-2</v>
      </c>
      <c r="Q706" s="19">
        <f t="shared" si="128"/>
        <v>7.9999999999999988E-2</v>
      </c>
      <c r="R706" s="21">
        <f t="shared" si="129"/>
        <v>-6.0000000000000012E-2</v>
      </c>
      <c r="S706" s="21">
        <f t="shared" si="130"/>
        <v>-1.0000000000000009E-2</v>
      </c>
      <c r="T706" s="21">
        <f t="shared" si="131"/>
        <v>7.9999999999999988E-2</v>
      </c>
      <c r="U706" s="3"/>
    </row>
    <row r="707" spans="1:21" x14ac:dyDescent="0.25">
      <c r="A707" s="7">
        <v>43025</v>
      </c>
      <c r="B707" s="8">
        <v>7.0000000000000007E-2</v>
      </c>
      <c r="C707" s="8">
        <v>0.16</v>
      </c>
      <c r="D707" s="8">
        <v>-7.0000000000000007E-2</v>
      </c>
      <c r="E707" s="8">
        <v>0.22</v>
      </c>
      <c r="F707" s="8">
        <v>-0.1</v>
      </c>
      <c r="G707" s="8">
        <v>-0.16</v>
      </c>
      <c r="H707" s="8">
        <v>0.03</v>
      </c>
      <c r="I707" s="15">
        <f t="shared" ref="I707:I730" si="132">E707-D707</f>
        <v>0.29000000000000004</v>
      </c>
      <c r="J707" s="15">
        <f t="shared" ref="J707:J730" si="133">B707-D707</f>
        <v>0.14000000000000001</v>
      </c>
      <c r="K707" s="15">
        <f t="shared" ref="K707:K730" si="134">C707-D707</f>
        <v>0.23</v>
      </c>
      <c r="L707" s="17">
        <f t="shared" ref="L707:L730" si="135">F707-D707</f>
        <v>-0.03</v>
      </c>
      <c r="M707" s="17">
        <f t="shared" ref="M707:M730" si="136">B707-D707</f>
        <v>0.14000000000000001</v>
      </c>
      <c r="N707" s="17">
        <f t="shared" ref="N707:N730" si="137">C707-D707</f>
        <v>0.23</v>
      </c>
      <c r="O707" s="19">
        <f t="shared" ref="O707:O730" si="138">G707-D707</f>
        <v>-0.09</v>
      </c>
      <c r="P707" s="19">
        <f t="shared" ref="P707:P730" si="139">M707</f>
        <v>0.14000000000000001</v>
      </c>
      <c r="Q707" s="19">
        <f t="shared" ref="Q707:Q730" si="140">N707</f>
        <v>0.23</v>
      </c>
      <c r="R707" s="21">
        <f t="shared" ref="R707:R730" si="141">H707-D707</f>
        <v>0.1</v>
      </c>
      <c r="S707" s="21">
        <f t="shared" ref="S707:S730" si="142">P707</f>
        <v>0.14000000000000001</v>
      </c>
      <c r="T707" s="21">
        <f t="shared" ref="T707:T730" si="143">Q707</f>
        <v>0.23</v>
      </c>
      <c r="U707" s="3"/>
    </row>
    <row r="708" spans="1:21" x14ac:dyDescent="0.25">
      <c r="A708" s="7">
        <v>43026</v>
      </c>
      <c r="B708" s="8">
        <v>0.1</v>
      </c>
      <c r="C708" s="8">
        <v>0.09</v>
      </c>
      <c r="D708" s="8">
        <v>0.14000000000000001</v>
      </c>
      <c r="E708" s="8">
        <v>0.22</v>
      </c>
      <c r="F708" s="8">
        <v>-0.05</v>
      </c>
      <c r="G708" s="8">
        <v>0.13</v>
      </c>
      <c r="H708" s="8">
        <v>0.03</v>
      </c>
      <c r="I708" s="15">
        <f t="shared" si="132"/>
        <v>7.9999999999999988E-2</v>
      </c>
      <c r="J708" s="15">
        <f t="shared" si="133"/>
        <v>-4.0000000000000008E-2</v>
      </c>
      <c r="K708" s="15">
        <f t="shared" si="134"/>
        <v>-5.0000000000000017E-2</v>
      </c>
      <c r="L708" s="17">
        <f t="shared" si="135"/>
        <v>-0.19</v>
      </c>
      <c r="M708" s="17">
        <f t="shared" si="136"/>
        <v>-4.0000000000000008E-2</v>
      </c>
      <c r="N708" s="17">
        <f t="shared" si="137"/>
        <v>-5.0000000000000017E-2</v>
      </c>
      <c r="O708" s="19">
        <f t="shared" si="138"/>
        <v>-1.0000000000000009E-2</v>
      </c>
      <c r="P708" s="19">
        <f t="shared" si="139"/>
        <v>-4.0000000000000008E-2</v>
      </c>
      <c r="Q708" s="19">
        <f t="shared" si="140"/>
        <v>-5.0000000000000017E-2</v>
      </c>
      <c r="R708" s="21">
        <f t="shared" si="141"/>
        <v>-0.11000000000000001</v>
      </c>
      <c r="S708" s="21">
        <f t="shared" si="142"/>
        <v>-4.0000000000000008E-2</v>
      </c>
      <c r="T708" s="21">
        <f t="shared" si="143"/>
        <v>-5.0000000000000017E-2</v>
      </c>
      <c r="U708" s="3"/>
    </row>
    <row r="709" spans="1:21" x14ac:dyDescent="0.25">
      <c r="A709" s="7">
        <v>43027</v>
      </c>
      <c r="B709" s="8">
        <v>0.03</v>
      </c>
      <c r="C709" s="8">
        <v>-0.16</v>
      </c>
      <c r="D709" s="8">
        <v>0.17</v>
      </c>
      <c r="E709" s="8">
        <v>0</v>
      </c>
      <c r="F709" s="8">
        <v>0.2</v>
      </c>
      <c r="G709" s="8">
        <v>0.1</v>
      </c>
      <c r="H709" s="8">
        <v>0.17</v>
      </c>
      <c r="I709" s="15">
        <f t="shared" si="132"/>
        <v>-0.17</v>
      </c>
      <c r="J709" s="15">
        <f t="shared" si="133"/>
        <v>-0.14000000000000001</v>
      </c>
      <c r="K709" s="15">
        <f t="shared" si="134"/>
        <v>-0.33</v>
      </c>
      <c r="L709" s="17">
        <f t="shared" si="135"/>
        <v>0.03</v>
      </c>
      <c r="M709" s="17">
        <f t="shared" si="136"/>
        <v>-0.14000000000000001</v>
      </c>
      <c r="N709" s="17">
        <f t="shared" si="137"/>
        <v>-0.33</v>
      </c>
      <c r="O709" s="19">
        <f t="shared" si="138"/>
        <v>-7.0000000000000007E-2</v>
      </c>
      <c r="P709" s="19">
        <f t="shared" si="139"/>
        <v>-0.14000000000000001</v>
      </c>
      <c r="Q709" s="19">
        <f t="shared" si="140"/>
        <v>-0.33</v>
      </c>
      <c r="R709" s="21">
        <f t="shared" si="141"/>
        <v>0</v>
      </c>
      <c r="S709" s="21">
        <f t="shared" si="142"/>
        <v>-0.14000000000000001</v>
      </c>
      <c r="T709" s="21">
        <f t="shared" si="143"/>
        <v>-0.33</v>
      </c>
      <c r="U709" s="3"/>
    </row>
    <row r="710" spans="1:21" x14ac:dyDescent="0.25">
      <c r="A710" s="7">
        <v>43028</v>
      </c>
      <c r="B710" s="8">
        <v>0.52</v>
      </c>
      <c r="C710" s="8">
        <v>0.35</v>
      </c>
      <c r="D710" s="8">
        <v>0.61</v>
      </c>
      <c r="E710" s="8">
        <v>0.54</v>
      </c>
      <c r="F710" s="8">
        <v>0.25</v>
      </c>
      <c r="G710" s="8">
        <v>0.28999999999999998</v>
      </c>
      <c r="H710" s="8">
        <v>0.47</v>
      </c>
      <c r="I710" s="15">
        <f t="shared" si="132"/>
        <v>-6.9999999999999951E-2</v>
      </c>
      <c r="J710" s="15">
        <f t="shared" si="133"/>
        <v>-8.9999999999999969E-2</v>
      </c>
      <c r="K710" s="15">
        <f t="shared" si="134"/>
        <v>-0.26</v>
      </c>
      <c r="L710" s="17">
        <f t="shared" si="135"/>
        <v>-0.36</v>
      </c>
      <c r="M710" s="17">
        <f t="shared" si="136"/>
        <v>-8.9999999999999969E-2</v>
      </c>
      <c r="N710" s="17">
        <f t="shared" si="137"/>
        <v>-0.26</v>
      </c>
      <c r="O710" s="19">
        <f t="shared" si="138"/>
        <v>-0.32</v>
      </c>
      <c r="P710" s="19">
        <f t="shared" si="139"/>
        <v>-8.9999999999999969E-2</v>
      </c>
      <c r="Q710" s="19">
        <f t="shared" si="140"/>
        <v>-0.26</v>
      </c>
      <c r="R710" s="21">
        <f t="shared" si="141"/>
        <v>-0.14000000000000001</v>
      </c>
      <c r="S710" s="21">
        <f t="shared" si="142"/>
        <v>-8.9999999999999969E-2</v>
      </c>
      <c r="T710" s="21">
        <f t="shared" si="143"/>
        <v>-0.26</v>
      </c>
      <c r="U710" s="3"/>
    </row>
    <row r="711" spans="1:21" x14ac:dyDescent="0.25">
      <c r="A711" s="7">
        <v>43031</v>
      </c>
      <c r="B711" s="8">
        <v>-0.39</v>
      </c>
      <c r="C711" s="8">
        <v>-0.47</v>
      </c>
      <c r="D711" s="8">
        <v>-0.1</v>
      </c>
      <c r="E711" s="8">
        <v>-0.43</v>
      </c>
      <c r="F711" s="8">
        <v>-0.34</v>
      </c>
      <c r="G711" s="8">
        <v>-0.39</v>
      </c>
      <c r="H711" s="8">
        <v>-0.11</v>
      </c>
      <c r="I711" s="15">
        <f t="shared" si="132"/>
        <v>-0.32999999999999996</v>
      </c>
      <c r="J711" s="15">
        <f t="shared" si="133"/>
        <v>-0.29000000000000004</v>
      </c>
      <c r="K711" s="15">
        <f t="shared" si="134"/>
        <v>-0.37</v>
      </c>
      <c r="L711" s="17">
        <f t="shared" si="135"/>
        <v>-0.24000000000000002</v>
      </c>
      <c r="M711" s="17">
        <f t="shared" si="136"/>
        <v>-0.29000000000000004</v>
      </c>
      <c r="N711" s="17">
        <f t="shared" si="137"/>
        <v>-0.37</v>
      </c>
      <c r="O711" s="19">
        <f t="shared" si="138"/>
        <v>-0.29000000000000004</v>
      </c>
      <c r="P711" s="19">
        <f t="shared" si="139"/>
        <v>-0.29000000000000004</v>
      </c>
      <c r="Q711" s="19">
        <f t="shared" si="140"/>
        <v>-0.37</v>
      </c>
      <c r="R711" s="21">
        <f t="shared" si="141"/>
        <v>-9.999999999999995E-3</v>
      </c>
      <c r="S711" s="21">
        <f t="shared" si="142"/>
        <v>-0.29000000000000004</v>
      </c>
      <c r="T711" s="21">
        <f t="shared" si="143"/>
        <v>-0.37</v>
      </c>
      <c r="U711" s="3"/>
    </row>
    <row r="712" spans="1:21" x14ac:dyDescent="0.25">
      <c r="A712" s="7">
        <v>43032</v>
      </c>
      <c r="B712" s="8">
        <v>0.18</v>
      </c>
      <c r="C712" s="8">
        <v>0.03</v>
      </c>
      <c r="D712" s="8">
        <v>0.2</v>
      </c>
      <c r="E712" s="8">
        <v>0.27</v>
      </c>
      <c r="F712" s="8">
        <v>0.05</v>
      </c>
      <c r="G712" s="8">
        <v>0.23</v>
      </c>
      <c r="H712" s="8">
        <v>0.16</v>
      </c>
      <c r="I712" s="15">
        <f t="shared" si="132"/>
        <v>7.0000000000000007E-2</v>
      </c>
      <c r="J712" s="15">
        <f t="shared" si="133"/>
        <v>-2.0000000000000018E-2</v>
      </c>
      <c r="K712" s="15">
        <f t="shared" si="134"/>
        <v>-0.17</v>
      </c>
      <c r="L712" s="17">
        <f t="shared" si="135"/>
        <v>-0.15000000000000002</v>
      </c>
      <c r="M712" s="17">
        <f t="shared" si="136"/>
        <v>-2.0000000000000018E-2</v>
      </c>
      <c r="N712" s="17">
        <f t="shared" si="137"/>
        <v>-0.17</v>
      </c>
      <c r="O712" s="19">
        <f t="shared" si="138"/>
        <v>0.03</v>
      </c>
      <c r="P712" s="19">
        <f t="shared" si="139"/>
        <v>-2.0000000000000018E-2</v>
      </c>
      <c r="Q712" s="19">
        <f t="shared" si="140"/>
        <v>-0.17</v>
      </c>
      <c r="R712" s="21">
        <f t="shared" si="141"/>
        <v>-4.0000000000000008E-2</v>
      </c>
      <c r="S712" s="21">
        <f t="shared" si="142"/>
        <v>-2.0000000000000018E-2</v>
      </c>
      <c r="T712" s="21">
        <f t="shared" si="143"/>
        <v>-0.17</v>
      </c>
      <c r="U712" s="3"/>
    </row>
    <row r="713" spans="1:21" x14ac:dyDescent="0.25">
      <c r="A713" s="7">
        <v>43033</v>
      </c>
      <c r="B713" s="8">
        <v>-0.5</v>
      </c>
      <c r="C713" s="8">
        <v>-0.38</v>
      </c>
      <c r="D713" s="8">
        <v>-0.5</v>
      </c>
      <c r="E713" s="8">
        <v>-0.43</v>
      </c>
      <c r="F713" s="8">
        <v>-0.49</v>
      </c>
      <c r="G713" s="8">
        <v>-0.61</v>
      </c>
      <c r="H713" s="8">
        <v>-0.52</v>
      </c>
      <c r="I713" s="15">
        <f t="shared" si="132"/>
        <v>7.0000000000000007E-2</v>
      </c>
      <c r="J713" s="15">
        <f t="shared" si="133"/>
        <v>0</v>
      </c>
      <c r="K713" s="15">
        <f t="shared" si="134"/>
        <v>0.12</v>
      </c>
      <c r="L713" s="17">
        <f t="shared" si="135"/>
        <v>1.0000000000000009E-2</v>
      </c>
      <c r="M713" s="17">
        <f t="shared" si="136"/>
        <v>0</v>
      </c>
      <c r="N713" s="17">
        <f t="shared" si="137"/>
        <v>0.12</v>
      </c>
      <c r="O713" s="19">
        <f t="shared" si="138"/>
        <v>-0.10999999999999999</v>
      </c>
      <c r="P713" s="19">
        <f t="shared" si="139"/>
        <v>0</v>
      </c>
      <c r="Q713" s="19">
        <f t="shared" si="140"/>
        <v>0.12</v>
      </c>
      <c r="R713" s="21">
        <f t="shared" si="141"/>
        <v>-2.0000000000000018E-2</v>
      </c>
      <c r="S713" s="21">
        <f t="shared" si="142"/>
        <v>0</v>
      </c>
      <c r="T713" s="21">
        <f t="shared" si="143"/>
        <v>0.12</v>
      </c>
      <c r="U713" s="3"/>
    </row>
    <row r="714" spans="1:21" x14ac:dyDescent="0.25">
      <c r="A714" s="7">
        <v>43034</v>
      </c>
      <c r="B714" s="8">
        <v>0.13</v>
      </c>
      <c r="C714" s="8">
        <v>0.1</v>
      </c>
      <c r="D714" s="8">
        <v>0.17</v>
      </c>
      <c r="E714" s="1">
        <v>0</v>
      </c>
      <c r="F714" s="1">
        <v>0</v>
      </c>
      <c r="G714" s="1">
        <v>0</v>
      </c>
      <c r="H714" s="1">
        <v>0</v>
      </c>
      <c r="I714" s="15">
        <f t="shared" si="132"/>
        <v>-0.17</v>
      </c>
      <c r="J714" s="15">
        <f t="shared" si="133"/>
        <v>-4.0000000000000008E-2</v>
      </c>
      <c r="K714" s="15">
        <f t="shared" si="134"/>
        <v>-7.0000000000000007E-2</v>
      </c>
      <c r="L714" s="17">
        <f t="shared" si="135"/>
        <v>-0.17</v>
      </c>
      <c r="M714" s="17">
        <f t="shared" si="136"/>
        <v>-4.0000000000000008E-2</v>
      </c>
      <c r="N714" s="17">
        <f t="shared" si="137"/>
        <v>-7.0000000000000007E-2</v>
      </c>
      <c r="O714" s="19">
        <f t="shared" si="138"/>
        <v>-0.17</v>
      </c>
      <c r="P714" s="19">
        <f t="shared" si="139"/>
        <v>-4.0000000000000008E-2</v>
      </c>
      <c r="Q714" s="19">
        <f t="shared" si="140"/>
        <v>-7.0000000000000007E-2</v>
      </c>
      <c r="R714" s="21">
        <f t="shared" si="141"/>
        <v>-0.17</v>
      </c>
      <c r="S714" s="21">
        <f t="shared" si="142"/>
        <v>-4.0000000000000008E-2</v>
      </c>
      <c r="T714" s="21">
        <f t="shared" si="143"/>
        <v>-7.0000000000000007E-2</v>
      </c>
    </row>
    <row r="715" spans="1:21" x14ac:dyDescent="0.25">
      <c r="A715" s="7">
        <v>43035</v>
      </c>
      <c r="B715" s="8">
        <v>0.82</v>
      </c>
      <c r="C715" s="8">
        <v>1.49</v>
      </c>
      <c r="D715" s="8">
        <v>-0.2</v>
      </c>
      <c r="E715" s="8">
        <v>1.58</v>
      </c>
      <c r="F715" s="8">
        <v>0.35</v>
      </c>
      <c r="G715" s="8">
        <v>0.32</v>
      </c>
      <c r="H715" s="8">
        <v>0.5</v>
      </c>
      <c r="I715" s="15">
        <f t="shared" si="132"/>
        <v>1.78</v>
      </c>
      <c r="J715" s="15">
        <f t="shared" si="133"/>
        <v>1.02</v>
      </c>
      <c r="K715" s="15">
        <f t="shared" si="134"/>
        <v>1.69</v>
      </c>
      <c r="L715" s="17">
        <f t="shared" si="135"/>
        <v>0.55000000000000004</v>
      </c>
      <c r="M715" s="17">
        <f t="shared" si="136"/>
        <v>1.02</v>
      </c>
      <c r="N715" s="17">
        <f t="shared" si="137"/>
        <v>1.69</v>
      </c>
      <c r="O715" s="19">
        <f t="shared" si="138"/>
        <v>0.52</v>
      </c>
      <c r="P715" s="19">
        <f t="shared" si="139"/>
        <v>1.02</v>
      </c>
      <c r="Q715" s="19">
        <f t="shared" si="140"/>
        <v>1.69</v>
      </c>
      <c r="R715" s="21">
        <f t="shared" si="141"/>
        <v>0.7</v>
      </c>
      <c r="S715" s="21">
        <f t="shared" si="142"/>
        <v>1.02</v>
      </c>
      <c r="T715" s="21">
        <f t="shared" si="143"/>
        <v>1.69</v>
      </c>
      <c r="U715" s="3"/>
    </row>
    <row r="716" spans="1:21" x14ac:dyDescent="0.25">
      <c r="A716" s="7">
        <v>43038</v>
      </c>
      <c r="B716" s="8">
        <v>-0.37</v>
      </c>
      <c r="C716" s="8">
        <v>-0.16</v>
      </c>
      <c r="D716" s="8">
        <v>-0.37</v>
      </c>
      <c r="E716" s="8">
        <v>-0.16</v>
      </c>
      <c r="F716" s="8">
        <v>-0.45</v>
      </c>
      <c r="G716" s="8">
        <v>-0.28999999999999998</v>
      </c>
      <c r="H716" s="8">
        <v>-0.55000000000000004</v>
      </c>
      <c r="I716" s="15">
        <f t="shared" si="132"/>
        <v>0.21</v>
      </c>
      <c r="J716" s="15">
        <f t="shared" si="133"/>
        <v>0</v>
      </c>
      <c r="K716" s="15">
        <f t="shared" si="134"/>
        <v>0.21</v>
      </c>
      <c r="L716" s="17">
        <f t="shared" si="135"/>
        <v>-8.0000000000000016E-2</v>
      </c>
      <c r="M716" s="17">
        <f t="shared" si="136"/>
        <v>0</v>
      </c>
      <c r="N716" s="17">
        <f t="shared" si="137"/>
        <v>0.21</v>
      </c>
      <c r="O716" s="19">
        <f t="shared" si="138"/>
        <v>8.0000000000000016E-2</v>
      </c>
      <c r="P716" s="19">
        <f t="shared" si="139"/>
        <v>0</v>
      </c>
      <c r="Q716" s="19">
        <f t="shared" si="140"/>
        <v>0.21</v>
      </c>
      <c r="R716" s="21">
        <f t="shared" si="141"/>
        <v>-0.18000000000000005</v>
      </c>
      <c r="S716" s="21">
        <f t="shared" si="142"/>
        <v>0</v>
      </c>
      <c r="T716" s="21">
        <f t="shared" si="143"/>
        <v>0.21</v>
      </c>
      <c r="U716" s="3"/>
    </row>
    <row r="717" spans="1:21" x14ac:dyDescent="0.25">
      <c r="A717" s="7">
        <v>43039</v>
      </c>
      <c r="B717" s="8">
        <v>0.16</v>
      </c>
      <c r="C717" s="8">
        <v>0.13</v>
      </c>
      <c r="D717" s="8">
        <v>0.14000000000000001</v>
      </c>
      <c r="E717" s="8">
        <v>0.32</v>
      </c>
      <c r="F717" s="8">
        <v>0.3</v>
      </c>
      <c r="G717" s="8">
        <v>0.16</v>
      </c>
      <c r="H717" s="8">
        <v>0.03</v>
      </c>
      <c r="I717" s="15">
        <f t="shared" si="132"/>
        <v>0.18</v>
      </c>
      <c r="J717" s="15">
        <f t="shared" si="133"/>
        <v>1.999999999999999E-2</v>
      </c>
      <c r="K717" s="15">
        <f t="shared" si="134"/>
        <v>-1.0000000000000009E-2</v>
      </c>
      <c r="L717" s="17">
        <f t="shared" si="135"/>
        <v>0.15999999999999998</v>
      </c>
      <c r="M717" s="17">
        <f t="shared" si="136"/>
        <v>1.999999999999999E-2</v>
      </c>
      <c r="N717" s="17">
        <f t="shared" si="137"/>
        <v>-1.0000000000000009E-2</v>
      </c>
      <c r="O717" s="19">
        <f t="shared" si="138"/>
        <v>1.999999999999999E-2</v>
      </c>
      <c r="P717" s="19">
        <f t="shared" si="139"/>
        <v>1.999999999999999E-2</v>
      </c>
      <c r="Q717" s="19">
        <f t="shared" si="140"/>
        <v>-1.0000000000000009E-2</v>
      </c>
      <c r="R717" s="21">
        <f t="shared" si="141"/>
        <v>-0.11000000000000001</v>
      </c>
      <c r="S717" s="21">
        <f t="shared" si="142"/>
        <v>1.999999999999999E-2</v>
      </c>
      <c r="T717" s="21">
        <f t="shared" si="143"/>
        <v>-1.0000000000000009E-2</v>
      </c>
      <c r="U717" s="3"/>
    </row>
    <row r="718" spans="1:21" x14ac:dyDescent="0.25">
      <c r="A718" s="7">
        <v>43040</v>
      </c>
      <c r="B718" s="8">
        <v>0.13</v>
      </c>
      <c r="C718" s="8">
        <v>0.03</v>
      </c>
      <c r="D718" s="8">
        <v>0.27</v>
      </c>
      <c r="E718" s="8">
        <v>0.05</v>
      </c>
      <c r="F718" s="8">
        <v>0</v>
      </c>
      <c r="G718" s="8">
        <v>0.06</v>
      </c>
      <c r="H718" s="8">
        <v>0.33</v>
      </c>
      <c r="I718" s="15">
        <f t="shared" si="132"/>
        <v>-0.22000000000000003</v>
      </c>
      <c r="J718" s="15">
        <f t="shared" si="133"/>
        <v>-0.14000000000000001</v>
      </c>
      <c r="K718" s="15">
        <f t="shared" si="134"/>
        <v>-0.24000000000000002</v>
      </c>
      <c r="L718" s="17">
        <f t="shared" si="135"/>
        <v>-0.27</v>
      </c>
      <c r="M718" s="17">
        <f t="shared" si="136"/>
        <v>-0.14000000000000001</v>
      </c>
      <c r="N718" s="17">
        <f t="shared" si="137"/>
        <v>-0.24000000000000002</v>
      </c>
      <c r="O718" s="19">
        <f t="shared" si="138"/>
        <v>-0.21000000000000002</v>
      </c>
      <c r="P718" s="19">
        <f t="shared" si="139"/>
        <v>-0.14000000000000001</v>
      </c>
      <c r="Q718" s="19">
        <f t="shared" si="140"/>
        <v>-0.24000000000000002</v>
      </c>
      <c r="R718" s="21">
        <f t="shared" si="141"/>
        <v>0.06</v>
      </c>
      <c r="S718" s="21">
        <f t="shared" si="142"/>
        <v>-0.14000000000000001</v>
      </c>
      <c r="T718" s="21">
        <f t="shared" si="143"/>
        <v>-0.24000000000000002</v>
      </c>
      <c r="U718" s="3"/>
    </row>
    <row r="719" spans="1:21" x14ac:dyDescent="0.25">
      <c r="A719" s="7">
        <v>43041</v>
      </c>
      <c r="B719" s="8">
        <v>0.04</v>
      </c>
      <c r="C719" s="8">
        <v>0.06</v>
      </c>
      <c r="D719" s="8">
        <v>7.0000000000000007E-2</v>
      </c>
      <c r="E719" s="8">
        <v>-0.11</v>
      </c>
      <c r="F719" s="8">
        <v>-0.15</v>
      </c>
      <c r="G719" s="8">
        <v>0.28999999999999998</v>
      </c>
      <c r="H719" s="8">
        <v>0.25</v>
      </c>
      <c r="I719" s="15">
        <f t="shared" si="132"/>
        <v>-0.18</v>
      </c>
      <c r="J719" s="15">
        <f t="shared" si="133"/>
        <v>-3.0000000000000006E-2</v>
      </c>
      <c r="K719" s="15">
        <f t="shared" si="134"/>
        <v>-1.0000000000000009E-2</v>
      </c>
      <c r="L719" s="17">
        <f t="shared" si="135"/>
        <v>-0.22</v>
      </c>
      <c r="M719" s="17">
        <f t="shared" si="136"/>
        <v>-3.0000000000000006E-2</v>
      </c>
      <c r="N719" s="17">
        <f t="shared" si="137"/>
        <v>-1.0000000000000009E-2</v>
      </c>
      <c r="O719" s="19">
        <f t="shared" si="138"/>
        <v>0.21999999999999997</v>
      </c>
      <c r="P719" s="19">
        <f t="shared" si="139"/>
        <v>-3.0000000000000006E-2</v>
      </c>
      <c r="Q719" s="19">
        <f t="shared" si="140"/>
        <v>-1.0000000000000009E-2</v>
      </c>
      <c r="R719" s="21">
        <f t="shared" si="141"/>
        <v>0.18</v>
      </c>
      <c r="S719" s="21">
        <f t="shared" si="142"/>
        <v>-3.0000000000000006E-2</v>
      </c>
      <c r="T719" s="21">
        <f t="shared" si="143"/>
        <v>-1.0000000000000009E-2</v>
      </c>
      <c r="U719" s="3"/>
    </row>
    <row r="720" spans="1:21" x14ac:dyDescent="0.25">
      <c r="A720" s="7">
        <v>43042</v>
      </c>
      <c r="B720" s="8">
        <v>0.33</v>
      </c>
      <c r="C720" s="8">
        <v>0.5</v>
      </c>
      <c r="D720" s="8">
        <v>-7.0000000000000007E-2</v>
      </c>
      <c r="E720" s="8">
        <v>0.53</v>
      </c>
      <c r="F720" s="8">
        <v>0</v>
      </c>
      <c r="G720" s="8">
        <v>0.1</v>
      </c>
      <c r="H720" s="8">
        <v>0.08</v>
      </c>
      <c r="I720" s="15">
        <f t="shared" si="132"/>
        <v>0.60000000000000009</v>
      </c>
      <c r="J720" s="15">
        <f t="shared" si="133"/>
        <v>0.4</v>
      </c>
      <c r="K720" s="15">
        <f t="shared" si="134"/>
        <v>0.57000000000000006</v>
      </c>
      <c r="L720" s="17">
        <f t="shared" si="135"/>
        <v>7.0000000000000007E-2</v>
      </c>
      <c r="M720" s="17">
        <f t="shared" si="136"/>
        <v>0.4</v>
      </c>
      <c r="N720" s="17">
        <f t="shared" si="137"/>
        <v>0.57000000000000006</v>
      </c>
      <c r="O720" s="19">
        <f t="shared" si="138"/>
        <v>0.17</v>
      </c>
      <c r="P720" s="19">
        <f t="shared" si="139"/>
        <v>0.4</v>
      </c>
      <c r="Q720" s="19">
        <f t="shared" si="140"/>
        <v>0.57000000000000006</v>
      </c>
      <c r="R720" s="21">
        <f t="shared" si="141"/>
        <v>0.15000000000000002</v>
      </c>
      <c r="S720" s="21">
        <f t="shared" si="142"/>
        <v>0.4</v>
      </c>
      <c r="T720" s="21">
        <f t="shared" si="143"/>
        <v>0.57000000000000006</v>
      </c>
      <c r="U720" s="3"/>
    </row>
    <row r="721" spans="1:21" x14ac:dyDescent="0.25">
      <c r="A721" s="7">
        <v>43045</v>
      </c>
      <c r="B721" s="8">
        <v>0.15</v>
      </c>
      <c r="C721" s="8">
        <v>0.4</v>
      </c>
      <c r="D721" s="8">
        <v>0</v>
      </c>
      <c r="E721" s="8">
        <v>0.16</v>
      </c>
      <c r="F721" s="8">
        <v>-0.4</v>
      </c>
      <c r="G721" s="8">
        <v>0.68</v>
      </c>
      <c r="H721" s="8">
        <v>-0.03</v>
      </c>
      <c r="I721" s="15">
        <f t="shared" si="132"/>
        <v>0.16</v>
      </c>
      <c r="J721" s="15">
        <f t="shared" si="133"/>
        <v>0.15</v>
      </c>
      <c r="K721" s="15">
        <f t="shared" si="134"/>
        <v>0.4</v>
      </c>
      <c r="L721" s="17">
        <f t="shared" si="135"/>
        <v>-0.4</v>
      </c>
      <c r="M721" s="17">
        <f t="shared" si="136"/>
        <v>0.15</v>
      </c>
      <c r="N721" s="17">
        <f t="shared" si="137"/>
        <v>0.4</v>
      </c>
      <c r="O721" s="19">
        <f t="shared" si="138"/>
        <v>0.68</v>
      </c>
      <c r="P721" s="19">
        <f t="shared" si="139"/>
        <v>0.15</v>
      </c>
      <c r="Q721" s="19">
        <f t="shared" si="140"/>
        <v>0.4</v>
      </c>
      <c r="R721" s="21">
        <f t="shared" si="141"/>
        <v>-0.03</v>
      </c>
      <c r="S721" s="21">
        <f t="shared" si="142"/>
        <v>0.15</v>
      </c>
      <c r="T721" s="21">
        <f t="shared" si="143"/>
        <v>0.4</v>
      </c>
      <c r="U721" s="3"/>
    </row>
    <row r="722" spans="1:21" x14ac:dyDescent="0.25">
      <c r="A722" s="7">
        <v>43046</v>
      </c>
      <c r="B722" s="8">
        <v>-7.0000000000000007E-2</v>
      </c>
      <c r="C722" s="8">
        <v>0.03</v>
      </c>
      <c r="D722" s="8">
        <v>-0.24</v>
      </c>
      <c r="E722" s="8">
        <v>0.16</v>
      </c>
      <c r="F722" s="8">
        <v>0</v>
      </c>
      <c r="G722" s="8">
        <v>-0.38</v>
      </c>
      <c r="H722" s="8">
        <v>-0.05</v>
      </c>
      <c r="I722" s="15">
        <f t="shared" si="132"/>
        <v>0.4</v>
      </c>
      <c r="J722" s="15">
        <f t="shared" si="133"/>
        <v>0.16999999999999998</v>
      </c>
      <c r="K722" s="15">
        <f t="shared" si="134"/>
        <v>0.27</v>
      </c>
      <c r="L722" s="17">
        <f t="shared" si="135"/>
        <v>0.24</v>
      </c>
      <c r="M722" s="17">
        <f t="shared" si="136"/>
        <v>0.16999999999999998</v>
      </c>
      <c r="N722" s="17">
        <f t="shared" si="137"/>
        <v>0.27</v>
      </c>
      <c r="O722" s="19">
        <f t="shared" si="138"/>
        <v>-0.14000000000000001</v>
      </c>
      <c r="P722" s="19">
        <f t="shared" si="139"/>
        <v>0.16999999999999998</v>
      </c>
      <c r="Q722" s="19">
        <f t="shared" si="140"/>
        <v>0.27</v>
      </c>
      <c r="R722" s="21">
        <f t="shared" si="141"/>
        <v>0.19</v>
      </c>
      <c r="S722" s="21">
        <f t="shared" si="142"/>
        <v>0.16999999999999998</v>
      </c>
      <c r="T722" s="21">
        <f t="shared" si="143"/>
        <v>0.27</v>
      </c>
      <c r="U722" s="3"/>
    </row>
    <row r="723" spans="1:21" x14ac:dyDescent="0.25">
      <c r="A723" s="7">
        <v>43047</v>
      </c>
      <c r="B723" s="8">
        <v>0.17</v>
      </c>
      <c r="C723" s="8">
        <v>0.25</v>
      </c>
      <c r="D723" s="8">
        <v>-7.0000000000000007E-2</v>
      </c>
      <c r="E723" s="8">
        <v>0.42</v>
      </c>
      <c r="F723" s="8">
        <v>0.2</v>
      </c>
      <c r="G723" s="8">
        <v>0.19</v>
      </c>
      <c r="H723" s="8">
        <v>0.11</v>
      </c>
      <c r="I723" s="15">
        <f t="shared" si="132"/>
        <v>0.49</v>
      </c>
      <c r="J723" s="15">
        <f t="shared" si="133"/>
        <v>0.24000000000000002</v>
      </c>
      <c r="K723" s="15">
        <f t="shared" si="134"/>
        <v>0.32</v>
      </c>
      <c r="L723" s="17">
        <f t="shared" si="135"/>
        <v>0.27</v>
      </c>
      <c r="M723" s="17">
        <f t="shared" si="136"/>
        <v>0.24000000000000002</v>
      </c>
      <c r="N723" s="17">
        <f t="shared" si="137"/>
        <v>0.32</v>
      </c>
      <c r="O723" s="19">
        <f t="shared" si="138"/>
        <v>0.26</v>
      </c>
      <c r="P723" s="19">
        <f t="shared" si="139"/>
        <v>0.24000000000000002</v>
      </c>
      <c r="Q723" s="19">
        <f t="shared" si="140"/>
        <v>0.32</v>
      </c>
      <c r="R723" s="21">
        <f t="shared" si="141"/>
        <v>0.18</v>
      </c>
      <c r="S723" s="21">
        <f t="shared" si="142"/>
        <v>0.24000000000000002</v>
      </c>
      <c r="T723" s="21">
        <f t="shared" si="143"/>
        <v>0.32</v>
      </c>
      <c r="U723" s="3"/>
    </row>
    <row r="724" spans="1:21" x14ac:dyDescent="0.25">
      <c r="A724" s="7">
        <v>43048</v>
      </c>
      <c r="B724" s="8">
        <v>-0.36</v>
      </c>
      <c r="C724" s="8">
        <v>-0.46</v>
      </c>
      <c r="D724" s="8">
        <v>-0.1</v>
      </c>
      <c r="E724" s="8">
        <v>-0.47</v>
      </c>
      <c r="F724" s="8">
        <v>-0.3</v>
      </c>
      <c r="G724" s="8">
        <v>0.28999999999999998</v>
      </c>
      <c r="H724" s="8">
        <v>-0.36</v>
      </c>
      <c r="I724" s="15">
        <f t="shared" si="132"/>
        <v>-0.37</v>
      </c>
      <c r="J724" s="15">
        <f t="shared" si="133"/>
        <v>-0.26</v>
      </c>
      <c r="K724" s="15">
        <f t="shared" si="134"/>
        <v>-0.36</v>
      </c>
      <c r="L724" s="17">
        <f t="shared" si="135"/>
        <v>-0.19999999999999998</v>
      </c>
      <c r="M724" s="17">
        <f t="shared" si="136"/>
        <v>-0.26</v>
      </c>
      <c r="N724" s="17">
        <f t="shared" si="137"/>
        <v>-0.36</v>
      </c>
      <c r="O724" s="19">
        <f t="shared" si="138"/>
        <v>0.39</v>
      </c>
      <c r="P724" s="19">
        <f t="shared" si="139"/>
        <v>-0.26</v>
      </c>
      <c r="Q724" s="19">
        <f t="shared" si="140"/>
        <v>-0.36</v>
      </c>
      <c r="R724" s="21">
        <f t="shared" si="141"/>
        <v>-0.26</v>
      </c>
      <c r="S724" s="21">
        <f t="shared" si="142"/>
        <v>-0.26</v>
      </c>
      <c r="T724" s="21">
        <f t="shared" si="143"/>
        <v>-0.36</v>
      </c>
      <c r="U724" s="3"/>
    </row>
    <row r="725" spans="1:21" x14ac:dyDescent="0.25">
      <c r="A725" s="7">
        <v>43049</v>
      </c>
      <c r="B725" s="8">
        <v>-0.03</v>
      </c>
      <c r="C725" s="8">
        <v>0.03</v>
      </c>
      <c r="D725" s="8">
        <v>-0.03</v>
      </c>
      <c r="E725" s="8">
        <v>0.05</v>
      </c>
      <c r="F725" s="8">
        <v>0.1</v>
      </c>
      <c r="G725" s="8">
        <v>-0.06</v>
      </c>
      <c r="H725" s="8">
        <v>-0.16</v>
      </c>
      <c r="I725" s="15">
        <f t="shared" si="132"/>
        <v>0.08</v>
      </c>
      <c r="J725" s="15">
        <f t="shared" si="133"/>
        <v>0</v>
      </c>
      <c r="K725" s="15">
        <f t="shared" si="134"/>
        <v>0.06</v>
      </c>
      <c r="L725" s="17">
        <f t="shared" si="135"/>
        <v>0.13</v>
      </c>
      <c r="M725" s="17">
        <f t="shared" si="136"/>
        <v>0</v>
      </c>
      <c r="N725" s="17">
        <f t="shared" si="137"/>
        <v>0.06</v>
      </c>
      <c r="O725" s="19">
        <f t="shared" si="138"/>
        <v>-0.03</v>
      </c>
      <c r="P725" s="19">
        <f t="shared" si="139"/>
        <v>0</v>
      </c>
      <c r="Q725" s="19">
        <f t="shared" si="140"/>
        <v>0.06</v>
      </c>
      <c r="R725" s="21">
        <f t="shared" si="141"/>
        <v>-0.13</v>
      </c>
      <c r="S725" s="21">
        <f t="shared" si="142"/>
        <v>0</v>
      </c>
      <c r="T725" s="21">
        <f t="shared" si="143"/>
        <v>0.06</v>
      </c>
      <c r="U725" s="3"/>
    </row>
    <row r="726" spans="1:21" x14ac:dyDescent="0.25">
      <c r="A726" s="7">
        <v>43052</v>
      </c>
      <c r="B726" s="8">
        <v>0.09</v>
      </c>
      <c r="C726" s="8">
        <v>0.12</v>
      </c>
      <c r="D726" s="8">
        <v>0.03</v>
      </c>
      <c r="E726" s="8">
        <v>0.11</v>
      </c>
      <c r="F726" s="8">
        <v>0.2</v>
      </c>
      <c r="G726" s="8">
        <v>0.19</v>
      </c>
      <c r="H726" s="8">
        <v>0.08</v>
      </c>
      <c r="I726" s="15">
        <f t="shared" si="132"/>
        <v>0.08</v>
      </c>
      <c r="J726" s="15">
        <f t="shared" si="133"/>
        <v>0.06</v>
      </c>
      <c r="K726" s="15">
        <f t="shared" si="134"/>
        <v>0.09</v>
      </c>
      <c r="L726" s="17">
        <f t="shared" si="135"/>
        <v>0.17</v>
      </c>
      <c r="M726" s="17">
        <f t="shared" si="136"/>
        <v>0.06</v>
      </c>
      <c r="N726" s="17">
        <f t="shared" si="137"/>
        <v>0.09</v>
      </c>
      <c r="O726" s="19">
        <f t="shared" si="138"/>
        <v>0.16</v>
      </c>
      <c r="P726" s="19">
        <f t="shared" si="139"/>
        <v>0.06</v>
      </c>
      <c r="Q726" s="19">
        <f t="shared" si="140"/>
        <v>0.09</v>
      </c>
      <c r="R726" s="21">
        <f t="shared" si="141"/>
        <v>0.05</v>
      </c>
      <c r="S726" s="21">
        <f t="shared" si="142"/>
        <v>0.06</v>
      </c>
      <c r="T726" s="21">
        <f t="shared" si="143"/>
        <v>0.09</v>
      </c>
      <c r="U726" s="3"/>
    </row>
    <row r="727" spans="1:21" x14ac:dyDescent="0.25">
      <c r="A727" s="7">
        <v>43053</v>
      </c>
      <c r="B727" s="8">
        <v>-0.23</v>
      </c>
      <c r="C727" s="8">
        <v>-0.22</v>
      </c>
      <c r="D727" s="8">
        <v>-0.27</v>
      </c>
      <c r="E727" s="8">
        <v>-0.05</v>
      </c>
      <c r="F727" s="8">
        <v>0.25</v>
      </c>
      <c r="G727" s="8">
        <v>-0.22</v>
      </c>
      <c r="H727" s="8">
        <v>-0.08</v>
      </c>
      <c r="I727" s="15">
        <f t="shared" si="132"/>
        <v>0.22000000000000003</v>
      </c>
      <c r="J727" s="15">
        <f t="shared" si="133"/>
        <v>4.0000000000000008E-2</v>
      </c>
      <c r="K727" s="15">
        <f t="shared" si="134"/>
        <v>5.0000000000000017E-2</v>
      </c>
      <c r="L727" s="17">
        <f t="shared" si="135"/>
        <v>0.52</v>
      </c>
      <c r="M727" s="17">
        <f t="shared" si="136"/>
        <v>4.0000000000000008E-2</v>
      </c>
      <c r="N727" s="17">
        <f t="shared" si="137"/>
        <v>5.0000000000000017E-2</v>
      </c>
      <c r="O727" s="19">
        <f t="shared" si="138"/>
        <v>5.0000000000000017E-2</v>
      </c>
      <c r="P727" s="19">
        <f t="shared" si="139"/>
        <v>4.0000000000000008E-2</v>
      </c>
      <c r="Q727" s="19">
        <f t="shared" si="140"/>
        <v>5.0000000000000017E-2</v>
      </c>
      <c r="R727" s="21">
        <f t="shared" si="141"/>
        <v>0.19</v>
      </c>
      <c r="S727" s="21">
        <f t="shared" si="142"/>
        <v>4.0000000000000008E-2</v>
      </c>
      <c r="T727" s="21">
        <f t="shared" si="143"/>
        <v>5.0000000000000017E-2</v>
      </c>
      <c r="U727" s="3"/>
    </row>
    <row r="728" spans="1:21" x14ac:dyDescent="0.25">
      <c r="A728" s="7">
        <v>43054</v>
      </c>
      <c r="B728" s="8">
        <v>-0.5</v>
      </c>
      <c r="C728" s="8">
        <v>-0.65</v>
      </c>
      <c r="D728" s="8">
        <v>-0.34</v>
      </c>
      <c r="E728" s="8">
        <v>-0.69</v>
      </c>
      <c r="F728" s="8">
        <v>-0.74</v>
      </c>
      <c r="G728" s="8">
        <v>-0.51</v>
      </c>
      <c r="H728" s="8">
        <v>-0.47</v>
      </c>
      <c r="I728" s="15">
        <f t="shared" si="132"/>
        <v>-0.34999999999999992</v>
      </c>
      <c r="J728" s="15">
        <f t="shared" si="133"/>
        <v>-0.15999999999999998</v>
      </c>
      <c r="K728" s="15">
        <f t="shared" si="134"/>
        <v>-0.31</v>
      </c>
      <c r="L728" s="17">
        <f t="shared" si="135"/>
        <v>-0.39999999999999997</v>
      </c>
      <c r="M728" s="17">
        <f t="shared" si="136"/>
        <v>-0.15999999999999998</v>
      </c>
      <c r="N728" s="17">
        <f t="shared" si="137"/>
        <v>-0.31</v>
      </c>
      <c r="O728" s="19">
        <f t="shared" si="138"/>
        <v>-0.16999999999999998</v>
      </c>
      <c r="P728" s="19">
        <f t="shared" si="139"/>
        <v>-0.15999999999999998</v>
      </c>
      <c r="Q728" s="19">
        <f t="shared" si="140"/>
        <v>-0.31</v>
      </c>
      <c r="R728" s="21">
        <f t="shared" si="141"/>
        <v>-0.12999999999999995</v>
      </c>
      <c r="S728" s="21">
        <f t="shared" si="142"/>
        <v>-0.15999999999999998</v>
      </c>
      <c r="T728" s="21">
        <f t="shared" si="143"/>
        <v>-0.31</v>
      </c>
      <c r="U728" s="3"/>
    </row>
    <row r="729" spans="1:21" x14ac:dyDescent="0.25">
      <c r="A729" s="7">
        <v>43055</v>
      </c>
      <c r="B729" s="8">
        <v>0.85</v>
      </c>
      <c r="C729" s="8">
        <v>0.87</v>
      </c>
      <c r="D729" s="8">
        <v>0.75</v>
      </c>
      <c r="E729" s="8">
        <v>1.17</v>
      </c>
      <c r="F729" s="8">
        <v>0.3</v>
      </c>
      <c r="G729" s="8">
        <v>0.67</v>
      </c>
      <c r="H729" s="8">
        <v>0.66</v>
      </c>
      <c r="I729" s="15">
        <f t="shared" si="132"/>
        <v>0.41999999999999993</v>
      </c>
      <c r="J729" s="15">
        <f t="shared" si="133"/>
        <v>9.9999999999999978E-2</v>
      </c>
      <c r="K729" s="15">
        <f t="shared" si="134"/>
        <v>0.12</v>
      </c>
      <c r="L729" s="17">
        <f t="shared" si="135"/>
        <v>-0.45</v>
      </c>
      <c r="M729" s="17">
        <f t="shared" si="136"/>
        <v>9.9999999999999978E-2</v>
      </c>
      <c r="N729" s="17">
        <f t="shared" si="137"/>
        <v>0.12</v>
      </c>
      <c r="O729" s="19">
        <f t="shared" si="138"/>
        <v>-7.999999999999996E-2</v>
      </c>
      <c r="P729" s="19">
        <f t="shared" si="139"/>
        <v>9.9999999999999978E-2</v>
      </c>
      <c r="Q729" s="19">
        <f t="shared" si="140"/>
        <v>0.12</v>
      </c>
      <c r="R729" s="21">
        <f t="shared" si="141"/>
        <v>-8.9999999999999969E-2</v>
      </c>
      <c r="S729" s="21">
        <f t="shared" si="142"/>
        <v>9.9999999999999978E-2</v>
      </c>
      <c r="T729" s="21">
        <f t="shared" si="143"/>
        <v>0.12</v>
      </c>
      <c r="U729" s="3"/>
    </row>
    <row r="730" spans="1:21" x14ac:dyDescent="0.25">
      <c r="A730" s="7">
        <v>43056</v>
      </c>
      <c r="B730" s="8">
        <v>-0.28999999999999998</v>
      </c>
      <c r="C730" s="8">
        <v>-0.34</v>
      </c>
      <c r="D730" s="8">
        <v>-0.14000000000000001</v>
      </c>
      <c r="E730" s="8">
        <v>-0.47</v>
      </c>
      <c r="F730" s="8">
        <v>0</v>
      </c>
      <c r="G730" s="8">
        <v>0.22</v>
      </c>
      <c r="H730" s="8">
        <v>-0.22</v>
      </c>
      <c r="I730" s="15">
        <f t="shared" si="132"/>
        <v>-0.32999999999999996</v>
      </c>
      <c r="J730" s="15">
        <f t="shared" si="133"/>
        <v>-0.14999999999999997</v>
      </c>
      <c r="K730" s="15">
        <f t="shared" si="134"/>
        <v>-0.2</v>
      </c>
      <c r="L730" s="17">
        <f t="shared" si="135"/>
        <v>0.14000000000000001</v>
      </c>
      <c r="M730" s="17">
        <f t="shared" si="136"/>
        <v>-0.14999999999999997</v>
      </c>
      <c r="N730" s="17">
        <f t="shared" si="137"/>
        <v>-0.2</v>
      </c>
      <c r="O730" s="19">
        <f t="shared" si="138"/>
        <v>0.36</v>
      </c>
      <c r="P730" s="19">
        <f t="shared" si="139"/>
        <v>-0.14999999999999997</v>
      </c>
      <c r="Q730" s="19">
        <f t="shared" si="140"/>
        <v>-0.2</v>
      </c>
      <c r="R730" s="21">
        <f t="shared" si="141"/>
        <v>-7.9999999999999988E-2</v>
      </c>
      <c r="S730" s="21">
        <f t="shared" si="142"/>
        <v>-0.14999999999999997</v>
      </c>
      <c r="T730" s="21">
        <f t="shared" si="143"/>
        <v>-0.2</v>
      </c>
      <c r="U730" s="3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6</vt:i4>
      </vt:variant>
    </vt:vector>
  </HeadingPairs>
  <TitlesOfParts>
    <vt:vector size="10" baseType="lpstr">
      <vt:lpstr>ex2</vt:lpstr>
      <vt:lpstr>ex3</vt:lpstr>
      <vt:lpstr>ex4</vt:lpstr>
      <vt:lpstr>ex5</vt:lpstr>
      <vt:lpstr>beta1</vt:lpstr>
      <vt:lpstr>beta2</vt:lpstr>
      <vt:lpstr>beta3</vt:lpstr>
      <vt:lpstr>beta4</vt:lpstr>
      <vt:lpstr>Lamb1</vt:lpstr>
      <vt:lpstr>Lamb2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</dc:creator>
  <cp:lastModifiedBy>Tebaldi</cp:lastModifiedBy>
  <dcterms:created xsi:type="dcterms:W3CDTF">2017-11-18T12:06:34Z</dcterms:created>
  <dcterms:modified xsi:type="dcterms:W3CDTF">2018-10-09T20:14:03Z</dcterms:modified>
</cp:coreProperties>
</file>