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baldi\Downloads\"/>
    </mc:Choice>
  </mc:AlternateContent>
  <xr:revisionPtr revIDLastSave="0" documentId="13_ncr:1_{F0E8E026-1C26-49DA-8E34-A8E2DA442BB9}" xr6:coauthVersionLast="37" xr6:coauthVersionMax="37" xr10:uidLastSave="{00000000-0000-0000-0000-000000000000}"/>
  <bookViews>
    <workbookView xWindow="0" yWindow="0" windowWidth="28800" windowHeight="11625" tabRatio="871" activeTab="9" xr2:uid="{00000000-000D-0000-FFFF-FFFF00000000}"/>
  </bookViews>
  <sheets>
    <sheet name="PREPARACAO_BASE" sheetId="6" r:id="rId1"/>
    <sheet name="MURANO" sheetId="7" r:id="rId2"/>
    <sheet name="MAUA SEKULAR" sheetId="9" r:id="rId3"/>
    <sheet name="SAFRA GALILEO" sheetId="11" r:id="rId4"/>
    <sheet name="KAPITALO ZETA" sheetId="13" r:id="rId5"/>
    <sheet name="CHSG VERDE" sheetId="15" r:id="rId6"/>
    <sheet name="MODAL TATICO" sheetId="16" r:id="rId7"/>
    <sheet name="SPX RAPTOR" sheetId="17" r:id="rId8"/>
    <sheet name="JGP MAX" sheetId="19" r:id="rId9"/>
    <sheet name="ANALISE" sheetId="20" r:id="rId10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19" l="1"/>
  <c r="O70" i="19"/>
  <c r="O69" i="19"/>
  <c r="O68" i="19"/>
  <c r="O67" i="19"/>
  <c r="O66" i="19"/>
  <c r="O65" i="19"/>
  <c r="O64" i="19"/>
  <c r="O63" i="19"/>
  <c r="O62" i="19"/>
  <c r="O61" i="19"/>
  <c r="O60" i="19"/>
  <c r="O59" i="19"/>
  <c r="O58" i="19"/>
  <c r="O57" i="19"/>
  <c r="O56" i="19"/>
  <c r="O55" i="19"/>
  <c r="O54" i="19"/>
  <c r="O53" i="19"/>
  <c r="O52" i="19"/>
  <c r="O51" i="19"/>
  <c r="O50" i="19"/>
  <c r="O49" i="19"/>
  <c r="O48" i="19"/>
  <c r="O47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3" i="19"/>
  <c r="O2" i="19"/>
  <c r="U3" i="17"/>
  <c r="O70" i="17"/>
  <c r="O69" i="17"/>
  <c r="O68" i="17"/>
  <c r="O67" i="17"/>
  <c r="O66" i="17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" i="17"/>
  <c r="U3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U3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U3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U3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U3" i="9"/>
  <c r="O2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U3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3" i="7"/>
  <c r="O4" i="7"/>
  <c r="O5" i="7"/>
  <c r="O6" i="7"/>
  <c r="O2" i="7"/>
  <c r="AB2" i="6"/>
  <c r="N2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2" i="6"/>
  <c r="AB3" i="6"/>
  <c r="AC3" i="6"/>
  <c r="AD3" i="6"/>
  <c r="AE3" i="6"/>
  <c r="AG3" i="6"/>
  <c r="AH3" i="6"/>
  <c r="AI3" i="6"/>
  <c r="AJ3" i="6"/>
  <c r="AB4" i="6"/>
  <c r="AC4" i="6"/>
  <c r="AD4" i="6"/>
  <c r="AE4" i="6"/>
  <c r="AG4" i="6"/>
  <c r="AH4" i="6"/>
  <c r="AI4" i="6"/>
  <c r="AJ4" i="6"/>
  <c r="AB5" i="6"/>
  <c r="AC5" i="6"/>
  <c r="AD5" i="6"/>
  <c r="AE5" i="6"/>
  <c r="AG5" i="6"/>
  <c r="AH5" i="6"/>
  <c r="AI5" i="6"/>
  <c r="AJ5" i="6"/>
  <c r="AB6" i="6"/>
  <c r="AC6" i="6"/>
  <c r="AD6" i="6"/>
  <c r="AE6" i="6"/>
  <c r="AG6" i="6"/>
  <c r="AH6" i="6"/>
  <c r="AI6" i="6"/>
  <c r="AJ6" i="6"/>
  <c r="AB7" i="6"/>
  <c r="AC7" i="6"/>
  <c r="AD7" i="6"/>
  <c r="AE7" i="6"/>
  <c r="AG7" i="6"/>
  <c r="AH7" i="6"/>
  <c r="AI7" i="6"/>
  <c r="AJ7" i="6"/>
  <c r="AB8" i="6"/>
  <c r="AC8" i="6"/>
  <c r="AD8" i="6"/>
  <c r="AE8" i="6"/>
  <c r="AG8" i="6"/>
  <c r="AH8" i="6"/>
  <c r="AI8" i="6"/>
  <c r="AJ8" i="6"/>
  <c r="AB9" i="6"/>
  <c r="AC9" i="6"/>
  <c r="AD9" i="6"/>
  <c r="AE9" i="6"/>
  <c r="AG9" i="6"/>
  <c r="AH9" i="6"/>
  <c r="AI9" i="6"/>
  <c r="AJ9" i="6"/>
  <c r="AB10" i="6"/>
  <c r="AC10" i="6"/>
  <c r="AD10" i="6"/>
  <c r="AE10" i="6"/>
  <c r="AG10" i="6"/>
  <c r="AH10" i="6"/>
  <c r="AI10" i="6"/>
  <c r="AJ10" i="6"/>
  <c r="AB11" i="6"/>
  <c r="AC11" i="6"/>
  <c r="AD11" i="6"/>
  <c r="AE11" i="6"/>
  <c r="AG11" i="6"/>
  <c r="AH11" i="6"/>
  <c r="AI11" i="6"/>
  <c r="AJ11" i="6"/>
  <c r="AB12" i="6"/>
  <c r="AC12" i="6"/>
  <c r="AD12" i="6"/>
  <c r="AE12" i="6"/>
  <c r="AG12" i="6"/>
  <c r="AH12" i="6"/>
  <c r="AI12" i="6"/>
  <c r="AJ12" i="6"/>
  <c r="AB13" i="6"/>
  <c r="AC13" i="6"/>
  <c r="AD13" i="6"/>
  <c r="AE13" i="6"/>
  <c r="AG13" i="6"/>
  <c r="AH13" i="6"/>
  <c r="AI13" i="6"/>
  <c r="AJ13" i="6"/>
  <c r="AK13" i="6"/>
  <c r="AB14" i="6"/>
  <c r="AC14" i="6"/>
  <c r="AD14" i="6"/>
  <c r="AE14" i="6"/>
  <c r="AG14" i="6"/>
  <c r="AH14" i="6"/>
  <c r="AI14" i="6"/>
  <c r="AJ14" i="6"/>
  <c r="AK14" i="6"/>
  <c r="AB15" i="6"/>
  <c r="AC15" i="6"/>
  <c r="AD15" i="6"/>
  <c r="AE15" i="6"/>
  <c r="AG15" i="6"/>
  <c r="AH15" i="6"/>
  <c r="AI15" i="6"/>
  <c r="AJ15" i="6"/>
  <c r="AK15" i="6"/>
  <c r="AB16" i="6"/>
  <c r="AC16" i="6"/>
  <c r="AD16" i="6"/>
  <c r="AE16" i="6"/>
  <c r="AG16" i="6"/>
  <c r="AH16" i="6"/>
  <c r="AI16" i="6"/>
  <c r="AJ16" i="6"/>
  <c r="AK16" i="6"/>
  <c r="AB17" i="6"/>
  <c r="AC17" i="6"/>
  <c r="AD17" i="6"/>
  <c r="AE17" i="6"/>
  <c r="AG17" i="6"/>
  <c r="AH17" i="6"/>
  <c r="AI17" i="6"/>
  <c r="AJ17" i="6"/>
  <c r="AK17" i="6"/>
  <c r="AB18" i="6"/>
  <c r="AC18" i="6"/>
  <c r="AD18" i="6"/>
  <c r="AE18" i="6"/>
  <c r="AG18" i="6"/>
  <c r="AH18" i="6"/>
  <c r="AI18" i="6"/>
  <c r="AJ18" i="6"/>
  <c r="AK18" i="6"/>
  <c r="AB19" i="6"/>
  <c r="AC19" i="6"/>
  <c r="AD19" i="6"/>
  <c r="AE19" i="6"/>
  <c r="AG19" i="6"/>
  <c r="AH19" i="6"/>
  <c r="AI19" i="6"/>
  <c r="AJ19" i="6"/>
  <c r="AK19" i="6"/>
  <c r="AB20" i="6"/>
  <c r="AC20" i="6"/>
  <c r="AD20" i="6"/>
  <c r="AE20" i="6"/>
  <c r="AG20" i="6"/>
  <c r="AH20" i="6"/>
  <c r="AI20" i="6"/>
  <c r="AJ20" i="6"/>
  <c r="AK20" i="6"/>
  <c r="AB21" i="6"/>
  <c r="AC21" i="6"/>
  <c r="AD21" i="6"/>
  <c r="AE21" i="6"/>
  <c r="AG21" i="6"/>
  <c r="AH21" i="6"/>
  <c r="AI21" i="6"/>
  <c r="AJ21" i="6"/>
  <c r="AK21" i="6"/>
  <c r="AB22" i="6"/>
  <c r="AC22" i="6"/>
  <c r="AD22" i="6"/>
  <c r="AE22" i="6"/>
  <c r="AG22" i="6"/>
  <c r="AH22" i="6"/>
  <c r="AI22" i="6"/>
  <c r="AJ22" i="6"/>
  <c r="AK22" i="6"/>
  <c r="AB23" i="6"/>
  <c r="AC23" i="6"/>
  <c r="AD23" i="6"/>
  <c r="AE23" i="6"/>
  <c r="AG23" i="6"/>
  <c r="AH23" i="6"/>
  <c r="AI23" i="6"/>
  <c r="AJ23" i="6"/>
  <c r="AK23" i="6"/>
  <c r="AB24" i="6"/>
  <c r="AC24" i="6"/>
  <c r="AD24" i="6"/>
  <c r="AE24" i="6"/>
  <c r="AG24" i="6"/>
  <c r="AH24" i="6"/>
  <c r="AI24" i="6"/>
  <c r="AJ24" i="6"/>
  <c r="AK24" i="6"/>
  <c r="AB25" i="6"/>
  <c r="AC25" i="6"/>
  <c r="AD25" i="6"/>
  <c r="AE25" i="6"/>
  <c r="AF25" i="6"/>
  <c r="AG25" i="6"/>
  <c r="AH25" i="6"/>
  <c r="AI25" i="6"/>
  <c r="AJ25" i="6"/>
  <c r="AK25" i="6"/>
  <c r="AB26" i="6"/>
  <c r="AC26" i="6"/>
  <c r="AD26" i="6"/>
  <c r="AE26" i="6"/>
  <c r="AF26" i="6"/>
  <c r="AG26" i="6"/>
  <c r="AH26" i="6"/>
  <c r="AI26" i="6"/>
  <c r="AJ26" i="6"/>
  <c r="AK26" i="6"/>
  <c r="AB27" i="6"/>
  <c r="AC27" i="6"/>
  <c r="AD27" i="6"/>
  <c r="AE27" i="6"/>
  <c r="AF27" i="6"/>
  <c r="AG27" i="6"/>
  <c r="AH27" i="6"/>
  <c r="AI27" i="6"/>
  <c r="AJ27" i="6"/>
  <c r="AK27" i="6"/>
  <c r="AB28" i="6"/>
  <c r="AC28" i="6"/>
  <c r="AD28" i="6"/>
  <c r="AE28" i="6"/>
  <c r="AF28" i="6"/>
  <c r="AG28" i="6"/>
  <c r="AH28" i="6"/>
  <c r="AI28" i="6"/>
  <c r="AJ28" i="6"/>
  <c r="AK28" i="6"/>
  <c r="AB29" i="6"/>
  <c r="AC29" i="6"/>
  <c r="AD29" i="6"/>
  <c r="AE29" i="6"/>
  <c r="AF29" i="6"/>
  <c r="AG29" i="6"/>
  <c r="AH29" i="6"/>
  <c r="AI29" i="6"/>
  <c r="AJ29" i="6"/>
  <c r="AK29" i="6"/>
  <c r="AB30" i="6"/>
  <c r="AC30" i="6"/>
  <c r="AD30" i="6"/>
  <c r="AE30" i="6"/>
  <c r="AF30" i="6"/>
  <c r="AG30" i="6"/>
  <c r="AH30" i="6"/>
  <c r="AI30" i="6"/>
  <c r="AJ30" i="6"/>
  <c r="AK30" i="6"/>
  <c r="AB31" i="6"/>
  <c r="AC31" i="6"/>
  <c r="AD31" i="6"/>
  <c r="AE31" i="6"/>
  <c r="AF31" i="6"/>
  <c r="AG31" i="6"/>
  <c r="AH31" i="6"/>
  <c r="AI31" i="6"/>
  <c r="AJ31" i="6"/>
  <c r="AK31" i="6"/>
  <c r="AB32" i="6"/>
  <c r="AC32" i="6"/>
  <c r="AD32" i="6"/>
  <c r="AE32" i="6"/>
  <c r="AF32" i="6"/>
  <c r="AG32" i="6"/>
  <c r="AH32" i="6"/>
  <c r="AI32" i="6"/>
  <c r="AJ32" i="6"/>
  <c r="AK32" i="6"/>
  <c r="AB33" i="6"/>
  <c r="AC33" i="6"/>
  <c r="AD33" i="6"/>
  <c r="AE33" i="6"/>
  <c r="AF33" i="6"/>
  <c r="AG33" i="6"/>
  <c r="AH33" i="6"/>
  <c r="AI33" i="6"/>
  <c r="AJ33" i="6"/>
  <c r="AK33" i="6"/>
  <c r="AB34" i="6"/>
  <c r="AC34" i="6"/>
  <c r="AD34" i="6"/>
  <c r="AE34" i="6"/>
  <c r="AF34" i="6"/>
  <c r="AG34" i="6"/>
  <c r="AH34" i="6"/>
  <c r="AI34" i="6"/>
  <c r="AJ34" i="6"/>
  <c r="AK34" i="6"/>
  <c r="AB35" i="6"/>
  <c r="AC35" i="6"/>
  <c r="AD35" i="6"/>
  <c r="AE35" i="6"/>
  <c r="AF35" i="6"/>
  <c r="AG35" i="6"/>
  <c r="AH35" i="6"/>
  <c r="AI35" i="6"/>
  <c r="AJ35" i="6"/>
  <c r="AK35" i="6"/>
  <c r="AB36" i="6"/>
  <c r="AC36" i="6"/>
  <c r="AD36" i="6"/>
  <c r="AE36" i="6"/>
  <c r="AF36" i="6"/>
  <c r="AG36" i="6"/>
  <c r="AH36" i="6"/>
  <c r="AI36" i="6"/>
  <c r="AJ36" i="6"/>
  <c r="AK36" i="6"/>
  <c r="AB37" i="6"/>
  <c r="AC37" i="6"/>
  <c r="AD37" i="6"/>
  <c r="AE37" i="6"/>
  <c r="AF37" i="6"/>
  <c r="AG37" i="6"/>
  <c r="AH37" i="6"/>
  <c r="AI37" i="6"/>
  <c r="AJ37" i="6"/>
  <c r="AK37" i="6"/>
  <c r="AB38" i="6"/>
  <c r="AC38" i="6"/>
  <c r="AD38" i="6"/>
  <c r="AE38" i="6"/>
  <c r="AF38" i="6"/>
  <c r="AG38" i="6"/>
  <c r="AH38" i="6"/>
  <c r="AI38" i="6"/>
  <c r="AJ38" i="6"/>
  <c r="AK38" i="6"/>
  <c r="AB39" i="6"/>
  <c r="AC39" i="6"/>
  <c r="AD39" i="6"/>
  <c r="AE39" i="6"/>
  <c r="AF39" i="6"/>
  <c r="AG39" i="6"/>
  <c r="AH39" i="6"/>
  <c r="AI39" i="6"/>
  <c r="AJ39" i="6"/>
  <c r="AK39" i="6"/>
  <c r="AB40" i="6"/>
  <c r="AC40" i="6"/>
  <c r="AD40" i="6"/>
  <c r="AE40" i="6"/>
  <c r="AF40" i="6"/>
  <c r="AG40" i="6"/>
  <c r="AH40" i="6"/>
  <c r="AI40" i="6"/>
  <c r="AJ40" i="6"/>
  <c r="AK40" i="6"/>
  <c r="AB41" i="6"/>
  <c r="AC41" i="6"/>
  <c r="AD41" i="6"/>
  <c r="AE41" i="6"/>
  <c r="AF41" i="6"/>
  <c r="AG41" i="6"/>
  <c r="AH41" i="6"/>
  <c r="AI41" i="6"/>
  <c r="AJ41" i="6"/>
  <c r="AK41" i="6"/>
  <c r="AB42" i="6"/>
  <c r="AC42" i="6"/>
  <c r="AD42" i="6"/>
  <c r="AE42" i="6"/>
  <c r="AF42" i="6"/>
  <c r="AG42" i="6"/>
  <c r="AH42" i="6"/>
  <c r="AI42" i="6"/>
  <c r="AJ42" i="6"/>
  <c r="AK42" i="6"/>
  <c r="AB43" i="6"/>
  <c r="AC43" i="6"/>
  <c r="AD43" i="6"/>
  <c r="AE43" i="6"/>
  <c r="AF43" i="6"/>
  <c r="AG43" i="6"/>
  <c r="AH43" i="6"/>
  <c r="AI43" i="6"/>
  <c r="AJ43" i="6"/>
  <c r="AK43" i="6"/>
  <c r="AB44" i="6"/>
  <c r="AC44" i="6"/>
  <c r="AD44" i="6"/>
  <c r="AE44" i="6"/>
  <c r="AF44" i="6"/>
  <c r="AG44" i="6"/>
  <c r="AH44" i="6"/>
  <c r="AI44" i="6"/>
  <c r="AJ44" i="6"/>
  <c r="AK44" i="6"/>
  <c r="AB45" i="6"/>
  <c r="AC45" i="6"/>
  <c r="AD45" i="6"/>
  <c r="AE45" i="6"/>
  <c r="AF45" i="6"/>
  <c r="AG45" i="6"/>
  <c r="AH45" i="6"/>
  <c r="AI45" i="6"/>
  <c r="AJ45" i="6"/>
  <c r="AK45" i="6"/>
  <c r="AB46" i="6"/>
  <c r="AC46" i="6"/>
  <c r="AD46" i="6"/>
  <c r="AE46" i="6"/>
  <c r="AF46" i="6"/>
  <c r="AG46" i="6"/>
  <c r="AH46" i="6"/>
  <c r="AI46" i="6"/>
  <c r="AJ46" i="6"/>
  <c r="AK46" i="6"/>
  <c r="AB47" i="6"/>
  <c r="AC47" i="6"/>
  <c r="AD47" i="6"/>
  <c r="AE47" i="6"/>
  <c r="AF47" i="6"/>
  <c r="AG47" i="6"/>
  <c r="AH47" i="6"/>
  <c r="AI47" i="6"/>
  <c r="AJ47" i="6"/>
  <c r="AK47" i="6"/>
  <c r="AB48" i="6"/>
  <c r="AC48" i="6"/>
  <c r="AD48" i="6"/>
  <c r="AE48" i="6"/>
  <c r="AF48" i="6"/>
  <c r="AG48" i="6"/>
  <c r="AH48" i="6"/>
  <c r="AI48" i="6"/>
  <c r="AJ48" i="6"/>
  <c r="AK48" i="6"/>
  <c r="AB49" i="6"/>
  <c r="AC49" i="6"/>
  <c r="AD49" i="6"/>
  <c r="AE49" i="6"/>
  <c r="AF49" i="6"/>
  <c r="AG49" i="6"/>
  <c r="AH49" i="6"/>
  <c r="AI49" i="6"/>
  <c r="AJ49" i="6"/>
  <c r="AK49" i="6"/>
  <c r="AB50" i="6"/>
  <c r="AC50" i="6"/>
  <c r="AD50" i="6"/>
  <c r="AE50" i="6"/>
  <c r="AF50" i="6"/>
  <c r="AG50" i="6"/>
  <c r="AH50" i="6"/>
  <c r="AI50" i="6"/>
  <c r="AJ50" i="6"/>
  <c r="AK50" i="6"/>
  <c r="AB51" i="6"/>
  <c r="AC51" i="6"/>
  <c r="AD51" i="6"/>
  <c r="AE51" i="6"/>
  <c r="AF51" i="6"/>
  <c r="AG51" i="6"/>
  <c r="AH51" i="6"/>
  <c r="AI51" i="6"/>
  <c r="AJ51" i="6"/>
  <c r="AK51" i="6"/>
  <c r="AB52" i="6"/>
  <c r="AC52" i="6"/>
  <c r="AD52" i="6"/>
  <c r="AE52" i="6"/>
  <c r="AF52" i="6"/>
  <c r="AG52" i="6"/>
  <c r="AH52" i="6"/>
  <c r="AI52" i="6"/>
  <c r="AJ52" i="6"/>
  <c r="AK52" i="6"/>
  <c r="AB53" i="6"/>
  <c r="AC53" i="6"/>
  <c r="AD53" i="6"/>
  <c r="AE53" i="6"/>
  <c r="AF53" i="6"/>
  <c r="AG53" i="6"/>
  <c r="AH53" i="6"/>
  <c r="AI53" i="6"/>
  <c r="AJ53" i="6"/>
  <c r="AK53" i="6"/>
  <c r="AB54" i="6"/>
  <c r="AC54" i="6"/>
  <c r="AD54" i="6"/>
  <c r="AE54" i="6"/>
  <c r="AF54" i="6"/>
  <c r="AG54" i="6"/>
  <c r="AH54" i="6"/>
  <c r="AI54" i="6"/>
  <c r="AJ54" i="6"/>
  <c r="AK54" i="6"/>
  <c r="AB55" i="6"/>
  <c r="AC55" i="6"/>
  <c r="AD55" i="6"/>
  <c r="AE55" i="6"/>
  <c r="AF55" i="6"/>
  <c r="AG55" i="6"/>
  <c r="AH55" i="6"/>
  <c r="AI55" i="6"/>
  <c r="AJ55" i="6"/>
  <c r="AK55" i="6"/>
  <c r="AB56" i="6"/>
  <c r="AC56" i="6"/>
  <c r="AD56" i="6"/>
  <c r="AE56" i="6"/>
  <c r="AF56" i="6"/>
  <c r="AG56" i="6"/>
  <c r="AH56" i="6"/>
  <c r="AI56" i="6"/>
  <c r="AJ56" i="6"/>
  <c r="AK56" i="6"/>
  <c r="AB57" i="6"/>
  <c r="AC57" i="6"/>
  <c r="AD57" i="6"/>
  <c r="AE57" i="6"/>
  <c r="AF57" i="6"/>
  <c r="AG57" i="6"/>
  <c r="AH57" i="6"/>
  <c r="AI57" i="6"/>
  <c r="AJ57" i="6"/>
  <c r="AK57" i="6"/>
  <c r="AB58" i="6"/>
  <c r="AC58" i="6"/>
  <c r="AD58" i="6"/>
  <c r="AE58" i="6"/>
  <c r="AF58" i="6"/>
  <c r="AG58" i="6"/>
  <c r="AH58" i="6"/>
  <c r="AI58" i="6"/>
  <c r="AJ58" i="6"/>
  <c r="AK58" i="6"/>
  <c r="AB59" i="6"/>
  <c r="AC59" i="6"/>
  <c r="AD59" i="6"/>
  <c r="AE59" i="6"/>
  <c r="AF59" i="6"/>
  <c r="AG59" i="6"/>
  <c r="AH59" i="6"/>
  <c r="AI59" i="6"/>
  <c r="AJ59" i="6"/>
  <c r="AK59" i="6"/>
  <c r="AB60" i="6"/>
  <c r="AC60" i="6"/>
  <c r="AD60" i="6"/>
  <c r="AE60" i="6"/>
  <c r="AF60" i="6"/>
  <c r="AG60" i="6"/>
  <c r="AH60" i="6"/>
  <c r="AI60" i="6"/>
  <c r="AJ60" i="6"/>
  <c r="AK60" i="6"/>
  <c r="AB61" i="6"/>
  <c r="AC61" i="6"/>
  <c r="AD61" i="6"/>
  <c r="AE61" i="6"/>
  <c r="AF61" i="6"/>
  <c r="AG61" i="6"/>
  <c r="AH61" i="6"/>
  <c r="AI61" i="6"/>
  <c r="AJ61" i="6"/>
  <c r="AK61" i="6"/>
  <c r="AB62" i="6"/>
  <c r="AC62" i="6"/>
  <c r="AD62" i="6"/>
  <c r="AE62" i="6"/>
  <c r="AF62" i="6"/>
  <c r="AG62" i="6"/>
  <c r="AH62" i="6"/>
  <c r="AI62" i="6"/>
  <c r="AJ62" i="6"/>
  <c r="AK62" i="6"/>
  <c r="AB63" i="6"/>
  <c r="AC63" i="6"/>
  <c r="AD63" i="6"/>
  <c r="AE63" i="6"/>
  <c r="AF63" i="6"/>
  <c r="AG63" i="6"/>
  <c r="AH63" i="6"/>
  <c r="AI63" i="6"/>
  <c r="AJ63" i="6"/>
  <c r="AK63" i="6"/>
  <c r="AB64" i="6"/>
  <c r="AC64" i="6"/>
  <c r="AD64" i="6"/>
  <c r="AE64" i="6"/>
  <c r="AF64" i="6"/>
  <c r="AG64" i="6"/>
  <c r="AH64" i="6"/>
  <c r="AI64" i="6"/>
  <c r="AJ64" i="6"/>
  <c r="AK64" i="6"/>
  <c r="AB65" i="6"/>
  <c r="AC65" i="6"/>
  <c r="AD65" i="6"/>
  <c r="AE65" i="6"/>
  <c r="AF65" i="6"/>
  <c r="AG65" i="6"/>
  <c r="AH65" i="6"/>
  <c r="AI65" i="6"/>
  <c r="AJ65" i="6"/>
  <c r="AK65" i="6"/>
  <c r="AB66" i="6"/>
  <c r="AC66" i="6"/>
  <c r="AD66" i="6"/>
  <c r="AE66" i="6"/>
  <c r="AF66" i="6"/>
  <c r="AG66" i="6"/>
  <c r="AH66" i="6"/>
  <c r="AI66" i="6"/>
  <c r="AJ66" i="6"/>
  <c r="AK66" i="6"/>
  <c r="AB67" i="6"/>
  <c r="AC67" i="6"/>
  <c r="AD67" i="6"/>
  <c r="AE67" i="6"/>
  <c r="AF67" i="6"/>
  <c r="AG67" i="6"/>
  <c r="AH67" i="6"/>
  <c r="AI67" i="6"/>
  <c r="AJ67" i="6"/>
  <c r="AK67" i="6"/>
  <c r="AB68" i="6"/>
  <c r="AC68" i="6"/>
  <c r="AD68" i="6"/>
  <c r="AE68" i="6"/>
  <c r="AF68" i="6"/>
  <c r="AG68" i="6"/>
  <c r="AH68" i="6"/>
  <c r="AI68" i="6"/>
  <c r="AJ68" i="6"/>
  <c r="AK68" i="6"/>
  <c r="AB69" i="6"/>
  <c r="AC69" i="6"/>
  <c r="AD69" i="6"/>
  <c r="AE69" i="6"/>
  <c r="AF69" i="6"/>
  <c r="AG69" i="6"/>
  <c r="AH69" i="6"/>
  <c r="AI69" i="6"/>
  <c r="AJ69" i="6"/>
  <c r="AK69" i="6"/>
  <c r="AB70" i="6"/>
  <c r="AC70" i="6"/>
  <c r="AD70" i="6"/>
  <c r="AE70" i="6"/>
  <c r="AF70" i="6"/>
  <c r="AG70" i="6"/>
  <c r="AH70" i="6"/>
  <c r="AI70" i="6"/>
  <c r="AJ70" i="6"/>
  <c r="AK70" i="6"/>
  <c r="AC2" i="6"/>
  <c r="AD2" i="6"/>
  <c r="AE2" i="6"/>
  <c r="AG2" i="6"/>
  <c r="AH2" i="6"/>
  <c r="AI2" i="6"/>
  <c r="AJ2" i="6"/>
</calcChain>
</file>

<file path=xl/sharedStrings.xml><?xml version="1.0" encoding="utf-8"?>
<sst xmlns="http://schemas.openxmlformats.org/spreadsheetml/2006/main" count="506" uniqueCount="92">
  <si>
    <t>Mauá Sekular</t>
  </si>
  <si>
    <t>Safra Galileo</t>
  </si>
  <si>
    <t>Kapitalo Zeta</t>
  </si>
  <si>
    <t>Garde D’Artagnan</t>
  </si>
  <si>
    <t>CHSG Verde</t>
  </si>
  <si>
    <t>Modal Tático</t>
  </si>
  <si>
    <t>SPX Raptor</t>
  </si>
  <si>
    <t>JGP Max</t>
  </si>
  <si>
    <t>Bahia Maraú</t>
  </si>
  <si>
    <t>Market Factor</t>
  </si>
  <si>
    <t>SMB</t>
  </si>
  <si>
    <t>IML</t>
  </si>
  <si>
    <t>HML</t>
  </si>
  <si>
    <t>WML</t>
  </si>
  <si>
    <t>Data</t>
  </si>
  <si>
    <t>TAXA DE JUROS 1 ANO</t>
  </si>
  <si>
    <t>TAXA DE JUROS 2 ANOS</t>
  </si>
  <si>
    <t>TAXA DE JUROS 3 ANOS</t>
  </si>
  <si>
    <t>DOLAR</t>
  </si>
  <si>
    <t>INFLACAO</t>
  </si>
  <si>
    <t>MURANO</t>
  </si>
  <si>
    <t>MURANO-RISK FREE</t>
  </si>
  <si>
    <t>Mauá Sekular-RISK FREE</t>
  </si>
  <si>
    <t>Safra Galileo-RISK FREE</t>
  </si>
  <si>
    <t>Kapitalo Zeta-RISK FREE</t>
  </si>
  <si>
    <t>Garde D’Artagnan-RISK FREE</t>
  </si>
  <si>
    <t>CHSG Verde-RISK FREE</t>
  </si>
  <si>
    <t>Modal Tático-RISK FREE</t>
  </si>
  <si>
    <t>SPX Raptor-RISK FREE</t>
  </si>
  <si>
    <t>JGP Max-RISK FREE</t>
  </si>
  <si>
    <t>Bahia Maraú-RISK FREE</t>
  </si>
  <si>
    <t>SELIC (MENSALISADA)</t>
  </si>
  <si>
    <t>SELIC (ANUAL)</t>
  </si>
  <si>
    <t>TAXA DE JUROS 1 ANO-SELIC- MENSALISADA</t>
  </si>
  <si>
    <t>TAXA DE JUROS 3 ANOS-SELIC-MENSALISADA</t>
  </si>
  <si>
    <t>TAXA DE JUROS 2 ANOS- SELIC-MENSALISADA</t>
  </si>
  <si>
    <t>1 ANO-JUROS</t>
  </si>
  <si>
    <t>2 ANOS-JUROS</t>
  </si>
  <si>
    <t>3 ANOS-JUROS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</si>
  <si>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</si>
  <si>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</si>
  <si>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</si>
  <si>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</si>
  <si>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</si>
  <si>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</si>
  <si>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</si>
  <si>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</si>
  <si>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</si>
  <si>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</si>
  <si>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</si>
  <si>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</si>
  <si>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</si>
  <si>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</si>
  <si>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</si>
  <si>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</si>
  <si>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</si>
  <si>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</si>
  <si>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</si>
  <si>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</si>
  <si>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</si>
  <si>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</si>
  <si>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</si>
  <si>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</si>
  <si>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</si>
  <si>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</si>
  <si>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MURANO-RISK FREE</t>
  </si>
  <si>
    <t>Resíduos</t>
  </si>
  <si>
    <t>ALFA=</t>
  </si>
  <si>
    <t>SAFRA GALILEO</t>
  </si>
  <si>
    <t>KAPITALO ZETA</t>
  </si>
  <si>
    <t>CHSG VERDE</t>
  </si>
  <si>
    <t>MODAL TATICO</t>
  </si>
  <si>
    <t>SPX RAPTOR</t>
  </si>
  <si>
    <t>JGP MAX</t>
  </si>
  <si>
    <t>MAUA SEKULAR</t>
  </si>
  <si>
    <t>FUNDO</t>
  </si>
  <si>
    <t>ALFA</t>
  </si>
  <si>
    <t>É POSSIVEL PERCEBER QUE O FUNDO MURANO OBTEVE UM RESULTADO DIFERENCIADO E O ÚNICO COM ALFA POSITIVO NO PERÍODO ANALISADO</t>
  </si>
  <si>
    <t>MAUA</t>
  </si>
  <si>
    <t>DISPONIBILIZADO ESTIVESSEM CONTIDOS NA ANALISE)</t>
  </si>
  <si>
    <t xml:space="preserve">DADOS ANALISADOS DE FEVEREIRO DE 2012 ATÉ OUTURO DE 2017 (O PERÍODO FOI ESCOLHIDO DE MANEIRA COM QUE A MAIORIA DOS FUNDOS DO ARQUIVO </t>
  </si>
  <si>
    <t>GALILEO</t>
  </si>
  <si>
    <t>ZETA</t>
  </si>
  <si>
    <t>CHSG</t>
  </si>
  <si>
    <t>SPX</t>
  </si>
  <si>
    <t>JPG</t>
  </si>
  <si>
    <t>AS ESTRATÉGIAS DOS FUNDOS NÃO SÃO PARECIDAS, VALE DESTACAR ALGUNS PONTOS:</t>
  </si>
  <si>
    <t xml:space="preserve">-O FUNDO ZETA E O FUNDO CHSG POSSUEM ESTRATÉGIAS PARECIDAS, DIFEREM-SE APENAS </t>
  </si>
  <si>
    <t>NO COEFICIENTE DO DOLAR E DO HML (SEUS ALFAS SÃO PARECIDOS, PORÉM O DO ZETA É MAIOR)</t>
  </si>
  <si>
    <t xml:space="preserve">-O FUNDO MURANO É O ÚNICO QUE TEM COEFICIENTE NEGATIVO PARA JUROS DE 3 ANOS </t>
  </si>
  <si>
    <t>E O ÚNICO QUE TEM COEFICIENTE POSITIVO PARA JUROS DE 2 ANOS</t>
  </si>
  <si>
    <t>O ZETA POSSUI COEFICIENTE NEGATIVO PARA DOLAR E HML, JÁ O CHSG TEM OS DOIS COEFICIENTES NEGATIVOS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</si>
</sst>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0_-;\-* #,##0.0000_-;_-* &quot;-&quot;??_-;_-@_-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theme="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4" fillId="0" borderId="0" applyFont="0" applyFill="0" applyBorder="0" applyAlignment="0" applyProtection="0"/>
  </cellStyleXfs>
  <cellXfs count="29">
    <xf numFmtId="0" fontId="0" fillId="0" borderId="0" xfId="0"/>
    <xf numFmtId="14" fontId="1" fillId="0" borderId="0" xfId="1" applyNumberFormat="1"/>
    <xf numFmtId="0" fontId="2" fillId="0" borderId="0" xfId="1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1" fillId="5" borderId="0" xfId="1" applyNumberFormat="1" applyFill="1"/>
    <xf numFmtId="0" fontId="0" fillId="6" borderId="0" xfId="0" applyFill="1"/>
    <xf numFmtId="165" fontId="0" fillId="5" borderId="0" xfId="2" applyNumberFormat="1" applyFont="1" applyFill="1"/>
    <xf numFmtId="0" fontId="2" fillId="5" borderId="1" xfId="1" applyFont="1" applyFill="1" applyBorder="1" applyAlignment="1">
      <alignment horizontal="center" vertical="center" wrapText="1"/>
    </xf>
    <xf numFmtId="165" fontId="3" fillId="5" borderId="1" xfId="2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2" xfId="0" applyFill="1" applyBorder="1" applyAlignment="1"/>
    <xf numFmtId="0" fontId="5" fillId="4" borderId="3" xfId="0" applyFont="1" applyFill="1" applyBorder="1" applyAlignment="1">
      <alignment horizontal="center"/>
    </xf>
    <xf numFmtId="0" fontId="0" fillId="4" borderId="4" xfId="0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4" borderId="0" xfId="0" applyFill="1" applyAlignment="1"/>
    <xf numFmtId="0" fontId="6" fillId="3" borderId="0" xfId="0" applyFont="1" applyFill="1"/>
    <xf numFmtId="0" fontId="0" fillId="4" borderId="0" xfId="0" quotePrefix="1" applyFill="1"/>
  </cellXfs>
  <cellStyles count="3">
    <cellStyle name="Normal" xfId="0" builtinId="0"/>
    <cellStyle name="Normal 2" xfId="1" xr:uid="{00000000-0005-0000-0000-000001000000}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0"/>
  <sheetViews>
    <sheetView workbookViewId="0">
      <pane xSplit="1" topLeftCell="P1" activePane="topRight" state="frozen"/>
      <selection pane="topRight" activeCell="T1" sqref="T1"/>
    </sheetView>
  </sheetViews>
  <sheetFormatPr defaultRowHeight="15" x14ac:dyDescent="0.25"/>
  <cols>
    <col min="1" max="1" width="10.7109375" bestFit="1" customWidth="1"/>
    <col min="2" max="6" width="9.140625" style="7"/>
    <col min="7" max="7" width="22.140625" style="7" customWidth="1"/>
    <col min="8" max="8" width="22.140625" style="8" customWidth="1"/>
    <col min="9" max="9" width="20.7109375" bestFit="1" customWidth="1"/>
    <col min="10" max="10" width="26.28515625" bestFit="1" customWidth="1"/>
    <col min="11" max="11" width="21.85546875" bestFit="1" customWidth="1"/>
    <col min="12" max="12" width="43.140625" bestFit="1" customWidth="1"/>
    <col min="13" max="13" width="21.85546875" bestFit="1" customWidth="1"/>
    <col min="14" max="14" width="42.7109375" bestFit="1" customWidth="1"/>
    <col min="16" max="16" width="12.7109375" bestFit="1" customWidth="1"/>
    <col min="28" max="28" width="19" style="5" bestFit="1" customWidth="1"/>
    <col min="29" max="29" width="22.5703125" style="5" bestFit="1" customWidth="1"/>
    <col min="30" max="30" width="21.85546875" style="5" bestFit="1" customWidth="1"/>
    <col min="31" max="31" width="22.140625" style="5" bestFit="1" customWidth="1"/>
    <col min="32" max="32" width="26.42578125" style="5" bestFit="1" customWidth="1"/>
    <col min="33" max="33" width="21.140625" style="5" bestFit="1" customWidth="1"/>
    <col min="34" max="34" width="22" style="5" bestFit="1" customWidth="1"/>
    <col min="35" max="35" width="20" style="5" bestFit="1" customWidth="1"/>
    <col min="36" max="36" width="18" style="5" bestFit="1" customWidth="1"/>
    <col min="37" max="37" width="21.5703125" style="5" bestFit="1" customWidth="1"/>
  </cols>
  <sheetData>
    <row r="1" spans="1:37" s="3" customFormat="1" x14ac:dyDescent="0.25">
      <c r="A1" s="2" t="s">
        <v>14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31</v>
      </c>
      <c r="H1" s="3" t="s">
        <v>32</v>
      </c>
      <c r="I1" s="3" t="s">
        <v>15</v>
      </c>
      <c r="J1" s="3" t="s">
        <v>33</v>
      </c>
      <c r="K1" s="3" t="s">
        <v>16</v>
      </c>
      <c r="L1" s="3" t="s">
        <v>35</v>
      </c>
      <c r="M1" s="3" t="s">
        <v>17</v>
      </c>
      <c r="N1" s="3" t="s">
        <v>34</v>
      </c>
      <c r="O1" s="3" t="s">
        <v>18</v>
      </c>
      <c r="P1" s="3" t="s">
        <v>19</v>
      </c>
      <c r="R1" s="3" t="s">
        <v>20</v>
      </c>
      <c r="S1" s="3" t="s">
        <v>0</v>
      </c>
      <c r="T1" s="3" t="s">
        <v>1</v>
      </c>
      <c r="U1" s="3" t="s">
        <v>2</v>
      </c>
      <c r="V1" s="3" t="s">
        <v>3</v>
      </c>
      <c r="W1" s="3" t="s">
        <v>4</v>
      </c>
      <c r="X1" s="3" t="s">
        <v>5</v>
      </c>
      <c r="Y1" s="3" t="s">
        <v>6</v>
      </c>
      <c r="Z1" s="3" t="s">
        <v>7</v>
      </c>
      <c r="AA1" s="3" t="s">
        <v>8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30</v>
      </c>
    </row>
    <row r="2" spans="1:37" x14ac:dyDescent="0.25">
      <c r="A2" s="1">
        <v>40968</v>
      </c>
      <c r="B2" s="7">
        <v>1.3406684622168499E-2</v>
      </c>
      <c r="C2" s="7">
        <v>-9.9430140107870102E-4</v>
      </c>
      <c r="D2" s="7">
        <v>-4.0814559906721098E-3</v>
      </c>
      <c r="E2" s="7">
        <v>6.1331316828727696E-3</v>
      </c>
      <c r="F2" s="7">
        <v>-1.1669794097542799E-2</v>
      </c>
      <c r="G2" s="7">
        <v>8.2790792398550472E-3</v>
      </c>
      <c r="H2">
        <v>10.4</v>
      </c>
      <c r="I2">
        <v>9.3566000000000003</v>
      </c>
      <c r="J2">
        <f>((I2-H2)/100+1)^(1/12)-1</f>
        <v>-8.7368609803351038E-4</v>
      </c>
      <c r="K2">
        <v>9.9184999999999999</v>
      </c>
      <c r="L2">
        <f>((K2-I2)/100+1)^(1/12)-1</f>
        <v>4.670483921465074E-4</v>
      </c>
      <c r="M2">
        <v>10.4643</v>
      </c>
      <c r="N2">
        <f>((M2-K2)/100+1)^(1/12)-1</f>
        <v>4.5369948170814745E-4</v>
      </c>
      <c r="O2">
        <v>-1.6830776276619996E-2</v>
      </c>
      <c r="P2">
        <v>4.5000000000000005E-3</v>
      </c>
      <c r="R2">
        <v>1.4029887464485746E-2</v>
      </c>
      <c r="S2">
        <v>2.5667384693661699E-2</v>
      </c>
      <c r="T2">
        <v>-9.0493479039900349E-3</v>
      </c>
      <c r="U2">
        <v>4.0702990616720447E-2</v>
      </c>
      <c r="W2">
        <v>2.6272825657988941E-2</v>
      </c>
      <c r="X2">
        <v>2.7484758434160872E-2</v>
      </c>
      <c r="Y2">
        <v>2.7514719928225295E-2</v>
      </c>
      <c r="Z2">
        <v>9.9213725862985491E-3</v>
      </c>
      <c r="AB2" s="5">
        <f>(1+R2)/(1+$G2)-1</f>
        <v>5.7035877695352788E-3</v>
      </c>
      <c r="AC2" s="5">
        <f t="shared" ref="AC2:AJ2" si="0">(1+S2)/(1+$G2)-1</f>
        <v>1.724552835799753E-2</v>
      </c>
      <c r="AD2" s="5">
        <f t="shared" si="0"/>
        <v>-1.7186141714761183E-2</v>
      </c>
      <c r="AE2" s="5">
        <f t="shared" si="0"/>
        <v>3.2157675433779565E-2</v>
      </c>
      <c r="AG2" s="5">
        <f t="shared" si="0"/>
        <v>1.7845997986687845E-2</v>
      </c>
      <c r="AH2" s="5">
        <f t="shared" si="0"/>
        <v>1.9047979462972764E-2</v>
      </c>
      <c r="AI2" s="5">
        <f t="shared" si="0"/>
        <v>1.9077694940246248E-2</v>
      </c>
      <c r="AJ2" s="5">
        <f t="shared" si="0"/>
        <v>1.6288083133506603E-3</v>
      </c>
    </row>
    <row r="3" spans="1:37" x14ac:dyDescent="0.25">
      <c r="A3" s="1">
        <v>40999</v>
      </c>
      <c r="B3" s="7">
        <v>1.1054988950491E-2</v>
      </c>
      <c r="C3" s="7">
        <v>-1.27503760159016E-2</v>
      </c>
      <c r="D3" s="7">
        <v>-7.7992947772145297E-3</v>
      </c>
      <c r="E3" s="7">
        <v>9.4210449606180202E-4</v>
      </c>
      <c r="F3" s="7">
        <v>1.2460951693356001E-2</v>
      </c>
      <c r="G3" s="7">
        <v>7.706484001444025E-3</v>
      </c>
      <c r="H3">
        <v>9.65</v>
      </c>
      <c r="I3">
        <v>9.0993999999999993</v>
      </c>
      <c r="J3">
        <f t="shared" ref="J3:J66" si="1">((I3-H3)/100+1)^(1/12)-1</f>
        <v>-4.599953270951751E-4</v>
      </c>
      <c r="K3">
        <v>9.7973999999999997</v>
      </c>
      <c r="L3">
        <f t="shared" ref="L3:N66" si="2">((K3-I3)/100+1)^(1/12)-1</f>
        <v>5.7981407440110821E-4</v>
      </c>
      <c r="M3">
        <v>10.330399999999999</v>
      </c>
      <c r="N3">
        <f t="shared" si="2"/>
        <v>4.430852851513567E-4</v>
      </c>
      <c r="O3">
        <v>6.370094328636311E-2</v>
      </c>
      <c r="P3">
        <v>2.0999999999999999E-3</v>
      </c>
      <c r="R3">
        <v>-3.9941608327263012E-3</v>
      </c>
      <c r="S3">
        <v>4.3489674864052086E-2</v>
      </c>
      <c r="T3">
        <v>-1.2407934356846506E-2</v>
      </c>
      <c r="U3">
        <v>-8.0340990798648537E-3</v>
      </c>
      <c r="W3">
        <v>1.3944032753332891E-2</v>
      </c>
      <c r="X3">
        <v>8.3111005882534172E-2</v>
      </c>
      <c r="Y3">
        <v>1.9346419969874296E-2</v>
      </c>
      <c r="Z3">
        <v>1.1037789023435884E-2</v>
      </c>
      <c r="AB3" s="5">
        <f t="shared" ref="AB3:AB66" si="3">(1+R3)/(1+$G3)-1</f>
        <v>-1.1611163587743278E-2</v>
      </c>
      <c r="AC3" s="5">
        <f t="shared" ref="AC3:AC66" si="4">(1+S3)/(1+$G3)-1</f>
        <v>3.5509537182413009E-2</v>
      </c>
      <c r="AD3" s="5">
        <f t="shared" ref="AD3:AD66" si="5">(1+T3)/(1+$G3)-1</f>
        <v>-1.9960592372512465E-2</v>
      </c>
      <c r="AE3" s="5">
        <f t="shared" ref="AE3:AE66" si="6">(1+U3)/(1+$G3)-1</f>
        <v>-1.5620206212036525E-2</v>
      </c>
      <c r="AG3" s="5">
        <f t="shared" ref="AG3:AG66" si="7">(1+W3)/(1+$G3)-1</f>
        <v>6.1898467965797455E-3</v>
      </c>
      <c r="AH3" s="5">
        <f t="shared" ref="AH3:AH66" si="8">(1+X3)/(1+$G3)-1</f>
        <v>7.4827862158503455E-2</v>
      </c>
      <c r="AI3" s="5">
        <f t="shared" ref="AI3:AI66" si="9">(1+Y3)/(1+$G3)-1</f>
        <v>1.1550918995985704E-2</v>
      </c>
      <c r="AJ3" s="5">
        <f t="shared" ref="AJ3:AJ66" si="10">(1+Z3)/(1+$G3)-1</f>
        <v>3.3058287059579694E-3</v>
      </c>
    </row>
    <row r="4" spans="1:37" x14ac:dyDescent="0.25">
      <c r="A4" s="1">
        <v>41029</v>
      </c>
      <c r="B4" s="7">
        <v>4.4826809316873602E-3</v>
      </c>
      <c r="C4" s="7">
        <v>-6.0665910132229302E-3</v>
      </c>
      <c r="D4" s="7">
        <v>-1.4437023550272E-2</v>
      </c>
      <c r="E4" s="7">
        <v>-7.4245035648345998E-6</v>
      </c>
      <c r="F4" s="7">
        <v>3.76042793504894E-4</v>
      </c>
      <c r="G4" s="7">
        <v>7.1302872999576827E-3</v>
      </c>
      <c r="H4">
        <v>8.9</v>
      </c>
      <c r="I4">
        <v>8.4312000000000005</v>
      </c>
      <c r="J4">
        <f t="shared" si="1"/>
        <v>-3.9150860187042724E-4</v>
      </c>
      <c r="K4">
        <v>9.0902999999999992</v>
      </c>
      <c r="L4">
        <f t="shared" si="2"/>
        <v>5.4759773781909438E-4</v>
      </c>
      <c r="M4">
        <v>9.6643000000000008</v>
      </c>
      <c r="N4">
        <f t="shared" si="2"/>
        <v>4.7707951371522839E-4</v>
      </c>
      <c r="O4">
        <v>4.461353185898842E-2</v>
      </c>
      <c r="P4">
        <v>6.4000000000000003E-3</v>
      </c>
      <c r="R4">
        <v>-1.1917061198882917E-2</v>
      </c>
      <c r="S4">
        <v>5.1947806721592382E-2</v>
      </c>
      <c r="T4">
        <v>4.4815765286213782E-2</v>
      </c>
      <c r="U4">
        <v>-1.5406734188264548E-2</v>
      </c>
      <c r="W4">
        <v>2.5470917752359545E-2</v>
      </c>
      <c r="X4">
        <v>5.9962980767949148E-3</v>
      </c>
      <c r="Y4">
        <v>1.7092220550491977E-3</v>
      </c>
      <c r="Z4">
        <v>1.0648208004720772E-2</v>
      </c>
      <c r="AB4" s="5">
        <f t="shared" si="3"/>
        <v>-1.8912496961942415E-2</v>
      </c>
      <c r="AC4" s="5">
        <f t="shared" si="4"/>
        <v>4.4500220067640983E-2</v>
      </c>
      <c r="AD4" s="5">
        <f t="shared" si="5"/>
        <v>3.7418672103773254E-2</v>
      </c>
      <c r="AE4" s="5">
        <f t="shared" si="6"/>
        <v>-2.2377463742692449E-2</v>
      </c>
      <c r="AG4" s="5">
        <f t="shared" si="7"/>
        <v>1.8210782342343856E-2</v>
      </c>
      <c r="AH4" s="5">
        <f t="shared" si="8"/>
        <v>-1.1259607991761511E-3</v>
      </c>
      <c r="AI4" s="5">
        <f t="shared" si="9"/>
        <v>-5.382685153320077E-3</v>
      </c>
      <c r="AJ4" s="5">
        <f t="shared" si="10"/>
        <v>3.4930145077796126E-3</v>
      </c>
    </row>
    <row r="5" spans="1:37" x14ac:dyDescent="0.25">
      <c r="A5" s="1">
        <v>41060</v>
      </c>
      <c r="B5" s="7">
        <v>-1.8841102719306901E-2</v>
      </c>
      <c r="C5" s="7">
        <v>-1.2239723466336699E-2</v>
      </c>
      <c r="D5" s="7">
        <v>4.2737461626529699E-4</v>
      </c>
      <c r="E5" s="7">
        <v>4.1126329451799401E-3</v>
      </c>
      <c r="F5" s="7">
        <v>1.44865661859512E-2</v>
      </c>
      <c r="G5" s="7">
        <v>6.7363920910228359E-3</v>
      </c>
      <c r="H5">
        <v>8.39</v>
      </c>
      <c r="I5">
        <v>8.0680999999999994</v>
      </c>
      <c r="J5">
        <f t="shared" si="1"/>
        <v>-2.6864658519165641E-4</v>
      </c>
      <c r="K5">
        <v>8.6317000000000004</v>
      </c>
      <c r="L5">
        <f t="shared" si="2"/>
        <v>4.6845779007664845E-4</v>
      </c>
      <c r="M5">
        <v>9.1666000000000007</v>
      </c>
      <c r="N5">
        <f t="shared" si="2"/>
        <v>4.446609082442432E-4</v>
      </c>
      <c r="O5">
        <v>5.9948645391185718E-2</v>
      </c>
      <c r="P5">
        <v>3.5999999999999999E-3</v>
      </c>
      <c r="R5">
        <v>5.8058224173531681E-3</v>
      </c>
      <c r="S5">
        <v>4.5789595666242411E-2</v>
      </c>
      <c r="T5">
        <v>3.2823823512579287E-2</v>
      </c>
      <c r="U5">
        <v>-5.357353943287857E-2</v>
      </c>
      <c r="W5">
        <v>-8.7205253932447491E-3</v>
      </c>
      <c r="X5">
        <v>5.4197961503706926E-2</v>
      </c>
      <c r="Y5">
        <v>6.1236097317006077E-2</v>
      </c>
      <c r="Z5">
        <v>1.6747633058780131E-2</v>
      </c>
      <c r="AB5" s="5">
        <f t="shared" si="3"/>
        <v>-9.2434293721799232E-4</v>
      </c>
      <c r="AC5" s="5">
        <f t="shared" si="4"/>
        <v>3.8791886219693428E-2</v>
      </c>
      <c r="AD5" s="5">
        <f t="shared" si="5"/>
        <v>2.5912872154518984E-2</v>
      </c>
      <c r="AE5" s="5">
        <f t="shared" si="6"/>
        <v>-5.990637866843751E-2</v>
      </c>
      <c r="AG5" s="5">
        <f t="shared" si="7"/>
        <v>-1.5353490353282151E-2</v>
      </c>
      <c r="AH5" s="5">
        <f t="shared" si="8"/>
        <v>4.7143989017924381E-2</v>
      </c>
      <c r="AI5" s="5">
        <f t="shared" si="9"/>
        <v>5.4135030435112919E-2</v>
      </c>
      <c r="AJ5" s="5">
        <f t="shared" si="10"/>
        <v>9.944252583304003E-3</v>
      </c>
    </row>
    <row r="6" spans="1:37" x14ac:dyDescent="0.25">
      <c r="A6" s="1">
        <v>41090</v>
      </c>
      <c r="B6" s="7">
        <v>6.8868522066623005E-4</v>
      </c>
      <c r="C6" s="7">
        <v>-4.5571206137538E-3</v>
      </c>
      <c r="D6" s="7">
        <v>-6.8272138014435803E-3</v>
      </c>
      <c r="E6" s="7">
        <v>-9.6312500536441803E-3</v>
      </c>
      <c r="F6" s="7">
        <v>-9.79013182222843E-3</v>
      </c>
      <c r="G6" s="7">
        <v>6.7441318411856077E-3</v>
      </c>
      <c r="H6">
        <v>8.4</v>
      </c>
      <c r="I6">
        <v>7.6712999999999996</v>
      </c>
      <c r="J6">
        <f t="shared" si="1"/>
        <v>-6.0928763172285461E-4</v>
      </c>
      <c r="K6">
        <v>8.2460000000000004</v>
      </c>
      <c r="L6">
        <f t="shared" si="2"/>
        <v>4.7765979268188374E-4</v>
      </c>
      <c r="M6">
        <v>8.8347999999999995</v>
      </c>
      <c r="N6">
        <f t="shared" si="2"/>
        <v>4.8934748074347389E-4</v>
      </c>
      <c r="O6">
        <v>-6.5753695555446079E-3</v>
      </c>
      <c r="P6">
        <v>8.0000000000000004E-4</v>
      </c>
      <c r="R6">
        <v>9.8941065773001657E-3</v>
      </c>
      <c r="S6">
        <v>-8.4449605996914645E-3</v>
      </c>
      <c r="T6">
        <v>-6.5820065922891358E-3</v>
      </c>
      <c r="U6">
        <v>7.6258523705659442E-2</v>
      </c>
      <c r="W6">
        <v>9.6301461903431917E-3</v>
      </c>
      <c r="X6">
        <v>6.6327766079832262E-3</v>
      </c>
      <c r="Y6">
        <v>-1.2520841432656638E-2</v>
      </c>
      <c r="Z6">
        <v>8.9176830907609084E-3</v>
      </c>
      <c r="AB6" s="5">
        <f t="shared" si="3"/>
        <v>3.1288732027210386E-3</v>
      </c>
      <c r="AC6" s="5">
        <f t="shared" si="4"/>
        <v>-1.5087341421199496E-2</v>
      </c>
      <c r="AD6" s="5">
        <f t="shared" si="5"/>
        <v>-1.3236867255539075E-2</v>
      </c>
      <c r="AE6" s="5">
        <f t="shared" si="6"/>
        <v>6.904871820543157E-2</v>
      </c>
      <c r="AG6" s="5">
        <f t="shared" si="7"/>
        <v>2.8666810740476389E-3</v>
      </c>
      <c r="AH6" s="5">
        <f t="shared" si="8"/>
        <v>-1.1060926970463125E-4</v>
      </c>
      <c r="AI6" s="5">
        <f t="shared" si="9"/>
        <v>-1.9135918119144613E-2</v>
      </c>
      <c r="AJ6" s="5">
        <f t="shared" si="10"/>
        <v>2.1589907314385481E-3</v>
      </c>
    </row>
    <row r="7" spans="1:37" x14ac:dyDescent="0.25">
      <c r="A7" s="1">
        <v>41121</v>
      </c>
      <c r="B7" s="7">
        <v>2.4113084655255101E-3</v>
      </c>
      <c r="C7" s="7">
        <v>2.1136149764060998E-2</v>
      </c>
      <c r="D7" s="7">
        <v>1.8098035827279101E-2</v>
      </c>
      <c r="E7" s="7">
        <v>4.6394141390919703E-3</v>
      </c>
      <c r="F7" s="7">
        <v>-1.03952409699559E-2</v>
      </c>
      <c r="G7" s="7">
        <v>6.3485675655090557E-3</v>
      </c>
      <c r="H7">
        <v>7.89</v>
      </c>
      <c r="I7">
        <v>7.5812999999999997</v>
      </c>
      <c r="J7">
        <f t="shared" si="1"/>
        <v>-2.576146960663328E-4</v>
      </c>
      <c r="K7">
        <v>8.2333999999999996</v>
      </c>
      <c r="L7">
        <f t="shared" si="2"/>
        <v>5.417992420140294E-4</v>
      </c>
      <c r="M7">
        <v>8.6392000000000007</v>
      </c>
      <c r="N7">
        <f t="shared" si="2"/>
        <v>3.3753933069080588E-4</v>
      </c>
      <c r="O7">
        <v>2.3638897183238861E-2</v>
      </c>
      <c r="P7">
        <v>4.3E-3</v>
      </c>
      <c r="R7">
        <v>-5.9140564650032035E-3</v>
      </c>
      <c r="S7">
        <v>4.2967542818623805E-3</v>
      </c>
      <c r="T7">
        <v>5.5167658803179753E-2</v>
      </c>
      <c r="U7">
        <v>-4.6377241957792359E-3</v>
      </c>
      <c r="W7">
        <v>2.3238022618523813E-2</v>
      </c>
      <c r="X7">
        <v>3.4209739941384321E-2</v>
      </c>
      <c r="Y7">
        <v>-2.8394356358204531E-3</v>
      </c>
      <c r="Z7">
        <v>1.2477263315982423E-2</v>
      </c>
      <c r="AB7" s="5">
        <f t="shared" si="3"/>
        <v>-1.2185265052025884E-2</v>
      </c>
      <c r="AC7" s="5">
        <f t="shared" si="4"/>
        <v>-2.0388693836076444E-3</v>
      </c>
      <c r="AD7" s="5">
        <f t="shared" si="5"/>
        <v>4.8511115145491335E-2</v>
      </c>
      <c r="AE7" s="5">
        <f t="shared" si="6"/>
        <v>-1.0916984547278297E-2</v>
      </c>
      <c r="AG7" s="5">
        <f t="shared" si="7"/>
        <v>1.6782907629980137E-2</v>
      </c>
      <c r="AH7" s="5">
        <f t="shared" si="8"/>
        <v>2.7685409681930784E-2</v>
      </c>
      <c r="AI7" s="5">
        <f t="shared" si="9"/>
        <v>-9.1300405221984571E-3</v>
      </c>
      <c r="AJ7" s="5">
        <f t="shared" si="10"/>
        <v>6.0900327659823006E-3</v>
      </c>
    </row>
    <row r="8" spans="1:37" x14ac:dyDescent="0.25">
      <c r="A8" s="1">
        <v>41152</v>
      </c>
      <c r="B8" s="7">
        <v>4.1510369628667797E-3</v>
      </c>
      <c r="C8" s="7">
        <v>-1.6536139883100999E-3</v>
      </c>
      <c r="D8" s="7">
        <v>1.69217027723789E-3</v>
      </c>
      <c r="E8" s="7">
        <v>4.0309634059667596E-3</v>
      </c>
      <c r="F8" s="7">
        <v>-2.9677632264792902E-3</v>
      </c>
      <c r="G8" s="7">
        <v>5.9590919885958993E-3</v>
      </c>
      <c r="H8">
        <v>7.39</v>
      </c>
      <c r="I8">
        <v>7.6292999999999997</v>
      </c>
      <c r="J8">
        <f t="shared" si="1"/>
        <v>1.9919828193626365E-4</v>
      </c>
      <c r="K8">
        <v>8.3146000000000004</v>
      </c>
      <c r="L8">
        <f t="shared" si="2"/>
        <v>5.6929739892486175E-4</v>
      </c>
      <c r="M8">
        <v>8.7103999999999999</v>
      </c>
      <c r="N8">
        <f t="shared" si="2"/>
        <v>3.2923649687610634E-4</v>
      </c>
      <c r="O8">
        <v>-1.2688998006709085E-2</v>
      </c>
      <c r="P8">
        <v>4.0999999999999995E-3</v>
      </c>
      <c r="R8">
        <v>2.0388549542866841E-3</v>
      </c>
      <c r="S8">
        <v>-9.8943194921009558E-3</v>
      </c>
      <c r="T8">
        <v>-1.2237424009983955E-2</v>
      </c>
      <c r="U8">
        <v>2.4700036691710725E-2</v>
      </c>
      <c r="W8">
        <v>4.3193403600481073E-3</v>
      </c>
      <c r="X8">
        <v>-9.3884659898493261E-3</v>
      </c>
      <c r="Y8">
        <v>6.8251424326675192E-3</v>
      </c>
      <c r="Z8">
        <v>4.2783788691878044E-3</v>
      </c>
      <c r="AB8" s="5">
        <f t="shared" si="3"/>
        <v>-3.8970143672141244E-3</v>
      </c>
      <c r="AC8" s="5">
        <f t="shared" si="4"/>
        <v>-1.5759499175416303E-2</v>
      </c>
      <c r="AD8" s="5">
        <f t="shared" si="5"/>
        <v>-1.8088723630509396E-2</v>
      </c>
      <c r="AE8" s="5">
        <f t="shared" si="6"/>
        <v>1.8629927252874046E-2</v>
      </c>
      <c r="AG8" s="5">
        <f t="shared" si="7"/>
        <v>-1.6300380816741677E-3</v>
      </c>
      <c r="AH8" s="5">
        <f t="shared" si="8"/>
        <v>-1.5256642243876906E-2</v>
      </c>
      <c r="AI8" s="5">
        <f t="shared" si="9"/>
        <v>8.6092014175198628E-4</v>
      </c>
      <c r="AJ8" s="5">
        <f t="shared" si="10"/>
        <v>-1.6707569252002452E-3</v>
      </c>
    </row>
    <row r="9" spans="1:37" x14ac:dyDescent="0.25">
      <c r="A9" s="1">
        <v>41182</v>
      </c>
      <c r="B9" s="7">
        <v>7.8548751771450008E-3</v>
      </c>
      <c r="C9" s="7">
        <v>5.7841199450194801E-3</v>
      </c>
      <c r="D9" s="7">
        <v>2.08547525107861E-3</v>
      </c>
      <c r="E9" s="7">
        <v>-8.0928765237331401E-4</v>
      </c>
      <c r="F9" s="7">
        <v>-3.9673219434916999E-3</v>
      </c>
      <c r="G9" s="7">
        <v>5.9590919885958993E-3</v>
      </c>
      <c r="H9">
        <v>7.39</v>
      </c>
      <c r="I9">
        <v>7.5754999999999999</v>
      </c>
      <c r="J9">
        <f t="shared" si="1"/>
        <v>1.5445206084518937E-4</v>
      </c>
      <c r="K9">
        <v>8.2235999999999994</v>
      </c>
      <c r="L9">
        <f t="shared" si="2"/>
        <v>5.3848564986802572E-4</v>
      </c>
      <c r="M9">
        <v>8.6913999999999998</v>
      </c>
      <c r="N9">
        <f t="shared" si="2"/>
        <v>3.8899998776975586E-4</v>
      </c>
      <c r="O9">
        <v>-2.1666338388811601E-3</v>
      </c>
      <c r="P9">
        <v>5.6999999999999993E-3</v>
      </c>
      <c r="R9">
        <v>-1.9650605717382641E-2</v>
      </c>
      <c r="S9">
        <v>3.6219733047153646E-3</v>
      </c>
      <c r="T9">
        <v>1.3650282208453435E-2</v>
      </c>
      <c r="U9">
        <v>4.7842862975283174E-2</v>
      </c>
      <c r="W9">
        <v>1.8267816924566249E-2</v>
      </c>
      <c r="X9">
        <v>2.1822902998576144E-3</v>
      </c>
      <c r="Y9">
        <v>-1.1920953856258687E-2</v>
      </c>
      <c r="Z9">
        <v>1.5714553022071698E-2</v>
      </c>
      <c r="AB9" s="5">
        <f t="shared" si="3"/>
        <v>-2.5457991194605012E-2</v>
      </c>
      <c r="AC9" s="5">
        <f t="shared" si="4"/>
        <v>-2.3232740799234985E-3</v>
      </c>
      <c r="AD9" s="5">
        <f t="shared" si="5"/>
        <v>7.6456292120721248E-3</v>
      </c>
      <c r="AE9" s="5">
        <f t="shared" si="6"/>
        <v>4.1635660257208551E-2</v>
      </c>
      <c r="AG9" s="5">
        <f t="shared" si="7"/>
        <v>1.2235810614960707E-2</v>
      </c>
      <c r="AH9" s="5">
        <f t="shared" si="8"/>
        <v>-3.754428702734014E-3</v>
      </c>
      <c r="AI9" s="5">
        <f t="shared" si="9"/>
        <v>-1.7774128180012783E-2</v>
      </c>
      <c r="AJ9" s="5">
        <f t="shared" si="10"/>
        <v>9.6976717156469494E-3</v>
      </c>
    </row>
    <row r="10" spans="1:37" x14ac:dyDescent="0.25">
      <c r="A10" s="1">
        <v>41213</v>
      </c>
      <c r="B10" s="7">
        <v>1.76596716046333E-2</v>
      </c>
      <c r="C10" s="7">
        <v>-8.6258407682180405E-3</v>
      </c>
      <c r="D10" s="7">
        <v>-1.04693258181214E-2</v>
      </c>
      <c r="E10" s="7">
        <v>2.6831254363060002E-3</v>
      </c>
      <c r="F10" s="7">
        <v>-2.3279357701540002E-3</v>
      </c>
      <c r="G10" s="7">
        <v>5.7637304495372632E-3</v>
      </c>
      <c r="H10">
        <v>7.14</v>
      </c>
      <c r="I10">
        <v>7.2821999999999996</v>
      </c>
      <c r="J10">
        <f t="shared" si="1"/>
        <v>1.1842283771801299E-4</v>
      </c>
      <c r="K10">
        <v>7.7557</v>
      </c>
      <c r="L10">
        <f t="shared" si="2"/>
        <v>3.9372958689543047E-4</v>
      </c>
      <c r="M10">
        <v>8.1465999999999994</v>
      </c>
      <c r="N10">
        <f t="shared" si="2"/>
        <v>3.2516783156144591E-4</v>
      </c>
      <c r="O10">
        <v>2.1713383339911907E-3</v>
      </c>
      <c r="P10">
        <v>5.8999999999999999E-3</v>
      </c>
      <c r="R10">
        <v>-1.6459663096385357E-2</v>
      </c>
      <c r="S10">
        <v>1.6927760230961653E-2</v>
      </c>
      <c r="T10">
        <v>3.4082268370172475E-2</v>
      </c>
      <c r="U10">
        <v>1.6219897578712006E-2</v>
      </c>
      <c r="W10">
        <v>1.0940438524837726E-2</v>
      </c>
      <c r="X10">
        <v>-2.853499342928234E-2</v>
      </c>
      <c r="Y10">
        <v>3.7062444083068469E-2</v>
      </c>
      <c r="Z10">
        <v>1.1059422724141399E-2</v>
      </c>
      <c r="AB10" s="5">
        <f t="shared" si="3"/>
        <v>-2.2096037939238089E-2</v>
      </c>
      <c r="AC10" s="5">
        <f t="shared" si="4"/>
        <v>1.1100052073298006E-2</v>
      </c>
      <c r="AD10" s="5">
        <f t="shared" si="5"/>
        <v>2.8156252868631437E-2</v>
      </c>
      <c r="AE10" s="5">
        <f t="shared" si="6"/>
        <v>1.0396245969718221E-2</v>
      </c>
      <c r="AG10" s="5">
        <f t="shared" si="7"/>
        <v>5.1470419131007805E-3</v>
      </c>
      <c r="AH10" s="5">
        <f t="shared" si="8"/>
        <v>-3.410216817372147E-2</v>
      </c>
      <c r="AI10" s="5">
        <f t="shared" si="9"/>
        <v>3.1119350087859932E-2</v>
      </c>
      <c r="AJ10" s="5">
        <f t="shared" si="10"/>
        <v>5.2653442496253255E-3</v>
      </c>
    </row>
    <row r="11" spans="1:37" x14ac:dyDescent="0.25">
      <c r="A11" s="1">
        <v>41243</v>
      </c>
      <c r="B11" s="7">
        <v>9.58399288356304E-3</v>
      </c>
      <c r="C11" s="7">
        <v>-2.68814386799932E-3</v>
      </c>
      <c r="D11" s="7">
        <v>-1.03683760389686E-2</v>
      </c>
      <c r="E11" s="7">
        <v>9.3378797173500096E-3</v>
      </c>
      <c r="F11" s="7">
        <v>-8.80006700754166E-3</v>
      </c>
      <c r="G11" s="7">
        <v>5.7637304495372632E-3</v>
      </c>
      <c r="H11">
        <v>7.14</v>
      </c>
      <c r="I11">
        <v>7.1689999999999996</v>
      </c>
      <c r="J11">
        <f t="shared" si="1"/>
        <v>2.4163455108805465E-5</v>
      </c>
      <c r="K11">
        <v>7.7991000000000001</v>
      </c>
      <c r="L11">
        <f t="shared" si="2"/>
        <v>5.2357299119010214E-4</v>
      </c>
      <c r="M11">
        <v>8.3292999999999999</v>
      </c>
      <c r="N11">
        <f t="shared" si="2"/>
        <v>4.4076326452291426E-4</v>
      </c>
      <c r="O11">
        <v>5.1802245420523807E-2</v>
      </c>
      <c r="P11">
        <v>6.0000000000000001E-3</v>
      </c>
      <c r="R11">
        <v>-4.3960960842512886E-3</v>
      </c>
      <c r="S11">
        <v>-2.0385193851105821E-2</v>
      </c>
      <c r="T11">
        <v>8.2353956737590828E-3</v>
      </c>
      <c r="U11">
        <v>3.4554038414851274E-3</v>
      </c>
      <c r="W11">
        <v>2.1881912946048132E-2</v>
      </c>
      <c r="X11">
        <v>2.1413580015104738E-2</v>
      </c>
      <c r="Y11">
        <v>-2.8681207395634845E-2</v>
      </c>
      <c r="Z11">
        <v>2.9464198676381059E-3</v>
      </c>
      <c r="AB11" s="5">
        <f t="shared" si="3"/>
        <v>-1.0101603613452581E-2</v>
      </c>
      <c r="AC11" s="5">
        <f t="shared" si="4"/>
        <v>-2.5999072653927868E-2</v>
      </c>
      <c r="AD11" s="5">
        <f t="shared" si="5"/>
        <v>2.4575008517329078E-3</v>
      </c>
      <c r="AE11" s="5">
        <f t="shared" si="6"/>
        <v>-2.2950982802097952E-3</v>
      </c>
      <c r="AG11" s="5">
        <f t="shared" si="7"/>
        <v>1.6025814024240637E-2</v>
      </c>
      <c r="AH11" s="5">
        <f t="shared" si="8"/>
        <v>1.5560164968936085E-2</v>
      </c>
      <c r="AI11" s="5">
        <f t="shared" si="9"/>
        <v>-3.4247544231662208E-2</v>
      </c>
      <c r="AJ11" s="5">
        <f t="shared" si="10"/>
        <v>-2.8011654194767255E-3</v>
      </c>
    </row>
    <row r="12" spans="1:37" x14ac:dyDescent="0.25">
      <c r="A12" s="1">
        <v>41274</v>
      </c>
      <c r="B12" s="7">
        <v>1.8173888325691199E-2</v>
      </c>
      <c r="C12" s="7">
        <v>-8.1755099818110501E-3</v>
      </c>
      <c r="D12" s="7">
        <v>-1.7656236886978201E-2</v>
      </c>
      <c r="E12" s="7">
        <v>1.2114098295569401E-2</v>
      </c>
      <c r="F12" s="7">
        <v>-2.05326490104198E-2</v>
      </c>
      <c r="G12" s="7">
        <v>5.8809974512248342E-3</v>
      </c>
      <c r="H12">
        <v>7.29</v>
      </c>
      <c r="I12">
        <v>7.1292999999999997</v>
      </c>
      <c r="J12">
        <f t="shared" si="1"/>
        <v>-1.3401540325852501E-4</v>
      </c>
      <c r="K12">
        <v>7.6978</v>
      </c>
      <c r="L12">
        <f t="shared" si="2"/>
        <v>4.7252005015074872E-4</v>
      </c>
      <c r="M12">
        <v>8.1508000000000003</v>
      </c>
      <c r="N12">
        <f t="shared" si="2"/>
        <v>3.7671847656128854E-4</v>
      </c>
      <c r="O12">
        <v>-3.9513108614232184E-2</v>
      </c>
      <c r="P12">
        <v>7.9000000000000008E-3</v>
      </c>
      <c r="R12">
        <v>9.6221284192632428E-3</v>
      </c>
      <c r="S12">
        <v>3.0520825144882746E-2</v>
      </c>
      <c r="T12">
        <v>2.2421370153077991E-2</v>
      </c>
      <c r="U12">
        <v>2.7307669119713829E-2</v>
      </c>
      <c r="W12">
        <v>7.7321175655131746E-3</v>
      </c>
      <c r="X12">
        <v>4.2964463853133017E-2</v>
      </c>
      <c r="Y12">
        <v>2.2735370979029668E-2</v>
      </c>
      <c r="Z12">
        <v>8.3598799043307359E-3</v>
      </c>
      <c r="AB12" s="5">
        <f t="shared" si="3"/>
        <v>3.7192580210958504E-3</v>
      </c>
      <c r="AC12" s="5">
        <f t="shared" si="4"/>
        <v>2.4495768143639296E-2</v>
      </c>
      <c r="AD12" s="5">
        <f t="shared" si="5"/>
        <v>1.6443667534991047E-2</v>
      </c>
      <c r="AE12" s="5">
        <f t="shared" si="6"/>
        <v>2.1301398199967458E-2</v>
      </c>
      <c r="AG12" s="5">
        <f t="shared" si="7"/>
        <v>1.8402973303788261E-3</v>
      </c>
      <c r="AH12" s="5">
        <f t="shared" si="8"/>
        <v>3.6866653705431407E-2</v>
      </c>
      <c r="AI12" s="5">
        <f t="shared" si="9"/>
        <v>1.6755832519464775E-2</v>
      </c>
      <c r="AJ12" s="5">
        <f t="shared" si="10"/>
        <v>2.4643893854114918E-3</v>
      </c>
    </row>
    <row r="13" spans="1:37" x14ac:dyDescent="0.25">
      <c r="A13" s="1">
        <v>41305</v>
      </c>
      <c r="B13" s="7">
        <v>3.8458597846329199E-3</v>
      </c>
      <c r="C13" s="7">
        <v>1.4507681131362899E-2</v>
      </c>
      <c r="D13" s="7">
        <v>5.48511045053601E-3</v>
      </c>
      <c r="E13" s="7">
        <v>3.1491341069340702E-3</v>
      </c>
      <c r="F13" s="7">
        <v>-8.2253627479076403E-3</v>
      </c>
      <c r="G13" s="7">
        <v>5.7402589909316681E-3</v>
      </c>
      <c r="H13">
        <v>7.11</v>
      </c>
      <c r="I13">
        <v>7.2964000000000002</v>
      </c>
      <c r="J13">
        <f t="shared" si="1"/>
        <v>1.5520078471298326E-4</v>
      </c>
      <c r="K13">
        <v>8.0182000000000002</v>
      </c>
      <c r="L13">
        <f t="shared" si="2"/>
        <v>5.9951921608036862E-4</v>
      </c>
      <c r="M13">
        <v>8.5359999999999996</v>
      </c>
      <c r="N13">
        <f t="shared" si="2"/>
        <v>4.3047931763817715E-4</v>
      </c>
      <c r="O13">
        <v>-2.9294209397543347E-2</v>
      </c>
      <c r="P13">
        <v>8.6E-3</v>
      </c>
      <c r="R13">
        <v>8.2471534107875222E-3</v>
      </c>
      <c r="S13">
        <v>-5.5026654855955259E-3</v>
      </c>
      <c r="T13">
        <v>-8.8080218867858662E-4</v>
      </c>
      <c r="U13">
        <v>4.033339837081118E-2</v>
      </c>
      <c r="W13">
        <v>1.395046654979204E-2</v>
      </c>
      <c r="X13">
        <v>2.8119496894760454E-2</v>
      </c>
      <c r="Y13">
        <v>2.984840460597793E-2</v>
      </c>
      <c r="Z13">
        <v>6.5656402533802449E-3</v>
      </c>
      <c r="AA13">
        <v>6.447674564058703E-3</v>
      </c>
      <c r="AB13" s="5">
        <f t="shared" si="3"/>
        <v>2.4925863287714733E-3</v>
      </c>
      <c r="AC13" s="5">
        <f t="shared" si="4"/>
        <v>-1.1178755524619555E-2</v>
      </c>
      <c r="AD13" s="5">
        <f t="shared" si="5"/>
        <v>-6.5832714962144046E-3</v>
      </c>
      <c r="AE13" s="5">
        <f t="shared" si="6"/>
        <v>3.4395699158535242E-2</v>
      </c>
      <c r="AG13" s="5">
        <f t="shared" si="7"/>
        <v>8.1633478280940253E-3</v>
      </c>
      <c r="AH13" s="5">
        <f t="shared" si="8"/>
        <v>2.2251508482202143E-2</v>
      </c>
      <c r="AI13" s="5">
        <f t="shared" si="9"/>
        <v>2.3970548458738472E-2</v>
      </c>
      <c r="AJ13" s="5">
        <f t="shared" si="10"/>
        <v>8.2067040179611972E-4</v>
      </c>
      <c r="AK13" s="5">
        <f t="shared" ref="AK13:AK66" si="11">(1+AA13)/(1+$G13)-1</f>
        <v>7.0337800123154715E-4</v>
      </c>
    </row>
    <row r="14" spans="1:37" x14ac:dyDescent="0.25">
      <c r="A14" s="1">
        <v>41333</v>
      </c>
      <c r="B14" s="7">
        <v>-2.18352116644382E-3</v>
      </c>
      <c r="C14" s="7">
        <v>-4.8837037757039096E-3</v>
      </c>
      <c r="D14" s="7">
        <v>1.62838539108634E-3</v>
      </c>
      <c r="E14" s="7">
        <v>-1.3509376905858499E-2</v>
      </c>
      <c r="F14" s="7">
        <v>1.21315307915211E-2</v>
      </c>
      <c r="G14" s="7">
        <v>5.8106552987937654E-3</v>
      </c>
      <c r="H14">
        <v>7.2</v>
      </c>
      <c r="I14">
        <v>7.8296000000000001</v>
      </c>
      <c r="J14">
        <f t="shared" si="1"/>
        <v>5.23158715768135E-4</v>
      </c>
      <c r="K14">
        <v>8.4885000000000002</v>
      </c>
      <c r="L14">
        <f t="shared" si="2"/>
        <v>5.4743207164009711E-4</v>
      </c>
      <c r="M14">
        <v>8.8847000000000005</v>
      </c>
      <c r="N14">
        <f t="shared" si="2"/>
        <v>3.2956862478372706E-4</v>
      </c>
      <c r="O14">
        <v>-6.5277429073563598E-3</v>
      </c>
      <c r="P14">
        <v>6.0000000000000001E-3</v>
      </c>
      <c r="R14">
        <v>-3.5957573347247251E-3</v>
      </c>
      <c r="S14">
        <v>6.7123903390151618E-3</v>
      </c>
      <c r="T14">
        <v>-1.4149210131051082E-2</v>
      </c>
      <c r="U14">
        <v>-6.8879928262894907E-3</v>
      </c>
      <c r="W14">
        <v>9.6828776322948062E-3</v>
      </c>
      <c r="X14">
        <v>-1.1072438679475272E-2</v>
      </c>
      <c r="Y14">
        <v>1.1723348710796389E-2</v>
      </c>
      <c r="Z14">
        <v>7.2442841399862345E-3</v>
      </c>
      <c r="AA14">
        <v>1.0388597996655147E-2</v>
      </c>
      <c r="AB14" s="5">
        <f t="shared" si="3"/>
        <v>-9.3520709727659135E-3</v>
      </c>
      <c r="AC14" s="5">
        <f t="shared" si="4"/>
        <v>8.9652563876807534E-4</v>
      </c>
      <c r="AD14" s="5">
        <f t="shared" si="5"/>
        <v>-1.9844555557939847E-2</v>
      </c>
      <c r="AE14" s="5">
        <f t="shared" si="6"/>
        <v>-1.2625286934657587E-2</v>
      </c>
      <c r="AG14" s="5">
        <f t="shared" si="7"/>
        <v>3.8498521695922161E-3</v>
      </c>
      <c r="AH14" s="5">
        <f t="shared" si="8"/>
        <v>-1.6785558881610374E-2</v>
      </c>
      <c r="AI14" s="5">
        <f t="shared" si="9"/>
        <v>5.8785352698875748E-3</v>
      </c>
      <c r="AJ14" s="5">
        <f t="shared" si="10"/>
        <v>1.4253466431677353E-3</v>
      </c>
      <c r="AK14" s="5">
        <f t="shared" si="11"/>
        <v>4.5514955262642154E-3</v>
      </c>
    </row>
    <row r="15" spans="1:37" x14ac:dyDescent="0.25">
      <c r="A15" s="1">
        <v>41364</v>
      </c>
      <c r="B15" s="7">
        <v>-6.9822571240365497E-3</v>
      </c>
      <c r="C15" s="7">
        <v>8.81245592609048E-4</v>
      </c>
      <c r="D15" s="7">
        <v>3.0433447100222102E-3</v>
      </c>
      <c r="E15" s="7">
        <v>4.9772439524531399E-3</v>
      </c>
      <c r="F15" s="7">
        <v>-9.5820063725113903E-3</v>
      </c>
      <c r="G15" s="7">
        <v>5.7793747418921626E-3</v>
      </c>
      <c r="H15">
        <v>7.16</v>
      </c>
      <c r="I15">
        <v>7.9661999999999997</v>
      </c>
      <c r="J15">
        <f t="shared" si="1"/>
        <v>6.6936356505142847E-4</v>
      </c>
      <c r="K15">
        <v>8.6996000000000002</v>
      </c>
      <c r="L15">
        <f t="shared" si="2"/>
        <v>6.09121855716932E-4</v>
      </c>
      <c r="M15">
        <v>9.1640999999999995</v>
      </c>
      <c r="N15">
        <f t="shared" si="2"/>
        <v>3.8626168637656555E-4</v>
      </c>
      <c r="O15">
        <v>2.1834723275208523E-2</v>
      </c>
      <c r="P15">
        <v>4.6999999999999993E-3</v>
      </c>
      <c r="R15">
        <v>-9.5744648388031983E-3</v>
      </c>
      <c r="S15">
        <v>2.8094105325582319E-4</v>
      </c>
      <c r="T15">
        <v>2.7858028201724006E-2</v>
      </c>
      <c r="U15">
        <v>3.270329644388914E-2</v>
      </c>
      <c r="W15">
        <v>1.6598508251834732E-2</v>
      </c>
      <c r="X15">
        <v>2.4369835952404717E-3</v>
      </c>
      <c r="Y15">
        <v>3.1056717337991646E-2</v>
      </c>
      <c r="Z15">
        <v>5.4903292057142394E-3</v>
      </c>
      <c r="AA15">
        <v>4.7285581292821899E-3</v>
      </c>
      <c r="AB15" s="5">
        <f t="shared" si="3"/>
        <v>-1.5265613877432638E-2</v>
      </c>
      <c r="AC15" s="5">
        <f t="shared" si="4"/>
        <v>-5.4668387786808159E-3</v>
      </c>
      <c r="AD15" s="5">
        <f t="shared" si="5"/>
        <v>2.1951785863075335E-2</v>
      </c>
      <c r="AE15" s="5">
        <f t="shared" si="6"/>
        <v>2.6769212392038E-2</v>
      </c>
      <c r="AG15" s="5">
        <f t="shared" si="7"/>
        <v>1.0756964978247963E-2</v>
      </c>
      <c r="AH15" s="5">
        <f t="shared" si="8"/>
        <v>-3.3231852139634643E-3</v>
      </c>
      <c r="AI15" s="5">
        <f t="shared" si="9"/>
        <v>2.513209480218892E-2</v>
      </c>
      <c r="AJ15" s="5">
        <f t="shared" si="10"/>
        <v>-2.8738463269051273E-4</v>
      </c>
      <c r="AK15" s="5">
        <f t="shared" si="11"/>
        <v>-1.0447784464456822E-3</v>
      </c>
    </row>
    <row r="16" spans="1:37" x14ac:dyDescent="0.25">
      <c r="A16" s="1">
        <v>41394</v>
      </c>
      <c r="B16" s="7">
        <v>-7.9997498542070406E-3</v>
      </c>
      <c r="C16" s="7">
        <v>4.7127502039074898E-3</v>
      </c>
      <c r="D16" s="7">
        <v>1.0834205895662301E-2</v>
      </c>
      <c r="E16" s="7">
        <v>-8.0419341102242504E-3</v>
      </c>
      <c r="F16" s="7">
        <v>1.23741077259183E-2</v>
      </c>
      <c r="G16" s="7">
        <v>5.9668977756095476E-3</v>
      </c>
      <c r="H16">
        <v>7.4</v>
      </c>
      <c r="I16">
        <v>8.0686</v>
      </c>
      <c r="J16">
        <f t="shared" si="1"/>
        <v>5.5546653378568678E-4</v>
      </c>
      <c r="K16">
        <v>8.4954000000000001</v>
      </c>
      <c r="L16">
        <f t="shared" si="2"/>
        <v>3.5497281464191843E-4</v>
      </c>
      <c r="M16">
        <v>8.7844999999999995</v>
      </c>
      <c r="N16">
        <f t="shared" si="2"/>
        <v>2.40598030421868E-4</v>
      </c>
      <c r="O16">
        <v>-1.0090517880991245E-2</v>
      </c>
      <c r="P16">
        <v>5.5000000000000005E-3</v>
      </c>
      <c r="R16">
        <v>2.1036000534865762E-2</v>
      </c>
      <c r="S16">
        <v>-2.7478341732317668E-3</v>
      </c>
      <c r="T16">
        <v>9.2738946019963464E-3</v>
      </c>
      <c r="U16">
        <v>2.9887550235228044E-3</v>
      </c>
      <c r="W16">
        <v>3.5820580720737905E-3</v>
      </c>
      <c r="X16">
        <v>-2.8645455041546031E-3</v>
      </c>
      <c r="Y16">
        <v>-3.176406540543808E-2</v>
      </c>
      <c r="Z16">
        <v>6.2034131395922731E-3</v>
      </c>
      <c r="AA16">
        <v>-4.6916122005435934E-4</v>
      </c>
      <c r="AB16" s="5">
        <f t="shared" si="3"/>
        <v>1.4979720299521659E-2</v>
      </c>
      <c r="AC16" s="5">
        <f t="shared" si="4"/>
        <v>-8.6630404719193477E-3</v>
      </c>
      <c r="AD16" s="5">
        <f t="shared" si="5"/>
        <v>3.2873813578748745E-3</v>
      </c>
      <c r="AE16" s="5">
        <f t="shared" si="6"/>
        <v>-2.9604778831907597E-3</v>
      </c>
      <c r="AG16" s="5">
        <f t="shared" si="7"/>
        <v>-2.370694014692809E-3</v>
      </c>
      <c r="AH16" s="5">
        <f t="shared" si="8"/>
        <v>-8.7790595289887197E-3</v>
      </c>
      <c r="AI16" s="5">
        <f t="shared" si="9"/>
        <v>-3.7507161780848008E-2</v>
      </c>
      <c r="AJ16" s="5">
        <f t="shared" si="10"/>
        <v>2.3511247189711426E-4</v>
      </c>
      <c r="AK16" s="5">
        <f t="shared" si="11"/>
        <v>-6.3978834789646388E-3</v>
      </c>
    </row>
    <row r="17" spans="1:37" x14ac:dyDescent="0.25">
      <c r="A17" s="1">
        <v>41425</v>
      </c>
      <c r="B17" s="7">
        <v>-4.6130173723213402E-4</v>
      </c>
      <c r="C17" s="7">
        <v>2.7493417728692302E-3</v>
      </c>
      <c r="D17" s="7">
        <v>2.7970588416792501E-4</v>
      </c>
      <c r="E17" s="7">
        <v>1.3344632461667101E-2</v>
      </c>
      <c r="F17" s="7">
        <v>-1.9124535843730001E-2</v>
      </c>
      <c r="G17" s="7">
        <v>6.356340187460896E-3</v>
      </c>
      <c r="H17">
        <v>7.9</v>
      </c>
      <c r="I17">
        <v>8.7277000000000005</v>
      </c>
      <c r="J17">
        <f t="shared" si="1"/>
        <v>6.8714710126127621E-4</v>
      </c>
      <c r="K17">
        <v>9.2813999999999997</v>
      </c>
      <c r="L17">
        <f t="shared" si="2"/>
        <v>4.6024981301506784E-4</v>
      </c>
      <c r="M17">
        <v>9.6715999999999998</v>
      </c>
      <c r="N17">
        <f t="shared" si="2"/>
        <v>3.2458657879907982E-4</v>
      </c>
      <c r="O17">
        <v>6.9854594513566015E-2</v>
      </c>
      <c r="P17">
        <v>3.7000000000000002E-3</v>
      </c>
      <c r="R17">
        <v>9.6314066295506429E-3</v>
      </c>
      <c r="S17">
        <v>-3.6826648541116169E-3</v>
      </c>
      <c r="T17">
        <v>1.5060280097823453E-2</v>
      </c>
      <c r="U17">
        <v>1.0284894644106091E-2</v>
      </c>
      <c r="W17">
        <v>1.9097180122005009E-2</v>
      </c>
      <c r="X17">
        <v>-1.2664257657135636E-3</v>
      </c>
      <c r="Y17">
        <v>7.8203017395522378E-2</v>
      </c>
      <c r="Z17">
        <v>1.0779081232029863E-2</v>
      </c>
      <c r="AA17">
        <v>2.5643513128961404E-2</v>
      </c>
      <c r="AB17" s="5">
        <f t="shared" si="3"/>
        <v>3.2543804925795339E-3</v>
      </c>
      <c r="AC17" s="5">
        <f t="shared" si="4"/>
        <v>-9.9755967550246849E-3</v>
      </c>
      <c r="AD17" s="5">
        <f t="shared" si="5"/>
        <v>8.6489641519436056E-3</v>
      </c>
      <c r="AE17" s="5">
        <f t="shared" si="6"/>
        <v>3.9037409511559762E-3</v>
      </c>
      <c r="AG17" s="5">
        <f t="shared" si="7"/>
        <v>1.2660366339194207E-2</v>
      </c>
      <c r="AH17" s="5">
        <f t="shared" si="8"/>
        <v>-7.5746190974009808E-3</v>
      </c>
      <c r="AI17" s="5">
        <f t="shared" si="9"/>
        <v>7.1392879777234963E-2</v>
      </c>
      <c r="AJ17" s="5">
        <f t="shared" si="10"/>
        <v>4.3948061615481926E-3</v>
      </c>
      <c r="AK17" s="5">
        <f t="shared" si="11"/>
        <v>1.9165351447885559E-2</v>
      </c>
    </row>
    <row r="18" spans="1:37" x14ac:dyDescent="0.25">
      <c r="A18" s="1">
        <v>41455</v>
      </c>
      <c r="B18" s="7">
        <v>1.9060794729739399E-3</v>
      </c>
      <c r="C18" s="7">
        <v>-1.8183920532464998E-2</v>
      </c>
      <c r="D18" s="7">
        <v>-1.0116838850081E-2</v>
      </c>
      <c r="E18" s="7">
        <v>1.54372397810221E-3</v>
      </c>
      <c r="F18" s="7">
        <v>1.7885476350784298E-2</v>
      </c>
      <c r="G18" s="7">
        <v>6.356340187460896E-3</v>
      </c>
      <c r="H18">
        <v>7.9</v>
      </c>
      <c r="I18">
        <v>9.4482999999999997</v>
      </c>
      <c r="J18">
        <f t="shared" si="1"/>
        <v>1.2811834632369123E-3</v>
      </c>
      <c r="K18">
        <v>10.3636</v>
      </c>
      <c r="L18">
        <f t="shared" si="2"/>
        <v>7.5956875622629205E-4</v>
      </c>
      <c r="M18">
        <v>10.8813</v>
      </c>
      <c r="N18">
        <f t="shared" si="2"/>
        <v>4.3039637785580176E-4</v>
      </c>
      <c r="O18">
        <v>4.2314698052403177E-2</v>
      </c>
      <c r="P18">
        <v>2.5999999999999999E-3</v>
      </c>
      <c r="R18">
        <v>-7.4581543563582153E-3</v>
      </c>
      <c r="S18">
        <v>-5.3329071535770378E-3</v>
      </c>
      <c r="T18">
        <v>2.3869490217083067E-2</v>
      </c>
      <c r="U18">
        <v>-2.9453543399229787E-2</v>
      </c>
      <c r="W18">
        <v>-5.1248172335300879E-3</v>
      </c>
      <c r="X18">
        <v>1.6086173670168291E-2</v>
      </c>
      <c r="Y18">
        <v>7.1141792971005202E-2</v>
      </c>
      <c r="Z18">
        <v>7.1420331503653234E-3</v>
      </c>
      <c r="AA18">
        <v>1.8506469621013766E-2</v>
      </c>
      <c r="AB18" s="5">
        <f t="shared" si="3"/>
        <v>-1.3727239539471414E-2</v>
      </c>
      <c r="AC18" s="5">
        <f t="shared" si="4"/>
        <v>-1.1615415806751406E-2</v>
      </c>
      <c r="AD18" s="5">
        <f t="shared" si="5"/>
        <v>1.7402533605899384E-2</v>
      </c>
      <c r="AE18" s="5">
        <f t="shared" si="6"/>
        <v>-3.5583701474986573E-2</v>
      </c>
      <c r="AG18" s="5">
        <f t="shared" si="7"/>
        <v>-1.1408640222659416E-2</v>
      </c>
      <c r="AH18" s="5">
        <f t="shared" si="8"/>
        <v>9.6683779831852057E-3</v>
      </c>
      <c r="AI18" s="5">
        <f t="shared" si="9"/>
        <v>6.4376255404200444E-2</v>
      </c>
      <c r="AJ18" s="5">
        <f t="shared" si="10"/>
        <v>7.8073037504600151E-4</v>
      </c>
      <c r="AK18" s="5">
        <f t="shared" si="11"/>
        <v>1.2073386879333015E-2</v>
      </c>
    </row>
    <row r="19" spans="1:37" x14ac:dyDescent="0.25">
      <c r="A19" s="1">
        <v>41486</v>
      </c>
      <c r="B19" s="7">
        <v>1.7846263945102699E-2</v>
      </c>
      <c r="C19" s="7">
        <v>-3.08982934802771E-3</v>
      </c>
      <c r="D19" s="7">
        <v>-2.4297349154949201E-3</v>
      </c>
      <c r="E19" s="7">
        <v>1.24601665884256E-2</v>
      </c>
      <c r="F19" s="7">
        <v>2.5923261418938602E-3</v>
      </c>
      <c r="G19" s="7">
        <v>6.7441318411856077E-3</v>
      </c>
      <c r="H19">
        <v>8.4</v>
      </c>
      <c r="I19">
        <v>9.3035999999999994</v>
      </c>
      <c r="J19">
        <f t="shared" si="1"/>
        <v>7.4989933609992399E-4</v>
      </c>
      <c r="K19">
        <v>10.161799999999999</v>
      </c>
      <c r="L19">
        <f t="shared" si="2"/>
        <v>7.1236894609594259E-4</v>
      </c>
      <c r="M19">
        <v>10.6502</v>
      </c>
      <c r="N19">
        <f t="shared" si="2"/>
        <v>4.0609176325512308E-4</v>
      </c>
      <c r="O19">
        <v>2.011919164762288E-2</v>
      </c>
      <c r="P19">
        <v>2.9999999999999997E-4</v>
      </c>
      <c r="R19">
        <v>5.511133380750044E-3</v>
      </c>
      <c r="S19">
        <v>1.4183521146491351E-2</v>
      </c>
      <c r="T19">
        <v>1.2976360022348477E-2</v>
      </c>
      <c r="U19">
        <v>4.0716669160447916E-2</v>
      </c>
      <c r="W19">
        <v>1.8629839994547925E-2</v>
      </c>
      <c r="X19">
        <v>2.3052640533758328E-3</v>
      </c>
      <c r="Y19">
        <v>-1.4168881193060479E-2</v>
      </c>
      <c r="Z19">
        <v>4.056777486189711E-3</v>
      </c>
      <c r="AA19">
        <v>4.6959234768970681E-3</v>
      </c>
      <c r="AB19" s="5">
        <f t="shared" si="3"/>
        <v>-1.2247386614319122E-3</v>
      </c>
      <c r="AC19" s="5">
        <f t="shared" si="4"/>
        <v>7.3895531843828355E-3</v>
      </c>
      <c r="AD19" s="5">
        <f t="shared" si="5"/>
        <v>6.1904787761364322E-3</v>
      </c>
      <c r="AE19" s="5">
        <f t="shared" si="6"/>
        <v>3.3744956881081256E-2</v>
      </c>
      <c r="AG19" s="5">
        <f t="shared" si="7"/>
        <v>1.18060863504863E-2</v>
      </c>
      <c r="AH19" s="5">
        <f t="shared" si="8"/>
        <v>-4.4091320201605777E-3</v>
      </c>
      <c r="AI19" s="5">
        <f t="shared" si="9"/>
        <v>-2.0772917738292929E-2</v>
      </c>
      <c r="AJ19" s="5">
        <f t="shared" si="10"/>
        <v>-2.6693518938929461E-3</v>
      </c>
      <c r="AK19" s="5">
        <f t="shared" si="11"/>
        <v>-2.0344875122765282E-3</v>
      </c>
    </row>
    <row r="20" spans="1:37" x14ac:dyDescent="0.25">
      <c r="A20" s="1">
        <v>41517</v>
      </c>
      <c r="B20" s="7">
        <v>1.4080931432545201E-2</v>
      </c>
      <c r="C20" s="7">
        <v>-4.0446463972330102E-3</v>
      </c>
      <c r="D20" s="7">
        <v>-7.2542298585176503E-3</v>
      </c>
      <c r="E20" s="7">
        <v>1.37259028851986E-2</v>
      </c>
      <c r="F20" s="7">
        <v>-2.62951850891113E-2</v>
      </c>
      <c r="G20" s="7">
        <v>7.1302872999576827E-3</v>
      </c>
      <c r="H20">
        <v>8.9</v>
      </c>
      <c r="I20">
        <v>10.2752</v>
      </c>
      <c r="J20">
        <f t="shared" si="1"/>
        <v>1.1388395957689923E-3</v>
      </c>
      <c r="K20">
        <v>11.2949</v>
      </c>
      <c r="L20">
        <f t="shared" si="2"/>
        <v>8.4580426906977202E-4</v>
      </c>
      <c r="M20">
        <v>11.809200000000001</v>
      </c>
      <c r="N20">
        <f t="shared" si="2"/>
        <v>4.2757638024837341E-4</v>
      </c>
      <c r="O20">
        <v>4.7834490028990428E-2</v>
      </c>
      <c r="P20">
        <v>2.3999999999999998E-3</v>
      </c>
      <c r="R20">
        <v>8.8683691022084288E-2</v>
      </c>
      <c r="S20">
        <v>-2.0741835428780719E-2</v>
      </c>
      <c r="T20">
        <v>2.2206031033287887E-2</v>
      </c>
      <c r="U20">
        <v>-5.3896699853086427E-2</v>
      </c>
      <c r="W20">
        <v>2.7629534707309444E-2</v>
      </c>
      <c r="X20">
        <v>7.0135580298986699E-3</v>
      </c>
      <c r="Y20">
        <v>6.6605091460949506E-2</v>
      </c>
      <c r="Z20">
        <v>8.7363611683908271E-3</v>
      </c>
      <c r="AA20">
        <v>2.2565980446987322E-2</v>
      </c>
      <c r="AB20" s="5">
        <f t="shared" si="3"/>
        <v>8.0976021424959077E-2</v>
      </c>
      <c r="AC20" s="5">
        <f t="shared" si="4"/>
        <v>-2.7674793500115591E-2</v>
      </c>
      <c r="AD20" s="5">
        <f t="shared" si="5"/>
        <v>1.4969010388663051E-2</v>
      </c>
      <c r="AE20" s="5">
        <f t="shared" si="6"/>
        <v>-6.0594927908138807E-2</v>
      </c>
      <c r="AG20" s="5">
        <f t="shared" si="7"/>
        <v>2.0354116707490544E-2</v>
      </c>
      <c r="AH20" s="5">
        <f t="shared" si="8"/>
        <v>-1.1590284944362761E-4</v>
      </c>
      <c r="AI20" s="5">
        <f t="shared" si="9"/>
        <v>5.905373407093073E-2</v>
      </c>
      <c r="AJ20" s="5">
        <f t="shared" si="10"/>
        <v>1.5947031766256892E-3</v>
      </c>
      <c r="AK20" s="5">
        <f t="shared" si="11"/>
        <v>1.5326411430254483E-2</v>
      </c>
    </row>
    <row r="21" spans="1:37" x14ac:dyDescent="0.25">
      <c r="A21" s="1">
        <v>41547</v>
      </c>
      <c r="B21" s="7">
        <v>1.04790013283491E-2</v>
      </c>
      <c r="C21" s="7">
        <v>-8.0507639795541798E-3</v>
      </c>
      <c r="D21" s="7">
        <v>-1.53578938916326E-2</v>
      </c>
      <c r="E21" s="7">
        <v>4.8513361252844299E-3</v>
      </c>
      <c r="F21" s="7">
        <v>3.1038802117109299E-3</v>
      </c>
      <c r="G21" s="7">
        <v>7.1302872999576827E-3</v>
      </c>
      <c r="H21">
        <v>8.9</v>
      </c>
      <c r="I21">
        <v>10.111800000000001</v>
      </c>
      <c r="J21">
        <f t="shared" si="1"/>
        <v>1.0042676776227388E-3</v>
      </c>
      <c r="K21">
        <v>10.970499999999999</v>
      </c>
      <c r="L21">
        <f t="shared" si="2"/>
        <v>7.1278236071137258E-4</v>
      </c>
      <c r="M21">
        <v>11.388199999999999</v>
      </c>
      <c r="N21">
        <f t="shared" si="2"/>
        <v>3.474187152534558E-4</v>
      </c>
      <c r="O21">
        <v>-7.0635086983860784E-2</v>
      </c>
      <c r="P21">
        <v>3.4999999999999996E-3</v>
      </c>
      <c r="R21">
        <v>-6.3960829081105564E-3</v>
      </c>
      <c r="S21">
        <v>1.1734062300062131E-2</v>
      </c>
      <c r="T21">
        <v>-3.9934471081046086E-2</v>
      </c>
      <c r="U21">
        <v>3.0228144034594617E-2</v>
      </c>
      <c r="W21">
        <v>-4.2236492417898619E-3</v>
      </c>
      <c r="X21">
        <v>-3.5323236321549212E-2</v>
      </c>
      <c r="Y21">
        <v>-4.6526952078778772E-2</v>
      </c>
      <c r="Z21">
        <v>3.1312122018978261E-3</v>
      </c>
      <c r="AA21">
        <v>3.9298542922518997E-3</v>
      </c>
      <c r="AB21" s="5">
        <f t="shared" si="3"/>
        <v>-1.3430606127764699E-2</v>
      </c>
      <c r="AC21" s="5">
        <f t="shared" si="4"/>
        <v>4.5711811650972489E-3</v>
      </c>
      <c r="AD21" s="5">
        <f t="shared" si="5"/>
        <v>-4.6731549010586182E-2</v>
      </c>
      <c r="AE21" s="5">
        <f t="shared" si="6"/>
        <v>2.2934328384225822E-2</v>
      </c>
      <c r="AG21" s="5">
        <f t="shared" si="7"/>
        <v>-1.1273552870886827E-2</v>
      </c>
      <c r="AH21" s="5">
        <f t="shared" si="8"/>
        <v>-4.2152960899747849E-2</v>
      </c>
      <c r="AI21" s="5">
        <f t="shared" si="9"/>
        <v>-5.3277356520165409E-2</v>
      </c>
      <c r="AJ21" s="5">
        <f t="shared" si="10"/>
        <v>-3.9707624211968717E-3</v>
      </c>
      <c r="AK21" s="5">
        <f t="shared" si="11"/>
        <v>-3.1777745621034414E-3</v>
      </c>
    </row>
    <row r="22" spans="1:37" x14ac:dyDescent="0.25">
      <c r="A22" s="1">
        <v>41578</v>
      </c>
      <c r="B22" s="7">
        <v>-4.0084593929350402E-3</v>
      </c>
      <c r="C22" s="7">
        <v>1.51777511928231E-3</v>
      </c>
      <c r="D22" s="7">
        <v>-5.5485405027866397E-5</v>
      </c>
      <c r="E22" s="7">
        <v>4.9755927175283397E-3</v>
      </c>
      <c r="F22" s="7">
        <v>4.7400789335370098E-3</v>
      </c>
      <c r="G22" s="7">
        <v>7.5148209323356863E-3</v>
      </c>
      <c r="H22">
        <v>9.4</v>
      </c>
      <c r="I22">
        <v>10.5519</v>
      </c>
      <c r="J22">
        <f t="shared" si="1"/>
        <v>9.5488573281765632E-4</v>
      </c>
      <c r="K22">
        <v>11.2</v>
      </c>
      <c r="L22">
        <f t="shared" si="2"/>
        <v>5.3848564986802572E-4</v>
      </c>
      <c r="M22">
        <v>11.5137</v>
      </c>
      <c r="N22">
        <f t="shared" si="2"/>
        <v>2.6104155554484976E-4</v>
      </c>
      <c r="O22">
        <v>1.0284167794316623E-2</v>
      </c>
      <c r="P22">
        <v>5.6999999999999993E-3</v>
      </c>
      <c r="R22">
        <v>-9.4980811705552837E-3</v>
      </c>
      <c r="S22">
        <v>-8.4967836299681965E-3</v>
      </c>
      <c r="T22">
        <v>2.681480320688423E-2</v>
      </c>
      <c r="U22">
        <v>7.5041100755566248E-3</v>
      </c>
      <c r="W22">
        <v>1.4540637446070814E-2</v>
      </c>
      <c r="X22">
        <v>-2.7718165883066082E-2</v>
      </c>
      <c r="Y22">
        <v>-3.6619413377498078E-2</v>
      </c>
      <c r="Z22">
        <v>7.788373902834822E-3</v>
      </c>
      <c r="AA22">
        <v>3.1450373348127503E-3</v>
      </c>
      <c r="AB22" s="5">
        <f t="shared" si="3"/>
        <v>-1.6886006785634677E-2</v>
      </c>
      <c r="AC22" s="5">
        <f t="shared" si="4"/>
        <v>-1.5892177692718223E-2</v>
      </c>
      <c r="AD22" s="5">
        <f t="shared" si="5"/>
        <v>1.9156028153202387E-2</v>
      </c>
      <c r="AE22" s="5">
        <f t="shared" si="6"/>
        <v>-1.0630966965963218E-5</v>
      </c>
      <c r="AG22" s="5">
        <f t="shared" si="7"/>
        <v>6.973412567006676E-3</v>
      </c>
      <c r="AH22" s="5">
        <f t="shared" si="8"/>
        <v>-3.4970192083921714E-2</v>
      </c>
      <c r="AI22" s="5">
        <f t="shared" si="9"/>
        <v>-4.3805047224012794E-2</v>
      </c>
      <c r="AJ22" s="5">
        <f t="shared" si="10"/>
        <v>2.7151260191482507E-4</v>
      </c>
      <c r="AK22" s="5">
        <f t="shared" si="11"/>
        <v>-4.3371903884046326E-3</v>
      </c>
    </row>
    <row r="23" spans="1:37" x14ac:dyDescent="0.25">
      <c r="A23" s="1">
        <v>41608</v>
      </c>
      <c r="B23" s="7">
        <v>-2.1527741104364399E-2</v>
      </c>
      <c r="C23" s="7">
        <v>-4.0398975834250502E-3</v>
      </c>
      <c r="D23" s="7">
        <v>-2.14499607682228E-3</v>
      </c>
      <c r="E23" s="7">
        <v>-8.91275610774756E-3</v>
      </c>
      <c r="F23" s="7">
        <v>6.5950136631727201E-3</v>
      </c>
      <c r="G23" s="7">
        <v>7.8977469157408553E-3</v>
      </c>
      <c r="H23">
        <v>9.9</v>
      </c>
      <c r="I23">
        <v>10.7438</v>
      </c>
      <c r="J23">
        <f t="shared" si="1"/>
        <v>7.0046179891369853E-4</v>
      </c>
      <c r="K23">
        <v>11.798999999999999</v>
      </c>
      <c r="L23">
        <f t="shared" si="2"/>
        <v>8.7510903558141173E-4</v>
      </c>
      <c r="M23">
        <v>12.3688</v>
      </c>
      <c r="N23">
        <f t="shared" si="2"/>
        <v>4.7359776216659988E-4</v>
      </c>
      <c r="O23">
        <v>4.2950263416376533E-2</v>
      </c>
      <c r="P23">
        <v>5.4000000000000003E-3</v>
      </c>
      <c r="R23">
        <v>5.0494858557936562E-2</v>
      </c>
      <c r="S23">
        <v>8.066363415753397E-3</v>
      </c>
      <c r="T23">
        <v>3.5919101005043474E-2</v>
      </c>
      <c r="U23">
        <v>2.5923778008994702E-2</v>
      </c>
      <c r="W23">
        <v>3.7066756422001301E-2</v>
      </c>
      <c r="X23">
        <v>1.3945285954182207E-2</v>
      </c>
      <c r="Y23">
        <v>5.6262232472687801E-2</v>
      </c>
      <c r="Z23">
        <v>7.4076906120950081E-3</v>
      </c>
      <c r="AA23">
        <v>2.4839342573855339E-2</v>
      </c>
      <c r="AB23" s="5">
        <f t="shared" si="3"/>
        <v>4.2263326585010086E-2</v>
      </c>
      <c r="AC23" s="5">
        <f t="shared" si="4"/>
        <v>1.6729524451108979E-4</v>
      </c>
      <c r="AD23" s="5">
        <f t="shared" si="5"/>
        <v>2.7801782646156736E-2</v>
      </c>
      <c r="AE23" s="5">
        <f t="shared" si="6"/>
        <v>1.7884781614419865E-2</v>
      </c>
      <c r="AG23" s="5">
        <f t="shared" si="7"/>
        <v>2.8940445194485465E-2</v>
      </c>
      <c r="AH23" s="5">
        <f t="shared" si="8"/>
        <v>6.0001513615317581E-3</v>
      </c>
      <c r="AI23" s="5">
        <f t="shared" si="9"/>
        <v>4.7985508157892598E-2</v>
      </c>
      <c r="AJ23" s="5">
        <f t="shared" si="10"/>
        <v>-4.8621629043765768E-4</v>
      </c>
      <c r="AK23" s="5">
        <f t="shared" si="11"/>
        <v>1.6808843664902762E-2</v>
      </c>
    </row>
    <row r="24" spans="1:37" x14ac:dyDescent="0.25">
      <c r="A24" s="1">
        <v>41639</v>
      </c>
      <c r="B24" s="7">
        <v>-1.3326959684491199E-2</v>
      </c>
      <c r="C24" s="7">
        <v>-1.54399536550045E-2</v>
      </c>
      <c r="D24" s="7">
        <v>-1.0905617848038699E-2</v>
      </c>
      <c r="E24" s="7">
        <v>-1.91054567694664E-2</v>
      </c>
      <c r="F24" s="7">
        <v>1.3811293989419901E-2</v>
      </c>
      <c r="G24" s="7">
        <v>7.8977469157408553E-3</v>
      </c>
      <c r="H24">
        <v>9.9</v>
      </c>
      <c r="I24">
        <v>10.6928</v>
      </c>
      <c r="J24">
        <f t="shared" si="1"/>
        <v>6.5827811388441404E-4</v>
      </c>
      <c r="K24">
        <v>11.7483</v>
      </c>
      <c r="L24">
        <f t="shared" si="2"/>
        <v>8.7535664128290946E-4</v>
      </c>
      <c r="M24">
        <v>12.4305</v>
      </c>
      <c r="N24">
        <f t="shared" si="2"/>
        <v>5.6673015177466368E-4</v>
      </c>
      <c r="O24">
        <v>1.1172945205479401E-2</v>
      </c>
      <c r="P24">
        <v>9.1999999999999998E-3</v>
      </c>
      <c r="R24">
        <v>4.0282563290716666E-4</v>
      </c>
      <c r="S24">
        <v>2.6927704413198805E-2</v>
      </c>
      <c r="T24">
        <v>2.0732986578600121E-2</v>
      </c>
      <c r="U24">
        <v>5.3219759422080903E-2</v>
      </c>
      <c r="W24">
        <v>1.6921866706282263E-2</v>
      </c>
      <c r="X24">
        <v>2.384645088593329E-2</v>
      </c>
      <c r="Y24">
        <v>3.1551148609419988E-2</v>
      </c>
      <c r="Z24">
        <v>1.0376689720250631E-2</v>
      </c>
      <c r="AA24">
        <v>9.0032865490350389E-3</v>
      </c>
      <c r="AB24" s="5">
        <f t="shared" si="3"/>
        <v>-7.436192119457341E-3</v>
      </c>
      <c r="AC24" s="5">
        <f t="shared" si="4"/>
        <v>1.8880841390598757E-2</v>
      </c>
      <c r="AD24" s="5">
        <f t="shared" si="5"/>
        <v>1.2734664505537729E-2</v>
      </c>
      <c r="AE24" s="5">
        <f t="shared" si="6"/>
        <v>4.4966875504017789E-2</v>
      </c>
      <c r="AG24" s="5">
        <f t="shared" si="7"/>
        <v>8.9534080398097071E-3</v>
      </c>
      <c r="AH24" s="5">
        <f t="shared" si="8"/>
        <v>1.5823732138500191E-2</v>
      </c>
      <c r="AI24" s="5">
        <f t="shared" si="9"/>
        <v>2.3468056919524471E-2</v>
      </c>
      <c r="AJ24" s="5">
        <f t="shared" si="10"/>
        <v>2.4595181526059218E-3</v>
      </c>
      <c r="AK24" s="5">
        <f t="shared" si="11"/>
        <v>1.0968767781029953E-3</v>
      </c>
    </row>
    <row r="25" spans="1:37" x14ac:dyDescent="0.25">
      <c r="A25" s="1">
        <v>41670</v>
      </c>
      <c r="B25" s="7">
        <v>-2.6162859052419701E-2</v>
      </c>
      <c r="C25" s="7">
        <v>-4.4740755110979098E-3</v>
      </c>
      <c r="D25" s="7">
        <v>-2.8617307543754599E-3</v>
      </c>
      <c r="E25" s="7">
        <v>-1.55020207166672E-2</v>
      </c>
      <c r="F25" s="7">
        <v>9.0982783585786802E-3</v>
      </c>
      <c r="G25" s="7">
        <v>8.2790792398550472E-3</v>
      </c>
      <c r="H25">
        <v>10.4</v>
      </c>
      <c r="I25">
        <v>11.879300000000001</v>
      </c>
      <c r="J25">
        <f t="shared" si="1"/>
        <v>1.224469952623819E-3</v>
      </c>
      <c r="K25">
        <v>12.754200000000001</v>
      </c>
      <c r="L25">
        <f t="shared" si="2"/>
        <v>7.2617597783564136E-4</v>
      </c>
      <c r="M25">
        <v>13.131399999999999</v>
      </c>
      <c r="N25">
        <f t="shared" si="2"/>
        <v>3.1379120940333571E-4</v>
      </c>
      <c r="O25">
        <v>2.1463951568519546E-2</v>
      </c>
      <c r="P25">
        <v>5.5000000000000005E-3</v>
      </c>
      <c r="R25">
        <v>1.5038441857421869E-2</v>
      </c>
      <c r="S25">
        <v>-2.8447970952719559E-2</v>
      </c>
      <c r="T25">
        <v>4.1027313232175899E-3</v>
      </c>
      <c r="U25">
        <v>1.1359899180976907E-2</v>
      </c>
      <c r="V25">
        <v>6.479301320807318E-3</v>
      </c>
      <c r="W25">
        <v>-6.065958798523452E-4</v>
      </c>
      <c r="X25">
        <v>-3.0147122471187671E-2</v>
      </c>
      <c r="Y25">
        <v>1.6521259848024883E-2</v>
      </c>
      <c r="Z25">
        <v>8.318300911219767E-3</v>
      </c>
      <c r="AA25">
        <v>1.7288271716429771E-2</v>
      </c>
      <c r="AB25" s="5">
        <f t="shared" si="3"/>
        <v>6.7038608226035468E-3</v>
      </c>
      <c r="AC25" s="5">
        <f t="shared" si="4"/>
        <v>-3.6425480751086536E-2</v>
      </c>
      <c r="AD25" s="5">
        <f t="shared" si="5"/>
        <v>-4.1420555108472312E-3</v>
      </c>
      <c r="AE25" s="5">
        <f t="shared" si="6"/>
        <v>3.0555230238877851E-3</v>
      </c>
      <c r="AF25" s="5">
        <f t="shared" ref="AF25:AF66" si="12">(1+V25)/(1+$G25)-1</f>
        <v>-1.7849997645538185E-3</v>
      </c>
      <c r="AG25" s="5">
        <f t="shared" si="7"/>
        <v>-8.8127139624937234E-3</v>
      </c>
      <c r="AH25" s="5">
        <f t="shared" si="8"/>
        <v>-3.811068036838805E-2</v>
      </c>
      <c r="AI25" s="5">
        <f t="shared" si="9"/>
        <v>8.1745032480329272E-3</v>
      </c>
      <c r="AJ25" s="5">
        <f t="shared" si="10"/>
        <v>3.8899618342025377E-5</v>
      </c>
      <c r="AK25" s="5">
        <f t="shared" si="11"/>
        <v>8.9352171061278796E-3</v>
      </c>
    </row>
    <row r="26" spans="1:37" x14ac:dyDescent="0.25">
      <c r="A26" s="1">
        <v>41698</v>
      </c>
      <c r="B26" s="7">
        <v>-7.4363825842738204E-3</v>
      </c>
      <c r="C26" s="7">
        <v>-4.5339008793234799E-3</v>
      </c>
      <c r="D26" s="7">
        <v>4.8687038943171501E-3</v>
      </c>
      <c r="E26" s="7">
        <v>-1.6619345173239701E-2</v>
      </c>
      <c r="F26" s="7">
        <v>6.9888550788164104E-3</v>
      </c>
      <c r="G26" s="7">
        <v>8.4691521009379045E-3</v>
      </c>
      <c r="H26">
        <v>10.65</v>
      </c>
      <c r="I26">
        <v>11.3323</v>
      </c>
      <c r="J26">
        <f t="shared" si="1"/>
        <v>5.66812967329966E-4</v>
      </c>
      <c r="K26">
        <v>12.077</v>
      </c>
      <c r="L26">
        <f t="shared" si="2"/>
        <v>6.1847517661139939E-4</v>
      </c>
      <c r="M26">
        <v>12.377599999999999</v>
      </c>
      <c r="N26">
        <f t="shared" si="2"/>
        <v>2.5015553499074805E-4</v>
      </c>
      <c r="O26">
        <v>-2.8390251989389825E-2</v>
      </c>
      <c r="P26">
        <v>6.8999999999999999E-3</v>
      </c>
      <c r="R26">
        <v>2.2812476745758259E-2</v>
      </c>
      <c r="S26">
        <v>-4.0677040335038717E-3</v>
      </c>
      <c r="T26">
        <v>1.1499270648111626E-2</v>
      </c>
      <c r="U26">
        <v>3.2013782347902753E-2</v>
      </c>
      <c r="V26">
        <v>6.9965219830030456E-3</v>
      </c>
      <c r="W26">
        <v>-1.2545500672667576E-2</v>
      </c>
      <c r="X26">
        <v>6.2539794610008137E-3</v>
      </c>
      <c r="Y26">
        <v>-5.869810682700205E-3</v>
      </c>
      <c r="Z26">
        <v>8.3830484715698983E-3</v>
      </c>
      <c r="AA26">
        <v>-7.3647285953148955E-3</v>
      </c>
      <c r="AB26" s="5">
        <f t="shared" si="3"/>
        <v>1.4222869003914562E-2</v>
      </c>
      <c r="AC26" s="5">
        <f t="shared" si="4"/>
        <v>-1.2431571266531827E-2</v>
      </c>
      <c r="AD26" s="5">
        <f t="shared" si="5"/>
        <v>3.0046715269982371E-3</v>
      </c>
      <c r="AE26" s="5">
        <f t="shared" si="6"/>
        <v>2.3346901784664809E-2</v>
      </c>
      <c r="AF26" s="5">
        <f t="shared" si="12"/>
        <v>-1.4602629290810798E-3</v>
      </c>
      <c r="AG26" s="5">
        <f t="shared" si="7"/>
        <v>-2.0838171132776639E-2</v>
      </c>
      <c r="AH26" s="5">
        <f t="shared" si="8"/>
        <v>-2.1965695582479849E-3</v>
      </c>
      <c r="AI26" s="5">
        <f t="shared" si="9"/>
        <v>-1.4218543773764303E-2</v>
      </c>
      <c r="AJ26" s="5">
        <f t="shared" si="10"/>
        <v>-8.5380528684120272E-5</v>
      </c>
      <c r="AK26" s="5">
        <f t="shared" si="11"/>
        <v>-1.5700907324003088E-2</v>
      </c>
    </row>
    <row r="27" spans="1:37" x14ac:dyDescent="0.25">
      <c r="A27" s="1">
        <v>41729</v>
      </c>
      <c r="B27" s="7">
        <v>-1.99357373639941E-3</v>
      </c>
      <c r="C27" s="7">
        <v>6.1960136517882399E-3</v>
      </c>
      <c r="D27" s="7">
        <v>6.2663317658007102E-3</v>
      </c>
      <c r="E27" s="7">
        <v>-1.47728831507266E-3</v>
      </c>
      <c r="F27" s="7">
        <v>4.42370446398854E-3</v>
      </c>
      <c r="G27" s="7">
        <v>8.4691521009379045E-3</v>
      </c>
      <c r="H27">
        <v>10.65</v>
      </c>
      <c r="I27">
        <v>11.4491</v>
      </c>
      <c r="J27">
        <f t="shared" si="1"/>
        <v>6.6349009873434284E-4</v>
      </c>
      <c r="K27">
        <v>12.2883</v>
      </c>
      <c r="L27">
        <f t="shared" si="2"/>
        <v>6.9665779843108844E-4</v>
      </c>
      <c r="M27">
        <v>12.5952</v>
      </c>
      <c r="N27">
        <f t="shared" si="2"/>
        <v>2.5539095945026347E-4</v>
      </c>
      <c r="O27">
        <v>-3.0883419357590758E-2</v>
      </c>
      <c r="P27">
        <v>9.1999999999999998E-3</v>
      </c>
      <c r="R27">
        <v>4.1177670092930274E-2</v>
      </c>
      <c r="S27">
        <v>1.9859822488779821E-2</v>
      </c>
      <c r="T27">
        <v>-1.0048789987262996E-2</v>
      </c>
      <c r="U27">
        <v>-7.9276853931453672E-4</v>
      </c>
      <c r="V27">
        <v>-4.5051096808864655E-3</v>
      </c>
      <c r="W27">
        <v>-6.4720268330787922E-3</v>
      </c>
      <c r="X27">
        <v>-9.4026509250995094E-3</v>
      </c>
      <c r="Y27">
        <v>-3.6858967891243433E-3</v>
      </c>
      <c r="Z27">
        <v>6.0357125917169796E-3</v>
      </c>
      <c r="AA27">
        <v>1.0402747207425511E-2</v>
      </c>
      <c r="AB27" s="5">
        <f t="shared" si="3"/>
        <v>3.2433830944507136E-2</v>
      </c>
      <c r="AC27" s="5">
        <f t="shared" si="4"/>
        <v>1.1295011219839335E-2</v>
      </c>
      <c r="AD27" s="5">
        <f t="shared" si="5"/>
        <v>-1.8362427893428901E-2</v>
      </c>
      <c r="AE27" s="5">
        <f t="shared" si="6"/>
        <v>-9.1841387720755785E-3</v>
      </c>
      <c r="AF27" s="5">
        <f t="shared" si="12"/>
        <v>-1.2865303569073117E-2</v>
      </c>
      <c r="AG27" s="5">
        <f t="shared" si="7"/>
        <v>-1.4815702496094985E-2</v>
      </c>
      <c r="AH27" s="5">
        <f t="shared" si="8"/>
        <v>-1.772171512515297E-2</v>
      </c>
      <c r="AI27" s="5">
        <f t="shared" si="9"/>
        <v>-1.2052970450052602E-2</v>
      </c>
      <c r="AJ27" s="5">
        <f t="shared" si="10"/>
        <v>-2.4130034162684888E-3</v>
      </c>
      <c r="AK27" s="5">
        <f t="shared" si="11"/>
        <v>1.917356720787522E-3</v>
      </c>
    </row>
    <row r="28" spans="1:37" x14ac:dyDescent="0.25">
      <c r="A28" s="1">
        <v>41759</v>
      </c>
      <c r="B28" s="7">
        <v>2.0208384841680499E-2</v>
      </c>
      <c r="C28" s="7">
        <v>-8.1065651029348408E-3</v>
      </c>
      <c r="D28" s="7">
        <v>-1.8020162358880001E-2</v>
      </c>
      <c r="E28" s="7">
        <v>1.9262842833995798E-2</v>
      </c>
      <c r="F28" s="7">
        <v>-3.2443553209304803E-5</v>
      </c>
      <c r="G28" s="7">
        <v>8.6588317099438594E-3</v>
      </c>
      <c r="H28">
        <v>10.9</v>
      </c>
      <c r="I28">
        <v>11.403600000000001</v>
      </c>
      <c r="J28">
        <f t="shared" si="1"/>
        <v>4.1870111126773857E-4</v>
      </c>
      <c r="K28">
        <v>12.1716</v>
      </c>
      <c r="L28">
        <f t="shared" si="2"/>
        <v>6.3775819220768248E-4</v>
      </c>
      <c r="M28">
        <v>12.392300000000001</v>
      </c>
      <c r="N28">
        <f t="shared" si="2"/>
        <v>1.8373088919432234E-4</v>
      </c>
      <c r="O28">
        <v>-1.7430344645451012E-2</v>
      </c>
      <c r="P28">
        <v>6.7000000000000002E-3</v>
      </c>
      <c r="R28">
        <v>9.7502357102505766E-3</v>
      </c>
      <c r="S28">
        <v>1.6194274059906366E-3</v>
      </c>
      <c r="T28">
        <v>-8.2660446198935533E-3</v>
      </c>
      <c r="U28">
        <v>1.2550564901556927E-2</v>
      </c>
      <c r="V28">
        <v>8.8923958047042451E-3</v>
      </c>
      <c r="W28">
        <v>-9.4625872307638748E-3</v>
      </c>
      <c r="X28">
        <v>5.7880363527051948E-4</v>
      </c>
      <c r="Y28">
        <v>-1.2623433499840298E-2</v>
      </c>
      <c r="Z28">
        <v>9.973932951016673E-3</v>
      </c>
      <c r="AA28">
        <v>1.1276140847781502E-2</v>
      </c>
      <c r="AB28" s="5">
        <f t="shared" si="3"/>
        <v>1.0820348426994197E-3</v>
      </c>
      <c r="AC28" s="5">
        <f t="shared" si="4"/>
        <v>-6.9789745379214008E-3</v>
      </c>
      <c r="AD28" s="5">
        <f t="shared" si="5"/>
        <v>-1.6779584729501917E-2</v>
      </c>
      <c r="AE28" s="5">
        <f t="shared" si="6"/>
        <v>3.8583246081487221E-3</v>
      </c>
      <c r="AF28" s="5">
        <f t="shared" si="12"/>
        <v>2.3155906379601632E-4</v>
      </c>
      <c r="AG28" s="5">
        <f t="shared" si="7"/>
        <v>-1.7965855620365789E-2</v>
      </c>
      <c r="AH28" s="5">
        <f t="shared" si="8"/>
        <v>-8.0106650739135699E-3</v>
      </c>
      <c r="AI28" s="5">
        <f t="shared" si="9"/>
        <v>-2.1099567604742075E-2</v>
      </c>
      <c r="AJ28" s="5">
        <f t="shared" si="10"/>
        <v>1.3038117545089989E-3</v>
      </c>
      <c r="AK28" s="5">
        <f t="shared" si="11"/>
        <v>2.5948408476239582E-3</v>
      </c>
    </row>
    <row r="29" spans="1:37" x14ac:dyDescent="0.25">
      <c r="A29" s="1">
        <v>41790</v>
      </c>
      <c r="B29" s="7">
        <v>3.82515415549278E-3</v>
      </c>
      <c r="C29" s="7">
        <v>-1.35986879467964E-2</v>
      </c>
      <c r="D29" s="7">
        <v>-1.13447243347764E-2</v>
      </c>
      <c r="E29" s="7">
        <v>1.537213800475E-3</v>
      </c>
      <c r="F29" s="7">
        <v>1.3150965794920901E-2</v>
      </c>
      <c r="G29" s="7">
        <v>8.6588317099438594E-3</v>
      </c>
      <c r="H29">
        <v>10.9</v>
      </c>
      <c r="I29">
        <v>11.1883</v>
      </c>
      <c r="J29">
        <f t="shared" si="1"/>
        <v>2.3993312316528126E-4</v>
      </c>
      <c r="K29">
        <v>11.6282</v>
      </c>
      <c r="L29">
        <f t="shared" si="2"/>
        <v>3.6584629556535297E-4</v>
      </c>
      <c r="M29">
        <v>11.7712</v>
      </c>
      <c r="N29">
        <f t="shared" si="2"/>
        <v>1.1908863412934956E-4</v>
      </c>
      <c r="O29">
        <v>4.1213098597858711E-3</v>
      </c>
      <c r="P29">
        <v>4.5999999999999999E-3</v>
      </c>
      <c r="R29">
        <v>-3.5081409572264688E-2</v>
      </c>
      <c r="S29">
        <v>2.5965486235942858E-2</v>
      </c>
      <c r="T29">
        <v>2.1848117054620975E-2</v>
      </c>
      <c r="U29">
        <v>2.2316606933975303E-2</v>
      </c>
      <c r="V29">
        <v>6.218730593928079E-3</v>
      </c>
      <c r="W29">
        <v>9.0591048836012877E-3</v>
      </c>
      <c r="X29">
        <v>-6.5486824653637754E-2</v>
      </c>
      <c r="Y29">
        <v>-1.5058825184235403E-2</v>
      </c>
      <c r="Z29">
        <v>5.9321740996143291E-3</v>
      </c>
      <c r="AA29">
        <v>-2.0954812044001736E-3</v>
      </c>
      <c r="AB29" s="5">
        <f t="shared" si="3"/>
        <v>-4.3364753182260074E-2</v>
      </c>
      <c r="AC29" s="5">
        <f t="shared" si="4"/>
        <v>1.7158085550750268E-2</v>
      </c>
      <c r="AD29" s="5">
        <f t="shared" si="5"/>
        <v>1.3076061925039406E-2</v>
      </c>
      <c r="AE29" s="5">
        <f t="shared" si="6"/>
        <v>1.354053005303868E-2</v>
      </c>
      <c r="AF29" s="5">
        <f t="shared" si="12"/>
        <v>-2.4191540680600365E-3</v>
      </c>
      <c r="AG29" s="5">
        <f t="shared" si="7"/>
        <v>3.9683702861048609E-4</v>
      </c>
      <c r="AH29" s="5">
        <f t="shared" si="8"/>
        <v>-7.3509152978797676E-2</v>
      </c>
      <c r="AI29" s="5">
        <f t="shared" si="9"/>
        <v>-2.351405266929707E-2</v>
      </c>
      <c r="AJ29" s="5">
        <f t="shared" si="10"/>
        <v>-2.703250618157127E-3</v>
      </c>
      <c r="AK29" s="5">
        <f t="shared" si="11"/>
        <v>-1.0661992515459962E-2</v>
      </c>
    </row>
    <row r="30" spans="1:37" x14ac:dyDescent="0.25">
      <c r="A30" s="1">
        <v>41820</v>
      </c>
      <c r="B30" s="7">
        <v>-1.9876104779541501E-3</v>
      </c>
      <c r="C30" s="7">
        <v>4.2590056546032403E-3</v>
      </c>
      <c r="D30" s="7">
        <v>2.6075588539242701E-3</v>
      </c>
      <c r="E30" s="7">
        <v>1.89636193681508E-3</v>
      </c>
      <c r="F30" s="7">
        <v>-8.4179453551769297E-5</v>
      </c>
      <c r="G30" s="7">
        <v>8.6588317099438594E-3</v>
      </c>
      <c r="H30">
        <v>10.9</v>
      </c>
      <c r="I30">
        <v>11.020300000000001</v>
      </c>
      <c r="J30">
        <f t="shared" si="1"/>
        <v>1.0019476710265707E-4</v>
      </c>
      <c r="K30">
        <v>11.488200000000001</v>
      </c>
      <c r="L30">
        <f t="shared" si="2"/>
        <v>3.8908296531281472E-4</v>
      </c>
      <c r="M30">
        <v>11.7536</v>
      </c>
      <c r="N30">
        <f t="shared" si="2"/>
        <v>2.2089809113801095E-4</v>
      </c>
      <c r="O30">
        <v>-1.2134731206780991E-2</v>
      </c>
      <c r="P30">
        <v>4.0000000000000001E-3</v>
      </c>
      <c r="R30">
        <v>-1.8131459648158543E-3</v>
      </c>
      <c r="S30">
        <v>1.102763173087018E-2</v>
      </c>
      <c r="T30">
        <v>1.2582012168863566E-2</v>
      </c>
      <c r="U30">
        <v>1.7955115258192267E-2</v>
      </c>
      <c r="V30">
        <v>9.6222052083727583E-3</v>
      </c>
      <c r="W30">
        <v>-5.6592003655764334E-4</v>
      </c>
      <c r="X30">
        <v>-1.2934992450526539E-2</v>
      </c>
      <c r="Y30">
        <v>8.0896231467355584E-3</v>
      </c>
      <c r="Z30">
        <v>4.3470364786060145E-3</v>
      </c>
      <c r="AA30">
        <v>4.3768818889053929E-3</v>
      </c>
      <c r="AB30" s="5">
        <f t="shared" si="3"/>
        <v>-1.038208098273119E-2</v>
      </c>
      <c r="AC30" s="5">
        <f t="shared" si="4"/>
        <v>2.3484650572191956E-3</v>
      </c>
      <c r="AD30" s="5">
        <f t="shared" si="5"/>
        <v>3.8895019163902589E-3</v>
      </c>
      <c r="AE30" s="5">
        <f t="shared" si="6"/>
        <v>9.216479602413008E-3</v>
      </c>
      <c r="AF30" s="5">
        <f t="shared" si="12"/>
        <v>9.551034186612295E-4</v>
      </c>
      <c r="AG30" s="5">
        <f t="shared" si="7"/>
        <v>-9.1455618654160409E-3</v>
      </c>
      <c r="AH30" s="5">
        <f t="shared" si="8"/>
        <v>-2.1408451977625753E-2</v>
      </c>
      <c r="AI30" s="5">
        <f t="shared" si="9"/>
        <v>-5.6432219231483671E-4</v>
      </c>
      <c r="AJ30" s="5">
        <f t="shared" si="10"/>
        <v>-4.2747806253063958E-3</v>
      </c>
      <c r="AK30" s="5">
        <f t="shared" si="11"/>
        <v>-4.245191422930783E-3</v>
      </c>
    </row>
    <row r="31" spans="1:37" x14ac:dyDescent="0.25">
      <c r="A31" s="1">
        <v>41851</v>
      </c>
      <c r="B31" s="7">
        <v>8.2849664613604502E-4</v>
      </c>
      <c r="C31" s="7">
        <v>-1.1980978306382901E-3</v>
      </c>
      <c r="D31" s="7">
        <v>-1.1728797107935001E-4</v>
      </c>
      <c r="E31" s="7">
        <v>-1.21163600124419E-3</v>
      </c>
      <c r="F31" s="7">
        <v>5.6123025715351096E-3</v>
      </c>
      <c r="G31" s="7">
        <v>8.6588317099438594E-3</v>
      </c>
      <c r="H31">
        <v>10.9</v>
      </c>
      <c r="I31">
        <v>11.056800000000001</v>
      </c>
      <c r="J31">
        <f t="shared" si="1"/>
        <v>1.3057285485418291E-4</v>
      </c>
      <c r="K31">
        <v>11.506600000000001</v>
      </c>
      <c r="L31">
        <f t="shared" si="2"/>
        <v>3.7406279659202291E-4</v>
      </c>
      <c r="M31">
        <v>11.719900000000001</v>
      </c>
      <c r="N31">
        <f t="shared" si="2"/>
        <v>1.7757646359739532E-4</v>
      </c>
      <c r="O31">
        <v>2.2264372487919237E-2</v>
      </c>
      <c r="P31">
        <v>1E-4</v>
      </c>
      <c r="R31">
        <v>3.3661810347531906E-2</v>
      </c>
      <c r="S31">
        <v>-5.9862212207066889E-3</v>
      </c>
      <c r="T31">
        <v>6.3037219592310123E-4</v>
      </c>
      <c r="U31">
        <v>2.7102828909763899E-2</v>
      </c>
      <c r="V31">
        <v>1.1946765290754113E-2</v>
      </c>
      <c r="W31">
        <v>1.2095885585989841E-3</v>
      </c>
      <c r="X31">
        <v>-1.0424525482702784E-2</v>
      </c>
      <c r="Y31">
        <v>8.2076896696441359E-3</v>
      </c>
      <c r="Z31">
        <v>8.8590369062857555E-3</v>
      </c>
      <c r="AA31">
        <v>2.0530872612955386E-2</v>
      </c>
      <c r="AB31" s="5">
        <f t="shared" si="3"/>
        <v>2.4788340568238976E-2</v>
      </c>
      <c r="AC31" s="5">
        <f t="shared" si="4"/>
        <v>-1.4519332474215552E-2</v>
      </c>
      <c r="AD31" s="5">
        <f t="shared" si="5"/>
        <v>-7.9595392035683998E-3</v>
      </c>
      <c r="AE31" s="5">
        <f t="shared" si="6"/>
        <v>1.8285664706422677E-2</v>
      </c>
      <c r="AF31" s="5">
        <f t="shared" si="12"/>
        <v>3.2597083150864847E-3</v>
      </c>
      <c r="AG31" s="5">
        <f t="shared" si="7"/>
        <v>-7.3852951237400877E-3</v>
      </c>
      <c r="AH31" s="5">
        <f t="shared" si="8"/>
        <v>-1.8919536113410462E-2</v>
      </c>
      <c r="AI31" s="5">
        <f t="shared" si="9"/>
        <v>-4.4726921146853726E-4</v>
      </c>
      <c r="AJ31" s="5">
        <f t="shared" si="10"/>
        <v>1.9848653484011436E-4</v>
      </c>
      <c r="AK31" s="5">
        <f t="shared" si="11"/>
        <v>1.1770125368242956E-2</v>
      </c>
    </row>
    <row r="32" spans="1:37" x14ac:dyDescent="0.25">
      <c r="A32" s="1">
        <v>41882</v>
      </c>
      <c r="B32" s="7">
        <v>-1.6148432623594999E-3</v>
      </c>
      <c r="C32" s="7">
        <v>9.5699187368154508E-3</v>
      </c>
      <c r="D32" s="7">
        <v>1.2110888026654699E-2</v>
      </c>
      <c r="E32" s="7">
        <v>-9.2606060206890106E-5</v>
      </c>
      <c r="F32" s="7">
        <v>-6.4330976456403698E-3</v>
      </c>
      <c r="G32" s="7">
        <v>8.6588317099438594E-3</v>
      </c>
      <c r="H32">
        <v>10.9</v>
      </c>
      <c r="I32">
        <v>11.217599999999999</v>
      </c>
      <c r="J32">
        <f t="shared" si="1"/>
        <v>2.6428218016483207E-4</v>
      </c>
      <c r="K32">
        <v>11.353999999999999</v>
      </c>
      <c r="L32">
        <f t="shared" si="2"/>
        <v>1.1359566791946385E-4</v>
      </c>
      <c r="M32">
        <v>11.3314</v>
      </c>
      <c r="N32">
        <f t="shared" si="2"/>
        <v>-1.88352844344708E-5</v>
      </c>
      <c r="O32">
        <v>-1.2237144371797015E-2</v>
      </c>
      <c r="P32">
        <v>2.5000000000000001E-3</v>
      </c>
      <c r="R32">
        <v>2.8155735678729865E-3</v>
      </c>
      <c r="S32">
        <v>3.3841093042463744E-3</v>
      </c>
      <c r="T32">
        <v>3.7349323769218623E-2</v>
      </c>
      <c r="U32">
        <v>3.8240908868413248E-2</v>
      </c>
      <c r="V32">
        <v>5.3263480418928033E-3</v>
      </c>
      <c r="W32">
        <v>-1.764218481606894E-2</v>
      </c>
      <c r="X32">
        <v>1.993603243544162E-2</v>
      </c>
      <c r="Y32">
        <v>-1.5402377450750793E-2</v>
      </c>
      <c r="Z32">
        <v>1.4950133193937232E-2</v>
      </c>
      <c r="AA32">
        <v>2.5251971408348339E-2</v>
      </c>
      <c r="AB32" s="5">
        <f t="shared" si="3"/>
        <v>-5.7930966927290939E-3</v>
      </c>
      <c r="AC32" s="5">
        <f t="shared" si="4"/>
        <v>-5.2294415513671755E-3</v>
      </c>
      <c r="AD32" s="5">
        <f t="shared" si="5"/>
        <v>2.8444198531069942E-2</v>
      </c>
      <c r="AE32" s="5">
        <f t="shared" si="6"/>
        <v>2.932812981800792E-2</v>
      </c>
      <c r="AF32" s="5">
        <f t="shared" si="12"/>
        <v>-3.3038759621046854E-3</v>
      </c>
      <c r="AG32" s="5">
        <f t="shared" si="7"/>
        <v>-2.6075235450450207E-2</v>
      </c>
      <c r="AH32" s="5">
        <f t="shared" si="8"/>
        <v>1.1180391596214756E-2</v>
      </c>
      <c r="AI32" s="5">
        <f t="shared" si="9"/>
        <v>-2.3854655711391115E-2</v>
      </c>
      <c r="AJ32" s="5">
        <f t="shared" si="10"/>
        <v>6.2372938065966554E-3</v>
      </c>
      <c r="AK32" s="5">
        <f t="shared" si="11"/>
        <v>1.645069589117143E-2</v>
      </c>
    </row>
    <row r="33" spans="1:37" x14ac:dyDescent="0.25">
      <c r="A33" s="1">
        <v>41912</v>
      </c>
      <c r="B33" s="7">
        <v>-2.11452934890985E-2</v>
      </c>
      <c r="C33" s="7">
        <v>-1.3026986271142999E-2</v>
      </c>
      <c r="D33" s="7">
        <v>-9.0174153447151201E-3</v>
      </c>
      <c r="E33" s="7">
        <v>-8.8661015033721906E-3</v>
      </c>
      <c r="F33" s="7">
        <v>1.5694949775934199E-2</v>
      </c>
      <c r="G33" s="7">
        <v>8.6588317099438594E-3</v>
      </c>
      <c r="H33">
        <v>10.9</v>
      </c>
      <c r="I33">
        <v>11.868600000000001</v>
      </c>
      <c r="J33">
        <f t="shared" si="1"/>
        <v>8.0360533683898616E-4</v>
      </c>
      <c r="K33">
        <v>12.3194</v>
      </c>
      <c r="L33">
        <f t="shared" si="2"/>
        <v>3.7489270491297688E-4</v>
      </c>
      <c r="M33">
        <v>12.409800000000001</v>
      </c>
      <c r="N33">
        <f t="shared" si="2"/>
        <v>7.5302138237587357E-5</v>
      </c>
      <c r="O33">
        <v>9.4369157833534612E-2</v>
      </c>
      <c r="P33">
        <v>5.6999999999999993E-3</v>
      </c>
      <c r="R33">
        <v>-1.380892528097255E-3</v>
      </c>
      <c r="S33">
        <v>-2.8138728059505014E-2</v>
      </c>
      <c r="T33">
        <v>3.8060222676906452E-2</v>
      </c>
      <c r="U33">
        <v>-5.9231898667109761E-2</v>
      </c>
      <c r="V33">
        <v>1.2329863285992282E-2</v>
      </c>
      <c r="W33">
        <v>6.6860653699035266E-2</v>
      </c>
      <c r="X33">
        <v>2.7127691528709974E-3</v>
      </c>
      <c r="Y33">
        <v>3.9446049924483084E-2</v>
      </c>
      <c r="Z33">
        <v>7.3988034001868375E-3</v>
      </c>
      <c r="AA33">
        <v>-1.2360384538094071E-2</v>
      </c>
      <c r="AB33" s="5">
        <f t="shared" si="3"/>
        <v>-9.9535382256269456E-3</v>
      </c>
      <c r="AC33" s="5">
        <f t="shared" si="4"/>
        <v>-3.6481671118734238E-2</v>
      </c>
      <c r="AD33" s="5">
        <f t="shared" si="5"/>
        <v>2.9148994727106636E-2</v>
      </c>
      <c r="AE33" s="5">
        <f t="shared" si="6"/>
        <v>-6.7307922404209575E-2</v>
      </c>
      <c r="AF33" s="5">
        <f t="shared" si="12"/>
        <v>3.6395176055961098E-3</v>
      </c>
      <c r="AG33" s="5">
        <f t="shared" si="7"/>
        <v>5.7702188450007297E-2</v>
      </c>
      <c r="AH33" s="5">
        <f t="shared" si="8"/>
        <v>-5.8950185832336022E-3</v>
      </c>
      <c r="AI33" s="5">
        <f t="shared" si="9"/>
        <v>3.0522925340718654E-2</v>
      </c>
      <c r="AJ33" s="5">
        <f t="shared" si="10"/>
        <v>-1.2492115967704942E-3</v>
      </c>
      <c r="AK33" s="5">
        <f t="shared" si="11"/>
        <v>-2.0838776786799906E-2</v>
      </c>
    </row>
    <row r="34" spans="1:37" x14ac:dyDescent="0.25">
      <c r="A34" s="1">
        <v>41943</v>
      </c>
      <c r="B34" s="7">
        <v>-8.9201787486672401E-3</v>
      </c>
      <c r="C34" s="7">
        <v>3.3152666874229899E-3</v>
      </c>
      <c r="D34" s="7">
        <v>6.9216163828969002E-3</v>
      </c>
      <c r="E34" s="7">
        <v>-4.3401531875133497E-3</v>
      </c>
      <c r="F34" s="7">
        <v>-3.6432258784771E-3</v>
      </c>
      <c r="G34" s="7">
        <v>8.8481197642495957E-3</v>
      </c>
      <c r="H34">
        <v>11.15</v>
      </c>
      <c r="I34">
        <v>12.232100000000001</v>
      </c>
      <c r="J34">
        <f t="shared" si="1"/>
        <v>8.9730833540668797E-4</v>
      </c>
      <c r="K34">
        <v>12.393700000000001</v>
      </c>
      <c r="L34">
        <f t="shared" si="2"/>
        <v>1.345670264136789E-4</v>
      </c>
      <c r="M34">
        <v>12.323700000000001</v>
      </c>
      <c r="N34">
        <f t="shared" si="2"/>
        <v>-5.8352056985233602E-5</v>
      </c>
      <c r="O34">
        <v>1.262822346642678E-2</v>
      </c>
      <c r="P34">
        <v>4.1999999999999997E-3</v>
      </c>
      <c r="R34">
        <v>5.5796966145056803E-2</v>
      </c>
      <c r="S34">
        <v>-2.2284388656315879E-2</v>
      </c>
      <c r="T34">
        <v>1.1223699837954459E-3</v>
      </c>
      <c r="U34">
        <v>-6.0966769858945558E-3</v>
      </c>
      <c r="V34">
        <v>8.0295799122380718E-3</v>
      </c>
      <c r="W34">
        <v>-6.3581334531519484E-3</v>
      </c>
      <c r="X34">
        <v>1.1847917349586012E-2</v>
      </c>
      <c r="Y34">
        <v>-2.0719899226464666E-2</v>
      </c>
      <c r="Z34">
        <v>1.7495431246012938E-3</v>
      </c>
      <c r="AA34">
        <v>1.6271895639332179E-2</v>
      </c>
      <c r="AB34" s="5">
        <f t="shared" si="3"/>
        <v>4.6537080717143464E-2</v>
      </c>
      <c r="AC34" s="5">
        <f t="shared" si="4"/>
        <v>-3.0859460220672874E-2</v>
      </c>
      <c r="AD34" s="5">
        <f t="shared" si="5"/>
        <v>-7.6579909592927597E-3</v>
      </c>
      <c r="AE34" s="5">
        <f t="shared" si="6"/>
        <v>-1.4813723153527358E-2</v>
      </c>
      <c r="AF34" s="5">
        <f t="shared" si="12"/>
        <v>-8.1136083417865379E-4</v>
      </c>
      <c r="AG34" s="5">
        <f t="shared" si="7"/>
        <v>-1.5072886512347394E-2</v>
      </c>
      <c r="AH34" s="5">
        <f t="shared" si="8"/>
        <v>2.9734878090841299E-3</v>
      </c>
      <c r="AI34" s="5">
        <f t="shared" si="9"/>
        <v>-2.9308692172240747E-2</v>
      </c>
      <c r="AJ34" s="5">
        <f t="shared" si="10"/>
        <v>-7.0363184512918231E-3</v>
      </c>
      <c r="AK34" s="5">
        <f t="shared" si="11"/>
        <v>7.3586655212456442E-3</v>
      </c>
    </row>
    <row r="35" spans="1:37" x14ac:dyDescent="0.25">
      <c r="A35" s="1">
        <v>41973</v>
      </c>
      <c r="B35" s="7">
        <v>-3.68578433990479E-2</v>
      </c>
      <c r="C35" s="7">
        <v>1.2902090325951601E-2</v>
      </c>
      <c r="D35" s="7">
        <v>1.6091024503111801E-2</v>
      </c>
      <c r="E35" s="7">
        <v>-5.0505921244621303E-3</v>
      </c>
      <c r="F35" s="7">
        <v>1.0084025561809501E-3</v>
      </c>
      <c r="G35" s="7">
        <v>8.8481197642495957E-3</v>
      </c>
      <c r="H35">
        <v>11.15</v>
      </c>
      <c r="I35">
        <v>12.4971</v>
      </c>
      <c r="J35">
        <f t="shared" si="1"/>
        <v>1.1157113421436105E-3</v>
      </c>
      <c r="K35">
        <v>12.3004</v>
      </c>
      <c r="L35">
        <f t="shared" si="2"/>
        <v>-1.6406463034968066E-4</v>
      </c>
      <c r="M35">
        <v>12.0639</v>
      </c>
      <c r="N35">
        <f t="shared" si="2"/>
        <v>-1.972972868017342E-4</v>
      </c>
      <c r="O35">
        <v>3.5353943013963995E-2</v>
      </c>
      <c r="P35">
        <v>5.1000000000000004E-3</v>
      </c>
      <c r="R35">
        <v>9.8680646926525561E-3</v>
      </c>
      <c r="S35">
        <v>-1.3415635942479742E-3</v>
      </c>
      <c r="T35">
        <v>3.0990472752103093E-2</v>
      </c>
      <c r="U35">
        <v>-1.6861351549275483E-2</v>
      </c>
      <c r="V35">
        <v>2.6444671163606381E-2</v>
      </c>
      <c r="W35">
        <v>3.4591531561314781E-2</v>
      </c>
      <c r="X35">
        <v>2.491384954247633E-2</v>
      </c>
      <c r="Y35">
        <v>3.4581139323471843E-2</v>
      </c>
      <c r="Z35">
        <v>7.6433553715242741E-3</v>
      </c>
      <c r="AA35">
        <v>1.2770821913274055E-2</v>
      </c>
      <c r="AB35" s="5">
        <f t="shared" si="3"/>
        <v>1.0109994838878311E-3</v>
      </c>
      <c r="AC35" s="5">
        <f t="shared" si="4"/>
        <v>-1.0100314565564816E-2</v>
      </c>
      <c r="AD35" s="5">
        <f t="shared" si="5"/>
        <v>2.1948153100615153E-2</v>
      </c>
      <c r="AE35" s="5">
        <f t="shared" si="6"/>
        <v>-2.5483985953736021E-2</v>
      </c>
      <c r="AF35" s="5">
        <f t="shared" si="12"/>
        <v>1.7442220543037568E-2</v>
      </c>
      <c r="AG35" s="5">
        <f t="shared" si="7"/>
        <v>2.5517628761682065E-2</v>
      </c>
      <c r="AH35" s="5">
        <f t="shared" si="8"/>
        <v>1.592482501923187E-2</v>
      </c>
      <c r="AI35" s="5">
        <f t="shared" si="9"/>
        <v>2.5507327669139768E-2</v>
      </c>
      <c r="AJ35" s="5">
        <f t="shared" si="10"/>
        <v>-1.194197985923684E-3</v>
      </c>
      <c r="AK35" s="5">
        <f t="shared" si="11"/>
        <v>3.8882980224428376E-3</v>
      </c>
    </row>
    <row r="36" spans="1:37" x14ac:dyDescent="0.25">
      <c r="A36" s="1">
        <v>42004</v>
      </c>
      <c r="B36" s="7">
        <v>-2.8347613289952299E-2</v>
      </c>
      <c r="C36" s="7">
        <v>8.80845449864864E-3</v>
      </c>
      <c r="D36" s="7">
        <v>8.7665263563394494E-3</v>
      </c>
      <c r="E36" s="7">
        <v>-1.1266097426414501E-3</v>
      </c>
      <c r="F36" s="7">
        <v>-1.1979900300502801E-3</v>
      </c>
      <c r="G36" s="7">
        <v>9.2255279427448933E-3</v>
      </c>
      <c r="H36">
        <v>11.65</v>
      </c>
      <c r="I36">
        <v>13.0297</v>
      </c>
      <c r="J36">
        <f t="shared" si="1"/>
        <v>1.1425428627114265E-3</v>
      </c>
      <c r="K36">
        <v>13.002800000000001</v>
      </c>
      <c r="L36">
        <f t="shared" si="2"/>
        <v>-2.2419430929954132E-5</v>
      </c>
      <c r="M36">
        <v>12.819699999999999</v>
      </c>
      <c r="N36">
        <f t="shared" si="2"/>
        <v>-1.5271153253115788E-4</v>
      </c>
      <c r="O36">
        <v>3.5939814453886276E-2</v>
      </c>
      <c r="P36">
        <v>7.8000000000000005E-3</v>
      </c>
      <c r="R36">
        <v>2.8522729200257002E-2</v>
      </c>
      <c r="S36">
        <v>-1.2117385336014586E-2</v>
      </c>
      <c r="T36">
        <v>8.0206845145647243E-4</v>
      </c>
      <c r="U36">
        <v>1.6570504014408183E-3</v>
      </c>
      <c r="V36">
        <v>1.5114015798597835E-2</v>
      </c>
      <c r="W36">
        <v>2.9839808572630133E-2</v>
      </c>
      <c r="X36">
        <v>2.3553918170354127E-2</v>
      </c>
      <c r="Y36">
        <v>-2.5354364853511169E-2</v>
      </c>
      <c r="Z36">
        <v>1.3797647026695836E-2</v>
      </c>
      <c r="AA36">
        <v>1.4403324984734844E-2</v>
      </c>
      <c r="AB36" s="5">
        <f t="shared" si="3"/>
        <v>1.9120801766527418E-2</v>
      </c>
      <c r="AC36" s="5">
        <f t="shared" si="4"/>
        <v>-2.1147813534072912E-2</v>
      </c>
      <c r="AD36" s="5">
        <f t="shared" si="5"/>
        <v>-8.3464590005558614E-3</v>
      </c>
      <c r="AE36" s="5">
        <f t="shared" si="6"/>
        <v>-7.4992926078000233E-3</v>
      </c>
      <c r="AF36" s="5">
        <f t="shared" si="12"/>
        <v>5.8346600366483425E-3</v>
      </c>
      <c r="AG36" s="5">
        <f t="shared" si="7"/>
        <v>2.042584145875348E-2</v>
      </c>
      <c r="AH36" s="5">
        <f t="shared" si="8"/>
        <v>1.4197411610085808E-2</v>
      </c>
      <c r="AI36" s="5">
        <f t="shared" si="9"/>
        <v>-3.4263791232813312E-2</v>
      </c>
      <c r="AJ36" s="5">
        <f t="shared" si="10"/>
        <v>4.5303244491554651E-3</v>
      </c>
      <c r="AK36" s="5">
        <f t="shared" si="11"/>
        <v>5.1304657865172132E-3</v>
      </c>
    </row>
    <row r="37" spans="1:37" x14ac:dyDescent="0.25">
      <c r="A37" s="1">
        <v>42035</v>
      </c>
      <c r="B37" s="7">
        <v>1.14696491509676E-2</v>
      </c>
      <c r="C37" s="7">
        <v>-2.01224349439144E-4</v>
      </c>
      <c r="D37" s="7">
        <v>-5.9271100908517803E-3</v>
      </c>
      <c r="E37" s="7">
        <v>5.3517967462539699E-3</v>
      </c>
      <c r="F37" s="7">
        <v>-5.3685428574681299E-3</v>
      </c>
      <c r="G37" s="7">
        <v>9.6013899947120507E-3</v>
      </c>
      <c r="H37">
        <v>12.15</v>
      </c>
      <c r="I37">
        <v>12.777900000000001</v>
      </c>
      <c r="J37">
        <f t="shared" si="1"/>
        <v>5.2175016521904816E-4</v>
      </c>
      <c r="K37">
        <v>12.5174</v>
      </c>
      <c r="L37">
        <f t="shared" si="2"/>
        <v>-2.1734295397801695E-4</v>
      </c>
      <c r="M37">
        <v>12.2864</v>
      </c>
      <c r="N37">
        <f t="shared" si="2"/>
        <v>-1.9270411067118243E-4</v>
      </c>
      <c r="O37">
        <v>9.5198675496688256E-3</v>
      </c>
      <c r="P37">
        <v>1.24E-2</v>
      </c>
      <c r="R37">
        <v>-3.1263232495218896E-3</v>
      </c>
      <c r="S37">
        <v>2.0309028573982424E-2</v>
      </c>
      <c r="T37">
        <v>3.0583349431670515E-2</v>
      </c>
      <c r="U37">
        <v>3.2149919174137676E-2</v>
      </c>
      <c r="V37">
        <v>2.2667115667063031E-2</v>
      </c>
      <c r="W37">
        <v>2.258231231645258E-2</v>
      </c>
      <c r="X37">
        <v>2.7773119136158764E-2</v>
      </c>
      <c r="Y37">
        <v>4.373021611074801E-2</v>
      </c>
      <c r="Z37">
        <v>7.2262412434067613E-3</v>
      </c>
      <c r="AA37">
        <v>5.0700511012746752E-3</v>
      </c>
      <c r="AB37" s="5">
        <f t="shared" si="3"/>
        <v>-1.2606671672966474E-2</v>
      </c>
      <c r="AC37" s="5">
        <f t="shared" si="4"/>
        <v>1.060580807968825E-2</v>
      </c>
      <c r="AD37" s="5">
        <f t="shared" si="5"/>
        <v>2.078241932399516E-2</v>
      </c>
      <c r="AE37" s="5">
        <f t="shared" si="6"/>
        <v>2.2334090862873746E-2</v>
      </c>
      <c r="AF37" s="5">
        <f t="shared" si="12"/>
        <v>1.2941469575848519E-2</v>
      </c>
      <c r="AG37" s="5">
        <f t="shared" si="7"/>
        <v>1.2857472711887308E-2</v>
      </c>
      <c r="AH37" s="5">
        <f t="shared" si="8"/>
        <v>1.7998914543433608E-2</v>
      </c>
      <c r="AI37" s="5">
        <f t="shared" si="9"/>
        <v>3.3804258249104269E-2</v>
      </c>
      <c r="AJ37" s="5">
        <f t="shared" si="10"/>
        <v>-2.3525608966502576E-3</v>
      </c>
      <c r="AK37" s="5">
        <f t="shared" si="11"/>
        <v>-4.4882454980188502E-3</v>
      </c>
    </row>
    <row r="38" spans="1:37" x14ac:dyDescent="0.25">
      <c r="A38" s="1">
        <v>42063</v>
      </c>
      <c r="B38" s="7">
        <v>-8.8932998478412593E-3</v>
      </c>
      <c r="C38" s="7">
        <v>7.4057988822460201E-3</v>
      </c>
      <c r="D38" s="7">
        <v>9.0227732434868795E-3</v>
      </c>
      <c r="E38" s="7">
        <v>-7.4792904779315003E-3</v>
      </c>
      <c r="F38" s="7">
        <v>-3.3650142140686499E-3</v>
      </c>
      <c r="G38" s="7">
        <v>9.6013899947120507E-3</v>
      </c>
      <c r="H38">
        <v>12.15</v>
      </c>
      <c r="I38">
        <v>13.0616</v>
      </c>
      <c r="J38">
        <f t="shared" si="1"/>
        <v>7.5651101652640662E-4</v>
      </c>
      <c r="K38">
        <v>12.7964</v>
      </c>
      <c r="L38">
        <f t="shared" si="2"/>
        <v>-2.2126908152308999E-4</v>
      </c>
      <c r="M38">
        <v>12.5745</v>
      </c>
      <c r="N38">
        <f t="shared" si="2"/>
        <v>-1.8510500167656652E-4</v>
      </c>
      <c r="O38">
        <v>5.900331730590036E-2</v>
      </c>
      <c r="P38">
        <v>1.2199999999999999E-2</v>
      </c>
      <c r="R38">
        <v>1.1646239061111174E-2</v>
      </c>
      <c r="S38">
        <v>5.0297056020651709E-3</v>
      </c>
      <c r="T38">
        <v>6.4333562811965228E-2</v>
      </c>
      <c r="U38">
        <v>3.7331070307351055E-2</v>
      </c>
      <c r="V38">
        <v>2.255741658803756E-2</v>
      </c>
      <c r="W38">
        <v>4.8157096047344305E-2</v>
      </c>
      <c r="X38">
        <v>3.2063125209367271E-3</v>
      </c>
      <c r="Y38">
        <v>3.56314840336871E-2</v>
      </c>
      <c r="Z38">
        <v>1.0648144472446219E-2</v>
      </c>
      <c r="AA38">
        <v>1.2284376434200217E-2</v>
      </c>
      <c r="AB38" s="5">
        <f t="shared" si="3"/>
        <v>2.0254023881740579E-3</v>
      </c>
      <c r="AC38" s="5">
        <f t="shared" si="4"/>
        <v>-4.528207308302945E-3</v>
      </c>
      <c r="AD38" s="5">
        <f t="shared" si="5"/>
        <v>5.4211665474767079E-2</v>
      </c>
      <c r="AE38" s="5">
        <f t="shared" si="6"/>
        <v>2.7465968834278431E-2</v>
      </c>
      <c r="AF38" s="5">
        <f t="shared" si="12"/>
        <v>1.2832813743841376E-2</v>
      </c>
      <c r="AG38" s="5">
        <f t="shared" si="7"/>
        <v>3.8189038203319203E-2</v>
      </c>
      <c r="AH38" s="5">
        <f t="shared" si="8"/>
        <v>-6.3342597753444085E-3</v>
      </c>
      <c r="AI38" s="5">
        <f t="shared" si="9"/>
        <v>2.5782545762057074E-2</v>
      </c>
      <c r="AJ38" s="5">
        <f t="shared" si="10"/>
        <v>1.0367997589024736E-3</v>
      </c>
      <c r="AK38" s="5">
        <f t="shared" si="11"/>
        <v>2.6574710237892152E-3</v>
      </c>
    </row>
    <row r="39" spans="1:37" x14ac:dyDescent="0.25">
      <c r="A39" s="1">
        <v>42094</v>
      </c>
      <c r="B39" s="7">
        <v>2.0392417907714799E-2</v>
      </c>
      <c r="C39" s="7">
        <v>-4.55113127827644E-3</v>
      </c>
      <c r="D39" s="7">
        <v>-1.1195488274097399E-2</v>
      </c>
      <c r="E39" s="7">
        <v>3.8964319974184002E-3</v>
      </c>
      <c r="F39" s="7">
        <v>-4.9422001466155104E-3</v>
      </c>
      <c r="G39" s="7">
        <v>9.9757191050890981E-3</v>
      </c>
      <c r="H39">
        <v>12.65</v>
      </c>
      <c r="I39">
        <v>13.523199999999999</v>
      </c>
      <c r="J39">
        <f t="shared" si="1"/>
        <v>7.2477056740494206E-4</v>
      </c>
      <c r="K39">
        <v>13.3733</v>
      </c>
      <c r="L39">
        <f t="shared" si="2"/>
        <v>-1.2500257190362074E-4</v>
      </c>
      <c r="M39">
        <v>13.204800000000001</v>
      </c>
      <c r="N39">
        <f t="shared" si="2"/>
        <v>-1.4052522617336027E-4</v>
      </c>
      <c r="O39">
        <v>0.12512318738561157</v>
      </c>
      <c r="P39">
        <v>1.32E-2</v>
      </c>
      <c r="R39">
        <v>5.8692288347329979E-2</v>
      </c>
      <c r="S39">
        <v>1.8213840141173776E-2</v>
      </c>
      <c r="T39">
        <v>4.4647792436515621E-2</v>
      </c>
      <c r="U39">
        <v>5.9538143865061066E-3</v>
      </c>
      <c r="V39">
        <v>3.2578634200471246E-2</v>
      </c>
      <c r="W39">
        <v>5.0897780291248473E-2</v>
      </c>
      <c r="X39">
        <v>3.8144765241327594E-2</v>
      </c>
      <c r="Y39">
        <v>9.0338251246628865E-2</v>
      </c>
      <c r="Z39">
        <v>1.9722770639736265E-2</v>
      </c>
      <c r="AA39">
        <v>1.7564211981602407E-2</v>
      </c>
      <c r="AB39" s="5">
        <f t="shared" si="3"/>
        <v>4.823538657484483E-2</v>
      </c>
      <c r="AC39" s="5">
        <f t="shared" si="4"/>
        <v>8.1567515735767593E-3</v>
      </c>
      <c r="AD39" s="5">
        <f t="shared" si="5"/>
        <v>3.4329610777324993E-2</v>
      </c>
      <c r="AE39" s="5">
        <f t="shared" si="6"/>
        <v>-3.9821796133343579E-3</v>
      </c>
      <c r="AF39" s="5">
        <f t="shared" si="12"/>
        <v>2.2379661874851742E-2</v>
      </c>
      <c r="AG39" s="5">
        <f t="shared" si="7"/>
        <v>4.05178663328849E-2</v>
      </c>
      <c r="AH39" s="5">
        <f t="shared" si="8"/>
        <v>2.7890815198209129E-2</v>
      </c>
      <c r="AI39" s="5">
        <f t="shared" si="9"/>
        <v>7.9568776378848627E-2</v>
      </c>
      <c r="AJ39" s="5">
        <f t="shared" si="10"/>
        <v>9.6507780833421375E-3</v>
      </c>
      <c r="AK39" s="5">
        <f t="shared" si="11"/>
        <v>7.5135399128578584E-3</v>
      </c>
    </row>
    <row r="40" spans="1:37" x14ac:dyDescent="0.25">
      <c r="A40" s="1">
        <v>42124</v>
      </c>
      <c r="B40" s="7">
        <v>1.8016560003161399E-2</v>
      </c>
      <c r="C40" s="7">
        <v>-1.20066227391362E-2</v>
      </c>
      <c r="D40" s="7">
        <v>-8.2410452887415903E-3</v>
      </c>
      <c r="E40" s="7">
        <v>-6.2217330560088201E-3</v>
      </c>
      <c r="F40" s="7">
        <v>-5.5844765156507501E-3</v>
      </c>
      <c r="G40" s="7">
        <v>1.0348528288471437E-2</v>
      </c>
      <c r="H40">
        <v>13.15</v>
      </c>
      <c r="I40">
        <v>13.715999999999999</v>
      </c>
      <c r="J40">
        <f t="shared" si="1"/>
        <v>4.7044749115032758E-4</v>
      </c>
      <c r="K40">
        <v>13.407400000000001</v>
      </c>
      <c r="L40">
        <f t="shared" si="2"/>
        <v>-2.5753112625925834E-4</v>
      </c>
      <c r="M40">
        <v>13.119400000000001</v>
      </c>
      <c r="N40">
        <f t="shared" si="2"/>
        <v>-2.4031738413887727E-4</v>
      </c>
      <c r="O40">
        <v>-5.6996277411080154E-2</v>
      </c>
      <c r="P40">
        <v>7.0999999999999995E-3</v>
      </c>
      <c r="R40">
        <v>4.5430787381260052E-2</v>
      </c>
      <c r="S40">
        <v>2.3833034023982513E-2</v>
      </c>
      <c r="T40">
        <v>-1.0606605337866837E-2</v>
      </c>
      <c r="U40">
        <v>-1.4165986126603691E-2</v>
      </c>
      <c r="V40">
        <v>4.7314199196901718E-4</v>
      </c>
      <c r="W40">
        <v>-1.695707763244414E-2</v>
      </c>
      <c r="X40">
        <v>-5.4160408214303235E-3</v>
      </c>
      <c r="Y40">
        <v>-3.4967272712973063E-2</v>
      </c>
      <c r="Z40">
        <v>8.2269786512134679E-3</v>
      </c>
      <c r="AA40">
        <v>-7.0969034730046232E-3</v>
      </c>
      <c r="AB40" s="5">
        <f t="shared" si="3"/>
        <v>3.4722927891247535E-2</v>
      </c>
      <c r="AC40" s="5">
        <f t="shared" si="4"/>
        <v>1.3346390238578199E-2</v>
      </c>
      <c r="AD40" s="5">
        <f t="shared" si="5"/>
        <v>-2.0740499975623439E-2</v>
      </c>
      <c r="AE40" s="5">
        <f t="shared" si="6"/>
        <v>-2.4263423688657859E-2</v>
      </c>
      <c r="AF40" s="5">
        <f t="shared" si="12"/>
        <v>-9.774237325045898E-3</v>
      </c>
      <c r="AG40" s="5">
        <f t="shared" si="7"/>
        <v>-2.7025927347240519E-2</v>
      </c>
      <c r="AH40" s="5">
        <f t="shared" si="8"/>
        <v>-1.560309998828513E-2</v>
      </c>
      <c r="AI40" s="5">
        <f t="shared" si="9"/>
        <v>-4.485165240771849E-2</v>
      </c>
      <c r="AJ40" s="5">
        <f t="shared" si="10"/>
        <v>-2.0998195947806719E-3</v>
      </c>
      <c r="AK40" s="5">
        <f t="shared" si="11"/>
        <v>-1.7266746348439388E-2</v>
      </c>
    </row>
    <row r="41" spans="1:37" x14ac:dyDescent="0.25">
      <c r="A41" s="1">
        <v>42155</v>
      </c>
      <c r="B41" s="7">
        <v>4.4030537828803097E-3</v>
      </c>
      <c r="C41" s="7">
        <v>8.0410111695527998E-4</v>
      </c>
      <c r="D41" s="7">
        <v>-2.7813399210572199E-3</v>
      </c>
      <c r="E41" s="7">
        <v>6.1476225964725E-3</v>
      </c>
      <c r="F41" s="7">
        <v>1.04325963184237E-3</v>
      </c>
      <c r="G41" s="7">
        <v>1.0348528288471437E-2</v>
      </c>
      <c r="H41">
        <v>13.15</v>
      </c>
      <c r="I41">
        <v>13.7341</v>
      </c>
      <c r="J41">
        <f t="shared" si="1"/>
        <v>4.8545175159797616E-4</v>
      </c>
      <c r="K41">
        <v>13.0932</v>
      </c>
      <c r="L41">
        <f t="shared" si="2"/>
        <v>-5.3565863490734333E-4</v>
      </c>
      <c r="M41">
        <v>12.687799999999999</v>
      </c>
      <c r="N41">
        <f t="shared" si="2"/>
        <v>-3.3846268647685918E-4</v>
      </c>
      <c r="O41">
        <v>5.4470061370044842E-2</v>
      </c>
      <c r="P41">
        <v>7.4000000000000003E-3</v>
      </c>
      <c r="R41">
        <v>2.8870117615300117E-2</v>
      </c>
      <c r="S41">
        <v>1.7965965125156691E-2</v>
      </c>
      <c r="T41">
        <v>2.902672054138411E-2</v>
      </c>
      <c r="U41">
        <v>4.9545106972194164E-2</v>
      </c>
      <c r="V41">
        <v>2.0028704080667703E-2</v>
      </c>
      <c r="W41">
        <v>3.8639289115174114E-2</v>
      </c>
      <c r="X41">
        <v>1.6777395050395771E-2</v>
      </c>
      <c r="Y41">
        <v>4.316615654340672E-2</v>
      </c>
      <c r="Z41">
        <v>1.179980744528808E-2</v>
      </c>
      <c r="AA41">
        <v>2.9121047972443082E-2</v>
      </c>
      <c r="AB41" s="5">
        <f t="shared" si="3"/>
        <v>1.8331881334260114E-2</v>
      </c>
      <c r="AC41" s="5">
        <f t="shared" si="4"/>
        <v>7.5394149874095095E-3</v>
      </c>
      <c r="AD41" s="5">
        <f t="shared" si="5"/>
        <v>1.8486880249683146E-2</v>
      </c>
      <c r="AE41" s="5">
        <f t="shared" si="6"/>
        <v>3.879510642740458E-2</v>
      </c>
      <c r="AF41" s="5">
        <f t="shared" si="12"/>
        <v>9.5810262708002636E-3</v>
      </c>
      <c r="AG41" s="5">
        <f t="shared" si="7"/>
        <v>2.8000991771252703E-2</v>
      </c>
      <c r="AH41" s="5">
        <f t="shared" si="8"/>
        <v>6.3630188810339661E-3</v>
      </c>
      <c r="AI41" s="5">
        <f t="shared" si="9"/>
        <v>3.2481492609810925E-2</v>
      </c>
      <c r="AJ41" s="5">
        <f t="shared" si="10"/>
        <v>1.4364143819509678E-3</v>
      </c>
      <c r="AK41" s="5">
        <f t="shared" si="11"/>
        <v>1.8580241528903141E-2</v>
      </c>
    </row>
    <row r="42" spans="1:37" x14ac:dyDescent="0.25">
      <c r="A42" s="1">
        <v>42185</v>
      </c>
      <c r="B42" s="7">
        <v>-3.9450153708457903E-3</v>
      </c>
      <c r="C42" s="7">
        <v>7.2050616145133998E-3</v>
      </c>
      <c r="D42" s="7">
        <v>1.74409290775657E-3</v>
      </c>
      <c r="E42" s="7">
        <v>-8.6662741377949697E-3</v>
      </c>
      <c r="F42" s="7">
        <v>9.6592474728822708E-3</v>
      </c>
      <c r="G42" s="7">
        <v>1.0719830392053042E-2</v>
      </c>
      <c r="H42">
        <v>13.65</v>
      </c>
      <c r="I42">
        <v>14.2843</v>
      </c>
      <c r="J42">
        <f t="shared" si="1"/>
        <v>5.2705283024323535E-4</v>
      </c>
      <c r="K42">
        <v>13.5848</v>
      </c>
      <c r="L42">
        <f t="shared" si="2"/>
        <v>-5.8479391658783353E-4</v>
      </c>
      <c r="M42">
        <v>13.058199999999999</v>
      </c>
      <c r="N42">
        <f t="shared" si="2"/>
        <v>-4.3989607132122188E-4</v>
      </c>
      <c r="O42">
        <v>-2.3814767043130791E-2</v>
      </c>
      <c r="P42">
        <v>7.9000000000000008E-3</v>
      </c>
      <c r="R42">
        <v>-1.4741835459815888E-2</v>
      </c>
      <c r="S42">
        <v>-1.2050695013409718E-2</v>
      </c>
      <c r="T42">
        <v>-1.9620498128626096E-2</v>
      </c>
      <c r="U42">
        <v>-3.4679007774088166E-2</v>
      </c>
      <c r="V42">
        <v>1.5200688272199558E-2</v>
      </c>
      <c r="W42">
        <v>-1.6438320821842156E-3</v>
      </c>
      <c r="X42">
        <v>4.6346368715084463E-3</v>
      </c>
      <c r="Y42">
        <v>8.8838020758819081E-3</v>
      </c>
      <c r="Z42">
        <v>4.6734636852634459E-3</v>
      </c>
      <c r="AA42">
        <v>4.9850693051656236E-3</v>
      </c>
      <c r="AB42" s="5">
        <f t="shared" si="3"/>
        <v>-2.5191616001036143E-2</v>
      </c>
      <c r="AC42" s="5">
        <f t="shared" si="4"/>
        <v>-2.2529018151974167E-2</v>
      </c>
      <c r="AD42" s="5">
        <f t="shared" si="5"/>
        <v>-3.0018534917742978E-2</v>
      </c>
      <c r="AE42" s="5">
        <f t="shared" si="6"/>
        <v>-4.4917331985592113E-2</v>
      </c>
      <c r="AF42" s="5">
        <f t="shared" si="12"/>
        <v>4.433333299108666E-3</v>
      </c>
      <c r="AG42" s="5">
        <f t="shared" si="7"/>
        <v>-1.2232531807990221E-2</v>
      </c>
      <c r="AH42" s="5">
        <f t="shared" si="8"/>
        <v>-6.0206531400340824E-3</v>
      </c>
      <c r="AI42" s="5">
        <f t="shared" si="9"/>
        <v>-1.8165551530328061E-3</v>
      </c>
      <c r="AJ42" s="5">
        <f t="shared" si="10"/>
        <v>-5.9822381286852577E-3</v>
      </c>
      <c r="AK42" s="5">
        <f t="shared" si="11"/>
        <v>-5.6739374398768749E-3</v>
      </c>
    </row>
    <row r="43" spans="1:37" x14ac:dyDescent="0.25">
      <c r="A43" s="1">
        <v>42216</v>
      </c>
      <c r="B43" s="7">
        <v>-1.13684935495257E-2</v>
      </c>
      <c r="C43" s="7">
        <v>5.940031260252E-4</v>
      </c>
      <c r="D43" s="7">
        <v>3.42373736202717E-3</v>
      </c>
      <c r="E43" s="7">
        <v>4.5888768509030299E-3</v>
      </c>
      <c r="F43" s="7">
        <v>6.2436293810606003E-3</v>
      </c>
      <c r="G43" s="7">
        <v>1.1089638098506605E-2</v>
      </c>
      <c r="H43">
        <v>14.15</v>
      </c>
      <c r="I43">
        <v>13.843500000000001</v>
      </c>
      <c r="J43">
        <f t="shared" si="1"/>
        <v>-2.5577617805982999E-4</v>
      </c>
      <c r="K43">
        <v>13.1023</v>
      </c>
      <c r="L43">
        <f t="shared" si="2"/>
        <v>-6.1977497375564905E-4</v>
      </c>
      <c r="M43">
        <v>12.8437</v>
      </c>
      <c r="N43">
        <f t="shared" si="2"/>
        <v>-2.1575584417099503E-4</v>
      </c>
      <c r="O43">
        <v>0.10261037705446352</v>
      </c>
      <c r="P43">
        <v>6.1999999999999998E-3</v>
      </c>
      <c r="R43">
        <v>3.9824384133118063E-2</v>
      </c>
      <c r="S43">
        <v>1.5464589604485157E-2</v>
      </c>
      <c r="T43">
        <v>4.432051319881336E-2</v>
      </c>
      <c r="U43">
        <v>6.6832837446334059E-2</v>
      </c>
      <c r="V43">
        <v>2.1049847544872824E-2</v>
      </c>
      <c r="W43">
        <v>5.4069045718214914E-2</v>
      </c>
      <c r="X43">
        <v>3.2889654057693063E-2</v>
      </c>
      <c r="Y43">
        <v>9.4632103227630049E-2</v>
      </c>
      <c r="Z43">
        <v>1.7617445349759508E-2</v>
      </c>
      <c r="AA43">
        <v>2.3062521296355776E-2</v>
      </c>
      <c r="AB43" s="5">
        <f t="shared" si="3"/>
        <v>2.841958314264903E-2</v>
      </c>
      <c r="AC43" s="5">
        <f t="shared" si="4"/>
        <v>4.3269670077978883E-3</v>
      </c>
      <c r="AD43" s="5">
        <f t="shared" si="5"/>
        <v>3.2866398633855987E-2</v>
      </c>
      <c r="AE43" s="5">
        <f t="shared" si="6"/>
        <v>5.5131807554333445E-2</v>
      </c>
      <c r="AF43" s="5">
        <f t="shared" si="12"/>
        <v>9.8509658007155387E-3</v>
      </c>
      <c r="AG43" s="5">
        <f t="shared" si="7"/>
        <v>4.2508009181596362E-2</v>
      </c>
      <c r="AH43" s="5">
        <f t="shared" si="8"/>
        <v>2.156091323434417E-2</v>
      </c>
      <c r="AI43" s="5">
        <f t="shared" si="9"/>
        <v>8.2626170797513554E-2</v>
      </c>
      <c r="AJ43" s="5">
        <f t="shared" si="10"/>
        <v>6.4562102164644752E-3</v>
      </c>
      <c r="AK43" s="5">
        <f t="shared" si="11"/>
        <v>1.1841564532661941E-2</v>
      </c>
    </row>
    <row r="44" spans="1:37" x14ac:dyDescent="0.25">
      <c r="A44" s="1">
        <v>42247</v>
      </c>
      <c r="B44" s="7">
        <v>-2.3937458172440501E-2</v>
      </c>
      <c r="C44" s="7">
        <v>-1.42931882292032E-2</v>
      </c>
      <c r="D44" s="7">
        <v>-8.8366586714983004E-3</v>
      </c>
      <c r="E44" s="7">
        <v>1.86391174793243E-3</v>
      </c>
      <c r="F44" s="7">
        <v>9.5875468105077691E-3</v>
      </c>
      <c r="G44" s="7">
        <v>1.1089638098506605E-2</v>
      </c>
      <c r="H44">
        <v>14.15</v>
      </c>
      <c r="I44">
        <v>14.3322</v>
      </c>
      <c r="J44">
        <f t="shared" si="1"/>
        <v>1.5170668724606706E-4</v>
      </c>
      <c r="K44">
        <v>14.1745</v>
      </c>
      <c r="L44">
        <f t="shared" si="2"/>
        <v>-1.3151174935033261E-4</v>
      </c>
      <c r="M44">
        <v>14.1503</v>
      </c>
      <c r="N44">
        <f t="shared" si="2"/>
        <v>-2.0168903832051832E-5</v>
      </c>
      <c r="O44">
        <v>5.8192552756181515E-2</v>
      </c>
      <c r="P44">
        <v>2.2000000000000001E-3</v>
      </c>
      <c r="R44">
        <v>7.4424465323958966E-3</v>
      </c>
      <c r="S44">
        <v>1.1021031163412909E-2</v>
      </c>
      <c r="T44">
        <v>-4.6218290894304959E-2</v>
      </c>
      <c r="U44">
        <v>-3.5854559244444806E-2</v>
      </c>
      <c r="V44">
        <v>8.3333203688347179E-3</v>
      </c>
      <c r="W44">
        <v>-3.0689941404539178E-3</v>
      </c>
      <c r="X44">
        <v>2.2402143163247512E-2</v>
      </c>
      <c r="Y44">
        <v>2.5845385744206251E-2</v>
      </c>
      <c r="Z44">
        <v>8.8274765997613525E-3</v>
      </c>
      <c r="AA44">
        <v>1.9870200334794363E-2</v>
      </c>
      <c r="AB44" s="5">
        <f t="shared" si="3"/>
        <v>-3.607189143951417E-3</v>
      </c>
      <c r="AC44" s="5">
        <f t="shared" si="4"/>
        <v>-6.7854453758120492E-5</v>
      </c>
      <c r="AD44" s="5">
        <f t="shared" si="5"/>
        <v>-5.6679375233819052E-2</v>
      </c>
      <c r="AE44" s="5">
        <f t="shared" si="6"/>
        <v>-4.6429313063910405E-2</v>
      </c>
      <c r="AF44" s="5">
        <f t="shared" si="12"/>
        <v>-2.7260864178724198E-3</v>
      </c>
      <c r="AG44" s="5">
        <f t="shared" si="7"/>
        <v>-1.4003340263270658E-2</v>
      </c>
      <c r="AH44" s="5">
        <f t="shared" si="8"/>
        <v>1.1188429431455482E-2</v>
      </c>
      <c r="AI44" s="5">
        <f t="shared" si="9"/>
        <v>1.4593906504125398E-2</v>
      </c>
      <c r="AJ44" s="5">
        <f t="shared" si="10"/>
        <v>-2.2373500958822179E-3</v>
      </c>
      <c r="AK44" s="5">
        <f t="shared" si="11"/>
        <v>8.6842569693432736E-3</v>
      </c>
    </row>
    <row r="45" spans="1:37" x14ac:dyDescent="0.25">
      <c r="A45" s="1">
        <v>42277</v>
      </c>
      <c r="B45" s="7">
        <v>5.3200465627014602E-3</v>
      </c>
      <c r="C45" s="7">
        <v>-9.7704669460654293E-3</v>
      </c>
      <c r="D45" s="7">
        <v>-7.2728837840259101E-3</v>
      </c>
      <c r="E45" s="7">
        <v>-7.0114391855895502E-3</v>
      </c>
      <c r="F45" s="7">
        <v>1.62749961018562E-2</v>
      </c>
      <c r="G45" s="7">
        <v>1.1089638098506605E-2</v>
      </c>
      <c r="H45">
        <v>14.15</v>
      </c>
      <c r="I45">
        <v>15.449</v>
      </c>
      <c r="J45">
        <f t="shared" si="1"/>
        <v>1.0761080516827892E-3</v>
      </c>
      <c r="K45">
        <v>15.7829</v>
      </c>
      <c r="L45">
        <f t="shared" si="2"/>
        <v>2.7782507934537293E-4</v>
      </c>
      <c r="M45">
        <v>15.7745</v>
      </c>
      <c r="N45">
        <f t="shared" si="2"/>
        <v>-7.0002695145010563E-6</v>
      </c>
      <c r="O45">
        <v>9.0319016710399103E-2</v>
      </c>
      <c r="P45">
        <v>5.4000000000000003E-3</v>
      </c>
      <c r="R45">
        <v>4.3200034295590273E-2</v>
      </c>
      <c r="S45">
        <v>-1.3634800213964016E-2</v>
      </c>
      <c r="T45">
        <v>1.5257217613612761E-2</v>
      </c>
      <c r="U45">
        <v>-3.4118991193712978E-2</v>
      </c>
      <c r="V45">
        <v>1.0007907272762351E-2</v>
      </c>
      <c r="W45">
        <v>1.3776137113185705E-2</v>
      </c>
      <c r="X45">
        <v>2.2703257555173328E-2</v>
      </c>
      <c r="Y45">
        <v>2.1377276014643565E-2</v>
      </c>
      <c r="Z45">
        <v>1.2378116784371729E-2</v>
      </c>
      <c r="AA45">
        <v>3.4066147363768007E-2</v>
      </c>
      <c r="AB45" s="5">
        <f t="shared" si="3"/>
        <v>3.1758209150942962E-2</v>
      </c>
      <c r="AC45" s="5">
        <f t="shared" si="4"/>
        <v>-2.44532605031621E-2</v>
      </c>
      <c r="AD45" s="5">
        <f t="shared" si="5"/>
        <v>4.1218694743463402E-3</v>
      </c>
      <c r="AE45" s="5">
        <f t="shared" si="6"/>
        <v>-4.4712780735485125E-2</v>
      </c>
      <c r="AF45" s="5">
        <f t="shared" si="12"/>
        <v>-1.0698663946142606E-3</v>
      </c>
      <c r="AG45" s="5">
        <f t="shared" si="7"/>
        <v>2.6570334750255498E-3</v>
      </c>
      <c r="AH45" s="5">
        <f t="shared" si="8"/>
        <v>1.1486241198661373E-2</v>
      </c>
      <c r="AI45" s="5">
        <f t="shared" si="9"/>
        <v>1.0174803032779733E-2</v>
      </c>
      <c r="AJ45" s="5">
        <f t="shared" si="10"/>
        <v>1.2743466427846961E-3</v>
      </c>
      <c r="AK45" s="5">
        <f t="shared" si="11"/>
        <v>2.2724502753753706E-2</v>
      </c>
    </row>
    <row r="46" spans="1:37" x14ac:dyDescent="0.25">
      <c r="A46" s="1">
        <v>42308</v>
      </c>
      <c r="B46" s="7">
        <v>3.91613692045212E-2</v>
      </c>
      <c r="C46" s="7">
        <v>-1.8492389470338801E-2</v>
      </c>
      <c r="D46" s="7">
        <v>-2.0413605496287301E-2</v>
      </c>
      <c r="E46" s="7">
        <v>-1.07466299086809E-2</v>
      </c>
      <c r="F46" s="7">
        <v>-7.1270521730184598E-3</v>
      </c>
      <c r="G46" s="7">
        <v>1.1089638098506605E-2</v>
      </c>
      <c r="H46">
        <v>14.15</v>
      </c>
      <c r="I46">
        <v>15.2989</v>
      </c>
      <c r="J46">
        <f t="shared" si="1"/>
        <v>9.5241180871830089E-4</v>
      </c>
      <c r="K46">
        <v>15.803900000000001</v>
      </c>
      <c r="L46">
        <f t="shared" si="2"/>
        <v>4.1986241066371832E-4</v>
      </c>
      <c r="M46">
        <v>15.939500000000001</v>
      </c>
      <c r="N46">
        <f t="shared" si="2"/>
        <v>1.1292983128208256E-4</v>
      </c>
      <c r="O46">
        <v>-2.3229892336922076E-2</v>
      </c>
      <c r="P46">
        <v>8.199999999999999E-3</v>
      </c>
      <c r="R46">
        <v>1.5990696846164276E-3</v>
      </c>
      <c r="S46">
        <v>5.3672729511919259E-2</v>
      </c>
      <c r="T46">
        <v>4.2601559374035869E-3</v>
      </c>
      <c r="U46">
        <v>-1.4194477111919013E-2</v>
      </c>
      <c r="V46">
        <v>2.7824369409004346E-2</v>
      </c>
      <c r="W46">
        <v>1.5799031057450286E-2</v>
      </c>
      <c r="X46">
        <v>5.1008324036729835E-3</v>
      </c>
      <c r="Y46">
        <v>7.3635744858258079E-4</v>
      </c>
      <c r="Z46">
        <v>9.5587322831707233E-3</v>
      </c>
      <c r="AA46">
        <v>4.842692972991447E-3</v>
      </c>
      <c r="AB46" s="5">
        <f t="shared" si="3"/>
        <v>-9.3864757943108446E-3</v>
      </c>
      <c r="AC46" s="5">
        <f t="shared" si="4"/>
        <v>4.2116039774174663E-2</v>
      </c>
      <c r="AD46" s="5">
        <f t="shared" si="5"/>
        <v>-6.754576353830255E-3</v>
      </c>
      <c r="AE46" s="5">
        <f t="shared" si="6"/>
        <v>-2.5006798861054391E-2</v>
      </c>
      <c r="AF46" s="5">
        <f t="shared" si="12"/>
        <v>1.6551184662489282E-2</v>
      </c>
      <c r="AG46" s="5">
        <f t="shared" si="7"/>
        <v>4.6577403046086374E-3</v>
      </c>
      <c r="AH46" s="5">
        <f t="shared" si="8"/>
        <v>-5.9231204328197284E-3</v>
      </c>
      <c r="AI46" s="5">
        <f t="shared" si="9"/>
        <v>-1.0239725796611698E-2</v>
      </c>
      <c r="AJ46" s="5">
        <f t="shared" si="10"/>
        <v>-1.514114829833435E-3</v>
      </c>
      <c r="AK46" s="5">
        <f t="shared" si="11"/>
        <v>-6.1784285884517454E-3</v>
      </c>
    </row>
    <row r="47" spans="1:37" x14ac:dyDescent="0.25">
      <c r="A47" s="1">
        <v>42338</v>
      </c>
      <c r="B47" s="7">
        <v>-9.6105417469516397E-4</v>
      </c>
      <c r="C47" s="7">
        <v>-1.25675462186337E-2</v>
      </c>
      <c r="D47" s="7">
        <v>-1.19769023731351E-2</v>
      </c>
      <c r="E47" s="7">
        <v>-1.8165009096264801E-2</v>
      </c>
      <c r="F47" s="7">
        <v>8.9122895151376707E-3</v>
      </c>
      <c r="G47" s="7">
        <v>1.1089638098506605E-2</v>
      </c>
      <c r="H47">
        <v>14.15</v>
      </c>
      <c r="I47">
        <v>15.654400000000001</v>
      </c>
      <c r="J47">
        <f t="shared" si="1"/>
        <v>1.2451046089105855E-3</v>
      </c>
      <c r="K47">
        <v>16.153099999999998</v>
      </c>
      <c r="L47">
        <f t="shared" si="2"/>
        <v>4.1463644660311161E-4</v>
      </c>
      <c r="M47">
        <v>16.167000000000002</v>
      </c>
      <c r="N47">
        <f t="shared" si="2"/>
        <v>1.1582595444092902E-5</v>
      </c>
      <c r="O47">
        <v>3.008454795373261E-3</v>
      </c>
      <c r="P47">
        <v>1.01E-2</v>
      </c>
      <c r="R47">
        <v>1.6307072504389009E-3</v>
      </c>
      <c r="S47">
        <v>1.4070355095995968E-2</v>
      </c>
      <c r="T47">
        <v>1.0193091300989332E-2</v>
      </c>
      <c r="U47">
        <v>8.7413145730038666E-2</v>
      </c>
      <c r="V47">
        <v>1.352776334885708E-2</v>
      </c>
      <c r="W47">
        <v>2.4782427734621582E-2</v>
      </c>
      <c r="X47">
        <v>1.5746676183613362E-2</v>
      </c>
      <c r="Y47">
        <v>2.9956340200664622E-2</v>
      </c>
      <c r="Z47">
        <v>1.1102384382683628E-2</v>
      </c>
      <c r="AA47">
        <v>1.9655793519744558E-2</v>
      </c>
      <c r="AB47" s="5">
        <f t="shared" si="3"/>
        <v>-9.3551852295277182E-3</v>
      </c>
      <c r="AC47" s="5">
        <f t="shared" si="4"/>
        <v>2.9480244729784832E-3</v>
      </c>
      <c r="AD47" s="5">
        <f t="shared" si="5"/>
        <v>-8.8671346608137913E-4</v>
      </c>
      <c r="AE47" s="5">
        <f t="shared" si="6"/>
        <v>7.5486390875361797E-2</v>
      </c>
      <c r="AF47" s="5">
        <f t="shared" si="12"/>
        <v>2.4113838758508255E-3</v>
      </c>
      <c r="AG47" s="5">
        <f t="shared" si="7"/>
        <v>1.3542607025294195E-2</v>
      </c>
      <c r="AH47" s="5">
        <f t="shared" si="8"/>
        <v>4.605959659387926E-3</v>
      </c>
      <c r="AI47" s="5">
        <f t="shared" si="9"/>
        <v>1.8659771983856377E-2</v>
      </c>
      <c r="AJ47" s="5">
        <f t="shared" si="10"/>
        <v>1.2606482844512712E-5</v>
      </c>
      <c r="AK47" s="5">
        <f t="shared" si="11"/>
        <v>8.4722017697143048E-3</v>
      </c>
    </row>
    <row r="48" spans="1:37" x14ac:dyDescent="0.25">
      <c r="A48" s="1">
        <v>42369</v>
      </c>
      <c r="B48" s="7">
        <v>-2.85331830382347E-2</v>
      </c>
      <c r="C48" s="7">
        <v>-1.21189747005701E-2</v>
      </c>
      <c r="D48" s="7">
        <v>-2.3312661796808199E-3</v>
      </c>
      <c r="E48" s="7">
        <v>-5.5677592754363996E-3</v>
      </c>
      <c r="F48" s="7">
        <v>-5.1215756684541702E-3</v>
      </c>
      <c r="G48" s="7">
        <v>1.1089638098506605E-2</v>
      </c>
      <c r="H48">
        <v>14.15</v>
      </c>
      <c r="I48">
        <v>15.8261</v>
      </c>
      <c r="J48">
        <f t="shared" si="1"/>
        <v>1.3861335072167247E-3</v>
      </c>
      <c r="K48">
        <v>16.4815</v>
      </c>
      <c r="L48">
        <f t="shared" si="2"/>
        <v>5.4453286466293882E-4</v>
      </c>
      <c r="M48">
        <v>16.647600000000001</v>
      </c>
      <c r="N48">
        <f t="shared" si="2"/>
        <v>1.3831140290032629E-4</v>
      </c>
      <c r="O48">
        <v>2.4150592129078996E-2</v>
      </c>
      <c r="P48">
        <v>9.5999999999999992E-3</v>
      </c>
      <c r="R48">
        <v>-3.3468674993172964E-2</v>
      </c>
      <c r="S48">
        <v>3.3108990290402485E-3</v>
      </c>
      <c r="T48">
        <v>2.4825079575404141E-2</v>
      </c>
      <c r="U48">
        <v>1.4891243221156536E-2</v>
      </c>
      <c r="V48">
        <v>2.1060488415045153E-2</v>
      </c>
      <c r="W48">
        <v>1.0375842355774934E-2</v>
      </c>
      <c r="X48">
        <v>9.3476671851222548E-3</v>
      </c>
      <c r="Y48">
        <v>1.8812639198218184E-2</v>
      </c>
      <c r="Z48">
        <v>1.0383438408280599E-2</v>
      </c>
      <c r="AA48">
        <v>6.2716255745924876E-3</v>
      </c>
      <c r="AB48" s="5">
        <f t="shared" si="3"/>
        <v>-4.4069597207501476E-2</v>
      </c>
      <c r="AC48" s="5">
        <f t="shared" si="4"/>
        <v>-7.6934218058997139E-3</v>
      </c>
      <c r="AD48" s="5">
        <f t="shared" si="5"/>
        <v>1.3584791060393897E-2</v>
      </c>
      <c r="AE48" s="5">
        <f t="shared" si="6"/>
        <v>3.7599090915414468E-3</v>
      </c>
      <c r="AF48" s="5">
        <f t="shared" si="12"/>
        <v>9.8614899617506246E-3</v>
      </c>
      <c r="AG48" s="5">
        <f t="shared" si="7"/>
        <v>-7.0596682612045214E-4</v>
      </c>
      <c r="AH48" s="5">
        <f t="shared" si="8"/>
        <v>-1.7228649644361882E-3</v>
      </c>
      <c r="AI48" s="5">
        <f t="shared" si="9"/>
        <v>7.6382951705802338E-3</v>
      </c>
      <c r="AJ48" s="5">
        <f t="shared" si="10"/>
        <v>-6.9845408717084112E-4</v>
      </c>
      <c r="AK48" s="5">
        <f t="shared" si="11"/>
        <v>-4.765168529444197E-3</v>
      </c>
    </row>
    <row r="49" spans="1:37" x14ac:dyDescent="0.25">
      <c r="A49" s="1">
        <v>42400</v>
      </c>
      <c r="B49" s="7">
        <v>2.99872271716595E-3</v>
      </c>
      <c r="C49" s="7">
        <v>3.6205627024173702E-2</v>
      </c>
      <c r="D49" s="7">
        <v>2.4717014282941801E-2</v>
      </c>
      <c r="E49" s="7">
        <v>1.46367261186242E-2</v>
      </c>
      <c r="F49" s="7">
        <v>-4.5941922813653897E-2</v>
      </c>
      <c r="G49" s="7">
        <v>1.1089638098506605E-2</v>
      </c>
      <c r="H49">
        <v>14.15</v>
      </c>
      <c r="I49">
        <v>14.4688</v>
      </c>
      <c r="J49">
        <f t="shared" si="1"/>
        <v>2.6527927219865965E-4</v>
      </c>
      <c r="K49">
        <v>15.1182</v>
      </c>
      <c r="L49">
        <f t="shared" si="2"/>
        <v>5.3956258055620765E-4</v>
      </c>
      <c r="M49">
        <v>15.5031</v>
      </c>
      <c r="N49">
        <f t="shared" si="2"/>
        <v>3.2018554446811009E-4</v>
      </c>
      <c r="O49">
        <v>9.6950111088669466E-3</v>
      </c>
      <c r="P49">
        <v>1.2699999999999999E-2</v>
      </c>
      <c r="R49">
        <v>9.5671492311708572E-3</v>
      </c>
      <c r="S49">
        <v>4.4493829330880308E-2</v>
      </c>
      <c r="T49">
        <v>2.4838260650763999E-2</v>
      </c>
      <c r="U49">
        <v>6.9759115095279212E-2</v>
      </c>
      <c r="V49">
        <v>3.0127710298325727E-2</v>
      </c>
      <c r="W49">
        <v>1.0899433941127246E-2</v>
      </c>
      <c r="X49">
        <v>1.7053850407392268E-2</v>
      </c>
      <c r="Y49">
        <v>5.4445811169812064E-2</v>
      </c>
      <c r="Z49">
        <v>1.2975092104515085E-2</v>
      </c>
      <c r="AA49">
        <v>7.508280703386383E-3</v>
      </c>
      <c r="AB49" s="5">
        <f t="shared" si="3"/>
        <v>-1.5057901989767863E-3</v>
      </c>
      <c r="AC49" s="5">
        <f t="shared" si="4"/>
        <v>3.3037813833395546E-2</v>
      </c>
      <c r="AD49" s="5">
        <f t="shared" si="5"/>
        <v>1.3597827565628773E-2</v>
      </c>
      <c r="AE49" s="5">
        <f t="shared" si="6"/>
        <v>5.8025989769916686E-2</v>
      </c>
      <c r="AF49" s="5">
        <f t="shared" si="12"/>
        <v>1.8829262493108789E-2</v>
      </c>
      <c r="AG49" s="5">
        <f t="shared" si="7"/>
        <v>-1.8811799687423747E-4</v>
      </c>
      <c r="AH49" s="5">
        <f t="shared" si="8"/>
        <v>5.8987967872978775E-3</v>
      </c>
      <c r="AI49" s="5">
        <f t="shared" si="9"/>
        <v>4.2880642267131508E-2</v>
      </c>
      <c r="AJ49" s="5">
        <f t="shared" si="10"/>
        <v>1.8647743335145073E-3</v>
      </c>
      <c r="AK49" s="5">
        <f t="shared" si="11"/>
        <v>-3.5420770426007886E-3</v>
      </c>
    </row>
    <row r="50" spans="1:37" x14ac:dyDescent="0.25">
      <c r="A50" s="1">
        <v>42429</v>
      </c>
      <c r="B50" s="7">
        <v>2.96157225966454E-2</v>
      </c>
      <c r="C50" s="7">
        <v>-1.3265572488307999E-4</v>
      </c>
      <c r="D50" s="7">
        <v>-2.6687122881412502E-3</v>
      </c>
      <c r="E50" s="7">
        <v>-5.8613661676645296E-3</v>
      </c>
      <c r="F50" s="7">
        <v>-2.54526883363724E-2</v>
      </c>
      <c r="G50" s="7">
        <v>1.1089638098506605E-2</v>
      </c>
      <c r="H50">
        <v>14.15</v>
      </c>
      <c r="I50">
        <v>14.1143</v>
      </c>
      <c r="J50">
        <f t="shared" si="1"/>
        <v>-2.9754868954290359E-5</v>
      </c>
      <c r="K50">
        <v>14.6523</v>
      </c>
      <c r="L50">
        <f t="shared" si="2"/>
        <v>4.4723160311299637E-4</v>
      </c>
      <c r="M50">
        <v>15.1198</v>
      </c>
      <c r="N50">
        <f t="shared" si="2"/>
        <v>3.8875105468627602E-4</v>
      </c>
      <c r="O50">
        <v>4.1758351670333482E-3</v>
      </c>
      <c r="P50">
        <v>9.0000000000000011E-3</v>
      </c>
      <c r="R50">
        <v>-3.2190594656418048E-2</v>
      </c>
      <c r="S50">
        <v>3.5506216311474548E-2</v>
      </c>
      <c r="T50">
        <v>2.0261947923299939E-2</v>
      </c>
      <c r="U50">
        <v>-1.1184841462321016E-2</v>
      </c>
      <c r="V50">
        <v>7.3764726630656252E-3</v>
      </c>
      <c r="W50">
        <v>7.5184967895438604E-3</v>
      </c>
      <c r="X50">
        <v>2.625428400742047E-2</v>
      </c>
      <c r="Y50">
        <v>6.5952743902439881E-3</v>
      </c>
      <c r="Z50">
        <v>7.1169437038931527E-3</v>
      </c>
      <c r="AA50">
        <v>1.3587635732916548E-2</v>
      </c>
      <c r="AB50" s="5">
        <f t="shared" si="3"/>
        <v>-4.2805534864662542E-2</v>
      </c>
      <c r="AC50" s="5">
        <f t="shared" si="4"/>
        <v>2.4148777015346123E-2</v>
      </c>
      <c r="AD50" s="5">
        <f t="shared" si="5"/>
        <v>9.071707867606138E-3</v>
      </c>
      <c r="AE50" s="5">
        <f t="shared" si="6"/>
        <v>-2.2030172915942337E-2</v>
      </c>
      <c r="AF50" s="5">
        <f t="shared" si="12"/>
        <v>-3.6724394114295844E-3</v>
      </c>
      <c r="AG50" s="5">
        <f t="shared" si="7"/>
        <v>-3.5319730065463961E-3</v>
      </c>
      <c r="AH50" s="5">
        <f t="shared" si="8"/>
        <v>1.499831996837897E-2</v>
      </c>
      <c r="AI50" s="5">
        <f t="shared" si="9"/>
        <v>-4.4450694962268056E-3</v>
      </c>
      <c r="AJ50" s="5">
        <f t="shared" si="10"/>
        <v>-3.9291218551944507E-3</v>
      </c>
      <c r="AK50" s="5">
        <f t="shared" si="11"/>
        <v>2.4705995791904911E-3</v>
      </c>
    </row>
    <row r="51" spans="1:37" x14ac:dyDescent="0.25">
      <c r="A51" s="1">
        <v>42460</v>
      </c>
      <c r="B51" s="7">
        <v>8.8642193004488893E-3</v>
      </c>
      <c r="C51" s="7">
        <v>4.3276045471429799E-3</v>
      </c>
      <c r="D51" s="7">
        <v>5.0882911309599902E-3</v>
      </c>
      <c r="E51" s="7">
        <v>6.2901452183723502E-3</v>
      </c>
      <c r="F51" s="7">
        <v>-1.62317808717489E-2</v>
      </c>
      <c r="G51" s="7">
        <v>1.1089638098506605E-2</v>
      </c>
      <c r="H51">
        <v>14.15</v>
      </c>
      <c r="I51">
        <v>13.6875</v>
      </c>
      <c r="J51">
        <f t="shared" si="1"/>
        <v>-3.8623609200638676E-4</v>
      </c>
      <c r="K51">
        <v>13.6829</v>
      </c>
      <c r="L51">
        <f t="shared" si="2"/>
        <v>-3.8334141551077394E-6</v>
      </c>
      <c r="M51">
        <v>13.7698</v>
      </c>
      <c r="N51">
        <f t="shared" si="2"/>
        <v>7.2387839715082336E-5</v>
      </c>
      <c r="O51">
        <v>-0.10550561517966084</v>
      </c>
      <c r="P51">
        <v>4.3E-3</v>
      </c>
      <c r="R51">
        <v>0.11595167887377533</v>
      </c>
      <c r="S51">
        <v>2.6369294034033652E-2</v>
      </c>
      <c r="T51">
        <v>1.1936403763843861E-2</v>
      </c>
      <c r="U51">
        <v>-8.2932111537594722E-3</v>
      </c>
      <c r="V51">
        <v>-1.3307333599512305E-2</v>
      </c>
      <c r="W51">
        <v>-2.4726094590474257E-2</v>
      </c>
      <c r="X51">
        <v>3.8679686063849195E-2</v>
      </c>
      <c r="Y51">
        <v>-7.1753897503734954E-2</v>
      </c>
      <c r="Z51">
        <v>1.1877964335717639E-2</v>
      </c>
      <c r="AA51">
        <v>-3.6008661546429566E-2</v>
      </c>
      <c r="AB51" s="5">
        <f t="shared" si="3"/>
        <v>0.10371191319147166</v>
      </c>
      <c r="AC51" s="5">
        <f t="shared" si="4"/>
        <v>1.5112068564229864E-2</v>
      </c>
      <c r="AD51" s="5">
        <f t="shared" si="5"/>
        <v>8.3747833370106939E-4</v>
      </c>
      <c r="AE51" s="5">
        <f t="shared" si="6"/>
        <v>-1.9170258028475273E-2</v>
      </c>
      <c r="AF51" s="5">
        <f t="shared" si="12"/>
        <v>-2.4129385544787829E-2</v>
      </c>
      <c r="AG51" s="5">
        <f t="shared" si="7"/>
        <v>-3.5422905486735323E-2</v>
      </c>
      <c r="AH51" s="5">
        <f t="shared" si="8"/>
        <v>2.7287440129669882E-2</v>
      </c>
      <c r="AI51" s="5">
        <f t="shared" si="9"/>
        <v>-8.1934907134485369E-2</v>
      </c>
      <c r="AJ51" s="5">
        <f t="shared" si="10"/>
        <v>7.7967986962423907E-4</v>
      </c>
      <c r="AK51" s="5">
        <f t="shared" si="11"/>
        <v>-4.6581725170788069E-2</v>
      </c>
    </row>
    <row r="52" spans="1:37" x14ac:dyDescent="0.25">
      <c r="A52" s="1">
        <v>42490</v>
      </c>
      <c r="B52" s="7">
        <v>-5.3511010482907304E-3</v>
      </c>
      <c r="C52" s="7">
        <v>8.14154045656323E-4</v>
      </c>
      <c r="D52" s="7">
        <v>3.2738368026912199E-3</v>
      </c>
      <c r="E52" s="7">
        <v>-8.2076610997319204E-3</v>
      </c>
      <c r="F52" s="7">
        <v>6.4761616522446296E-4</v>
      </c>
      <c r="G52" s="7">
        <v>1.1089638098506605E-2</v>
      </c>
      <c r="H52">
        <v>14.15</v>
      </c>
      <c r="I52">
        <v>13.190200000000001</v>
      </c>
      <c r="J52">
        <f t="shared" si="1"/>
        <v>-8.0337359480597836E-4</v>
      </c>
      <c r="K52">
        <v>12.589700000000001</v>
      </c>
      <c r="L52">
        <f t="shared" si="2"/>
        <v>-5.0179926655580243E-4</v>
      </c>
      <c r="M52">
        <v>12.3809</v>
      </c>
      <c r="N52">
        <f t="shared" si="2"/>
        <v>-1.7416674047376901E-4</v>
      </c>
      <c r="O52">
        <v>-4.3538778464450756E-2</v>
      </c>
      <c r="P52">
        <v>6.0999999999999995E-3</v>
      </c>
      <c r="R52">
        <v>3.4257074667575882E-2</v>
      </c>
      <c r="S52">
        <v>3.490777381211374E-2</v>
      </c>
      <c r="T52">
        <v>2.7744325370813616E-2</v>
      </c>
      <c r="U52">
        <v>5.2885444271813853E-2</v>
      </c>
      <c r="V52">
        <v>4.4260094592092569E-2</v>
      </c>
      <c r="W52">
        <v>1.7581147265016694E-2</v>
      </c>
      <c r="X52">
        <v>2.5709662769997088E-2</v>
      </c>
      <c r="Y52">
        <v>6.1966765397576173E-2</v>
      </c>
      <c r="Z52">
        <v>1.4225536317878484E-2</v>
      </c>
      <c r="AA52">
        <v>2.4055627626444087E-2</v>
      </c>
      <c r="AB52" s="5">
        <f t="shared" si="3"/>
        <v>2.2913335965581538E-2</v>
      </c>
      <c r="AC52" s="5">
        <f t="shared" si="4"/>
        <v>2.355689823743079E-2</v>
      </c>
      <c r="AD52" s="5">
        <f t="shared" si="5"/>
        <v>1.6472018547859291E-2</v>
      </c>
      <c r="AE52" s="5">
        <f t="shared" si="6"/>
        <v>4.1337389483992792E-2</v>
      </c>
      <c r="AF52" s="5">
        <f t="shared" si="12"/>
        <v>3.2806642698828936E-2</v>
      </c>
      <c r="AG52" s="5">
        <f t="shared" si="7"/>
        <v>6.4203102493645137E-3</v>
      </c>
      <c r="AH52" s="5">
        <f t="shared" si="8"/>
        <v>1.445967214042998E-2</v>
      </c>
      <c r="AI52" s="5">
        <f t="shared" si="9"/>
        <v>5.0319106617244147E-2</v>
      </c>
      <c r="AJ52" s="5">
        <f t="shared" si="10"/>
        <v>3.1015036661530271E-3</v>
      </c>
      <c r="AK52" s="5">
        <f t="shared" si="11"/>
        <v>1.2823778465697488E-2</v>
      </c>
    </row>
    <row r="53" spans="1:37" x14ac:dyDescent="0.25">
      <c r="A53" s="1">
        <v>42521</v>
      </c>
      <c r="B53" s="7">
        <v>9.2110577970743197E-3</v>
      </c>
      <c r="C53" s="7">
        <v>2.8224773705005598E-3</v>
      </c>
      <c r="D53" s="7">
        <v>2.3212106898427001E-3</v>
      </c>
      <c r="E53" s="7">
        <v>9.0947579592466406E-3</v>
      </c>
      <c r="F53" s="7">
        <v>-7.6481741853058303E-3</v>
      </c>
      <c r="G53" s="7">
        <v>1.1089638098506605E-2</v>
      </c>
      <c r="H53">
        <v>14.15</v>
      </c>
      <c r="I53">
        <v>13.1762</v>
      </c>
      <c r="J53">
        <f t="shared" si="1"/>
        <v>-8.1514462243070795E-4</v>
      </c>
      <c r="K53">
        <v>12.7781</v>
      </c>
      <c r="L53">
        <f t="shared" si="2"/>
        <v>-3.32356863406158E-4</v>
      </c>
      <c r="M53">
        <v>12.7707</v>
      </c>
      <c r="N53">
        <f t="shared" si="2"/>
        <v>-6.1668758293276227E-6</v>
      </c>
      <c r="O53">
        <v>5.1167122649746766E-2</v>
      </c>
      <c r="P53">
        <v>7.8000000000000005E-3</v>
      </c>
      <c r="R53">
        <v>-3.3065367914563937E-2</v>
      </c>
      <c r="S53">
        <v>6.0584436220056936E-4</v>
      </c>
      <c r="T53">
        <v>9.6928165650631559E-3</v>
      </c>
      <c r="U53">
        <v>-2.3314006249975927E-3</v>
      </c>
      <c r="V53">
        <v>1.0882303362674817E-2</v>
      </c>
      <c r="W53">
        <v>1.5187903137083847E-2</v>
      </c>
      <c r="X53">
        <v>8.8819045199757252E-3</v>
      </c>
      <c r="Y53">
        <v>2.5365334324738642E-2</v>
      </c>
      <c r="Z53">
        <v>5.2384259340860773E-3</v>
      </c>
      <c r="AA53">
        <v>5.3222831968764428E-3</v>
      </c>
      <c r="AB53" s="5">
        <f t="shared" si="3"/>
        <v>-4.3670713603702005E-2</v>
      </c>
      <c r="AC53" s="5">
        <f t="shared" si="4"/>
        <v>-1.0368807414565362E-2</v>
      </c>
      <c r="AD53" s="5">
        <f t="shared" si="5"/>
        <v>-1.381501185266143E-3</v>
      </c>
      <c r="AE53" s="5">
        <f t="shared" si="6"/>
        <v>-1.3273836678560302E-2</v>
      </c>
      <c r="AF53" s="5">
        <f t="shared" si="12"/>
        <v>-2.0506068702441649E-4</v>
      </c>
      <c r="AG53" s="5">
        <f t="shared" si="7"/>
        <v>4.0533152394723881E-3</v>
      </c>
      <c r="AH53" s="5">
        <f t="shared" si="8"/>
        <v>-2.1835191414708577E-3</v>
      </c>
      <c r="AI53" s="5">
        <f t="shared" si="9"/>
        <v>1.4119120291925302E-2</v>
      </c>
      <c r="AJ53" s="5">
        <f t="shared" si="10"/>
        <v>-5.7870360291937262E-3</v>
      </c>
      <c r="AK53" s="5">
        <f t="shared" si="11"/>
        <v>-5.7040985134378941E-3</v>
      </c>
    </row>
    <row r="54" spans="1:37" x14ac:dyDescent="0.25">
      <c r="A54" s="1">
        <v>42551</v>
      </c>
      <c r="B54" s="7">
        <v>1.0696455836296101E-2</v>
      </c>
      <c r="C54" s="7">
        <v>-4.4815554283559296E-3</v>
      </c>
      <c r="D54" s="7">
        <v>-4.8470855690538901E-3</v>
      </c>
      <c r="E54" s="7">
        <v>1.09204733744264E-2</v>
      </c>
      <c r="F54" s="7">
        <v>-3.0350461602210999E-3</v>
      </c>
      <c r="G54" s="7">
        <v>1.1089638098506605E-2</v>
      </c>
      <c r="H54">
        <v>14.15</v>
      </c>
      <c r="I54">
        <v>13.3352</v>
      </c>
      <c r="J54">
        <f t="shared" si="1"/>
        <v>-6.8154900457095824E-4</v>
      </c>
      <c r="K54">
        <v>12.5634</v>
      </c>
      <c r="L54">
        <f t="shared" si="2"/>
        <v>-6.4545309730290601E-4</v>
      </c>
      <c r="M54">
        <v>12.248100000000001</v>
      </c>
      <c r="N54">
        <f t="shared" si="2"/>
        <v>-2.6313047324388883E-4</v>
      </c>
      <c r="O54">
        <v>-0.11036659652231695</v>
      </c>
      <c r="P54">
        <v>3.4999999999999996E-3</v>
      </c>
      <c r="R54">
        <v>1.5483573590783672E-2</v>
      </c>
      <c r="S54">
        <v>7.1637134416202564E-3</v>
      </c>
      <c r="T54">
        <v>2.4532674584503145E-3</v>
      </c>
      <c r="U54">
        <v>4.1914370097470011E-2</v>
      </c>
      <c r="V54">
        <v>1.1100651263895589E-2</v>
      </c>
      <c r="W54">
        <v>1.7624175986488133E-2</v>
      </c>
      <c r="X54">
        <v>2.7902864041607023E-2</v>
      </c>
      <c r="Y54">
        <v>-1.0099428599253391E-2</v>
      </c>
      <c r="Z54">
        <v>1.0702450211987014E-2</v>
      </c>
      <c r="AA54">
        <v>6.0867472944328149E-3</v>
      </c>
      <c r="AB54" s="5">
        <f t="shared" si="3"/>
        <v>4.3457427776041335E-3</v>
      </c>
      <c r="AC54" s="5">
        <f t="shared" si="4"/>
        <v>-3.8828650882720694E-3</v>
      </c>
      <c r="AD54" s="5">
        <f t="shared" si="5"/>
        <v>-8.5416468675301171E-3</v>
      </c>
      <c r="AE54" s="5">
        <f t="shared" si="6"/>
        <v>3.0486646126582473E-2</v>
      </c>
      <c r="AF54" s="5">
        <f t="shared" si="12"/>
        <v>1.0892372915405346E-5</v>
      </c>
      <c r="AG54" s="5">
        <f t="shared" si="7"/>
        <v>6.4628670315232117E-3</v>
      </c>
      <c r="AH54" s="5">
        <f t="shared" si="8"/>
        <v>1.6628818365422182E-2</v>
      </c>
      <c r="AI54" s="5">
        <f t="shared" si="9"/>
        <v>-2.095666486861536E-2</v>
      </c>
      <c r="AJ54" s="5">
        <f t="shared" si="10"/>
        <v>-3.8294120711968027E-4</v>
      </c>
      <c r="AK54" s="5">
        <f t="shared" si="11"/>
        <v>-4.9480190633566234E-3</v>
      </c>
    </row>
    <row r="55" spans="1:37" x14ac:dyDescent="0.25">
      <c r="A55" s="1">
        <v>42582</v>
      </c>
      <c r="B55" s="7">
        <v>-6.3717276789247998E-3</v>
      </c>
      <c r="C55" s="7">
        <v>1.82053411845118E-3</v>
      </c>
      <c r="D55" s="7">
        <v>3.83910606615245E-3</v>
      </c>
      <c r="E55" s="7">
        <v>-1.01873837411404E-2</v>
      </c>
      <c r="F55" s="7">
        <v>2.3013651371002202E-3</v>
      </c>
      <c r="G55" s="7">
        <v>1.1089638098506605E-2</v>
      </c>
      <c r="H55">
        <v>14.15</v>
      </c>
      <c r="I55">
        <v>13.238899999999999</v>
      </c>
      <c r="J55">
        <f t="shared" si="1"/>
        <v>-7.6243911199169734E-4</v>
      </c>
      <c r="K55">
        <v>12.445</v>
      </c>
      <c r="L55">
        <f t="shared" si="2"/>
        <v>-6.6400292345158984E-4</v>
      </c>
      <c r="M55">
        <v>12.126300000000001</v>
      </c>
      <c r="N55">
        <f t="shared" si="2"/>
        <v>-2.6597206486100866E-4</v>
      </c>
      <c r="O55">
        <v>1.1173358232181796E-2</v>
      </c>
      <c r="P55">
        <v>5.1999999999999998E-3</v>
      </c>
      <c r="R55">
        <v>-7.625758370825908E-3</v>
      </c>
      <c r="S55">
        <v>6.8205368555924739E-3</v>
      </c>
      <c r="T55">
        <v>1.3968453452458895E-2</v>
      </c>
      <c r="U55">
        <v>1.6164257088443046E-2</v>
      </c>
      <c r="V55">
        <v>1.1437406040726961E-2</v>
      </c>
      <c r="W55">
        <v>1.8189821304470444E-2</v>
      </c>
      <c r="X55">
        <v>1.2958306950690224E-2</v>
      </c>
      <c r="Y55">
        <v>-3.2257551861819556E-3</v>
      </c>
      <c r="Z55">
        <v>1.3381867236804679E-2</v>
      </c>
      <c r="AA55">
        <v>2.6612753451303872E-2</v>
      </c>
      <c r="AB55" s="5">
        <f t="shared" si="3"/>
        <v>-1.8510125872251426E-2</v>
      </c>
      <c r="AC55" s="5">
        <f t="shared" si="4"/>
        <v>-4.2222777111461385E-3</v>
      </c>
      <c r="AD55" s="5">
        <f t="shared" si="5"/>
        <v>2.8472404873680635E-3</v>
      </c>
      <c r="AE55" s="5">
        <f t="shared" si="6"/>
        <v>5.0189605339838739E-3</v>
      </c>
      <c r="AF55" s="5">
        <f t="shared" si="12"/>
        <v>3.4395362104033822E-4</v>
      </c>
      <c r="AG55" s="5">
        <f t="shared" si="7"/>
        <v>7.0223083477709558E-3</v>
      </c>
      <c r="AH55" s="5">
        <f t="shared" si="8"/>
        <v>1.848173279372034E-3</v>
      </c>
      <c r="AI55" s="5">
        <f t="shared" si="9"/>
        <v>-1.4158381952771859E-2</v>
      </c>
      <c r="AJ55" s="5">
        <f t="shared" si="10"/>
        <v>2.2670879533579491E-3</v>
      </c>
      <c r="AK55" s="5">
        <f t="shared" si="11"/>
        <v>1.5352857716938617E-2</v>
      </c>
    </row>
    <row r="56" spans="1:37" x14ac:dyDescent="0.25">
      <c r="A56" s="1">
        <v>42613</v>
      </c>
      <c r="B56" s="7">
        <v>7.9135922715067898E-3</v>
      </c>
      <c r="C56" s="7">
        <v>-6.6718133166432398E-3</v>
      </c>
      <c r="D56" s="7">
        <v>-7.3595908470451797E-3</v>
      </c>
      <c r="E56" s="7">
        <v>-6.3374182209372503E-3</v>
      </c>
      <c r="F56" s="7">
        <v>5.1045278087258296E-4</v>
      </c>
      <c r="G56" s="7">
        <v>1.1089638098506605E-2</v>
      </c>
      <c r="H56">
        <v>14.15</v>
      </c>
      <c r="I56">
        <v>13.118399999999999</v>
      </c>
      <c r="J56">
        <f t="shared" si="1"/>
        <v>-8.6375830628415695E-4</v>
      </c>
      <c r="K56">
        <v>12.337199999999999</v>
      </c>
      <c r="L56">
        <f t="shared" si="2"/>
        <v>-6.5334260572513791E-4</v>
      </c>
      <c r="M56">
        <v>12.0778</v>
      </c>
      <c r="N56">
        <f t="shared" si="2"/>
        <v>-2.1642409755395775E-4</v>
      </c>
      <c r="O56">
        <v>-6.8330819662039133E-3</v>
      </c>
      <c r="P56">
        <v>4.4000000000000003E-3</v>
      </c>
      <c r="R56">
        <v>-4.3898338055567199E-2</v>
      </c>
      <c r="S56">
        <v>1.4688359063875112E-2</v>
      </c>
      <c r="T56">
        <v>1.0195587163266406E-2</v>
      </c>
      <c r="U56">
        <v>3.8825781404461024E-2</v>
      </c>
      <c r="V56">
        <v>1.3921523663017243E-2</v>
      </c>
      <c r="W56">
        <v>1.633706399245094E-2</v>
      </c>
      <c r="X56">
        <v>4.3345200032351983E-5</v>
      </c>
      <c r="Y56">
        <v>3.8256942063959354E-2</v>
      </c>
      <c r="Z56">
        <v>1.2645355854139284E-2</v>
      </c>
      <c r="AA56">
        <v>1.3829468504586773E-2</v>
      </c>
      <c r="AB56" s="5">
        <f t="shared" si="3"/>
        <v>-5.4384867653758495E-2</v>
      </c>
      <c r="AC56" s="5">
        <f t="shared" si="4"/>
        <v>3.5592501690913103E-3</v>
      </c>
      <c r="AD56" s="5">
        <f t="shared" si="5"/>
        <v>-8.8424497843886396E-4</v>
      </c>
      <c r="AE56" s="5">
        <f t="shared" si="6"/>
        <v>2.7431933095581895E-2</v>
      </c>
      <c r="AF56" s="5">
        <f t="shared" si="12"/>
        <v>2.8008254241793651E-3</v>
      </c>
      <c r="AG56" s="5">
        <f t="shared" si="7"/>
        <v>5.1898720906811135E-3</v>
      </c>
      <c r="AH56" s="5">
        <f t="shared" si="8"/>
        <v>-1.0925137082057668E-2</v>
      </c>
      <c r="AI56" s="5">
        <f t="shared" si="9"/>
        <v>2.6869332788875822E-2</v>
      </c>
      <c r="AJ56" s="5">
        <f t="shared" si="10"/>
        <v>1.5386546325986128E-3</v>
      </c>
      <c r="AK56" s="5">
        <f t="shared" si="11"/>
        <v>2.7097799273592127E-3</v>
      </c>
    </row>
    <row r="57" spans="1:37" x14ac:dyDescent="0.25">
      <c r="A57" s="1">
        <v>42643</v>
      </c>
      <c r="B57" s="7">
        <v>1.5738056972622899E-2</v>
      </c>
      <c r="C57" s="7">
        <v>1.40784960240126E-3</v>
      </c>
      <c r="D57" s="7">
        <v>-2.37662345170975E-4</v>
      </c>
      <c r="E57" s="7">
        <v>-1.54242292046547E-3</v>
      </c>
      <c r="F57" s="7">
        <v>7.0764143019914601E-3</v>
      </c>
      <c r="G57" s="7">
        <v>1.1089638098506605E-2</v>
      </c>
      <c r="H57">
        <v>14.15</v>
      </c>
      <c r="I57">
        <v>12.453200000000001</v>
      </c>
      <c r="J57">
        <f t="shared" si="1"/>
        <v>-1.4251173841436371E-3</v>
      </c>
      <c r="K57">
        <v>11.722200000000001</v>
      </c>
      <c r="L57">
        <f t="shared" si="2"/>
        <v>-6.1121721177914701E-4</v>
      </c>
      <c r="M57">
        <v>11.5524</v>
      </c>
      <c r="N57">
        <f t="shared" si="2"/>
        <v>-1.4161024198755534E-4</v>
      </c>
      <c r="O57">
        <v>1.1063935289924665E-2</v>
      </c>
      <c r="P57">
        <v>8.0000000000000004E-4</v>
      </c>
      <c r="R57">
        <v>1.2648450152629831E-2</v>
      </c>
      <c r="S57">
        <v>2.8527096704173971E-2</v>
      </c>
      <c r="T57">
        <v>1.7854838483541968E-2</v>
      </c>
      <c r="U57">
        <v>1.9391527090868887E-2</v>
      </c>
      <c r="V57">
        <v>9.6368914633966352E-3</v>
      </c>
      <c r="W57">
        <v>1.2003052217774757E-2</v>
      </c>
      <c r="X57">
        <v>1.5628689172496157E-2</v>
      </c>
      <c r="Y57">
        <v>3.3996868791237755E-2</v>
      </c>
      <c r="Z57">
        <v>1.2554055470464176E-2</v>
      </c>
      <c r="AA57">
        <v>3.3786816980561518E-2</v>
      </c>
      <c r="AB57" s="5">
        <f t="shared" si="3"/>
        <v>1.5417149928020901E-3</v>
      </c>
      <c r="AC57" s="5">
        <f t="shared" si="4"/>
        <v>1.7246204439856472E-2</v>
      </c>
      <c r="AD57" s="5">
        <f t="shared" si="5"/>
        <v>6.6909996207242806E-3</v>
      </c>
      <c r="AE57" s="5">
        <f t="shared" si="6"/>
        <v>8.2108338168465078E-3</v>
      </c>
      <c r="AF57" s="5">
        <f t="shared" si="12"/>
        <v>-1.4368129000332797E-3</v>
      </c>
      <c r="AG57" s="5">
        <f t="shared" si="7"/>
        <v>9.0339578693132694E-4</v>
      </c>
      <c r="AH57" s="5">
        <f t="shared" si="8"/>
        <v>4.4892667306193346E-3</v>
      </c>
      <c r="AI57" s="5">
        <f t="shared" si="9"/>
        <v>2.2655984029082976E-2</v>
      </c>
      <c r="AJ57" s="5">
        <f t="shared" si="10"/>
        <v>1.4483556321589486E-3</v>
      </c>
      <c r="AK57" s="5">
        <f t="shared" si="11"/>
        <v>2.244823606810975E-2</v>
      </c>
    </row>
    <row r="58" spans="1:37" x14ac:dyDescent="0.25">
      <c r="A58" s="1">
        <v>42674</v>
      </c>
      <c r="B58" s="7">
        <v>-2.5070263072848299E-2</v>
      </c>
      <c r="C58" s="7">
        <v>-1.42131932079792E-3</v>
      </c>
      <c r="D58" s="7">
        <v>-4.1428022086620298E-4</v>
      </c>
      <c r="E58" s="7">
        <v>2.46687978506088E-3</v>
      </c>
      <c r="F58" s="7">
        <v>-1.74269154667854E-2</v>
      </c>
      <c r="G58" s="7">
        <v>1.0904920258603124E-2</v>
      </c>
      <c r="H58">
        <v>13.9</v>
      </c>
      <c r="I58">
        <v>12.4139</v>
      </c>
      <c r="J58">
        <f t="shared" si="1"/>
        <v>-1.2469328502684451E-3</v>
      </c>
      <c r="K58">
        <v>11.601900000000001</v>
      </c>
      <c r="L58">
        <f t="shared" si="2"/>
        <v>-6.7919813681749375E-4</v>
      </c>
      <c r="M58">
        <v>11.357900000000001</v>
      </c>
      <c r="N58">
        <f t="shared" si="2"/>
        <v>-2.0356108289232289E-4</v>
      </c>
      <c r="O58">
        <v>-2.1088769004413921E-2</v>
      </c>
      <c r="P58">
        <v>2.5999999999999999E-3</v>
      </c>
      <c r="R58">
        <v>2.0111724425662558E-2</v>
      </c>
      <c r="S58">
        <v>2.691836016018323E-2</v>
      </c>
      <c r="T58">
        <v>1.7398549689821685E-2</v>
      </c>
      <c r="U58">
        <v>6.1717210848820647E-2</v>
      </c>
      <c r="V58">
        <v>1.3711009040407118E-2</v>
      </c>
      <c r="W58">
        <v>1.0888240925775339E-2</v>
      </c>
      <c r="X58">
        <v>1.161695059539114E-2</v>
      </c>
      <c r="Y58">
        <v>4.6377530074833029E-2</v>
      </c>
      <c r="Z58">
        <v>1.9088802366816537E-2</v>
      </c>
      <c r="AA58">
        <v>1.5724750250582176E-2</v>
      </c>
      <c r="AB58" s="5">
        <f t="shared" si="3"/>
        <v>9.1074877395038722E-3</v>
      </c>
      <c r="AC58" s="5">
        <f t="shared" si="4"/>
        <v>1.5840698349240956E-2</v>
      </c>
      <c r="AD58" s="5">
        <f t="shared" si="5"/>
        <v>6.4235807948758161E-3</v>
      </c>
      <c r="AE58" s="5">
        <f t="shared" si="6"/>
        <v>5.0264163891119429E-2</v>
      </c>
      <c r="AF58" s="5">
        <f t="shared" si="12"/>
        <v>2.7758187002255852E-3</v>
      </c>
      <c r="AG58" s="5">
        <f t="shared" si="7"/>
        <v>-1.649940809811401E-5</v>
      </c>
      <c r="AH58" s="5">
        <f t="shared" si="8"/>
        <v>7.0434946206998639E-4</v>
      </c>
      <c r="AI58" s="5">
        <f t="shared" si="9"/>
        <v>3.5089956637223141E-2</v>
      </c>
      <c r="AJ58" s="5">
        <f t="shared" si="10"/>
        <v>8.0956002332246424E-3</v>
      </c>
      <c r="AK58" s="5">
        <f t="shared" si="11"/>
        <v>4.7678371085047022E-3</v>
      </c>
    </row>
    <row r="59" spans="1:37" x14ac:dyDescent="0.25">
      <c r="A59" s="1">
        <v>42704</v>
      </c>
      <c r="B59" s="7">
        <v>-4.0218003094196299E-2</v>
      </c>
      <c r="C59" s="7">
        <v>-6.48211687803268E-4</v>
      </c>
      <c r="D59" s="7">
        <v>3.2053515315055799E-3</v>
      </c>
      <c r="E59" s="7">
        <v>-2.7444511651992798E-3</v>
      </c>
      <c r="F59" s="7">
        <v>-1.3273255899548499E-2</v>
      </c>
      <c r="G59" s="7">
        <v>1.0904920258603124E-2</v>
      </c>
      <c r="H59">
        <v>13.9</v>
      </c>
      <c r="I59">
        <v>12.1205</v>
      </c>
      <c r="J59">
        <f t="shared" si="1"/>
        <v>-1.4951507115530394E-3</v>
      </c>
      <c r="K59">
        <v>11.6256</v>
      </c>
      <c r="L59">
        <f t="shared" si="2"/>
        <v>-4.1335511653217694E-4</v>
      </c>
      <c r="M59">
        <v>11.652900000000001</v>
      </c>
      <c r="N59">
        <f t="shared" si="2"/>
        <v>2.2747153902713535E-5</v>
      </c>
      <c r="O59">
        <v>6.018286573146292E-2</v>
      </c>
      <c r="P59">
        <v>1.8E-3</v>
      </c>
      <c r="R59">
        <v>3.7906844510210869E-2</v>
      </c>
      <c r="S59">
        <v>4.4184281019687965E-4</v>
      </c>
      <c r="T59">
        <v>-1.9318910256410415E-2</v>
      </c>
      <c r="U59">
        <v>-2.7680006969957871E-3</v>
      </c>
      <c r="V59">
        <v>7.2316610534486347E-3</v>
      </c>
      <c r="W59">
        <v>1.0305253071084763E-2</v>
      </c>
      <c r="X59">
        <v>1.4401615512113608E-2</v>
      </c>
      <c r="Y59">
        <v>2.9873417892623211E-2</v>
      </c>
      <c r="Z59">
        <v>5.1970801197678274E-3</v>
      </c>
      <c r="AA59">
        <v>1.1662261294517418E-2</v>
      </c>
      <c r="AB59" s="5">
        <f t="shared" si="3"/>
        <v>2.6710646778433267E-2</v>
      </c>
      <c r="AC59" s="5">
        <f t="shared" si="4"/>
        <v>-1.0350209241962838E-2</v>
      </c>
      <c r="AD59" s="5">
        <f t="shared" si="5"/>
        <v>-2.9897797418259597E-2</v>
      </c>
      <c r="AE59" s="5">
        <f t="shared" si="6"/>
        <v>-1.3525427249974409E-2</v>
      </c>
      <c r="AF59" s="5">
        <f t="shared" si="12"/>
        <v>-3.6336347084103826E-3</v>
      </c>
      <c r="AG59" s="5">
        <f t="shared" si="7"/>
        <v>-5.9319840620120079E-4</v>
      </c>
      <c r="AH59" s="5">
        <f t="shared" si="8"/>
        <v>3.4589754025688979E-3</v>
      </c>
      <c r="AI59" s="5">
        <f t="shared" si="9"/>
        <v>1.876387902946175E-2</v>
      </c>
      <c r="AJ59" s="5">
        <f t="shared" si="10"/>
        <v>-5.6462680361424322E-3</v>
      </c>
      <c r="AK59" s="5">
        <f t="shared" si="11"/>
        <v>7.4917138173646869E-4</v>
      </c>
    </row>
    <row r="60" spans="1:37" x14ac:dyDescent="0.25">
      <c r="A60" s="1">
        <v>42735</v>
      </c>
      <c r="B60" s="7">
        <v>-9.6576632931828499E-3</v>
      </c>
      <c r="C60" s="7">
        <v>1.65556780993938E-2</v>
      </c>
      <c r="D60" s="7">
        <v>1.9011370837688401E-2</v>
      </c>
      <c r="E60" s="7">
        <v>1.8872108310460999E-2</v>
      </c>
      <c r="F60" s="7">
        <v>-6.4438553526997601E-3</v>
      </c>
      <c r="G60" s="7">
        <v>1.0719830392053042E-2</v>
      </c>
      <c r="H60">
        <v>13.65</v>
      </c>
      <c r="I60">
        <v>11.5016</v>
      </c>
      <c r="J60">
        <f t="shared" si="1"/>
        <v>-1.8082082781173403E-3</v>
      </c>
      <c r="K60">
        <v>11.0901</v>
      </c>
      <c r="L60">
        <f t="shared" si="2"/>
        <v>-3.435651272437612E-4</v>
      </c>
      <c r="M60">
        <v>11.192299999999999</v>
      </c>
      <c r="N60">
        <f t="shared" si="2"/>
        <v>8.5126799209467308E-5</v>
      </c>
      <c r="O60">
        <v>-3.8572863134266666E-2</v>
      </c>
      <c r="P60">
        <v>3.0000000000000001E-3</v>
      </c>
      <c r="R60">
        <v>5.1012413509055721E-2</v>
      </c>
      <c r="S60">
        <v>3.4906355722566618E-2</v>
      </c>
      <c r="T60">
        <v>3.2224554776023817E-2</v>
      </c>
      <c r="U60">
        <v>3.1277539925001152E-2</v>
      </c>
      <c r="V60">
        <v>2.1832573842179848E-2</v>
      </c>
      <c r="W60">
        <v>3.0616640016992713E-2</v>
      </c>
      <c r="X60">
        <v>1.9466707962170871E-2</v>
      </c>
      <c r="Y60">
        <v>2.9785203835034135E-2</v>
      </c>
      <c r="Z60">
        <v>1.4986144645274591E-2</v>
      </c>
      <c r="AA60">
        <v>2.4039918004477023E-2</v>
      </c>
      <c r="AB60" s="5">
        <f t="shared" si="3"/>
        <v>3.9865234563937868E-2</v>
      </c>
      <c r="AC60" s="5">
        <f t="shared" si="4"/>
        <v>2.392999979146726E-2</v>
      </c>
      <c r="AD60" s="5">
        <f t="shared" si="5"/>
        <v>2.1276642386277578E-2</v>
      </c>
      <c r="AE60" s="5">
        <f t="shared" si="6"/>
        <v>2.0339671702071849E-2</v>
      </c>
      <c r="AF60" s="5">
        <f t="shared" si="12"/>
        <v>1.0994880199210355E-2</v>
      </c>
      <c r="AG60" s="5">
        <f t="shared" si="7"/>
        <v>1.9685781387332346E-2</v>
      </c>
      <c r="AH60" s="5">
        <f t="shared" si="8"/>
        <v>8.654107010767742E-3</v>
      </c>
      <c r="AI60" s="5">
        <f t="shared" si="9"/>
        <v>1.8863163529289517E-2</v>
      </c>
      <c r="AJ60" s="5">
        <f t="shared" si="10"/>
        <v>4.2210651507319508E-3</v>
      </c>
      <c r="AK60" s="5">
        <f t="shared" si="11"/>
        <v>1.317881297258916E-2</v>
      </c>
    </row>
    <row r="61" spans="1:37" x14ac:dyDescent="0.25">
      <c r="A61" s="1">
        <v>42766</v>
      </c>
      <c r="B61" s="7">
        <v>3.2298837322741699E-3</v>
      </c>
      <c r="C61" s="7">
        <v>3.2680570147931602E-3</v>
      </c>
      <c r="D61" s="7">
        <v>4.1412073187529997E-3</v>
      </c>
      <c r="E61" s="7">
        <v>1.3314114883542101E-2</v>
      </c>
      <c r="F61" s="7">
        <v>-2.3819659836590299E-3</v>
      </c>
      <c r="G61" s="7">
        <v>1.0162312880815705E-2</v>
      </c>
      <c r="H61">
        <v>12.9</v>
      </c>
      <c r="I61">
        <v>10.759499999999999</v>
      </c>
      <c r="J61">
        <f t="shared" si="1"/>
        <v>-1.8014928170074773E-3</v>
      </c>
      <c r="K61">
        <v>10.402100000000001</v>
      </c>
      <c r="L61">
        <f t="shared" si="2"/>
        <v>-2.9832232607429621E-4</v>
      </c>
      <c r="M61">
        <v>10.539199999999999</v>
      </c>
      <c r="N61">
        <f t="shared" si="2"/>
        <v>1.1417827097703892E-4</v>
      </c>
      <c r="O61">
        <v>-3.2747603833865768E-2</v>
      </c>
      <c r="P61">
        <v>3.8E-3</v>
      </c>
      <c r="R61">
        <v>-8.8763063412147236E-3</v>
      </c>
      <c r="S61">
        <v>3.213519993729097E-2</v>
      </c>
      <c r="T61">
        <v>2.1389022710926797E-2</v>
      </c>
      <c r="U61">
        <v>5.1248092905335829E-2</v>
      </c>
      <c r="V61">
        <v>1.8049388723313742E-2</v>
      </c>
      <c r="W61">
        <v>1.0927624347349951E-3</v>
      </c>
      <c r="X61">
        <v>2.0911363814468009E-2</v>
      </c>
      <c r="Y61">
        <v>4.4685759441236872E-2</v>
      </c>
      <c r="Z61">
        <v>1.7567614005146837E-2</v>
      </c>
      <c r="AA61">
        <v>1.9353472240607905E-2</v>
      </c>
      <c r="AB61" s="5">
        <f t="shared" si="3"/>
        <v>-1.8847089204640177E-2</v>
      </c>
      <c r="AC61" s="5">
        <f t="shared" si="4"/>
        <v>2.1751838072252117E-2</v>
      </c>
      <c r="AD61" s="5">
        <f t="shared" si="5"/>
        <v>1.1113768239971566E-2</v>
      </c>
      <c r="AE61" s="5">
        <f t="shared" si="6"/>
        <v>4.0672453823138888E-2</v>
      </c>
      <c r="AF61" s="5">
        <f t="shared" si="12"/>
        <v>7.8077312348006078E-3</v>
      </c>
      <c r="AG61" s="5">
        <f t="shared" si="7"/>
        <v>-8.9783100502095481E-3</v>
      </c>
      <c r="AH61" s="5">
        <f t="shared" si="8"/>
        <v>1.0640914629845843E-2</v>
      </c>
      <c r="AI61" s="5">
        <f t="shared" si="9"/>
        <v>3.4176137953479957E-2</v>
      </c>
      <c r="AJ61" s="5">
        <f t="shared" si="10"/>
        <v>7.3308032084591357E-3</v>
      </c>
      <c r="AK61" s="5">
        <f t="shared" si="11"/>
        <v>9.0986955686165327E-3</v>
      </c>
    </row>
    <row r="62" spans="1:37" x14ac:dyDescent="0.25">
      <c r="A62" s="1">
        <v>42794</v>
      </c>
      <c r="B62" s="7">
        <v>4.8686605878174296E-3</v>
      </c>
      <c r="C62" s="7">
        <v>1.6712293028831499E-2</v>
      </c>
      <c r="D62" s="7">
        <v>1.7505088821053501E-2</v>
      </c>
      <c r="E62" s="7">
        <v>1.1312557384371799E-2</v>
      </c>
      <c r="F62" s="7">
        <v>2.7237767353653899E-3</v>
      </c>
      <c r="G62" s="7">
        <v>9.6013899947120507E-3</v>
      </c>
      <c r="H62">
        <v>12.15</v>
      </c>
      <c r="I62">
        <v>10.117900000000001</v>
      </c>
      <c r="J62">
        <f t="shared" si="1"/>
        <v>-1.7093966473136213E-3</v>
      </c>
      <c r="K62">
        <v>9.8826000000000001</v>
      </c>
      <c r="L62">
        <f t="shared" si="2"/>
        <v>-1.9629511948526801E-4</v>
      </c>
      <c r="M62">
        <v>10.0113</v>
      </c>
      <c r="N62">
        <f t="shared" si="2"/>
        <v>1.071867878763566E-4</v>
      </c>
      <c r="O62">
        <v>-1.2132376294226033E-2</v>
      </c>
      <c r="P62">
        <v>3.3E-3</v>
      </c>
      <c r="R62">
        <v>1.0587728385909267E-2</v>
      </c>
      <c r="S62">
        <v>3.9581776593863527E-2</v>
      </c>
      <c r="T62">
        <v>1.7266089384414762E-2</v>
      </c>
      <c r="U62">
        <v>3.7043622526118591E-2</v>
      </c>
      <c r="V62">
        <v>1.3407417364938556E-2</v>
      </c>
      <c r="W62">
        <v>1.3539180343454804E-2</v>
      </c>
      <c r="X62">
        <v>1.974960213205712E-2</v>
      </c>
      <c r="Y62">
        <v>1.2020679558347958E-2</v>
      </c>
      <c r="Z62">
        <v>1.5272806003707728E-2</v>
      </c>
      <c r="AA62">
        <v>2.1125949414259715E-2</v>
      </c>
      <c r="AB62" s="5">
        <f t="shared" si="3"/>
        <v>9.7695823418231242E-4</v>
      </c>
      <c r="AC62" s="5">
        <f t="shared" si="4"/>
        <v>2.969527072393241E-2</v>
      </c>
      <c r="AD62" s="5">
        <f t="shared" si="5"/>
        <v>7.5918074852718842E-3</v>
      </c>
      <c r="AE62" s="5">
        <f t="shared" si="6"/>
        <v>2.7181254704443658E-2</v>
      </c>
      <c r="AF62" s="5">
        <f t="shared" si="12"/>
        <v>3.7698317454242236E-3</v>
      </c>
      <c r="AG62" s="5">
        <f t="shared" si="7"/>
        <v>3.9003416474727715E-3</v>
      </c>
      <c r="AH62" s="5">
        <f t="shared" si="8"/>
        <v>1.0051701827983983E-2</v>
      </c>
      <c r="AI62" s="5">
        <f t="shared" si="9"/>
        <v>2.3962819263239066E-3</v>
      </c>
      <c r="AJ62" s="5">
        <f t="shared" si="10"/>
        <v>5.6174803889932345E-3</v>
      </c>
      <c r="AK62" s="5">
        <f t="shared" si="11"/>
        <v>1.1414959937414482E-2</v>
      </c>
    </row>
    <row r="63" spans="1:37" x14ac:dyDescent="0.25">
      <c r="A63" s="1">
        <v>42825</v>
      </c>
      <c r="B63" s="7">
        <v>2.7387922164052699E-3</v>
      </c>
      <c r="C63" s="7">
        <v>1.0853188578039399E-3</v>
      </c>
      <c r="D63" s="7">
        <v>1.36663066223264E-3</v>
      </c>
      <c r="E63" s="7">
        <v>-1.9349979702383299E-3</v>
      </c>
      <c r="F63" s="7">
        <v>-8.9317793026566495E-4</v>
      </c>
      <c r="G63" s="7">
        <v>9.6013899947120507E-3</v>
      </c>
      <c r="H63">
        <v>12.15</v>
      </c>
      <c r="I63">
        <v>9.6217000000000006</v>
      </c>
      <c r="J63">
        <f t="shared" si="1"/>
        <v>-2.1317334991602932E-3</v>
      </c>
      <c r="K63">
        <v>9.5594999999999999</v>
      </c>
      <c r="L63">
        <f t="shared" si="2"/>
        <v>-5.1848116027541913E-5</v>
      </c>
      <c r="M63">
        <v>9.7512000000000008</v>
      </c>
      <c r="N63">
        <f t="shared" si="2"/>
        <v>1.5960981132256968E-4</v>
      </c>
      <c r="O63">
        <v>3.7294238683127645E-3</v>
      </c>
      <c r="P63">
        <v>2.5000000000000001E-3</v>
      </c>
      <c r="R63">
        <v>1.2818949347750408E-3</v>
      </c>
      <c r="S63">
        <v>1.2986713701437225E-3</v>
      </c>
      <c r="T63">
        <v>1.5038510471343747E-2</v>
      </c>
      <c r="U63">
        <v>1.2368774040937724E-2</v>
      </c>
      <c r="V63">
        <v>1.320291755295333E-2</v>
      </c>
      <c r="W63">
        <v>1.1121823784438822E-2</v>
      </c>
      <c r="X63">
        <v>1.4395922409886186E-2</v>
      </c>
      <c r="Y63">
        <v>2.8372118115340905E-2</v>
      </c>
      <c r="Z63">
        <v>1.407595607232337E-2</v>
      </c>
      <c r="AA63">
        <v>2.4244294191676286E-2</v>
      </c>
      <c r="AB63" s="5">
        <f t="shared" si="3"/>
        <v>-8.2403759962935696E-3</v>
      </c>
      <c r="AC63" s="5">
        <f t="shared" si="4"/>
        <v>-8.2237591061674609E-3</v>
      </c>
      <c r="AD63" s="5">
        <f t="shared" si="5"/>
        <v>5.3854130258874644E-3</v>
      </c>
      <c r="AE63" s="5">
        <f t="shared" si="6"/>
        <v>2.7410660025339872E-3</v>
      </c>
      <c r="AF63" s="5">
        <f t="shared" si="12"/>
        <v>3.567276743012604E-3</v>
      </c>
      <c r="AG63" s="5">
        <f t="shared" si="7"/>
        <v>1.5059743427401351E-3</v>
      </c>
      <c r="AH63" s="5">
        <f t="shared" si="8"/>
        <v>4.7489360283063942E-3</v>
      </c>
      <c r="AI63" s="5">
        <f t="shared" si="9"/>
        <v>1.859221699439928E-2</v>
      </c>
      <c r="AJ63" s="5">
        <f t="shared" si="10"/>
        <v>4.4320125962136192E-3</v>
      </c>
      <c r="AK63" s="5">
        <f t="shared" si="11"/>
        <v>1.4503649006506247E-2</v>
      </c>
    </row>
    <row r="64" spans="1:37" x14ac:dyDescent="0.25">
      <c r="A64" s="1">
        <v>42855</v>
      </c>
      <c r="B64" s="7">
        <v>1.8339999020099602E-2</v>
      </c>
      <c r="C64" s="7">
        <v>3.2039694488048601E-3</v>
      </c>
      <c r="D64" s="7">
        <v>1.98392383754253E-3</v>
      </c>
      <c r="E64" s="7">
        <v>4.6280380338430396E-3</v>
      </c>
      <c r="F64" s="7">
        <v>1.2298524379730201E-3</v>
      </c>
      <c r="G64" s="7">
        <v>8.8481197642495957E-3</v>
      </c>
      <c r="H64">
        <v>11.15</v>
      </c>
      <c r="I64">
        <v>9.2629999999999999</v>
      </c>
      <c r="J64">
        <f t="shared" si="1"/>
        <v>-1.5862664105052993E-3</v>
      </c>
      <c r="K64">
        <v>9.4963999999999995</v>
      </c>
      <c r="L64">
        <f t="shared" si="2"/>
        <v>1.9429224335953954E-4</v>
      </c>
      <c r="M64">
        <v>9.8340999999999994</v>
      </c>
      <c r="N64">
        <f t="shared" si="2"/>
        <v>2.8098202975090913E-4</v>
      </c>
      <c r="O64">
        <v>1.7552850736707315E-2</v>
      </c>
      <c r="P64">
        <v>1.4000000000000002E-3</v>
      </c>
      <c r="R64">
        <v>-2.089327837019217E-2</v>
      </c>
      <c r="S64">
        <v>1.6880558361988651E-2</v>
      </c>
      <c r="T64">
        <v>-4.3854961071443377E-3</v>
      </c>
      <c r="U64">
        <v>-1.2453918389335406E-2</v>
      </c>
      <c r="V64">
        <v>7.1220305234864778E-3</v>
      </c>
      <c r="W64">
        <v>4.3449692106372062E-3</v>
      </c>
      <c r="X64">
        <v>-1.3723005704202595E-4</v>
      </c>
      <c r="Y64">
        <v>-9.3656492240963285E-3</v>
      </c>
      <c r="Z64">
        <v>3.4649320854305277E-3</v>
      </c>
      <c r="AA64">
        <v>5.3780216956369475E-3</v>
      </c>
      <c r="AB64" s="5">
        <f t="shared" si="3"/>
        <v>-2.9480550691209917E-2</v>
      </c>
      <c r="AC64" s="5">
        <f t="shared" si="4"/>
        <v>7.9619899570373409E-3</v>
      </c>
      <c r="AD64" s="5">
        <f t="shared" si="5"/>
        <v>-1.3117550216068641E-2</v>
      </c>
      <c r="AE64" s="5">
        <f t="shared" si="6"/>
        <v>-2.111520826203539E-2</v>
      </c>
      <c r="AF64" s="5">
        <f t="shared" si="12"/>
        <v>-1.7109505454264706E-3</v>
      </c>
      <c r="AG64" s="5">
        <f t="shared" si="7"/>
        <v>-4.4636555943273759E-3</v>
      </c>
      <c r="AH64" s="5">
        <f t="shared" si="8"/>
        <v>-8.9065436563348088E-3</v>
      </c>
      <c r="AI64" s="5">
        <f t="shared" si="9"/>
        <v>-1.8054024814559977E-2</v>
      </c>
      <c r="AJ64" s="5">
        <f t="shared" si="10"/>
        <v>-5.3359743388102787E-3</v>
      </c>
      <c r="AK64" s="5">
        <f t="shared" si="11"/>
        <v>-3.4396635138930209E-3</v>
      </c>
    </row>
    <row r="65" spans="1:37" x14ac:dyDescent="0.25">
      <c r="A65" s="1">
        <v>42886</v>
      </c>
      <c r="B65" s="7">
        <v>-6.8790889345109497E-3</v>
      </c>
      <c r="C65" s="7">
        <v>-2.97877797856927E-3</v>
      </c>
      <c r="D65" s="7">
        <v>-1.7557851970195801E-3</v>
      </c>
      <c r="E65" s="7">
        <v>-3.2485439442098102E-3</v>
      </c>
      <c r="F65" s="7">
        <v>-1.3573808595538099E-2</v>
      </c>
      <c r="G65" s="7">
        <v>8.8481197642495957E-3</v>
      </c>
      <c r="H65">
        <v>11.15</v>
      </c>
      <c r="I65">
        <v>9.1084999999999994</v>
      </c>
      <c r="J65">
        <f t="shared" si="1"/>
        <v>-1.7173791466610355E-3</v>
      </c>
      <c r="K65">
        <v>9.5524000000000004</v>
      </c>
      <c r="L65">
        <f t="shared" si="2"/>
        <v>3.6916618333582285E-4</v>
      </c>
      <c r="M65">
        <v>10.081300000000001</v>
      </c>
      <c r="N65">
        <f t="shared" si="2"/>
        <v>4.3968516336478913E-4</v>
      </c>
      <c r="O65">
        <v>1.5802064971039975E-2</v>
      </c>
      <c r="P65">
        <v>3.0999999999999999E-3</v>
      </c>
      <c r="R65">
        <v>1.9848316383487052E-2</v>
      </c>
      <c r="S65">
        <v>-4.0992595915982921E-2</v>
      </c>
      <c r="T65">
        <v>-2.3750379523609477E-2</v>
      </c>
      <c r="U65">
        <v>-2.2694762363176024E-2</v>
      </c>
      <c r="V65">
        <v>1.080277851761946E-2</v>
      </c>
      <c r="W65">
        <v>-8.8502827742785728E-3</v>
      </c>
      <c r="X65">
        <v>-9.3278413443477204E-3</v>
      </c>
      <c r="Y65">
        <v>1.0918252300978315E-2</v>
      </c>
      <c r="Z65">
        <v>2.6360535904999427E-2</v>
      </c>
      <c r="AA65">
        <v>-2.078057644353537E-4</v>
      </c>
      <c r="AB65" s="5">
        <f t="shared" si="3"/>
        <v>1.0903719205828555E-2</v>
      </c>
      <c r="AC65" s="5">
        <f t="shared" si="4"/>
        <v>-4.9403586827201917E-2</v>
      </c>
      <c r="AD65" s="5">
        <f t="shared" si="5"/>
        <v>-3.2312593589882255E-2</v>
      </c>
      <c r="AE65" s="5">
        <f t="shared" si="6"/>
        <v>-3.1266234737887699E-2</v>
      </c>
      <c r="AF65" s="5">
        <f t="shared" si="12"/>
        <v>1.9375153851965976E-3</v>
      </c>
      <c r="AG65" s="5">
        <f t="shared" si="7"/>
        <v>-1.7543178395043268E-2</v>
      </c>
      <c r="AH65" s="5">
        <f t="shared" si="8"/>
        <v>-1.80165485294701E-2</v>
      </c>
      <c r="AI65" s="5">
        <f t="shared" si="9"/>
        <v>2.0519764037549848E-3</v>
      </c>
      <c r="AJ65" s="5">
        <f t="shared" si="10"/>
        <v>1.7358823194161488E-2</v>
      </c>
      <c r="AK65" s="5">
        <f t="shared" si="11"/>
        <v>-8.9765003782741326E-3</v>
      </c>
    </row>
    <row r="66" spans="1:37" x14ac:dyDescent="0.25">
      <c r="A66" s="1">
        <v>42916</v>
      </c>
      <c r="B66" s="7">
        <v>3.8090939633548299E-3</v>
      </c>
      <c r="C66" s="7">
        <v>-6.4142607152461995E-4</v>
      </c>
      <c r="D66" s="7">
        <v>-3.2951154280453899E-3</v>
      </c>
      <c r="E66" s="7">
        <v>6.6015319898724599E-3</v>
      </c>
      <c r="F66" s="7">
        <v>3.2661263830959801E-3</v>
      </c>
      <c r="G66" s="7">
        <v>8.0886114180964697E-3</v>
      </c>
      <c r="H66">
        <v>10.15</v>
      </c>
      <c r="I66">
        <v>8.7170000000000005</v>
      </c>
      <c r="J66">
        <f t="shared" si="1"/>
        <v>-1.2020824192026103E-3</v>
      </c>
      <c r="K66">
        <v>9.2586999999999993</v>
      </c>
      <c r="L66">
        <f t="shared" si="2"/>
        <v>4.5029975671373457E-4</v>
      </c>
      <c r="M66">
        <v>9.8344000000000005</v>
      </c>
      <c r="N66">
        <f t="shared" si="2"/>
        <v>4.7848875621236964E-4</v>
      </c>
      <c r="O66">
        <v>2.516268980477232E-2</v>
      </c>
      <c r="P66">
        <v>-2.3E-3</v>
      </c>
      <c r="R66">
        <v>-1.2667610675409446E-2</v>
      </c>
      <c r="S66">
        <v>-1.5765767573734379E-3</v>
      </c>
      <c r="T66">
        <v>1.5461068143729273E-2</v>
      </c>
      <c r="U66">
        <v>2.8500412980728473E-2</v>
      </c>
      <c r="V66">
        <v>1.5800643480119669E-2</v>
      </c>
      <c r="W66">
        <v>4.4881290563087983E-3</v>
      </c>
      <c r="X66">
        <v>5.4749422616784393E-4</v>
      </c>
      <c r="Y66">
        <v>1.9369091698489882E-2</v>
      </c>
      <c r="Z66">
        <v>8.6849887118065627E-3</v>
      </c>
      <c r="AA66">
        <v>1.8866992242990932E-2</v>
      </c>
      <c r="AB66" s="5">
        <f t="shared" si="3"/>
        <v>-2.0589680171376745E-2</v>
      </c>
      <c r="AC66" s="5">
        <f t="shared" si="4"/>
        <v>-9.5876375013043136E-3</v>
      </c>
      <c r="AD66" s="5">
        <f t="shared" si="5"/>
        <v>7.3133022654245927E-3</v>
      </c>
      <c r="AE66" s="5">
        <f t="shared" si="6"/>
        <v>2.0248023171215435E-2</v>
      </c>
      <c r="AF66" s="5">
        <f t="shared" si="12"/>
        <v>7.6501529475414554E-3</v>
      </c>
      <c r="AG66" s="5">
        <f t="shared" si="7"/>
        <v>-3.5715931327929828E-3</v>
      </c>
      <c r="AH66" s="5">
        <f t="shared" si="8"/>
        <v>-7.4806094489257013E-3</v>
      </c>
      <c r="AI66" s="5">
        <f t="shared" si="9"/>
        <v>1.1189968969617548E-2</v>
      </c>
      <c r="AJ66" s="5">
        <f t="shared" si="10"/>
        <v>5.9159213481363437E-4</v>
      </c>
      <c r="AK66" s="5">
        <f t="shared" si="11"/>
        <v>1.0691898214912232E-2</v>
      </c>
    </row>
    <row r="67" spans="1:37" x14ac:dyDescent="0.25">
      <c r="A67" s="1">
        <v>42947</v>
      </c>
      <c r="B67" s="7">
        <v>7.5919288210570804E-3</v>
      </c>
      <c r="C67" s="7">
        <v>-1.26676699146628E-2</v>
      </c>
      <c r="D67" s="7">
        <v>-1.5040224418044101E-2</v>
      </c>
      <c r="E67" s="7">
        <v>-6.7366454750299497E-3</v>
      </c>
      <c r="F67" s="7">
        <v>1.1556420940905801E-3</v>
      </c>
      <c r="G67" s="7">
        <v>7.3227559539175147E-3</v>
      </c>
      <c r="H67">
        <v>9.15</v>
      </c>
      <c r="I67">
        <v>7.9409000000000001</v>
      </c>
      <c r="J67">
        <f t="shared" ref="J67:J70" si="13">((I67-H67)/100+1)^(1/12)-1</f>
        <v>-1.0132105834553817E-3</v>
      </c>
      <c r="K67">
        <v>8.4757999999999996</v>
      </c>
      <c r="L67">
        <f t="shared" ref="L67:N70" si="14">((K67-I67)/100+1)^(1/12)-1</f>
        <v>4.446609082442432E-4</v>
      </c>
      <c r="M67">
        <v>9.0793999999999997</v>
      </c>
      <c r="N67">
        <f t="shared" si="14"/>
        <v>5.0161379327140487E-4</v>
      </c>
      <c r="O67">
        <v>-5.5256635028111956E-2</v>
      </c>
      <c r="P67">
        <v>2.3999999999999998E-3</v>
      </c>
      <c r="R67">
        <v>3.2963926987623404E-2</v>
      </c>
      <c r="S67">
        <v>2.9305944091084335E-2</v>
      </c>
      <c r="T67">
        <v>3.6453090456932458E-2</v>
      </c>
      <c r="U67">
        <v>4.5861032098466037E-2</v>
      </c>
      <c r="V67">
        <v>1.855454078425911E-2</v>
      </c>
      <c r="W67">
        <v>1.8933082107257304E-2</v>
      </c>
      <c r="X67">
        <v>1.0765939159340876E-2</v>
      </c>
      <c r="Y67">
        <v>5.0322182948629779E-2</v>
      </c>
      <c r="Z67">
        <v>9.9753901284316271E-3</v>
      </c>
      <c r="AA67">
        <v>5.1187154003725865E-2</v>
      </c>
      <c r="AB67" s="5">
        <f t="shared" ref="AB67:AB70" si="15">(1+R67)/(1+$G67)-1</f>
        <v>2.545477195084711E-2</v>
      </c>
      <c r="AC67" s="5">
        <f t="shared" ref="AC67:AC70" si="16">(1+S67)/(1+$G67)-1</f>
        <v>2.1823380845148455E-2</v>
      </c>
      <c r="AD67" s="5">
        <f t="shared" ref="AD67:AD70" si="17">(1+T67)/(1+$G67)-1</f>
        <v>2.8918570866026894E-2</v>
      </c>
      <c r="AE67" s="5">
        <f t="shared" ref="AE67:AE70" si="18">(1+U67)/(1+$G67)-1</f>
        <v>3.8258121259311162E-2</v>
      </c>
      <c r="AF67" s="5">
        <f t="shared" ref="AF67:AF70" si="19">(1+V67)/(1+$G67)-1</f>
        <v>1.1150135112062864E-2</v>
      </c>
      <c r="AG67" s="5">
        <f t="shared" ref="AG67:AG70" si="20">(1+W67)/(1+$G67)-1</f>
        <v>1.1525924620202854E-2</v>
      </c>
      <c r="AH67" s="5">
        <f t="shared" ref="AH67:AH70" si="21">(1+X67)/(1+$G67)-1</f>
        <v>3.4181529058803228E-3</v>
      </c>
      <c r="AI67" s="5">
        <f t="shared" ref="AI67:AI70" si="22">(1+Y67)/(1+$G67)-1</f>
        <v>4.2686841670714015E-2</v>
      </c>
      <c r="AJ67" s="5">
        <f t="shared" ref="AJ67:AJ70" si="23">(1+Z67)/(1+$G67)-1</f>
        <v>2.6333507893427921E-3</v>
      </c>
      <c r="AK67" s="5">
        <f t="shared" ref="AK67:AK70" si="24">(1+AA67)/(1+$G67)-1</f>
        <v>4.3545524798821234E-2</v>
      </c>
    </row>
    <row r="68" spans="1:37" x14ac:dyDescent="0.25">
      <c r="A68" s="1">
        <v>42978</v>
      </c>
      <c r="B68" s="7">
        <v>1.1679373681545299E-2</v>
      </c>
      <c r="C68" s="7">
        <v>-1.10813565552235E-2</v>
      </c>
      <c r="D68" s="7">
        <v>-1.30854034796357E-2</v>
      </c>
      <c r="E68" s="7">
        <v>3.0062133446335801E-3</v>
      </c>
      <c r="F68" s="7">
        <v>2.77909589931369E-3</v>
      </c>
      <c r="G68" s="7">
        <v>7.3227559539175147E-3</v>
      </c>
      <c r="H68">
        <v>9.15</v>
      </c>
      <c r="I68">
        <v>7.5595999999999997</v>
      </c>
      <c r="J68">
        <f t="shared" si="13"/>
        <v>-1.3350934447813323E-3</v>
      </c>
      <c r="K68">
        <v>8.3215000000000003</v>
      </c>
      <c r="L68">
        <f t="shared" si="14"/>
        <v>6.3271024404509824E-4</v>
      </c>
      <c r="M68">
        <v>9.0018999999999991</v>
      </c>
      <c r="N68">
        <f t="shared" si="14"/>
        <v>5.6523945888820037E-4</v>
      </c>
      <c r="O68">
        <v>7.583029372240313E-3</v>
      </c>
      <c r="P68">
        <v>1.9E-3</v>
      </c>
      <c r="R68">
        <v>-3.4622401413746617E-2</v>
      </c>
      <c r="S68">
        <v>2.5458790754899541E-2</v>
      </c>
      <c r="T68">
        <v>2.276839909566486E-2</v>
      </c>
      <c r="U68">
        <v>1.6015145538737396E-2</v>
      </c>
      <c r="V68">
        <v>1.4925134020709718E-2</v>
      </c>
      <c r="W68">
        <v>3.6873470635683248E-3</v>
      </c>
      <c r="X68">
        <v>1.8296862561449023E-2</v>
      </c>
      <c r="Y68">
        <v>2.0418352365625392E-3</v>
      </c>
      <c r="Z68">
        <v>8.6189414836304046E-3</v>
      </c>
      <c r="AA68">
        <v>1.8163510204532107E-2</v>
      </c>
      <c r="AB68" s="5">
        <f t="shared" si="15"/>
        <v>-4.1640236080979554E-2</v>
      </c>
      <c r="AC68" s="5">
        <f t="shared" si="16"/>
        <v>1.8004194478667968E-2</v>
      </c>
      <c r="AD68" s="5">
        <f t="shared" si="17"/>
        <v>1.5333360683508657E-2</v>
      </c>
      <c r="AE68" s="5">
        <f t="shared" si="18"/>
        <v>8.6292000587124829E-3</v>
      </c>
      <c r="AF68" s="5">
        <f t="shared" si="19"/>
        <v>7.547112404497236E-3</v>
      </c>
      <c r="AG68" s="5">
        <f t="shared" si="20"/>
        <v>-3.608981201766337E-3</v>
      </c>
      <c r="AH68" s="5">
        <f t="shared" si="21"/>
        <v>1.0894330087022785E-2</v>
      </c>
      <c r="AI68" s="5">
        <f t="shared" si="22"/>
        <v>-5.2425309426809008E-3</v>
      </c>
      <c r="AJ68" s="5">
        <f t="shared" si="23"/>
        <v>1.2867628791781716E-3</v>
      </c>
      <c r="AK68" s="5">
        <f t="shared" si="24"/>
        <v>1.0761947138133054E-2</v>
      </c>
    </row>
    <row r="69" spans="1:37" x14ac:dyDescent="0.25">
      <c r="A69" s="1">
        <v>43008</v>
      </c>
      <c r="B69" s="7">
        <v>-4.6219868818297998E-4</v>
      </c>
      <c r="C69" s="7">
        <v>-1.1498138774186401E-3</v>
      </c>
      <c r="D69" s="7">
        <v>2.39222077652812E-3</v>
      </c>
      <c r="E69" s="7">
        <v>4.1746376082301096E-3</v>
      </c>
      <c r="F69" s="7">
        <v>3.5178377293050302E-3</v>
      </c>
      <c r="G69" s="7">
        <v>6.5504414442880687E-3</v>
      </c>
      <c r="H69">
        <v>8.15</v>
      </c>
      <c r="I69">
        <v>7.0926</v>
      </c>
      <c r="J69">
        <f t="shared" si="13"/>
        <v>-8.8546624162577636E-4</v>
      </c>
      <c r="K69">
        <v>7.9097</v>
      </c>
      <c r="L69">
        <f t="shared" si="14"/>
        <v>6.7837983880902897E-4</v>
      </c>
      <c r="M69">
        <v>8.6194000000000006</v>
      </c>
      <c r="N69">
        <f t="shared" si="14"/>
        <v>5.8950158925252794E-4</v>
      </c>
      <c r="O69">
        <v>4.2551840208313596E-3</v>
      </c>
      <c r="P69">
        <v>1.6000000000000001E-3</v>
      </c>
      <c r="R69">
        <v>4.430226559066508E-2</v>
      </c>
      <c r="S69">
        <v>3.4784389070494859E-2</v>
      </c>
      <c r="T69">
        <v>1.0746623574703351E-2</v>
      </c>
      <c r="U69">
        <v>4.0757370866504772E-2</v>
      </c>
      <c r="V69">
        <v>1.7257380176737724E-2</v>
      </c>
      <c r="W69">
        <v>5.1447940479070198E-3</v>
      </c>
      <c r="X69">
        <v>2.253860361803528E-2</v>
      </c>
      <c r="Y69">
        <v>4.217565343502927E-2</v>
      </c>
      <c r="Z69">
        <v>9.2202791654478755E-3</v>
      </c>
      <c r="AA69">
        <v>3.4702795136289266E-2</v>
      </c>
      <c r="AB69" s="5">
        <f t="shared" si="15"/>
        <v>3.7506142357065952E-2</v>
      </c>
      <c r="AC69" s="5">
        <f t="shared" si="16"/>
        <v>2.8050206391737609E-2</v>
      </c>
      <c r="AD69" s="5">
        <f t="shared" si="17"/>
        <v>4.1688741643133298E-3</v>
      </c>
      <c r="AE69" s="5">
        <f t="shared" si="18"/>
        <v>3.3984317142748965E-2</v>
      </c>
      <c r="AF69" s="5">
        <f t="shared" si="19"/>
        <v>1.0637259983798053E-2</v>
      </c>
      <c r="AG69" s="5">
        <f t="shared" si="20"/>
        <v>-1.3964997068245388E-3</v>
      </c>
      <c r="AH69" s="5">
        <f t="shared" si="21"/>
        <v>1.5884114213696066E-2</v>
      </c>
      <c r="AI69" s="5">
        <f t="shared" si="22"/>
        <v>3.5393369794387119E-2</v>
      </c>
      <c r="AJ69" s="5">
        <f t="shared" si="23"/>
        <v>2.6524629181314818E-3</v>
      </c>
      <c r="AK69" s="5">
        <f t="shared" si="24"/>
        <v>2.7969143455548684E-2</v>
      </c>
    </row>
    <row r="70" spans="1:37" x14ac:dyDescent="0.25">
      <c r="A70" s="1">
        <v>43039</v>
      </c>
      <c r="B70" s="7">
        <v>-4.2981303011012696E-3</v>
      </c>
      <c r="C70" s="7">
        <v>2.5547221864235001E-3</v>
      </c>
      <c r="D70" s="7">
        <v>-4.2272834345858899E-3</v>
      </c>
      <c r="E70" s="7">
        <v>-1.26512709972202E-2</v>
      </c>
      <c r="F70" s="7">
        <v>2.91535880060927E-2</v>
      </c>
      <c r="G70" s="7">
        <v>5.9668977756095476E-3</v>
      </c>
      <c r="H70">
        <v>7.4</v>
      </c>
      <c r="I70">
        <v>7.1193999999999997</v>
      </c>
      <c r="J70">
        <f t="shared" si="13"/>
        <v>-2.3413460271548558E-4</v>
      </c>
      <c r="K70">
        <v>8.2228999999999992</v>
      </c>
      <c r="L70">
        <f t="shared" si="14"/>
        <v>9.1496487754993971E-4</v>
      </c>
      <c r="M70">
        <v>9.0371000000000006</v>
      </c>
      <c r="N70">
        <f t="shared" si="14"/>
        <v>6.7598110092825792E-4</v>
      </c>
      <c r="O70">
        <v>3.4403162055336001E-2</v>
      </c>
      <c r="P70">
        <v>4.1999999999999997E-3</v>
      </c>
      <c r="R70">
        <v>3.248453095790671E-2</v>
      </c>
      <c r="S70">
        <v>8.0579846421566792E-3</v>
      </c>
      <c r="T70">
        <v>1.4013984298185234E-2</v>
      </c>
      <c r="U70">
        <v>-1.0915155840302782E-2</v>
      </c>
      <c r="V70">
        <v>-6.2571900967953731E-3</v>
      </c>
      <c r="W70">
        <v>-3.8204717455432302E-3</v>
      </c>
      <c r="X70">
        <v>-7.6823523220527212E-3</v>
      </c>
      <c r="Y70">
        <v>-1.190870381978304E-2</v>
      </c>
      <c r="Z70">
        <v>4.4188873739241519E-3</v>
      </c>
      <c r="AA70">
        <v>-2.7231912507543754E-3</v>
      </c>
      <c r="AB70" s="5">
        <f t="shared" si="15"/>
        <v>2.6360343706073097E-2</v>
      </c>
      <c r="AC70" s="5">
        <f t="shared" si="16"/>
        <v>2.0786835741524179E-3</v>
      </c>
      <c r="AD70" s="5">
        <f t="shared" si="17"/>
        <v>7.9993551878987379E-3</v>
      </c>
      <c r="AE70" s="5">
        <f t="shared" si="18"/>
        <v>-1.6781917628941767E-2</v>
      </c>
      <c r="AF70" s="5">
        <f t="shared" si="19"/>
        <v>-1.2151580632955961E-2</v>
      </c>
      <c r="AG70" s="5">
        <f t="shared" si="20"/>
        <v>-9.7293156890098098E-3</v>
      </c>
      <c r="AH70" s="5">
        <f t="shared" si="21"/>
        <v>-1.3568289501218578E-2</v>
      </c>
      <c r="AI70" s="5">
        <f t="shared" si="22"/>
        <v>-1.7769572373523501E-2</v>
      </c>
      <c r="AJ70" s="5">
        <f t="shared" si="23"/>
        <v>-1.5388283701067706E-3</v>
      </c>
      <c r="AK70" s="5">
        <f t="shared" si="24"/>
        <v>-8.6385437190621417E-3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K23"/>
  <sheetViews>
    <sheetView tabSelected="1" workbookViewId="0">
      <selection activeCell="K20" sqref="K20"/>
    </sheetView>
  </sheetViews>
  <sheetFormatPr defaultRowHeight="15" x14ac:dyDescent="0.25"/>
  <cols>
    <col min="1" max="1" width="14.5703125" style="8" bestFit="1" customWidth="1"/>
    <col min="2" max="3" width="9.140625" style="8"/>
    <col min="4" max="4" width="9.28515625" style="8" customWidth="1"/>
    <col min="5" max="16384" width="9.140625" style="8"/>
  </cols>
  <sheetData>
    <row r="1" spans="1:11" x14ac:dyDescent="0.25">
      <c r="A1" s="24" t="s">
        <v>75</v>
      </c>
      <c r="B1" s="25" t="s">
        <v>76</v>
      </c>
      <c r="D1" s="26" t="s">
        <v>80</v>
      </c>
    </row>
    <row r="2" spans="1:11" x14ac:dyDescent="0.25">
      <c r="A2" s="8" t="s">
        <v>20</v>
      </c>
      <c r="B2" s="23">
        <v>1.2795992413325515E-2</v>
      </c>
      <c r="D2" s="8" t="s">
        <v>79</v>
      </c>
    </row>
    <row r="3" spans="1:11" x14ac:dyDescent="0.25">
      <c r="A3" s="8" t="s">
        <v>73</v>
      </c>
      <c r="B3" s="23">
        <v>-1.0369128222381396E-3</v>
      </c>
    </row>
    <row r="4" spans="1:11" x14ac:dyDescent="0.25">
      <c r="A4" s="8" t="s">
        <v>69</v>
      </c>
      <c r="B4" s="23">
        <v>-1.9211448229825203E-3</v>
      </c>
      <c r="D4" s="8" t="s">
        <v>77</v>
      </c>
    </row>
    <row r="5" spans="1:11" x14ac:dyDescent="0.25">
      <c r="A5" s="8" t="s">
        <v>70</v>
      </c>
      <c r="B5" s="23">
        <v>-3.9730934930942135E-3</v>
      </c>
    </row>
    <row r="6" spans="1:11" x14ac:dyDescent="0.25">
      <c r="A6" s="8" t="s">
        <v>68</v>
      </c>
      <c r="B6" s="23">
        <v>-9.100245398818969E-3</v>
      </c>
    </row>
    <row r="7" spans="1:11" x14ac:dyDescent="0.25">
      <c r="A7" s="8" t="s">
        <v>71</v>
      </c>
      <c r="B7" s="23">
        <v>-1.1159786738648644E-2</v>
      </c>
    </row>
    <row r="8" spans="1:11" x14ac:dyDescent="0.25">
      <c r="A8" s="8" t="s">
        <v>72</v>
      </c>
      <c r="B8" s="23">
        <v>-1.4280595083724135E-2</v>
      </c>
    </row>
    <row r="9" spans="1:11" x14ac:dyDescent="0.25">
      <c r="A9" s="8" t="s">
        <v>74</v>
      </c>
      <c r="B9" s="23">
        <v>-1.7197900929825493E-2</v>
      </c>
    </row>
    <row r="12" spans="1:11" x14ac:dyDescent="0.25">
      <c r="A12" s="27"/>
      <c r="B12" s="27" t="s">
        <v>20</v>
      </c>
      <c r="C12" s="27" t="s">
        <v>78</v>
      </c>
      <c r="D12" s="27" t="s">
        <v>81</v>
      </c>
      <c r="E12" s="27" t="s">
        <v>82</v>
      </c>
      <c r="F12" s="27" t="s">
        <v>83</v>
      </c>
      <c r="G12" s="27" t="s">
        <v>71</v>
      </c>
      <c r="H12" s="27" t="s">
        <v>84</v>
      </c>
      <c r="I12" s="27" t="s">
        <v>85</v>
      </c>
      <c r="K12" s="8" t="s">
        <v>86</v>
      </c>
    </row>
    <row r="13" spans="1:11" x14ac:dyDescent="0.25">
      <c r="A13" s="27" t="s">
        <v>50</v>
      </c>
      <c r="B13" s="8">
        <v>1.2795992413325515E-2</v>
      </c>
      <c r="C13" s="8">
        <v>-1.7197900929825493E-2</v>
      </c>
      <c r="D13" s="20">
        <v>-9.100245398818969E-3</v>
      </c>
      <c r="E13" s="8">
        <v>-1.9211448229825203E-3</v>
      </c>
      <c r="F13" s="8">
        <v>-3.9730934930942135E-3</v>
      </c>
      <c r="G13" s="8">
        <v>-1.1159786738648644E-2</v>
      </c>
      <c r="H13" s="8">
        <v>-1.4280595083724135E-2</v>
      </c>
      <c r="I13" s="8">
        <v>-1.0369128222381396E-3</v>
      </c>
    </row>
    <row r="14" spans="1:11" x14ac:dyDescent="0.25">
      <c r="A14" s="27" t="s">
        <v>9</v>
      </c>
      <c r="B14" s="8">
        <v>-0.17770436806576295</v>
      </c>
      <c r="C14" s="8">
        <v>0.39693311914693286</v>
      </c>
      <c r="D14" s="20">
        <v>0.2031250640817629</v>
      </c>
      <c r="E14" s="8">
        <v>-0.19164841343454936</v>
      </c>
      <c r="F14" s="8">
        <v>-7.3202810789182768E-2</v>
      </c>
      <c r="G14" s="8">
        <v>0.16445909516378121</v>
      </c>
      <c r="H14" s="8">
        <v>-0.19762335495141903</v>
      </c>
      <c r="I14" s="8">
        <v>-1.3287573639474604E-2</v>
      </c>
      <c r="K14" s="28" t="s">
        <v>89</v>
      </c>
    </row>
    <row r="15" spans="1:11" x14ac:dyDescent="0.25">
      <c r="A15" s="27" t="s">
        <v>10</v>
      </c>
      <c r="B15" s="8">
        <v>-3.324499699596576E-2</v>
      </c>
      <c r="C15" s="8">
        <v>-1.0664567040603434</v>
      </c>
      <c r="D15" s="20">
        <v>-0.22307419727325445</v>
      </c>
      <c r="E15" s="8">
        <v>1.3213400916273692</v>
      </c>
      <c r="F15" s="8">
        <v>0.74079671644571876</v>
      </c>
      <c r="G15" s="8">
        <v>-1.1353791274602336</v>
      </c>
      <c r="H15" s="8">
        <v>-1.2577378920883988</v>
      </c>
      <c r="I15" s="8">
        <v>-0.15384685403294146</v>
      </c>
      <c r="K15" s="8" t="s">
        <v>90</v>
      </c>
    </row>
    <row r="16" spans="1:11" x14ac:dyDescent="0.25">
      <c r="A16" s="27" t="s">
        <v>11</v>
      </c>
      <c r="B16" s="8">
        <v>0.35209830282200033</v>
      </c>
      <c r="C16" s="8">
        <v>0.95361873840735045</v>
      </c>
      <c r="D16" s="20">
        <v>0.756800037943266</v>
      </c>
      <c r="E16" s="8">
        <v>-0.99360460629228442</v>
      </c>
      <c r="F16" s="8">
        <v>-0.74780646080615709</v>
      </c>
      <c r="G16" s="8">
        <v>1.2381165074014073</v>
      </c>
      <c r="H16" s="8">
        <v>0.69362782059698336</v>
      </c>
      <c r="I16" s="8">
        <v>0.14971305645017408</v>
      </c>
    </row>
    <row r="17" spans="1:11" x14ac:dyDescent="0.25">
      <c r="A17" s="27" t="s">
        <v>12</v>
      </c>
      <c r="B17" s="8">
        <v>0.11858158682621063</v>
      </c>
      <c r="C17" s="8">
        <v>0.47979042923386772</v>
      </c>
      <c r="D17" s="20">
        <v>0.20072186868121744</v>
      </c>
      <c r="E17" s="8">
        <v>-0.1578981730447355</v>
      </c>
      <c r="F17" s="8">
        <v>5.8064265898096094E-2</v>
      </c>
      <c r="G17" s="8">
        <v>0.36350329173942397</v>
      </c>
      <c r="H17" s="8">
        <v>0.54571760242828571</v>
      </c>
      <c r="I17" s="8">
        <v>5.0908440328742616E-2</v>
      </c>
      <c r="K17" s="28" t="s">
        <v>87</v>
      </c>
    </row>
    <row r="18" spans="1:11" x14ac:dyDescent="0.25">
      <c r="A18" s="27" t="s">
        <v>13</v>
      </c>
      <c r="B18" s="8">
        <v>-0.36530701899927137</v>
      </c>
      <c r="C18" s="8">
        <v>0.28787543263662585</v>
      </c>
      <c r="D18" s="20">
        <v>0.15135911450016584</v>
      </c>
      <c r="E18" s="8">
        <v>9.6224833000131595E-3</v>
      </c>
      <c r="F18" s="8">
        <v>8.369926321791539E-2</v>
      </c>
      <c r="G18" s="8">
        <v>-0.11873512047441061</v>
      </c>
      <c r="H18" s="8">
        <v>-0.28868351152717964</v>
      </c>
      <c r="I18" s="8">
        <v>-3.0886273887470183E-2</v>
      </c>
      <c r="K18" s="8" t="s">
        <v>88</v>
      </c>
    </row>
    <row r="19" spans="1:11" x14ac:dyDescent="0.25">
      <c r="A19" s="27" t="s">
        <v>36</v>
      </c>
      <c r="B19" s="8">
        <v>5.184306172462529</v>
      </c>
      <c r="C19" s="8">
        <v>-1.3265190408278942</v>
      </c>
      <c r="D19" s="20">
        <v>4.9029989259380713</v>
      </c>
      <c r="E19" s="8">
        <v>4.3715842851336415</v>
      </c>
      <c r="F19" s="8">
        <v>6.0920094243654495</v>
      </c>
      <c r="G19" s="8">
        <v>1.2864814097812669</v>
      </c>
      <c r="H19" s="8">
        <v>5.6869518053007626</v>
      </c>
      <c r="I19" s="8">
        <v>-1.6972283561263066</v>
      </c>
      <c r="K19" s="8" t="s">
        <v>91</v>
      </c>
    </row>
    <row r="20" spans="1:11" x14ac:dyDescent="0.25">
      <c r="A20" s="27" t="s">
        <v>37</v>
      </c>
      <c r="B20" s="8">
        <v>7.2479494140401108</v>
      </c>
      <c r="C20" s="8">
        <v>-37.307445972277812</v>
      </c>
      <c r="D20" s="20">
        <v>-29.672579186475652</v>
      </c>
      <c r="E20" s="8">
        <v>-46.954559631155334</v>
      </c>
      <c r="F20" s="8">
        <v>-33.251604228902913</v>
      </c>
      <c r="G20" s="8">
        <v>-37.840437155249482</v>
      </c>
      <c r="H20" s="8">
        <v>-70.80476093247313</v>
      </c>
      <c r="I20" s="8">
        <v>-1.0071845489549625</v>
      </c>
    </row>
    <row r="21" spans="1:11" x14ac:dyDescent="0.25">
      <c r="A21" s="27" t="s">
        <v>38</v>
      </c>
      <c r="B21" s="8">
        <v>-17.550126846326101</v>
      </c>
      <c r="C21" s="8">
        <v>70.290267387643908</v>
      </c>
      <c r="D21" s="20">
        <v>55.378383120781656</v>
      </c>
      <c r="E21" s="8">
        <v>78.910577268900255</v>
      </c>
      <c r="F21" s="8">
        <v>45.219714188541452</v>
      </c>
      <c r="G21" s="8">
        <v>62.330780275715725</v>
      </c>
      <c r="H21" s="8">
        <v>111.49748584745356</v>
      </c>
      <c r="I21" s="8">
        <v>4.0674660820999415</v>
      </c>
    </row>
    <row r="22" spans="1:11" x14ac:dyDescent="0.25">
      <c r="A22" s="27" t="s">
        <v>18</v>
      </c>
      <c r="B22" s="8">
        <v>-4.437312965674349E-2</v>
      </c>
      <c r="C22" s="8">
        <v>-8.8812063225650301E-2</v>
      </c>
      <c r="D22" s="20">
        <v>0.13175869834917647</v>
      </c>
      <c r="E22" s="8">
        <v>-0.22939768111795228</v>
      </c>
      <c r="F22" s="8">
        <v>0.18438567957814236</v>
      </c>
      <c r="G22" s="8">
        <v>9.1633968868675877E-2</v>
      </c>
      <c r="H22" s="8">
        <v>0.33797849674298969</v>
      </c>
      <c r="I22" s="8">
        <v>1.5765131030620813E-2</v>
      </c>
    </row>
    <row r="23" spans="1:11" ht="15.75" thickBot="1" x14ac:dyDescent="0.3">
      <c r="A23" s="27" t="s">
        <v>19</v>
      </c>
      <c r="B23" s="8">
        <v>-1.683708569808323</v>
      </c>
      <c r="C23" s="8">
        <v>3.1079194701450241</v>
      </c>
      <c r="D23" s="21">
        <v>2.032001913670324</v>
      </c>
      <c r="E23" s="8">
        <v>1.5263691716991115</v>
      </c>
      <c r="F23" s="8">
        <v>1.0879743821089809</v>
      </c>
      <c r="G23" s="8">
        <v>1.8643394449819728</v>
      </c>
      <c r="H23" s="8">
        <v>2.8870380421873092</v>
      </c>
      <c r="I23" s="8">
        <v>0.30041557257043061</v>
      </c>
    </row>
  </sheetData>
  <sortState ref="A1:B8">
    <sortCondition descending="1" ref="B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3"/>
  <sheetViews>
    <sheetView topLeftCell="P7" workbookViewId="0">
      <selection activeCell="Q17" sqref="Q17:R28"/>
    </sheetView>
  </sheetViews>
  <sheetFormatPr defaultRowHeight="15" x14ac:dyDescent="0.25"/>
  <cols>
    <col min="1" max="1" width="10.7109375" style="9" bestFit="1" customWidth="1"/>
    <col min="2" max="10" width="8.42578125" style="12" customWidth="1"/>
    <col min="11" max="11" width="10" style="12" customWidth="1"/>
    <col min="12" max="12" width="9.140625" style="9"/>
    <col min="13" max="13" width="22.140625" style="11" customWidth="1"/>
    <col min="14" max="14" width="9.140625" style="11"/>
    <col min="15" max="15" width="19" style="11" bestFit="1" customWidth="1"/>
    <col min="17" max="17" width="21.140625" style="8" customWidth="1"/>
    <col min="18" max="25" width="18.28515625" style="8" customWidth="1"/>
  </cols>
  <sheetData>
    <row r="1" spans="1:25" s="17" customFormat="1" ht="30" x14ac:dyDescent="0.25">
      <c r="A1" s="13" t="s">
        <v>14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36</v>
      </c>
      <c r="H1" s="14" t="s">
        <v>37</v>
      </c>
      <c r="I1" s="14" t="s">
        <v>38</v>
      </c>
      <c r="J1" s="14" t="s">
        <v>18</v>
      </c>
      <c r="K1" s="14" t="s">
        <v>19</v>
      </c>
      <c r="L1" s="15"/>
      <c r="M1" s="16" t="s">
        <v>31</v>
      </c>
      <c r="N1" s="16" t="s">
        <v>20</v>
      </c>
      <c r="O1" s="16" t="s">
        <v>21</v>
      </c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25">
      <c r="A2" s="10">
        <v>40968</v>
      </c>
      <c r="B2" s="12">
        <v>1.3406684622168499E-2</v>
      </c>
      <c r="C2" s="12">
        <v>-9.9430140107870102E-4</v>
      </c>
      <c r="D2" s="12">
        <v>-4.0814559906721098E-3</v>
      </c>
      <c r="E2" s="12">
        <v>6.1331316828727696E-3</v>
      </c>
      <c r="F2" s="12">
        <v>-1.1669794097542799E-2</v>
      </c>
      <c r="G2" s="12">
        <v>-8.7368609803351038E-4</v>
      </c>
      <c r="H2" s="12">
        <v>4.670483921465074E-4</v>
      </c>
      <c r="I2" s="12">
        <v>4.5369948170814745E-4</v>
      </c>
      <c r="J2" s="12">
        <v>-1.6830776276619996E-2</v>
      </c>
      <c r="K2" s="12">
        <v>4.5000000000000005E-3</v>
      </c>
      <c r="M2" s="11">
        <v>8.2790792398550472E-3</v>
      </c>
      <c r="N2" s="11">
        <v>1.4029887464485746E-2</v>
      </c>
      <c r="O2" s="11">
        <f>(1+N2)/(1+M2)-1</f>
        <v>5.7035877695352788E-3</v>
      </c>
      <c r="Q2" s="8" t="s">
        <v>39</v>
      </c>
    </row>
    <row r="3" spans="1:25" ht="15.75" thickBot="1" x14ac:dyDescent="0.3">
      <c r="A3" s="10">
        <v>40999</v>
      </c>
      <c r="B3" s="12">
        <v>1.1054988950491E-2</v>
      </c>
      <c r="C3" s="12">
        <v>-1.27503760159016E-2</v>
      </c>
      <c r="D3" s="12">
        <v>-7.7992947772145297E-3</v>
      </c>
      <c r="E3" s="12">
        <v>9.4210449606180202E-4</v>
      </c>
      <c r="F3" s="12">
        <v>1.2460951693356001E-2</v>
      </c>
      <c r="G3" s="12">
        <v>-4.599953270951751E-4</v>
      </c>
      <c r="H3" s="12">
        <v>5.7981407440110821E-4</v>
      </c>
      <c r="I3" s="12">
        <v>4.430852851513567E-4</v>
      </c>
      <c r="J3" s="12">
        <v>6.370094328636311E-2</v>
      </c>
      <c r="K3" s="12">
        <v>2.0999999999999999E-3</v>
      </c>
      <c r="M3" s="11">
        <v>7.706484001444025E-3</v>
      </c>
      <c r="N3" s="11">
        <v>-3.9941608327263012E-3</v>
      </c>
      <c r="O3" s="11">
        <f t="shared" ref="O3:O66" si="0">(1+N3)/(1+M3)-1</f>
        <v>-1.1611163587743278E-2</v>
      </c>
      <c r="T3" s="8" t="s">
        <v>67</v>
      </c>
      <c r="U3" s="8">
        <f>R18</f>
        <v>1.2795992413325515E-2</v>
      </c>
    </row>
    <row r="4" spans="1:25" x14ac:dyDescent="0.25">
      <c r="A4" s="10">
        <v>41029</v>
      </c>
      <c r="B4" s="12">
        <v>4.4826809316873602E-3</v>
      </c>
      <c r="C4" s="12">
        <v>-6.0665910132229302E-3</v>
      </c>
      <c r="D4" s="12">
        <v>-1.4437023550272E-2</v>
      </c>
      <c r="E4" s="12">
        <v>-7.4245035648345998E-6</v>
      </c>
      <c r="F4" s="12">
        <v>3.76042793504894E-4</v>
      </c>
      <c r="G4" s="12">
        <v>-3.9150860187042724E-4</v>
      </c>
      <c r="H4" s="12">
        <v>5.4759773781909438E-4</v>
      </c>
      <c r="I4" s="12">
        <v>4.7707951371522839E-4</v>
      </c>
      <c r="J4" s="12">
        <v>4.461353185898842E-2</v>
      </c>
      <c r="K4" s="12">
        <v>6.4000000000000003E-3</v>
      </c>
      <c r="M4" s="11">
        <v>7.1302872999576827E-3</v>
      </c>
      <c r="N4" s="11">
        <v>-1.1917061198882917E-2</v>
      </c>
      <c r="O4" s="11">
        <f t="shared" si="0"/>
        <v>-1.8912496961942415E-2</v>
      </c>
      <c r="Q4" s="19" t="s">
        <v>40</v>
      </c>
      <c r="R4" s="19"/>
    </row>
    <row r="5" spans="1:25" x14ac:dyDescent="0.25">
      <c r="A5" s="10">
        <v>41060</v>
      </c>
      <c r="B5" s="12">
        <v>-1.8841102719306901E-2</v>
      </c>
      <c r="C5" s="12">
        <v>-1.2239723466336699E-2</v>
      </c>
      <c r="D5" s="12">
        <v>4.2737461626529699E-4</v>
      </c>
      <c r="E5" s="12">
        <v>4.1126329451799401E-3</v>
      </c>
      <c r="F5" s="12">
        <v>1.44865661859512E-2</v>
      </c>
      <c r="G5" s="12">
        <v>-2.6864658519165641E-4</v>
      </c>
      <c r="H5" s="12">
        <v>4.6845779007664845E-4</v>
      </c>
      <c r="I5" s="12">
        <v>4.446609082442432E-4</v>
      </c>
      <c r="J5" s="12">
        <v>5.9948645391185718E-2</v>
      </c>
      <c r="K5" s="12">
        <v>3.5999999999999999E-3</v>
      </c>
      <c r="M5" s="11">
        <v>6.7363920910228359E-3</v>
      </c>
      <c r="N5" s="11">
        <v>5.8058224173531681E-3</v>
      </c>
      <c r="O5" s="11">
        <f t="shared" si="0"/>
        <v>-9.2434293721799232E-4</v>
      </c>
      <c r="Q5" s="20" t="s">
        <v>41</v>
      </c>
      <c r="R5" s="20">
        <v>0.28974688805454185</v>
      </c>
    </row>
    <row r="6" spans="1:25" x14ac:dyDescent="0.25">
      <c r="A6" s="10">
        <v>41090</v>
      </c>
      <c r="B6" s="12">
        <v>6.8868522066623005E-4</v>
      </c>
      <c r="C6" s="12">
        <v>-4.5571206137538E-3</v>
      </c>
      <c r="D6" s="12">
        <v>-6.8272138014435803E-3</v>
      </c>
      <c r="E6" s="12">
        <v>-9.6312500536441803E-3</v>
      </c>
      <c r="F6" s="12">
        <v>-9.79013182222843E-3</v>
      </c>
      <c r="G6" s="12">
        <v>-6.0928763172285461E-4</v>
      </c>
      <c r="H6" s="12">
        <v>4.7765979268188374E-4</v>
      </c>
      <c r="I6" s="12">
        <v>4.8934748074347389E-4</v>
      </c>
      <c r="J6" s="12">
        <v>-6.5753695555446079E-3</v>
      </c>
      <c r="K6" s="12">
        <v>8.0000000000000004E-4</v>
      </c>
      <c r="M6" s="11">
        <v>6.7441318411856077E-3</v>
      </c>
      <c r="N6" s="11">
        <v>9.8941065773001657E-3</v>
      </c>
      <c r="O6" s="11">
        <f t="shared" si="0"/>
        <v>3.1288732027210386E-3</v>
      </c>
      <c r="Q6" s="20" t="s">
        <v>42</v>
      </c>
      <c r="R6" s="20">
        <v>8.3953259137291195E-2</v>
      </c>
    </row>
    <row r="7" spans="1:25" x14ac:dyDescent="0.25">
      <c r="A7" s="10">
        <v>41121</v>
      </c>
      <c r="B7" s="12">
        <v>2.4113084655255101E-3</v>
      </c>
      <c r="C7" s="12">
        <v>2.1136149764060998E-2</v>
      </c>
      <c r="D7" s="12">
        <v>1.8098035827279101E-2</v>
      </c>
      <c r="E7" s="12">
        <v>4.6394141390919703E-3</v>
      </c>
      <c r="F7" s="12">
        <v>-1.03952409699559E-2</v>
      </c>
      <c r="G7" s="12">
        <v>-2.576146960663328E-4</v>
      </c>
      <c r="H7" s="12">
        <v>5.417992420140294E-4</v>
      </c>
      <c r="I7" s="12">
        <v>3.3753933069080588E-4</v>
      </c>
      <c r="J7" s="12">
        <v>2.3638897183238861E-2</v>
      </c>
      <c r="K7" s="12">
        <v>4.3E-3</v>
      </c>
      <c r="M7" s="11">
        <v>6.3485675655090557E-3</v>
      </c>
      <c r="N7" s="11">
        <v>-5.9140564650032035E-3</v>
      </c>
      <c r="O7" s="11">
        <f t="shared" si="0"/>
        <v>-1.2185265052025884E-2</v>
      </c>
      <c r="Q7" s="20" t="s">
        <v>43</v>
      </c>
      <c r="R7" s="20">
        <v>-7.3985834114899979E-2</v>
      </c>
    </row>
    <row r="8" spans="1:25" x14ac:dyDescent="0.25">
      <c r="A8" s="10">
        <v>41152</v>
      </c>
      <c r="B8" s="12">
        <v>4.1510369628667797E-3</v>
      </c>
      <c r="C8" s="12">
        <v>-1.6536139883100999E-3</v>
      </c>
      <c r="D8" s="12">
        <v>1.69217027723789E-3</v>
      </c>
      <c r="E8" s="12">
        <v>4.0309634059667596E-3</v>
      </c>
      <c r="F8" s="12">
        <v>-2.9677632264792902E-3</v>
      </c>
      <c r="G8" s="12">
        <v>1.9919828193626365E-4</v>
      </c>
      <c r="H8" s="12">
        <v>5.6929739892486175E-4</v>
      </c>
      <c r="I8" s="12">
        <v>3.2923649687610634E-4</v>
      </c>
      <c r="J8" s="12">
        <v>-1.2688998006709085E-2</v>
      </c>
      <c r="K8" s="12">
        <v>4.0999999999999995E-3</v>
      </c>
      <c r="M8" s="11">
        <v>5.9590919885958993E-3</v>
      </c>
      <c r="N8" s="11">
        <v>2.0388549542866841E-3</v>
      </c>
      <c r="O8" s="11">
        <f t="shared" si="0"/>
        <v>-3.8970143672141244E-3</v>
      </c>
      <c r="Q8" s="20" t="s">
        <v>44</v>
      </c>
      <c r="R8" s="20">
        <v>2.9072874254264042E-2</v>
      </c>
    </row>
    <row r="9" spans="1:25" ht="15.75" thickBot="1" x14ac:dyDescent="0.3">
      <c r="A9" s="10">
        <v>41182</v>
      </c>
      <c r="B9" s="12">
        <v>7.8548751771450008E-3</v>
      </c>
      <c r="C9" s="12">
        <v>5.7841199450194801E-3</v>
      </c>
      <c r="D9" s="12">
        <v>2.08547525107861E-3</v>
      </c>
      <c r="E9" s="12">
        <v>-8.0928765237331401E-4</v>
      </c>
      <c r="F9" s="12">
        <v>-3.9673219434916999E-3</v>
      </c>
      <c r="G9" s="12">
        <v>1.5445206084518937E-4</v>
      </c>
      <c r="H9" s="12">
        <v>5.3848564986802572E-4</v>
      </c>
      <c r="I9" s="12">
        <v>3.8899998776975586E-4</v>
      </c>
      <c r="J9" s="12">
        <v>-2.1666338388811601E-3</v>
      </c>
      <c r="K9" s="12">
        <v>5.6999999999999993E-3</v>
      </c>
      <c r="M9" s="11">
        <v>5.9590919885958993E-3</v>
      </c>
      <c r="N9" s="11">
        <v>-1.9650605717382641E-2</v>
      </c>
      <c r="O9" s="11">
        <f t="shared" si="0"/>
        <v>-2.5457991194605012E-2</v>
      </c>
      <c r="Q9" s="21" t="s">
        <v>45</v>
      </c>
      <c r="R9" s="21">
        <v>69</v>
      </c>
    </row>
    <row r="10" spans="1:25" x14ac:dyDescent="0.25">
      <c r="A10" s="10">
        <v>41213</v>
      </c>
      <c r="B10" s="12">
        <v>1.76596716046333E-2</v>
      </c>
      <c r="C10" s="12">
        <v>-8.6258407682180405E-3</v>
      </c>
      <c r="D10" s="12">
        <v>-1.04693258181214E-2</v>
      </c>
      <c r="E10" s="12">
        <v>2.6831254363060002E-3</v>
      </c>
      <c r="F10" s="12">
        <v>-2.3279357701540002E-3</v>
      </c>
      <c r="G10" s="12">
        <v>1.1842283771801299E-4</v>
      </c>
      <c r="H10" s="12">
        <v>3.9372958689543047E-4</v>
      </c>
      <c r="I10" s="12">
        <v>3.2516783156144591E-4</v>
      </c>
      <c r="J10" s="12">
        <v>2.1713383339911907E-3</v>
      </c>
      <c r="K10" s="12">
        <v>5.8999999999999999E-3</v>
      </c>
      <c r="M10" s="11">
        <v>5.7637304495372632E-3</v>
      </c>
      <c r="N10" s="11">
        <v>-1.6459663096385357E-2</v>
      </c>
      <c r="O10" s="11">
        <f t="shared" si="0"/>
        <v>-2.2096037939238089E-2</v>
      </c>
    </row>
    <row r="11" spans="1:25" ht="15.75" thickBot="1" x14ac:dyDescent="0.3">
      <c r="A11" s="10">
        <v>41243</v>
      </c>
      <c r="B11" s="12">
        <v>9.58399288356304E-3</v>
      </c>
      <c r="C11" s="12">
        <v>-2.68814386799932E-3</v>
      </c>
      <c r="D11" s="12">
        <v>-1.03683760389686E-2</v>
      </c>
      <c r="E11" s="12">
        <v>9.3378797173500096E-3</v>
      </c>
      <c r="F11" s="12">
        <v>-8.80006700754166E-3</v>
      </c>
      <c r="G11" s="12">
        <v>2.4163455108805465E-5</v>
      </c>
      <c r="H11" s="12">
        <v>5.2357299119010214E-4</v>
      </c>
      <c r="I11" s="12">
        <v>4.4076326452291426E-4</v>
      </c>
      <c r="J11" s="12">
        <v>5.1802245420523807E-2</v>
      </c>
      <c r="K11" s="12">
        <v>6.0000000000000001E-3</v>
      </c>
      <c r="M11" s="11">
        <v>5.7637304495372632E-3</v>
      </c>
      <c r="N11" s="11">
        <v>-4.3960960842512886E-3</v>
      </c>
      <c r="O11" s="11">
        <f t="shared" si="0"/>
        <v>-1.0101603613452581E-2</v>
      </c>
      <c r="Q11" s="8" t="s">
        <v>46</v>
      </c>
    </row>
    <row r="12" spans="1:25" x14ac:dyDescent="0.25">
      <c r="A12" s="10">
        <v>41274</v>
      </c>
      <c r="B12" s="12">
        <v>1.8173888325691199E-2</v>
      </c>
      <c r="C12" s="12">
        <v>-8.1755099818110501E-3</v>
      </c>
      <c r="D12" s="12">
        <v>-1.7656236886978201E-2</v>
      </c>
      <c r="E12" s="12">
        <v>1.2114098295569401E-2</v>
      </c>
      <c r="F12" s="12">
        <v>-2.05326490104198E-2</v>
      </c>
      <c r="G12" s="12">
        <v>-1.3401540325852501E-4</v>
      </c>
      <c r="H12" s="12">
        <v>4.7252005015074872E-4</v>
      </c>
      <c r="I12" s="12">
        <v>3.7671847656128854E-4</v>
      </c>
      <c r="J12" s="12">
        <v>-3.9513108614232184E-2</v>
      </c>
      <c r="K12" s="12">
        <v>7.9000000000000008E-3</v>
      </c>
      <c r="M12" s="11">
        <v>5.8809974512248342E-3</v>
      </c>
      <c r="N12" s="11">
        <v>9.6221284192632428E-3</v>
      </c>
      <c r="O12" s="11">
        <f t="shared" si="0"/>
        <v>3.7192580210958504E-3</v>
      </c>
      <c r="Q12" s="22"/>
      <c r="R12" s="22" t="s">
        <v>51</v>
      </c>
      <c r="S12" s="22" t="s">
        <v>52</v>
      </c>
      <c r="T12" s="22" t="s">
        <v>53</v>
      </c>
      <c r="U12" s="22" t="s">
        <v>54</v>
      </c>
      <c r="V12" s="22" t="s">
        <v>55</v>
      </c>
    </row>
    <row r="13" spans="1:25" x14ac:dyDescent="0.25">
      <c r="A13" s="10">
        <v>41305</v>
      </c>
      <c r="B13" s="12">
        <v>3.8458597846329199E-3</v>
      </c>
      <c r="C13" s="12">
        <v>1.4507681131362899E-2</v>
      </c>
      <c r="D13" s="12">
        <v>5.48511045053601E-3</v>
      </c>
      <c r="E13" s="12">
        <v>3.1491341069340702E-3</v>
      </c>
      <c r="F13" s="12">
        <v>-8.2253627479076403E-3</v>
      </c>
      <c r="G13" s="12">
        <v>1.5520078471298326E-4</v>
      </c>
      <c r="H13" s="12">
        <v>5.9951921608036862E-4</v>
      </c>
      <c r="I13" s="12">
        <v>4.3047931763817715E-4</v>
      </c>
      <c r="J13" s="12">
        <v>-2.9294209397543347E-2</v>
      </c>
      <c r="K13" s="12">
        <v>8.6E-3</v>
      </c>
      <c r="M13" s="11">
        <v>5.7402589909316681E-3</v>
      </c>
      <c r="N13" s="11">
        <v>8.2471534107875222E-3</v>
      </c>
      <c r="O13" s="11">
        <f t="shared" si="0"/>
        <v>2.4925863287714733E-3</v>
      </c>
      <c r="Q13" s="20" t="s">
        <v>47</v>
      </c>
      <c r="R13" s="20">
        <v>10</v>
      </c>
      <c r="S13" s="20">
        <v>4.4928700758695705E-3</v>
      </c>
      <c r="T13" s="20">
        <v>4.4928700758695703E-4</v>
      </c>
      <c r="U13" s="20">
        <v>0.53155464811512998</v>
      </c>
      <c r="V13" s="20">
        <v>0.86078584698677441</v>
      </c>
    </row>
    <row r="14" spans="1:25" x14ac:dyDescent="0.25">
      <c r="A14" s="10">
        <v>41333</v>
      </c>
      <c r="B14" s="12">
        <v>-2.18352116644382E-3</v>
      </c>
      <c r="C14" s="12">
        <v>-4.8837037757039096E-3</v>
      </c>
      <c r="D14" s="12">
        <v>1.62838539108634E-3</v>
      </c>
      <c r="E14" s="12">
        <v>-1.3509376905858499E-2</v>
      </c>
      <c r="F14" s="12">
        <v>1.21315307915211E-2</v>
      </c>
      <c r="G14" s="12">
        <v>5.23158715768135E-4</v>
      </c>
      <c r="H14" s="12">
        <v>5.4743207164009711E-4</v>
      </c>
      <c r="I14" s="12">
        <v>3.2956862478372706E-4</v>
      </c>
      <c r="J14" s="12">
        <v>-6.5277429073563598E-3</v>
      </c>
      <c r="K14" s="12">
        <v>6.0000000000000001E-3</v>
      </c>
      <c r="M14" s="11">
        <v>5.8106552987937654E-3</v>
      </c>
      <c r="N14" s="11">
        <v>-3.5957573347247251E-3</v>
      </c>
      <c r="O14" s="11">
        <f t="shared" si="0"/>
        <v>-9.3520709727659135E-3</v>
      </c>
      <c r="Q14" s="20" t="s">
        <v>48</v>
      </c>
      <c r="R14" s="20">
        <v>58</v>
      </c>
      <c r="S14" s="20">
        <v>4.9023457009446443E-2</v>
      </c>
      <c r="T14" s="20">
        <v>8.4523201740424906E-4</v>
      </c>
      <c r="U14" s="20"/>
      <c r="V14" s="20"/>
    </row>
    <row r="15" spans="1:25" ht="15.75" thickBot="1" x14ac:dyDescent="0.3">
      <c r="A15" s="10">
        <v>41364</v>
      </c>
      <c r="B15" s="12">
        <v>-6.9822571240365497E-3</v>
      </c>
      <c r="C15" s="12">
        <v>8.81245592609048E-4</v>
      </c>
      <c r="D15" s="12">
        <v>3.0433447100222102E-3</v>
      </c>
      <c r="E15" s="12">
        <v>4.9772439524531399E-3</v>
      </c>
      <c r="F15" s="12">
        <v>-9.5820063725113903E-3</v>
      </c>
      <c r="G15" s="12">
        <v>6.6936356505142847E-4</v>
      </c>
      <c r="H15" s="12">
        <v>6.09121855716932E-4</v>
      </c>
      <c r="I15" s="12">
        <v>3.8626168637656555E-4</v>
      </c>
      <c r="J15" s="12">
        <v>2.1834723275208523E-2</v>
      </c>
      <c r="K15" s="12">
        <v>4.6999999999999993E-3</v>
      </c>
      <c r="M15" s="11">
        <v>5.7793747418921626E-3</v>
      </c>
      <c r="N15" s="11">
        <v>-9.5744648388031983E-3</v>
      </c>
      <c r="O15" s="11">
        <f t="shared" si="0"/>
        <v>-1.5265613877432638E-2</v>
      </c>
      <c r="Q15" s="21" t="s">
        <v>49</v>
      </c>
      <c r="R15" s="21">
        <v>68</v>
      </c>
      <c r="S15" s="21">
        <v>5.3516327085316014E-2</v>
      </c>
      <c r="T15" s="21"/>
      <c r="U15" s="21"/>
      <c r="V15" s="21"/>
    </row>
    <row r="16" spans="1:25" ht="15.75" thickBot="1" x14ac:dyDescent="0.3">
      <c r="A16" s="10">
        <v>41394</v>
      </c>
      <c r="B16" s="12">
        <v>-7.9997498542070406E-3</v>
      </c>
      <c r="C16" s="12">
        <v>4.7127502039074898E-3</v>
      </c>
      <c r="D16" s="12">
        <v>1.0834205895662301E-2</v>
      </c>
      <c r="E16" s="12">
        <v>-8.0419341102242504E-3</v>
      </c>
      <c r="F16" s="12">
        <v>1.23741077259183E-2</v>
      </c>
      <c r="G16" s="12">
        <v>5.5546653378568678E-4</v>
      </c>
      <c r="H16" s="12">
        <v>3.5497281464191843E-4</v>
      </c>
      <c r="I16" s="12">
        <v>2.40598030421868E-4</v>
      </c>
      <c r="J16" s="12">
        <v>-1.0090517880991245E-2</v>
      </c>
      <c r="K16" s="12">
        <v>5.5000000000000005E-3</v>
      </c>
      <c r="M16" s="11">
        <v>5.9668977756095476E-3</v>
      </c>
      <c r="N16" s="11">
        <v>2.1036000534865762E-2</v>
      </c>
      <c r="O16" s="11">
        <f t="shared" si="0"/>
        <v>1.4979720299521659E-2</v>
      </c>
    </row>
    <row r="17" spans="1:25" x14ac:dyDescent="0.25">
      <c r="A17" s="10">
        <v>41425</v>
      </c>
      <c r="B17" s="12">
        <v>-4.6130173723213402E-4</v>
      </c>
      <c r="C17" s="12">
        <v>2.7493417728692302E-3</v>
      </c>
      <c r="D17" s="12">
        <v>2.7970588416792501E-4</v>
      </c>
      <c r="E17" s="12">
        <v>1.3344632461667101E-2</v>
      </c>
      <c r="F17" s="12">
        <v>-1.9124535843730001E-2</v>
      </c>
      <c r="G17" s="12">
        <v>6.8714710126127621E-4</v>
      </c>
      <c r="H17" s="12">
        <v>4.6024981301506784E-4</v>
      </c>
      <c r="I17" s="12">
        <v>3.2458657879907982E-4</v>
      </c>
      <c r="J17" s="12">
        <v>6.9854594513566015E-2</v>
      </c>
      <c r="K17" s="12">
        <v>3.7000000000000002E-3</v>
      </c>
      <c r="M17" s="11">
        <v>6.356340187460896E-3</v>
      </c>
      <c r="N17" s="11">
        <v>9.6314066295506429E-3</v>
      </c>
      <c r="O17" s="11">
        <f t="shared" si="0"/>
        <v>3.2543804925795339E-3</v>
      </c>
      <c r="Q17" s="22"/>
      <c r="R17" s="22" t="s">
        <v>56</v>
      </c>
      <c r="S17" s="22" t="s">
        <v>44</v>
      </c>
      <c r="T17" s="22" t="s">
        <v>57</v>
      </c>
      <c r="U17" s="22" t="s">
        <v>58</v>
      </c>
      <c r="V17" s="22" t="s">
        <v>59</v>
      </c>
      <c r="W17" s="22" t="s">
        <v>60</v>
      </c>
      <c r="X17" s="22" t="s">
        <v>61</v>
      </c>
      <c r="Y17" s="22" t="s">
        <v>62</v>
      </c>
    </row>
    <row r="18" spans="1:25" x14ac:dyDescent="0.25">
      <c r="A18" s="10">
        <v>41455</v>
      </c>
      <c r="B18" s="12">
        <v>1.9060794729739399E-3</v>
      </c>
      <c r="C18" s="12">
        <v>-1.8183920532464998E-2</v>
      </c>
      <c r="D18" s="12">
        <v>-1.0116838850081E-2</v>
      </c>
      <c r="E18" s="12">
        <v>1.54372397810221E-3</v>
      </c>
      <c r="F18" s="12">
        <v>1.7885476350784298E-2</v>
      </c>
      <c r="G18" s="12">
        <v>1.2811834632369123E-3</v>
      </c>
      <c r="H18" s="12">
        <v>7.5956875622629205E-4</v>
      </c>
      <c r="I18" s="12">
        <v>4.3039637785580176E-4</v>
      </c>
      <c r="J18" s="12">
        <v>4.2314698052403177E-2</v>
      </c>
      <c r="K18" s="12">
        <v>2.5999999999999999E-3</v>
      </c>
      <c r="M18" s="11">
        <v>6.356340187460896E-3</v>
      </c>
      <c r="N18" s="11">
        <v>-7.4581543563582153E-3</v>
      </c>
      <c r="O18" s="11">
        <f t="shared" si="0"/>
        <v>-1.3727239539471414E-2</v>
      </c>
      <c r="Q18" s="20" t="s">
        <v>50</v>
      </c>
      <c r="R18" s="20">
        <v>1.2795992413325515E-2</v>
      </c>
      <c r="S18" s="20">
        <v>9.8422604615212954E-3</v>
      </c>
      <c r="T18" s="20">
        <v>1.3001070702560606</v>
      </c>
      <c r="U18" s="20">
        <v>0.19870721943526426</v>
      </c>
      <c r="V18" s="20">
        <v>-6.9054324360130134E-3</v>
      </c>
      <c r="W18" s="20">
        <v>3.2497417262664044E-2</v>
      </c>
      <c r="X18" s="20">
        <v>-6.9054324360130134E-3</v>
      </c>
      <c r="Y18" s="20">
        <v>3.2497417262664044E-2</v>
      </c>
    </row>
    <row r="19" spans="1:25" x14ac:dyDescent="0.25">
      <c r="A19" s="10">
        <v>41486</v>
      </c>
      <c r="B19" s="12">
        <v>1.7846263945102699E-2</v>
      </c>
      <c r="C19" s="12">
        <v>-3.08982934802771E-3</v>
      </c>
      <c r="D19" s="12">
        <v>-2.4297349154949201E-3</v>
      </c>
      <c r="E19" s="12">
        <v>1.24601665884256E-2</v>
      </c>
      <c r="F19" s="12">
        <v>2.5923261418938602E-3</v>
      </c>
      <c r="G19" s="12">
        <v>7.4989933609992399E-4</v>
      </c>
      <c r="H19" s="12">
        <v>7.1236894609594259E-4</v>
      </c>
      <c r="I19" s="12">
        <v>4.0609176325512308E-4</v>
      </c>
      <c r="J19" s="12">
        <v>2.011919164762288E-2</v>
      </c>
      <c r="K19" s="12">
        <v>2.9999999999999997E-4</v>
      </c>
      <c r="M19" s="11">
        <v>6.7441318411856077E-3</v>
      </c>
      <c r="N19" s="11">
        <v>5.511133380750044E-3</v>
      </c>
      <c r="O19" s="11">
        <f t="shared" si="0"/>
        <v>-1.2247386614319122E-3</v>
      </c>
      <c r="Q19" s="20" t="s">
        <v>9</v>
      </c>
      <c r="R19" s="20">
        <v>-0.17770436806576295</v>
      </c>
      <c r="S19" s="20">
        <v>0.31922759901767722</v>
      </c>
      <c r="T19" s="20">
        <v>-0.55666981367711432</v>
      </c>
      <c r="U19" s="20">
        <v>0.57989471351038913</v>
      </c>
      <c r="V19" s="20">
        <v>-0.8167078344411518</v>
      </c>
      <c r="W19" s="20">
        <v>0.4612990983096259</v>
      </c>
      <c r="X19" s="20">
        <v>-0.8167078344411518</v>
      </c>
      <c r="Y19" s="20">
        <v>0.4612990983096259</v>
      </c>
    </row>
    <row r="20" spans="1:25" x14ac:dyDescent="0.25">
      <c r="A20" s="10">
        <v>41517</v>
      </c>
      <c r="B20" s="12">
        <v>1.4080931432545201E-2</v>
      </c>
      <c r="C20" s="12">
        <v>-4.0446463972330102E-3</v>
      </c>
      <c r="D20" s="12">
        <v>-7.2542298585176503E-3</v>
      </c>
      <c r="E20" s="12">
        <v>1.37259028851986E-2</v>
      </c>
      <c r="F20" s="12">
        <v>-2.62951850891113E-2</v>
      </c>
      <c r="G20" s="12">
        <v>1.1388395957689923E-3</v>
      </c>
      <c r="H20" s="12">
        <v>8.4580426906977202E-4</v>
      </c>
      <c r="I20" s="12">
        <v>4.2757638024837341E-4</v>
      </c>
      <c r="J20" s="12">
        <v>4.7834490028990428E-2</v>
      </c>
      <c r="K20" s="12">
        <v>2.3999999999999998E-3</v>
      </c>
      <c r="M20" s="11">
        <v>7.1302872999576827E-3</v>
      </c>
      <c r="N20" s="11">
        <v>8.8683691022084288E-2</v>
      </c>
      <c r="O20" s="11">
        <f t="shared" si="0"/>
        <v>8.0976021424959077E-2</v>
      </c>
      <c r="Q20" s="20" t="s">
        <v>10</v>
      </c>
      <c r="R20" s="20">
        <v>-3.324499699596576E-2</v>
      </c>
      <c r="S20" s="20">
        <v>0.98451184673204539</v>
      </c>
      <c r="T20" s="20">
        <v>-3.3768000970550077E-2</v>
      </c>
      <c r="U20" s="20">
        <v>0.97317809655766685</v>
      </c>
      <c r="V20" s="20">
        <v>-2.0039595739476148</v>
      </c>
      <c r="W20" s="20">
        <v>1.9374695799556834</v>
      </c>
      <c r="X20" s="20">
        <v>-2.0039595739476148</v>
      </c>
      <c r="Y20" s="20">
        <v>1.9374695799556834</v>
      </c>
    </row>
    <row r="21" spans="1:25" x14ac:dyDescent="0.25">
      <c r="A21" s="10">
        <v>41547</v>
      </c>
      <c r="B21" s="12">
        <v>1.04790013283491E-2</v>
      </c>
      <c r="C21" s="12">
        <v>-8.0507639795541798E-3</v>
      </c>
      <c r="D21" s="12">
        <v>-1.53578938916326E-2</v>
      </c>
      <c r="E21" s="12">
        <v>4.8513361252844299E-3</v>
      </c>
      <c r="F21" s="12">
        <v>3.1038802117109299E-3</v>
      </c>
      <c r="G21" s="12">
        <v>1.0042676776227388E-3</v>
      </c>
      <c r="H21" s="12">
        <v>7.1278236071137258E-4</v>
      </c>
      <c r="I21" s="12">
        <v>3.474187152534558E-4</v>
      </c>
      <c r="J21" s="12">
        <v>-7.0635086983860784E-2</v>
      </c>
      <c r="K21" s="12">
        <v>3.4999999999999996E-3</v>
      </c>
      <c r="M21" s="11">
        <v>7.1302872999576827E-3</v>
      </c>
      <c r="N21" s="11">
        <v>-6.3960829081105564E-3</v>
      </c>
      <c r="O21" s="11">
        <f t="shared" si="0"/>
        <v>-1.3430606127764699E-2</v>
      </c>
      <c r="Q21" s="20" t="s">
        <v>11</v>
      </c>
      <c r="R21" s="20">
        <v>0.35209830282200033</v>
      </c>
      <c r="S21" s="20">
        <v>1.0094662055574197</v>
      </c>
      <c r="T21" s="20">
        <v>0.34879652323534127</v>
      </c>
      <c r="U21" s="20">
        <v>0.72850511263671558</v>
      </c>
      <c r="V21" s="20">
        <v>-1.6685678504960346</v>
      </c>
      <c r="W21" s="20">
        <v>2.3727644561400352</v>
      </c>
      <c r="X21" s="20">
        <v>-1.6685678504960346</v>
      </c>
      <c r="Y21" s="20">
        <v>2.3727644561400352</v>
      </c>
    </row>
    <row r="22" spans="1:25" x14ac:dyDescent="0.25">
      <c r="A22" s="10">
        <v>41578</v>
      </c>
      <c r="B22" s="12">
        <v>-4.0084593929350402E-3</v>
      </c>
      <c r="C22" s="12">
        <v>1.51777511928231E-3</v>
      </c>
      <c r="D22" s="12">
        <v>-5.5485405027866397E-5</v>
      </c>
      <c r="E22" s="12">
        <v>4.9755927175283397E-3</v>
      </c>
      <c r="F22" s="12">
        <v>4.7400789335370098E-3</v>
      </c>
      <c r="G22" s="12">
        <v>9.5488573281765632E-4</v>
      </c>
      <c r="H22" s="12">
        <v>5.3848564986802572E-4</v>
      </c>
      <c r="I22" s="12">
        <v>2.6104155554484976E-4</v>
      </c>
      <c r="J22" s="12">
        <v>1.0284167794316623E-2</v>
      </c>
      <c r="K22" s="12">
        <v>5.6999999999999993E-3</v>
      </c>
      <c r="M22" s="11">
        <v>7.5148209323356863E-3</v>
      </c>
      <c r="N22" s="11">
        <v>-9.4980811705552837E-3</v>
      </c>
      <c r="O22" s="11">
        <f t="shared" si="0"/>
        <v>-1.6886006785634677E-2</v>
      </c>
      <c r="Q22" s="20" t="s">
        <v>12</v>
      </c>
      <c r="R22" s="20">
        <v>0.11858158682621063</v>
      </c>
      <c r="S22" s="20">
        <v>0.52638398809676645</v>
      </c>
      <c r="T22" s="20">
        <v>0.22527582431783902</v>
      </c>
      <c r="U22" s="20">
        <v>0.82255657578361341</v>
      </c>
      <c r="V22" s="20">
        <v>-0.93509044552118403</v>
      </c>
      <c r="W22" s="20">
        <v>1.1722536191736053</v>
      </c>
      <c r="X22" s="20">
        <v>-0.93509044552118403</v>
      </c>
      <c r="Y22" s="20">
        <v>1.1722536191736053</v>
      </c>
    </row>
    <row r="23" spans="1:25" x14ac:dyDescent="0.25">
      <c r="A23" s="10">
        <v>41608</v>
      </c>
      <c r="B23" s="12">
        <v>-2.1527741104364399E-2</v>
      </c>
      <c r="C23" s="12">
        <v>-4.0398975834250502E-3</v>
      </c>
      <c r="D23" s="12">
        <v>-2.14499607682228E-3</v>
      </c>
      <c r="E23" s="12">
        <v>-8.91275610774756E-3</v>
      </c>
      <c r="F23" s="12">
        <v>6.5950136631727201E-3</v>
      </c>
      <c r="G23" s="12">
        <v>7.0046179891369853E-4</v>
      </c>
      <c r="H23" s="12">
        <v>8.7510903558141173E-4</v>
      </c>
      <c r="I23" s="12">
        <v>4.7359776216659988E-4</v>
      </c>
      <c r="J23" s="12">
        <v>4.2950263416376533E-2</v>
      </c>
      <c r="K23" s="12">
        <v>5.4000000000000003E-3</v>
      </c>
      <c r="M23" s="11">
        <v>7.8977469157408553E-3</v>
      </c>
      <c r="N23" s="11">
        <v>5.0494858557936562E-2</v>
      </c>
      <c r="O23" s="11">
        <f t="shared" si="0"/>
        <v>4.2263326585010086E-2</v>
      </c>
      <c r="Q23" s="20" t="s">
        <v>13</v>
      </c>
      <c r="R23" s="20">
        <v>-0.36530701899927137</v>
      </c>
      <c r="S23" s="20">
        <v>0.39108741547154802</v>
      </c>
      <c r="T23" s="20">
        <v>-0.93408021978617672</v>
      </c>
      <c r="U23" s="20">
        <v>0.35413512675643743</v>
      </c>
      <c r="V23" s="20">
        <v>-1.1481535363778408</v>
      </c>
      <c r="W23" s="20">
        <v>0.4175394983792981</v>
      </c>
      <c r="X23" s="20">
        <v>-1.1481535363778408</v>
      </c>
      <c r="Y23" s="20">
        <v>0.4175394983792981</v>
      </c>
    </row>
    <row r="24" spans="1:25" x14ac:dyDescent="0.25">
      <c r="A24" s="10">
        <v>41639</v>
      </c>
      <c r="B24" s="12">
        <v>-1.3326959684491199E-2</v>
      </c>
      <c r="C24" s="12">
        <v>-1.54399536550045E-2</v>
      </c>
      <c r="D24" s="12">
        <v>-1.0905617848038699E-2</v>
      </c>
      <c r="E24" s="12">
        <v>-1.91054567694664E-2</v>
      </c>
      <c r="F24" s="12">
        <v>1.3811293989419901E-2</v>
      </c>
      <c r="G24" s="12">
        <v>6.5827811388441404E-4</v>
      </c>
      <c r="H24" s="12">
        <v>8.7535664128290946E-4</v>
      </c>
      <c r="I24" s="12">
        <v>5.6673015177466368E-4</v>
      </c>
      <c r="J24" s="12">
        <v>1.1172945205479401E-2</v>
      </c>
      <c r="K24" s="12">
        <v>9.1999999999999998E-3</v>
      </c>
      <c r="M24" s="11">
        <v>7.8977469157408553E-3</v>
      </c>
      <c r="N24" s="11">
        <v>4.0282563290716666E-4</v>
      </c>
      <c r="O24" s="11">
        <f t="shared" si="0"/>
        <v>-7.436192119457341E-3</v>
      </c>
      <c r="Q24" s="20" t="s">
        <v>36</v>
      </c>
      <c r="R24" s="20">
        <v>5.184306172462529</v>
      </c>
      <c r="S24" s="20">
        <v>9.733316528867114</v>
      </c>
      <c r="T24" s="20">
        <v>0.53263511538815067</v>
      </c>
      <c r="U24" s="20">
        <v>0.59632102407265275</v>
      </c>
      <c r="V24" s="20">
        <v>-14.299043702090584</v>
      </c>
      <c r="W24" s="20">
        <v>24.66765604701564</v>
      </c>
      <c r="X24" s="20">
        <v>-14.299043702090584</v>
      </c>
      <c r="Y24" s="20">
        <v>24.66765604701564</v>
      </c>
    </row>
    <row r="25" spans="1:25" x14ac:dyDescent="0.25">
      <c r="A25" s="10">
        <v>41670</v>
      </c>
      <c r="B25" s="12">
        <v>-2.6162859052419701E-2</v>
      </c>
      <c r="C25" s="12">
        <v>-4.4740755110979098E-3</v>
      </c>
      <c r="D25" s="12">
        <v>-2.8617307543754599E-3</v>
      </c>
      <c r="E25" s="12">
        <v>-1.55020207166672E-2</v>
      </c>
      <c r="F25" s="12">
        <v>9.0982783585786802E-3</v>
      </c>
      <c r="G25" s="12">
        <v>1.224469952623819E-3</v>
      </c>
      <c r="H25" s="12">
        <v>7.2617597783564136E-4</v>
      </c>
      <c r="I25" s="12">
        <v>3.1379120940333571E-4</v>
      </c>
      <c r="J25" s="12">
        <v>2.1463951568519546E-2</v>
      </c>
      <c r="K25" s="12">
        <v>5.5000000000000005E-3</v>
      </c>
      <c r="M25" s="11">
        <v>8.2790792398550472E-3</v>
      </c>
      <c r="N25" s="11">
        <v>1.5038441857421869E-2</v>
      </c>
      <c r="O25" s="11">
        <f t="shared" si="0"/>
        <v>6.7038608226035468E-3</v>
      </c>
      <c r="Q25" s="20" t="s">
        <v>37</v>
      </c>
      <c r="R25" s="20">
        <v>7.2479494140401108</v>
      </c>
      <c r="S25" s="20">
        <v>37.7660862592897</v>
      </c>
      <c r="T25" s="20">
        <v>0.19191687918832892</v>
      </c>
      <c r="U25" s="20">
        <v>0.84847765398833241</v>
      </c>
      <c r="V25" s="20">
        <v>-68.349085758917212</v>
      </c>
      <c r="W25" s="20">
        <v>82.844984586997427</v>
      </c>
      <c r="X25" s="20">
        <v>-68.349085758917212</v>
      </c>
      <c r="Y25" s="20">
        <v>82.844984586997427</v>
      </c>
    </row>
    <row r="26" spans="1:25" x14ac:dyDescent="0.25">
      <c r="A26" s="10">
        <v>41698</v>
      </c>
      <c r="B26" s="12">
        <v>-7.4363825842738204E-3</v>
      </c>
      <c r="C26" s="12">
        <v>-4.5339008793234799E-3</v>
      </c>
      <c r="D26" s="12">
        <v>4.8687038943171501E-3</v>
      </c>
      <c r="E26" s="12">
        <v>-1.6619345173239701E-2</v>
      </c>
      <c r="F26" s="12">
        <v>6.9888550788164104E-3</v>
      </c>
      <c r="G26" s="12">
        <v>5.66812967329966E-4</v>
      </c>
      <c r="H26" s="12">
        <v>6.1847517661139939E-4</v>
      </c>
      <c r="I26" s="12">
        <v>2.5015553499074805E-4</v>
      </c>
      <c r="J26" s="12">
        <v>-2.8390251989389825E-2</v>
      </c>
      <c r="K26" s="12">
        <v>6.8999999999999999E-3</v>
      </c>
      <c r="M26" s="11">
        <v>8.4691521009379045E-3</v>
      </c>
      <c r="N26" s="11">
        <v>2.2812476745758259E-2</v>
      </c>
      <c r="O26" s="11">
        <f t="shared" si="0"/>
        <v>1.4222869003914562E-2</v>
      </c>
      <c r="Q26" s="20" t="s">
        <v>38</v>
      </c>
      <c r="R26" s="20">
        <v>-17.550126846326101</v>
      </c>
      <c r="S26" s="20">
        <v>59.765757591421867</v>
      </c>
      <c r="T26" s="20">
        <v>-0.29364852975351652</v>
      </c>
      <c r="U26" s="20">
        <v>0.77007471973680097</v>
      </c>
      <c r="V26" s="20">
        <v>-137.18428877026108</v>
      </c>
      <c r="W26" s="20">
        <v>102.08403507760886</v>
      </c>
      <c r="X26" s="20">
        <v>-137.18428877026108</v>
      </c>
      <c r="Y26" s="20">
        <v>102.08403507760886</v>
      </c>
    </row>
    <row r="27" spans="1:25" x14ac:dyDescent="0.25">
      <c r="A27" s="10">
        <v>41729</v>
      </c>
      <c r="B27" s="12">
        <v>-1.99357373639941E-3</v>
      </c>
      <c r="C27" s="12">
        <v>6.1960136517882399E-3</v>
      </c>
      <c r="D27" s="12">
        <v>6.2663317658007102E-3</v>
      </c>
      <c r="E27" s="12">
        <v>-1.47728831507266E-3</v>
      </c>
      <c r="F27" s="12">
        <v>4.42370446398854E-3</v>
      </c>
      <c r="G27" s="12">
        <v>6.6349009873434284E-4</v>
      </c>
      <c r="H27" s="12">
        <v>6.9665779843108844E-4</v>
      </c>
      <c r="I27" s="12">
        <v>2.5539095945026347E-4</v>
      </c>
      <c r="J27" s="12">
        <v>-3.0883419357590758E-2</v>
      </c>
      <c r="K27" s="12">
        <v>9.1999999999999998E-3</v>
      </c>
      <c r="M27" s="11">
        <v>8.4691521009379045E-3</v>
      </c>
      <c r="N27" s="11">
        <v>4.1177670092930274E-2</v>
      </c>
      <c r="O27" s="11">
        <f t="shared" si="0"/>
        <v>3.2433830944507136E-2</v>
      </c>
      <c r="Q27" s="20" t="s">
        <v>18</v>
      </c>
      <c r="R27" s="20">
        <v>-4.437312965674349E-2</v>
      </c>
      <c r="S27" s="20">
        <v>8.9531411707010261E-2</v>
      </c>
      <c r="T27" s="20">
        <v>-0.49561521270270664</v>
      </c>
      <c r="U27" s="20">
        <v>0.62203865506652734</v>
      </c>
      <c r="V27" s="20">
        <v>-0.22358972185087134</v>
      </c>
      <c r="W27" s="20">
        <v>0.13484346253738433</v>
      </c>
      <c r="X27" s="20">
        <v>-0.22358972185087134</v>
      </c>
      <c r="Y27" s="20">
        <v>0.13484346253738433</v>
      </c>
    </row>
    <row r="28" spans="1:25" ht="15.75" thickBot="1" x14ac:dyDescent="0.3">
      <c r="A28" s="10">
        <v>41759</v>
      </c>
      <c r="B28" s="12">
        <v>2.0208384841680499E-2</v>
      </c>
      <c r="C28" s="12">
        <v>-8.1065651029348408E-3</v>
      </c>
      <c r="D28" s="12">
        <v>-1.8020162358880001E-2</v>
      </c>
      <c r="E28" s="12">
        <v>1.9262842833995798E-2</v>
      </c>
      <c r="F28" s="12">
        <v>-3.2443553209304803E-5</v>
      </c>
      <c r="G28" s="12">
        <v>4.1870111126773857E-4</v>
      </c>
      <c r="H28" s="12">
        <v>6.3775819220768248E-4</v>
      </c>
      <c r="I28" s="12">
        <v>1.8373088919432234E-4</v>
      </c>
      <c r="J28" s="12">
        <v>-1.7430344645451012E-2</v>
      </c>
      <c r="K28" s="12">
        <v>6.7000000000000002E-3</v>
      </c>
      <c r="M28" s="11">
        <v>8.6588317099438594E-3</v>
      </c>
      <c r="N28" s="11">
        <v>9.7502357102505766E-3</v>
      </c>
      <c r="O28" s="11">
        <f t="shared" si="0"/>
        <v>1.0820348426994197E-3</v>
      </c>
      <c r="Q28" s="21" t="s">
        <v>19</v>
      </c>
      <c r="R28" s="21">
        <v>-1.683708569808323</v>
      </c>
      <c r="S28" s="21">
        <v>1.5508256939959364</v>
      </c>
      <c r="T28" s="21">
        <v>-1.0856852425948618</v>
      </c>
      <c r="U28" s="21">
        <v>0.28211017876590244</v>
      </c>
      <c r="V28" s="21">
        <v>-4.7880234763416567</v>
      </c>
      <c r="W28" s="21">
        <v>1.4206063367250112</v>
      </c>
      <c r="X28" s="21">
        <v>-4.7880234763416567</v>
      </c>
      <c r="Y28" s="21">
        <v>1.4206063367250112</v>
      </c>
    </row>
    <row r="29" spans="1:25" x14ac:dyDescent="0.25">
      <c r="A29" s="10">
        <v>41790</v>
      </c>
      <c r="B29" s="12">
        <v>3.82515415549278E-3</v>
      </c>
      <c r="C29" s="12">
        <v>-1.35986879467964E-2</v>
      </c>
      <c r="D29" s="12">
        <v>-1.13447243347764E-2</v>
      </c>
      <c r="E29" s="12">
        <v>1.537213800475E-3</v>
      </c>
      <c r="F29" s="12">
        <v>1.3150965794920901E-2</v>
      </c>
      <c r="G29" s="12">
        <v>2.3993312316528126E-4</v>
      </c>
      <c r="H29" s="12">
        <v>3.6584629556535297E-4</v>
      </c>
      <c r="I29" s="12">
        <v>1.1908863412934956E-4</v>
      </c>
      <c r="J29" s="12">
        <v>4.1213098597858711E-3</v>
      </c>
      <c r="K29" s="12">
        <v>4.5999999999999999E-3</v>
      </c>
      <c r="M29" s="11">
        <v>8.6588317099438594E-3</v>
      </c>
      <c r="N29" s="11">
        <v>-3.5081409572264688E-2</v>
      </c>
      <c r="O29" s="11">
        <f t="shared" si="0"/>
        <v>-4.3364753182260074E-2</v>
      </c>
    </row>
    <row r="30" spans="1:25" x14ac:dyDescent="0.25">
      <c r="A30" s="10">
        <v>41820</v>
      </c>
      <c r="B30" s="12">
        <v>-1.9876104779541501E-3</v>
      </c>
      <c r="C30" s="12">
        <v>4.2590056546032403E-3</v>
      </c>
      <c r="D30" s="12">
        <v>2.6075588539242701E-3</v>
      </c>
      <c r="E30" s="12">
        <v>1.89636193681508E-3</v>
      </c>
      <c r="F30" s="12">
        <v>-8.4179453551769297E-5</v>
      </c>
      <c r="G30" s="12">
        <v>1.0019476710265707E-4</v>
      </c>
      <c r="H30" s="12">
        <v>3.8908296531281472E-4</v>
      </c>
      <c r="I30" s="12">
        <v>2.2089809113801095E-4</v>
      </c>
      <c r="J30" s="12">
        <v>-1.2134731206780991E-2</v>
      </c>
      <c r="K30" s="12">
        <v>4.0000000000000001E-3</v>
      </c>
      <c r="M30" s="11">
        <v>8.6588317099438594E-3</v>
      </c>
      <c r="N30" s="11">
        <v>-1.8131459648158543E-3</v>
      </c>
      <c r="O30" s="11">
        <f t="shared" si="0"/>
        <v>-1.038208098273119E-2</v>
      </c>
    </row>
    <row r="31" spans="1:25" x14ac:dyDescent="0.25">
      <c r="A31" s="10">
        <v>41851</v>
      </c>
      <c r="B31" s="12">
        <v>8.2849664613604502E-4</v>
      </c>
      <c r="C31" s="12">
        <v>-1.1980978306382901E-3</v>
      </c>
      <c r="D31" s="12">
        <v>-1.1728797107935001E-4</v>
      </c>
      <c r="E31" s="12">
        <v>-1.21163600124419E-3</v>
      </c>
      <c r="F31" s="12">
        <v>5.6123025715351096E-3</v>
      </c>
      <c r="G31" s="12">
        <v>1.3057285485418291E-4</v>
      </c>
      <c r="H31" s="12">
        <v>3.7406279659202291E-4</v>
      </c>
      <c r="I31" s="12">
        <v>1.7757646359739532E-4</v>
      </c>
      <c r="J31" s="12">
        <v>2.2264372487919237E-2</v>
      </c>
      <c r="K31" s="12">
        <v>1E-4</v>
      </c>
      <c r="M31" s="11">
        <v>8.6588317099438594E-3</v>
      </c>
      <c r="N31" s="11">
        <v>3.3661810347531906E-2</v>
      </c>
      <c r="O31" s="11">
        <f t="shared" si="0"/>
        <v>2.4788340568238976E-2</v>
      </c>
    </row>
    <row r="32" spans="1:25" x14ac:dyDescent="0.25">
      <c r="A32" s="10">
        <v>41882</v>
      </c>
      <c r="B32" s="12">
        <v>-1.6148432623594999E-3</v>
      </c>
      <c r="C32" s="12">
        <v>9.5699187368154508E-3</v>
      </c>
      <c r="D32" s="12">
        <v>1.2110888026654699E-2</v>
      </c>
      <c r="E32" s="12">
        <v>-9.2606060206890106E-5</v>
      </c>
      <c r="F32" s="12">
        <v>-6.4330976456403698E-3</v>
      </c>
      <c r="G32" s="12">
        <v>2.6428218016483207E-4</v>
      </c>
      <c r="H32" s="12">
        <v>1.1359566791946385E-4</v>
      </c>
      <c r="I32" s="12">
        <v>-1.88352844344708E-5</v>
      </c>
      <c r="J32" s="12">
        <v>-1.2237144371797015E-2</v>
      </c>
      <c r="K32" s="12">
        <v>2.5000000000000001E-3</v>
      </c>
      <c r="M32" s="11">
        <v>8.6588317099438594E-3</v>
      </c>
      <c r="N32" s="11">
        <v>2.8155735678729865E-3</v>
      </c>
      <c r="O32" s="11">
        <f t="shared" si="0"/>
        <v>-5.7930966927290939E-3</v>
      </c>
      <c r="Q32" s="8" t="s">
        <v>63</v>
      </c>
    </row>
    <row r="33" spans="1:19" ht="15.75" thickBot="1" x14ac:dyDescent="0.3">
      <c r="A33" s="10">
        <v>41912</v>
      </c>
      <c r="B33" s="12">
        <v>-2.11452934890985E-2</v>
      </c>
      <c r="C33" s="12">
        <v>-1.3026986271142999E-2</v>
      </c>
      <c r="D33" s="12">
        <v>-9.0174153447151201E-3</v>
      </c>
      <c r="E33" s="12">
        <v>-8.8661015033721906E-3</v>
      </c>
      <c r="F33" s="12">
        <v>1.5694949775934199E-2</v>
      </c>
      <c r="G33" s="12">
        <v>8.0360533683898616E-4</v>
      </c>
      <c r="H33" s="12">
        <v>3.7489270491297688E-4</v>
      </c>
      <c r="I33" s="12">
        <v>7.5302138237587357E-5</v>
      </c>
      <c r="J33" s="12">
        <v>9.4369157833534612E-2</v>
      </c>
      <c r="K33" s="12">
        <v>5.6999999999999993E-3</v>
      </c>
      <c r="M33" s="11">
        <v>8.6588317099438594E-3</v>
      </c>
      <c r="N33" s="11">
        <v>-1.380892528097255E-3</v>
      </c>
      <c r="O33" s="11">
        <f t="shared" si="0"/>
        <v>-9.9535382256269456E-3</v>
      </c>
    </row>
    <row r="34" spans="1:19" x14ac:dyDescent="0.25">
      <c r="A34" s="10">
        <v>41943</v>
      </c>
      <c r="B34" s="12">
        <v>-8.9201787486672401E-3</v>
      </c>
      <c r="C34" s="12">
        <v>3.3152666874229899E-3</v>
      </c>
      <c r="D34" s="12">
        <v>6.9216163828969002E-3</v>
      </c>
      <c r="E34" s="12">
        <v>-4.3401531875133497E-3</v>
      </c>
      <c r="F34" s="12">
        <v>-3.6432258784771E-3</v>
      </c>
      <c r="G34" s="12">
        <v>8.9730833540668797E-4</v>
      </c>
      <c r="H34" s="12">
        <v>1.345670264136789E-4</v>
      </c>
      <c r="I34" s="12">
        <v>-5.8352056985233602E-5</v>
      </c>
      <c r="J34" s="12">
        <v>1.262822346642678E-2</v>
      </c>
      <c r="K34" s="12">
        <v>4.1999999999999997E-3</v>
      </c>
      <c r="M34" s="11">
        <v>8.8481197642495957E-3</v>
      </c>
      <c r="N34" s="11">
        <v>5.5796966145056803E-2</v>
      </c>
      <c r="O34" s="11">
        <f t="shared" si="0"/>
        <v>4.6537080717143464E-2</v>
      </c>
      <c r="Q34" s="22" t="s">
        <v>64</v>
      </c>
      <c r="R34" s="22" t="s">
        <v>65</v>
      </c>
      <c r="S34" s="22" t="s">
        <v>66</v>
      </c>
    </row>
    <row r="35" spans="1:19" x14ac:dyDescent="0.25">
      <c r="A35" s="10">
        <v>41973</v>
      </c>
      <c r="B35" s="12">
        <v>-3.68578433990479E-2</v>
      </c>
      <c r="C35" s="12">
        <v>1.2902090325951601E-2</v>
      </c>
      <c r="D35" s="12">
        <v>1.6091024503111801E-2</v>
      </c>
      <c r="E35" s="12">
        <v>-5.0505921244621303E-3</v>
      </c>
      <c r="F35" s="12">
        <v>1.0084025561809501E-3</v>
      </c>
      <c r="G35" s="12">
        <v>1.1157113421436105E-3</v>
      </c>
      <c r="H35" s="12">
        <v>-1.6406463034968066E-4</v>
      </c>
      <c r="I35" s="12">
        <v>-1.972972868017342E-4</v>
      </c>
      <c r="J35" s="12">
        <v>3.5353943013963995E-2</v>
      </c>
      <c r="K35" s="12">
        <v>5.1000000000000004E-3</v>
      </c>
      <c r="M35" s="11">
        <v>8.8481197642495957E-3</v>
      </c>
      <c r="N35" s="11">
        <v>9.8680646926525561E-3</v>
      </c>
      <c r="O35" s="11">
        <f t="shared" si="0"/>
        <v>1.0109994838878311E-3</v>
      </c>
      <c r="Q35" s="20">
        <v>1</v>
      </c>
      <c r="R35" s="20">
        <v>-1.9367689152274235E-3</v>
      </c>
      <c r="S35" s="20">
        <v>7.6403566847627023E-3</v>
      </c>
    </row>
    <row r="36" spans="1:19" x14ac:dyDescent="0.25">
      <c r="A36" s="10">
        <v>42004</v>
      </c>
      <c r="B36" s="12">
        <v>-2.8347613289952299E-2</v>
      </c>
      <c r="C36" s="12">
        <v>8.80845449864864E-3</v>
      </c>
      <c r="D36" s="12">
        <v>8.7665263563394494E-3</v>
      </c>
      <c r="E36" s="12">
        <v>-1.1266097426414501E-3</v>
      </c>
      <c r="F36" s="12">
        <v>-1.1979900300502801E-3</v>
      </c>
      <c r="G36" s="12">
        <v>1.1425428627114265E-3</v>
      </c>
      <c r="H36" s="12">
        <v>-2.2419430929954132E-5</v>
      </c>
      <c r="I36" s="12">
        <v>-1.5271153253115788E-4</v>
      </c>
      <c r="J36" s="12">
        <v>3.5939814453886276E-2</v>
      </c>
      <c r="K36" s="12">
        <v>7.8000000000000005E-3</v>
      </c>
      <c r="M36" s="11">
        <v>9.2255279427448933E-3</v>
      </c>
      <c r="N36" s="11">
        <v>2.8522729200257002E-2</v>
      </c>
      <c r="O36" s="11">
        <f t="shared" si="0"/>
        <v>1.9120801766527418E-2</v>
      </c>
      <c r="Q36" s="20">
        <v>2</v>
      </c>
      <c r="R36" s="20">
        <v>-8.2520112281125393E-3</v>
      </c>
      <c r="S36" s="20">
        <v>-3.359152359630739E-3</v>
      </c>
    </row>
    <row r="37" spans="1:19" x14ac:dyDescent="0.25">
      <c r="A37" s="10">
        <v>42035</v>
      </c>
      <c r="B37" s="12">
        <v>1.14696491509676E-2</v>
      </c>
      <c r="C37" s="12">
        <v>-2.01224349439144E-4</v>
      </c>
      <c r="D37" s="12">
        <v>-5.9271100908517803E-3</v>
      </c>
      <c r="E37" s="12">
        <v>5.3517967462539699E-3</v>
      </c>
      <c r="F37" s="12">
        <v>-5.3685428574681299E-3</v>
      </c>
      <c r="G37" s="12">
        <v>5.2175016521904816E-4</v>
      </c>
      <c r="H37" s="12">
        <v>-2.1734295397801695E-4</v>
      </c>
      <c r="I37" s="12">
        <v>-1.9270411067118243E-4</v>
      </c>
      <c r="J37" s="12">
        <v>9.5198675496688256E-3</v>
      </c>
      <c r="K37" s="12">
        <v>1.24E-2</v>
      </c>
      <c r="M37" s="11">
        <v>9.6013899947120507E-3</v>
      </c>
      <c r="N37" s="11">
        <v>-3.1263232495218896E-3</v>
      </c>
      <c r="O37" s="11">
        <f t="shared" si="0"/>
        <v>-1.2606671672966474E-2</v>
      </c>
      <c r="Q37" s="20">
        <v>3</v>
      </c>
      <c r="R37" s="20">
        <v>-1.2209341360224335E-2</v>
      </c>
      <c r="S37" s="20">
        <v>-6.7031556017180804E-3</v>
      </c>
    </row>
    <row r="38" spans="1:19" x14ac:dyDescent="0.25">
      <c r="A38" s="10">
        <v>42063</v>
      </c>
      <c r="B38" s="12">
        <v>-8.8932998478412593E-3</v>
      </c>
      <c r="C38" s="12">
        <v>7.4057988822460201E-3</v>
      </c>
      <c r="D38" s="12">
        <v>9.0227732434868795E-3</v>
      </c>
      <c r="E38" s="12">
        <v>-7.4792904779315003E-3</v>
      </c>
      <c r="F38" s="12">
        <v>-3.3650142140686499E-3</v>
      </c>
      <c r="G38" s="12">
        <v>7.5651101652640662E-4</v>
      </c>
      <c r="H38" s="12">
        <v>-2.2126908152308999E-4</v>
      </c>
      <c r="I38" s="12">
        <v>-1.8510500167656652E-4</v>
      </c>
      <c r="J38" s="12">
        <v>5.900331730590036E-2</v>
      </c>
      <c r="K38" s="12">
        <v>1.2199999999999999E-2</v>
      </c>
      <c r="M38" s="11">
        <v>9.6013899947120507E-3</v>
      </c>
      <c r="N38" s="11">
        <v>1.1646239061111174E-2</v>
      </c>
      <c r="O38" s="11">
        <f t="shared" si="0"/>
        <v>2.0254023881740579E-3</v>
      </c>
      <c r="Q38" s="20">
        <v>4</v>
      </c>
      <c r="R38" s="20">
        <v>-2.6255386496239208E-3</v>
      </c>
      <c r="S38" s="20">
        <v>1.7011957124059285E-3</v>
      </c>
    </row>
    <row r="39" spans="1:19" x14ac:dyDescent="0.25">
      <c r="A39" s="10">
        <v>42094</v>
      </c>
      <c r="B39" s="12">
        <v>2.0392417907714799E-2</v>
      </c>
      <c r="C39" s="12">
        <v>-4.55113127827644E-3</v>
      </c>
      <c r="D39" s="12">
        <v>-1.1195488274097399E-2</v>
      </c>
      <c r="E39" s="12">
        <v>3.8964319974184002E-3</v>
      </c>
      <c r="F39" s="12">
        <v>-4.9422001466155104E-3</v>
      </c>
      <c r="G39" s="12">
        <v>7.2477056740494206E-4</v>
      </c>
      <c r="H39" s="12">
        <v>-1.2500257190362074E-4</v>
      </c>
      <c r="I39" s="12">
        <v>-1.4052522617336027E-4</v>
      </c>
      <c r="J39" s="12">
        <v>0.12512318738561157</v>
      </c>
      <c r="K39" s="12">
        <v>1.32E-2</v>
      </c>
      <c r="M39" s="11">
        <v>9.9757191050890981E-3</v>
      </c>
      <c r="N39" s="11">
        <v>5.8692288347329979E-2</v>
      </c>
      <c r="O39" s="11">
        <f t="shared" si="0"/>
        <v>4.823538657484483E-2</v>
      </c>
      <c r="Q39" s="20">
        <v>5</v>
      </c>
      <c r="R39" s="20">
        <v>3.5155889626588342E-3</v>
      </c>
      <c r="S39" s="20">
        <v>-3.8671575993779557E-4</v>
      </c>
    </row>
    <row r="40" spans="1:19" x14ac:dyDescent="0.25">
      <c r="A40" s="10">
        <v>42124</v>
      </c>
      <c r="B40" s="12">
        <v>1.8016560003161399E-2</v>
      </c>
      <c r="C40" s="12">
        <v>-1.20066227391362E-2</v>
      </c>
      <c r="D40" s="12">
        <v>-8.2410452887415903E-3</v>
      </c>
      <c r="E40" s="12">
        <v>-6.2217330560088201E-3</v>
      </c>
      <c r="F40" s="12">
        <v>-5.5844765156507501E-3</v>
      </c>
      <c r="G40" s="12">
        <v>4.7044749115032758E-4</v>
      </c>
      <c r="H40" s="12">
        <v>-2.5753112625925834E-4</v>
      </c>
      <c r="I40" s="12">
        <v>-2.4031738413887727E-4</v>
      </c>
      <c r="J40" s="12">
        <v>-5.6996277411080154E-2</v>
      </c>
      <c r="K40" s="12">
        <v>7.0999999999999995E-3</v>
      </c>
      <c r="M40" s="11">
        <v>1.0348528288471437E-2</v>
      </c>
      <c r="N40" s="11">
        <v>4.5430787381260052E-2</v>
      </c>
      <c r="O40" s="11">
        <f t="shared" si="0"/>
        <v>3.4722927891247535E-2</v>
      </c>
      <c r="Q40" s="20">
        <v>6</v>
      </c>
      <c r="R40" s="20">
        <v>1.0763355681774566E-2</v>
      </c>
      <c r="S40" s="20">
        <v>-2.294862073380045E-2</v>
      </c>
    </row>
    <row r="41" spans="1:19" x14ac:dyDescent="0.25">
      <c r="A41" s="10">
        <v>42155</v>
      </c>
      <c r="B41" s="12">
        <v>4.4030537828803097E-3</v>
      </c>
      <c r="C41" s="12">
        <v>8.0410111695527998E-4</v>
      </c>
      <c r="D41" s="12">
        <v>-2.7813399210572199E-3</v>
      </c>
      <c r="E41" s="12">
        <v>6.1476225964725E-3</v>
      </c>
      <c r="F41" s="12">
        <v>1.04325963184237E-3</v>
      </c>
      <c r="G41" s="12">
        <v>4.8545175159797616E-4</v>
      </c>
      <c r="H41" s="12">
        <v>-5.3565863490734333E-4</v>
      </c>
      <c r="I41" s="12">
        <v>-3.3846268647685918E-4</v>
      </c>
      <c r="J41" s="12">
        <v>5.4470061370044842E-2</v>
      </c>
      <c r="K41" s="12">
        <v>7.4000000000000003E-3</v>
      </c>
      <c r="M41" s="11">
        <v>1.0348528288471437E-2</v>
      </c>
      <c r="N41" s="11">
        <v>2.8870117615300117E-2</v>
      </c>
      <c r="O41" s="11">
        <f t="shared" si="0"/>
        <v>1.8331881334260114E-2</v>
      </c>
      <c r="Q41" s="20">
        <v>7</v>
      </c>
      <c r="R41" s="20">
        <v>7.3119092287496747E-3</v>
      </c>
      <c r="S41" s="20">
        <v>-1.1208923595963798E-2</v>
      </c>
    </row>
    <row r="42" spans="1:19" x14ac:dyDescent="0.25">
      <c r="A42" s="10">
        <v>42185</v>
      </c>
      <c r="B42" s="12">
        <v>-3.9450153708457903E-3</v>
      </c>
      <c r="C42" s="12">
        <v>7.2050616145133998E-3</v>
      </c>
      <c r="D42" s="12">
        <v>1.74409290775657E-3</v>
      </c>
      <c r="E42" s="12">
        <v>-8.6662741377949697E-3</v>
      </c>
      <c r="F42" s="12">
        <v>9.6592474728822708E-3</v>
      </c>
      <c r="G42" s="12">
        <v>5.2705283024323535E-4</v>
      </c>
      <c r="H42" s="12">
        <v>-5.8479391658783353E-4</v>
      </c>
      <c r="I42" s="12">
        <v>-4.3989607132122188E-4</v>
      </c>
      <c r="J42" s="12">
        <v>-2.3814767043130791E-2</v>
      </c>
      <c r="K42" s="12">
        <v>7.9000000000000008E-3</v>
      </c>
      <c r="M42" s="11">
        <v>1.0719830392053042E-2</v>
      </c>
      <c r="N42" s="11">
        <v>-1.4741835459815888E-2</v>
      </c>
      <c r="O42" s="11">
        <f t="shared" si="0"/>
        <v>-2.5191616001036143E-2</v>
      </c>
      <c r="Q42" s="20">
        <v>8</v>
      </c>
      <c r="R42" s="20">
        <v>1.6711158391758078E-3</v>
      </c>
      <c r="S42" s="20">
        <v>-2.7129107033780818E-2</v>
      </c>
    </row>
    <row r="43" spans="1:19" x14ac:dyDescent="0.25">
      <c r="A43" s="10">
        <v>42216</v>
      </c>
      <c r="B43" s="12">
        <v>-1.13684935495257E-2</v>
      </c>
      <c r="C43" s="12">
        <v>5.940031260252E-4</v>
      </c>
      <c r="D43" s="12">
        <v>3.42373736202717E-3</v>
      </c>
      <c r="E43" s="12">
        <v>4.5888768509030299E-3</v>
      </c>
      <c r="F43" s="12">
        <v>6.2436293810606003E-3</v>
      </c>
      <c r="G43" s="12">
        <v>-2.5577617805982999E-4</v>
      </c>
      <c r="H43" s="12">
        <v>-6.1977497375564905E-4</v>
      </c>
      <c r="I43" s="12">
        <v>-2.1575584417099503E-4</v>
      </c>
      <c r="J43" s="12">
        <v>0.10261037705446352</v>
      </c>
      <c r="K43" s="12">
        <v>6.1999999999999998E-3</v>
      </c>
      <c r="M43" s="11">
        <v>1.1089638098506605E-2</v>
      </c>
      <c r="N43" s="11">
        <v>3.9824384133118063E-2</v>
      </c>
      <c r="O43" s="11">
        <f t="shared" si="0"/>
        <v>2.841958314264903E-2</v>
      </c>
      <c r="Q43" s="20">
        <v>9</v>
      </c>
      <c r="R43" s="20">
        <v>-4.8423875751102017E-3</v>
      </c>
      <c r="S43" s="20">
        <v>-1.7253650364127886E-2</v>
      </c>
    </row>
    <row r="44" spans="1:19" x14ac:dyDescent="0.25">
      <c r="A44" s="10">
        <v>42247</v>
      </c>
      <c r="B44" s="12">
        <v>-2.3937458172440501E-2</v>
      </c>
      <c r="C44" s="12">
        <v>-1.42931882292032E-2</v>
      </c>
      <c r="D44" s="12">
        <v>-8.8366586714983004E-3</v>
      </c>
      <c r="E44" s="12">
        <v>1.86391174793243E-3</v>
      </c>
      <c r="F44" s="12">
        <v>9.5875468105077691E-3</v>
      </c>
      <c r="G44" s="12">
        <v>1.5170668724606706E-4</v>
      </c>
      <c r="H44" s="12">
        <v>-1.3151174935033261E-4</v>
      </c>
      <c r="I44" s="12">
        <v>-2.0168903832051832E-5</v>
      </c>
      <c r="J44" s="12">
        <v>5.8192552756181515E-2</v>
      </c>
      <c r="K44" s="12">
        <v>2.2000000000000001E-3</v>
      </c>
      <c r="M44" s="11">
        <v>1.1089638098506605E-2</v>
      </c>
      <c r="N44" s="11">
        <v>7.4424465323958966E-3</v>
      </c>
      <c r="O44" s="11">
        <f t="shared" si="0"/>
        <v>-3.607189143951417E-3</v>
      </c>
      <c r="Q44" s="20">
        <v>10</v>
      </c>
      <c r="R44" s="20">
        <v>-4.3626474859361575E-3</v>
      </c>
      <c r="S44" s="20">
        <v>-5.7389561275164236E-3</v>
      </c>
    </row>
    <row r="45" spans="1:19" x14ac:dyDescent="0.25">
      <c r="A45" s="10">
        <v>42277</v>
      </c>
      <c r="B45" s="12">
        <v>5.3200465627014602E-3</v>
      </c>
      <c r="C45" s="12">
        <v>-9.7704669460654293E-3</v>
      </c>
      <c r="D45" s="12">
        <v>-7.2728837840259101E-3</v>
      </c>
      <c r="E45" s="12">
        <v>-7.0114391855895502E-3</v>
      </c>
      <c r="F45" s="12">
        <v>1.62749961018562E-2</v>
      </c>
      <c r="G45" s="12">
        <v>1.0761080516827892E-3</v>
      </c>
      <c r="H45" s="12">
        <v>2.7782507934537293E-4</v>
      </c>
      <c r="I45" s="12">
        <v>-7.0002695145010563E-6</v>
      </c>
      <c r="J45" s="12">
        <v>9.0319016710399103E-2</v>
      </c>
      <c r="K45" s="12">
        <v>5.4000000000000003E-3</v>
      </c>
      <c r="M45" s="11">
        <v>1.1089638098506605E-2</v>
      </c>
      <c r="N45" s="11">
        <v>4.3200034295590273E-2</v>
      </c>
      <c r="O45" s="11">
        <f t="shared" si="0"/>
        <v>3.1758209150942962E-2</v>
      </c>
      <c r="Q45" s="20">
        <v>11</v>
      </c>
      <c r="R45" s="20">
        <v>-2.8707032837361895E-3</v>
      </c>
      <c r="S45" s="20">
        <v>6.5899613048320399E-3</v>
      </c>
    </row>
    <row r="46" spans="1:19" x14ac:dyDescent="0.25">
      <c r="A46" s="10">
        <v>42308</v>
      </c>
      <c r="B46" s="12">
        <v>3.91613692045212E-2</v>
      </c>
      <c r="C46" s="12">
        <v>-1.8492389470338801E-2</v>
      </c>
      <c r="D46" s="12">
        <v>-2.0413605496287301E-2</v>
      </c>
      <c r="E46" s="12">
        <v>-1.07466299086809E-2</v>
      </c>
      <c r="F46" s="12">
        <v>-7.1270521730184598E-3</v>
      </c>
      <c r="G46" s="12">
        <v>9.5241180871830089E-4</v>
      </c>
      <c r="H46" s="12">
        <v>4.1986241066371832E-4</v>
      </c>
      <c r="I46" s="12">
        <v>1.1292983128208256E-4</v>
      </c>
      <c r="J46" s="12">
        <v>-2.3229892336922076E-2</v>
      </c>
      <c r="K46" s="12">
        <v>8.199999999999999E-3</v>
      </c>
      <c r="M46" s="11">
        <v>1.1089638098506605E-2</v>
      </c>
      <c r="N46" s="11">
        <v>1.5990696846164276E-3</v>
      </c>
      <c r="O46" s="11">
        <f t="shared" si="0"/>
        <v>-9.3864757943108446E-3</v>
      </c>
      <c r="Q46" s="20">
        <v>12</v>
      </c>
      <c r="R46" s="20">
        <v>1.3546774197982624E-3</v>
      </c>
      <c r="S46" s="20">
        <v>1.1379089089732109E-3</v>
      </c>
    </row>
    <row r="47" spans="1:19" x14ac:dyDescent="0.25">
      <c r="A47" s="10">
        <v>42338</v>
      </c>
      <c r="B47" s="12">
        <v>-9.6105417469516397E-4</v>
      </c>
      <c r="C47" s="12">
        <v>-1.25675462186337E-2</v>
      </c>
      <c r="D47" s="12">
        <v>-1.19769023731351E-2</v>
      </c>
      <c r="E47" s="12">
        <v>-1.8165009096264801E-2</v>
      </c>
      <c r="F47" s="12">
        <v>8.9122895151376707E-3</v>
      </c>
      <c r="G47" s="12">
        <v>1.2451046089105855E-3</v>
      </c>
      <c r="H47" s="12">
        <v>4.1463644660311161E-4</v>
      </c>
      <c r="I47" s="12">
        <v>1.1582595444092902E-5</v>
      </c>
      <c r="J47" s="12">
        <v>3.008454795373261E-3</v>
      </c>
      <c r="K47" s="12">
        <v>1.01E-2</v>
      </c>
      <c r="M47" s="11">
        <v>1.1089638098506605E-2</v>
      </c>
      <c r="N47" s="11">
        <v>1.6307072504389009E-3</v>
      </c>
      <c r="O47" s="11">
        <f t="shared" si="0"/>
        <v>-9.3551852295277182E-3</v>
      </c>
      <c r="Q47" s="20">
        <v>13</v>
      </c>
      <c r="R47" s="20">
        <v>-1.0305638713924443E-3</v>
      </c>
      <c r="S47" s="20">
        <v>-8.3215071013734692E-3</v>
      </c>
    </row>
    <row r="48" spans="1:19" x14ac:dyDescent="0.25">
      <c r="A48" s="10">
        <v>42369</v>
      </c>
      <c r="B48" s="12">
        <v>-2.85331830382347E-2</v>
      </c>
      <c r="C48" s="12">
        <v>-1.21189747005701E-2</v>
      </c>
      <c r="D48" s="12">
        <v>-2.3312661796808199E-3</v>
      </c>
      <c r="E48" s="12">
        <v>-5.5677592754363996E-3</v>
      </c>
      <c r="F48" s="12">
        <v>-5.1215756684541702E-3</v>
      </c>
      <c r="G48" s="12">
        <v>1.3861335072167247E-3</v>
      </c>
      <c r="H48" s="12">
        <v>5.4453286466293882E-4</v>
      </c>
      <c r="I48" s="12">
        <v>1.3831140290032629E-4</v>
      </c>
      <c r="J48" s="12">
        <v>2.4150592129078996E-2</v>
      </c>
      <c r="K48" s="12">
        <v>9.5999999999999992E-3</v>
      </c>
      <c r="M48" s="11">
        <v>1.1089638098506605E-2</v>
      </c>
      <c r="N48" s="11">
        <v>-3.3468674993172964E-2</v>
      </c>
      <c r="O48" s="11">
        <f t="shared" si="0"/>
        <v>-4.4069597207501476E-2</v>
      </c>
      <c r="Q48" s="20">
        <v>14</v>
      </c>
      <c r="R48" s="20">
        <v>1.1393436355671036E-2</v>
      </c>
      <c r="S48" s="20">
        <v>-2.6659050233103672E-2</v>
      </c>
    </row>
    <row r="49" spans="1:19" x14ac:dyDescent="0.25">
      <c r="A49" s="10">
        <v>42400</v>
      </c>
      <c r="B49" s="12">
        <v>2.99872271716595E-3</v>
      </c>
      <c r="C49" s="12">
        <v>3.6205627024173702E-2</v>
      </c>
      <c r="D49" s="12">
        <v>2.4717014282941801E-2</v>
      </c>
      <c r="E49" s="12">
        <v>1.46367261186242E-2</v>
      </c>
      <c r="F49" s="12">
        <v>-4.5941922813653897E-2</v>
      </c>
      <c r="G49" s="12">
        <v>2.6527927219865965E-4</v>
      </c>
      <c r="H49" s="12">
        <v>5.3956258055620765E-4</v>
      </c>
      <c r="I49" s="12">
        <v>3.2018554446811009E-4</v>
      </c>
      <c r="J49" s="12">
        <v>9.6950111088669466E-3</v>
      </c>
      <c r="K49" s="12">
        <v>1.2699999999999999E-2</v>
      </c>
      <c r="M49" s="11">
        <v>1.1089638098506605E-2</v>
      </c>
      <c r="N49" s="11">
        <v>9.5671492311708572E-3</v>
      </c>
      <c r="O49" s="11">
        <f t="shared" si="0"/>
        <v>-1.5057901989767863E-3</v>
      </c>
      <c r="Q49" s="20">
        <v>15</v>
      </c>
      <c r="R49" s="20">
        <v>4.8189976886901225E-3</v>
      </c>
      <c r="S49" s="20">
        <v>1.0160722610831537E-2</v>
      </c>
    </row>
    <row r="50" spans="1:19" x14ac:dyDescent="0.25">
      <c r="A50" s="10">
        <v>42429</v>
      </c>
      <c r="B50" s="12">
        <v>2.96157225966454E-2</v>
      </c>
      <c r="C50" s="12">
        <v>-1.3265572488307999E-4</v>
      </c>
      <c r="D50" s="12">
        <v>-2.6687122881412502E-3</v>
      </c>
      <c r="E50" s="12">
        <v>-5.8613661676645296E-3</v>
      </c>
      <c r="F50" s="12">
        <v>-2.54526883363724E-2</v>
      </c>
      <c r="G50" s="12">
        <v>-2.9754868954290359E-5</v>
      </c>
      <c r="H50" s="12">
        <v>4.4723160311299637E-4</v>
      </c>
      <c r="I50" s="12">
        <v>3.8875105468627602E-4</v>
      </c>
      <c r="J50" s="12">
        <v>4.1758351670333482E-3</v>
      </c>
      <c r="K50" s="12">
        <v>9.0000000000000011E-3</v>
      </c>
      <c r="M50" s="11">
        <v>1.1089638098506605E-2</v>
      </c>
      <c r="N50" s="11">
        <v>-3.2190594656418048E-2</v>
      </c>
      <c r="O50" s="11">
        <f t="shared" si="0"/>
        <v>-4.2805534864662542E-2</v>
      </c>
      <c r="Q50" s="20">
        <v>16</v>
      </c>
      <c r="R50" s="20">
        <v>1.3326128729601514E-2</v>
      </c>
      <c r="S50" s="20">
        <v>-1.007174823702198E-2</v>
      </c>
    </row>
    <row r="51" spans="1:19" x14ac:dyDescent="0.25">
      <c r="A51" s="10">
        <v>42460</v>
      </c>
      <c r="B51" s="12">
        <v>8.8642193004488893E-3</v>
      </c>
      <c r="C51" s="12">
        <v>4.3276045471429799E-3</v>
      </c>
      <c r="D51" s="12">
        <v>5.0882911309599902E-3</v>
      </c>
      <c r="E51" s="12">
        <v>6.2901452183723502E-3</v>
      </c>
      <c r="F51" s="12">
        <v>-1.62317808717489E-2</v>
      </c>
      <c r="G51" s="12">
        <v>-3.8623609200638676E-4</v>
      </c>
      <c r="H51" s="12">
        <v>-3.8334141551077394E-6</v>
      </c>
      <c r="I51" s="12">
        <v>7.2387839715082336E-5</v>
      </c>
      <c r="J51" s="12">
        <v>-0.10550561517966084</v>
      </c>
      <c r="K51" s="12">
        <v>4.3E-3</v>
      </c>
      <c r="M51" s="11">
        <v>1.1089638098506605E-2</v>
      </c>
      <c r="N51" s="11">
        <v>0.11595167887377533</v>
      </c>
      <c r="O51" s="11">
        <f t="shared" si="0"/>
        <v>0.10371191319147166</v>
      </c>
      <c r="Q51" s="20">
        <v>17</v>
      </c>
      <c r="R51" s="20">
        <v>1.4876179173891708E-3</v>
      </c>
      <c r="S51" s="20">
        <v>-1.5214857456860586E-2</v>
      </c>
    </row>
    <row r="52" spans="1:19" x14ac:dyDescent="0.25">
      <c r="A52" s="10">
        <v>42490</v>
      </c>
      <c r="B52" s="12">
        <v>-5.3511010482907304E-3</v>
      </c>
      <c r="C52" s="12">
        <v>8.14154045656323E-4</v>
      </c>
      <c r="D52" s="12">
        <v>3.2738368026912199E-3</v>
      </c>
      <c r="E52" s="12">
        <v>-8.2076610997319204E-3</v>
      </c>
      <c r="F52" s="12">
        <v>6.4761616522446296E-4</v>
      </c>
      <c r="G52" s="12">
        <v>-8.0337359480597836E-4</v>
      </c>
      <c r="H52" s="12">
        <v>-5.0179926655580243E-4</v>
      </c>
      <c r="I52" s="12">
        <v>-1.7416674047376901E-4</v>
      </c>
      <c r="J52" s="12">
        <v>-4.3538778464450756E-2</v>
      </c>
      <c r="K52" s="12">
        <v>6.0999999999999995E-3</v>
      </c>
      <c r="M52" s="11">
        <v>1.1089638098506605E-2</v>
      </c>
      <c r="N52" s="11">
        <v>3.4257074667575882E-2</v>
      </c>
      <c r="O52" s="11">
        <f t="shared" si="0"/>
        <v>2.2913335965581538E-2</v>
      </c>
      <c r="Q52" s="20">
        <v>18</v>
      </c>
      <c r="R52" s="20">
        <v>9.928496390389523E-3</v>
      </c>
      <c r="S52" s="20">
        <v>-1.1153235051821435E-2</v>
      </c>
    </row>
    <row r="53" spans="1:19" x14ac:dyDescent="0.25">
      <c r="A53" s="10">
        <v>42521</v>
      </c>
      <c r="B53" s="12">
        <v>9.2110577970743197E-3</v>
      </c>
      <c r="C53" s="12">
        <v>2.8224773705005598E-3</v>
      </c>
      <c r="D53" s="12">
        <v>2.3212106898427001E-3</v>
      </c>
      <c r="E53" s="12">
        <v>9.0947579592466406E-3</v>
      </c>
      <c r="F53" s="12">
        <v>-7.6481741853058303E-3</v>
      </c>
      <c r="G53" s="12">
        <v>-8.1514462243070795E-4</v>
      </c>
      <c r="H53" s="12">
        <v>-3.32356863406158E-4</v>
      </c>
      <c r="I53" s="12">
        <v>-6.1668758293276227E-6</v>
      </c>
      <c r="J53" s="12">
        <v>5.1167122649746766E-2</v>
      </c>
      <c r="K53" s="12">
        <v>7.8000000000000005E-3</v>
      </c>
      <c r="M53" s="11">
        <v>1.1089638098506605E-2</v>
      </c>
      <c r="N53" s="11">
        <v>-3.3065367914563937E-2</v>
      </c>
      <c r="O53" s="11">
        <f t="shared" si="0"/>
        <v>-4.3670713603702005E-2</v>
      </c>
      <c r="Q53" s="20">
        <v>19</v>
      </c>
      <c r="R53" s="20">
        <v>1.7474420047549705E-2</v>
      </c>
      <c r="S53" s="20">
        <v>6.3501601377409372E-2</v>
      </c>
    </row>
    <row r="54" spans="1:19" x14ac:dyDescent="0.25">
      <c r="A54" s="10">
        <v>42551</v>
      </c>
      <c r="B54" s="12">
        <v>1.0696455836296101E-2</v>
      </c>
      <c r="C54" s="12">
        <v>-4.4815554283559296E-3</v>
      </c>
      <c r="D54" s="12">
        <v>-4.8470855690538901E-3</v>
      </c>
      <c r="E54" s="12">
        <v>1.09204733744264E-2</v>
      </c>
      <c r="F54" s="12">
        <v>-3.0350461602210999E-3</v>
      </c>
      <c r="G54" s="12">
        <v>-6.8154900457095824E-4</v>
      </c>
      <c r="H54" s="12">
        <v>-6.4545309730290601E-4</v>
      </c>
      <c r="I54" s="12">
        <v>-2.6313047324388883E-4</v>
      </c>
      <c r="J54" s="12">
        <v>-0.11036659652231695</v>
      </c>
      <c r="K54" s="12">
        <v>3.4999999999999996E-3</v>
      </c>
      <c r="M54" s="11">
        <v>1.1089638098506605E-2</v>
      </c>
      <c r="N54" s="11">
        <v>1.5483573590783672E-2</v>
      </c>
      <c r="O54" s="11">
        <f t="shared" si="0"/>
        <v>4.3457427776041335E-3</v>
      </c>
      <c r="Q54" s="20">
        <v>20</v>
      </c>
      <c r="R54" s="20">
        <v>6.7521162337504268E-3</v>
      </c>
      <c r="S54" s="20">
        <v>-2.0182722361515127E-2</v>
      </c>
    </row>
    <row r="55" spans="1:19" x14ac:dyDescent="0.25">
      <c r="A55" s="10">
        <v>42582</v>
      </c>
      <c r="B55" s="12">
        <v>-6.3717276789247998E-3</v>
      </c>
      <c r="C55" s="12">
        <v>1.82053411845118E-3</v>
      </c>
      <c r="D55" s="12">
        <v>3.83910606615245E-3</v>
      </c>
      <c r="E55" s="12">
        <v>-1.01873837411404E-2</v>
      </c>
      <c r="F55" s="12">
        <v>2.3013651371002202E-3</v>
      </c>
      <c r="G55" s="12">
        <v>-7.6243911199169734E-4</v>
      </c>
      <c r="H55" s="12">
        <v>-6.6400292345158984E-4</v>
      </c>
      <c r="I55" s="12">
        <v>-2.6597206486100866E-4</v>
      </c>
      <c r="J55" s="12">
        <v>1.1173358232181796E-2</v>
      </c>
      <c r="K55" s="12">
        <v>5.1999999999999998E-3</v>
      </c>
      <c r="M55" s="11">
        <v>1.1089638098506605E-2</v>
      </c>
      <c r="N55" s="11">
        <v>-7.625758370825908E-3</v>
      </c>
      <c r="O55" s="11">
        <f t="shared" si="0"/>
        <v>-1.8510125872251426E-2</v>
      </c>
      <c r="Q55" s="20">
        <v>21</v>
      </c>
      <c r="R55" s="20">
        <v>6.5152927634975072E-3</v>
      </c>
      <c r="S55" s="20">
        <v>-2.3401299549132185E-2</v>
      </c>
    </row>
    <row r="56" spans="1:19" x14ac:dyDescent="0.25">
      <c r="A56" s="10">
        <v>42613</v>
      </c>
      <c r="B56" s="12">
        <v>7.9135922715067898E-3</v>
      </c>
      <c r="C56" s="12">
        <v>-6.6718133166432398E-3</v>
      </c>
      <c r="D56" s="12">
        <v>-7.3595908470451797E-3</v>
      </c>
      <c r="E56" s="12">
        <v>-6.3374182209372503E-3</v>
      </c>
      <c r="F56" s="12">
        <v>5.1045278087258296E-4</v>
      </c>
      <c r="G56" s="12">
        <v>-8.6375830628415695E-4</v>
      </c>
      <c r="H56" s="12">
        <v>-6.5334260572513791E-4</v>
      </c>
      <c r="I56" s="12">
        <v>-2.1642409755395775E-4</v>
      </c>
      <c r="J56" s="12">
        <v>-6.8330819662039133E-3</v>
      </c>
      <c r="K56" s="12">
        <v>4.4000000000000003E-3</v>
      </c>
      <c r="M56" s="11">
        <v>1.1089638098506605E-2</v>
      </c>
      <c r="N56" s="11">
        <v>-4.3898338055567199E-2</v>
      </c>
      <c r="O56" s="11">
        <f t="shared" si="0"/>
        <v>-5.4384867653758495E-2</v>
      </c>
      <c r="Q56" s="20">
        <v>22</v>
      </c>
      <c r="R56" s="20">
        <v>3.1991191680260204E-3</v>
      </c>
      <c r="S56" s="20">
        <v>3.9064207416984062E-2</v>
      </c>
    </row>
    <row r="57" spans="1:19" x14ac:dyDescent="0.25">
      <c r="A57" s="10">
        <v>42643</v>
      </c>
      <c r="B57" s="12">
        <v>1.5738056972622899E-2</v>
      </c>
      <c r="C57" s="12">
        <v>1.40784960240126E-3</v>
      </c>
      <c r="D57" s="12">
        <v>-2.37662345170975E-4</v>
      </c>
      <c r="E57" s="12">
        <v>-1.54242292046547E-3</v>
      </c>
      <c r="F57" s="12">
        <v>7.0764143019914601E-3</v>
      </c>
      <c r="G57" s="12">
        <v>-1.4251173841436371E-3</v>
      </c>
      <c r="H57" s="12">
        <v>-6.1121721177914701E-4</v>
      </c>
      <c r="I57" s="12">
        <v>-1.4161024198755534E-4</v>
      </c>
      <c r="J57" s="12">
        <v>1.1063935289924665E-2</v>
      </c>
      <c r="K57" s="12">
        <v>8.0000000000000004E-4</v>
      </c>
      <c r="M57" s="11">
        <v>1.1089638098506605E-2</v>
      </c>
      <c r="N57" s="11">
        <v>1.2648450152629831E-2</v>
      </c>
      <c r="O57" s="11">
        <f t="shared" si="0"/>
        <v>1.5417149928020901E-3</v>
      </c>
      <c r="Q57" s="20">
        <v>23</v>
      </c>
      <c r="R57" s="20">
        <v>-1.1648042472405223E-2</v>
      </c>
      <c r="S57" s="20">
        <v>4.2118503529478823E-3</v>
      </c>
    </row>
    <row r="58" spans="1:19" x14ac:dyDescent="0.25">
      <c r="A58" s="10">
        <v>42674</v>
      </c>
      <c r="B58" s="12">
        <v>-2.5070263072848299E-2</v>
      </c>
      <c r="C58" s="12">
        <v>-1.42131932079792E-3</v>
      </c>
      <c r="D58" s="12">
        <v>-4.1428022086620298E-4</v>
      </c>
      <c r="E58" s="12">
        <v>2.46687978506088E-3</v>
      </c>
      <c r="F58" s="12">
        <v>-1.74269154667854E-2</v>
      </c>
      <c r="G58" s="12">
        <v>-1.2469328502684451E-3</v>
      </c>
      <c r="H58" s="12">
        <v>-6.7919813681749375E-4</v>
      </c>
      <c r="I58" s="12">
        <v>-2.0356108289232289E-4</v>
      </c>
      <c r="J58" s="12">
        <v>-2.1088769004413921E-2</v>
      </c>
      <c r="K58" s="12">
        <v>2.5999999999999999E-3</v>
      </c>
      <c r="M58" s="11">
        <v>1.0904920258603124E-2</v>
      </c>
      <c r="N58" s="11">
        <v>2.0111724425662558E-2</v>
      </c>
      <c r="O58" s="11">
        <f t="shared" si="0"/>
        <v>9.1074877395038722E-3</v>
      </c>
      <c r="Q58" s="20">
        <v>24</v>
      </c>
      <c r="R58" s="20">
        <v>7.3158761907073256E-3</v>
      </c>
      <c r="S58" s="20">
        <v>-6.1201536810377884E-4</v>
      </c>
    </row>
    <row r="59" spans="1:19" x14ac:dyDescent="0.25">
      <c r="A59" s="10">
        <v>42704</v>
      </c>
      <c r="B59" s="12">
        <v>-4.0218003094196299E-2</v>
      </c>
      <c r="C59" s="12">
        <v>-6.48211687803268E-4</v>
      </c>
      <c r="D59" s="12">
        <v>3.2053515315055799E-3</v>
      </c>
      <c r="E59" s="12">
        <v>-2.7444511651992798E-3</v>
      </c>
      <c r="F59" s="12">
        <v>-1.3273255899548499E-2</v>
      </c>
      <c r="G59" s="12">
        <v>-1.4951507115530394E-3</v>
      </c>
      <c r="H59" s="12">
        <v>-4.1335511653217694E-4</v>
      </c>
      <c r="I59" s="12">
        <v>2.2747153902713535E-5</v>
      </c>
      <c r="J59" s="12">
        <v>6.018286573146292E-2</v>
      </c>
      <c r="K59" s="12">
        <v>1.8E-3</v>
      </c>
      <c r="M59" s="11">
        <v>1.0904920258603124E-2</v>
      </c>
      <c r="N59" s="11">
        <v>3.7906844510210869E-2</v>
      </c>
      <c r="O59" s="11">
        <f t="shared" si="0"/>
        <v>2.6710646778433267E-2</v>
      </c>
      <c r="Q59" s="20">
        <v>25</v>
      </c>
      <c r="R59" s="20">
        <v>4.1317584322052379E-3</v>
      </c>
      <c r="S59" s="20">
        <v>1.0091110571709324E-2</v>
      </c>
    </row>
    <row r="60" spans="1:19" x14ac:dyDescent="0.25">
      <c r="A60" s="10">
        <v>42735</v>
      </c>
      <c r="B60" s="12">
        <v>-9.6576632931828499E-3</v>
      </c>
      <c r="C60" s="12">
        <v>1.65556780993938E-2</v>
      </c>
      <c r="D60" s="12">
        <v>1.9011370837688401E-2</v>
      </c>
      <c r="E60" s="12">
        <v>1.8872108310460999E-2</v>
      </c>
      <c r="F60" s="12">
        <v>-6.4438553526997601E-3</v>
      </c>
      <c r="G60" s="12">
        <v>-1.8082082781173403E-3</v>
      </c>
      <c r="H60" s="12">
        <v>-3.435651272437612E-4</v>
      </c>
      <c r="I60" s="12">
        <v>8.5126799209467308E-5</v>
      </c>
      <c r="J60" s="12">
        <v>-3.8572863134266666E-2</v>
      </c>
      <c r="K60" s="12">
        <v>3.0000000000000001E-3</v>
      </c>
      <c r="M60" s="11">
        <v>1.0719830392053042E-2</v>
      </c>
      <c r="N60" s="11">
        <v>5.1012413509055721E-2</v>
      </c>
      <c r="O60" s="11">
        <f t="shared" si="0"/>
        <v>3.9865234563937868E-2</v>
      </c>
      <c r="Q60" s="20">
        <v>26</v>
      </c>
      <c r="R60" s="20">
        <v>3.2466557070533145E-3</v>
      </c>
      <c r="S60" s="20">
        <v>2.9187175237453823E-2</v>
      </c>
    </row>
    <row r="61" spans="1:19" x14ac:dyDescent="0.25">
      <c r="A61" s="10">
        <v>42766</v>
      </c>
      <c r="B61" s="12">
        <v>3.2298837322741699E-3</v>
      </c>
      <c r="C61" s="12">
        <v>3.2680570147931602E-3</v>
      </c>
      <c r="D61" s="12">
        <v>4.1412073187529997E-3</v>
      </c>
      <c r="E61" s="12">
        <v>1.3314114883542101E-2</v>
      </c>
      <c r="F61" s="12">
        <v>-2.3819659836590299E-3</v>
      </c>
      <c r="G61" s="12">
        <v>-1.8014928170074773E-3</v>
      </c>
      <c r="H61" s="12">
        <v>-2.9832232607429621E-4</v>
      </c>
      <c r="I61" s="12">
        <v>1.1417827097703892E-4</v>
      </c>
      <c r="J61" s="12">
        <v>-3.2747603833865768E-2</v>
      </c>
      <c r="K61" s="12">
        <v>3.8E-3</v>
      </c>
      <c r="M61" s="11">
        <v>1.0162312880815705E-2</v>
      </c>
      <c r="N61" s="11">
        <v>-8.8763063412147236E-3</v>
      </c>
      <c r="O61" s="11">
        <f t="shared" si="0"/>
        <v>-1.8847089204640177E-2</v>
      </c>
      <c r="Q61" s="20">
        <v>27</v>
      </c>
      <c r="R61" s="20">
        <v>-1.5132163821680519E-3</v>
      </c>
      <c r="S61" s="20">
        <v>2.5952512248674717E-3</v>
      </c>
    </row>
    <row r="62" spans="1:19" x14ac:dyDescent="0.25">
      <c r="A62" s="10">
        <v>42794</v>
      </c>
      <c r="B62" s="12">
        <v>4.8686605878174296E-3</v>
      </c>
      <c r="C62" s="12">
        <v>1.6712293028831499E-2</v>
      </c>
      <c r="D62" s="12">
        <v>1.7505088821053501E-2</v>
      </c>
      <c r="E62" s="12">
        <v>1.1312557384371799E-2</v>
      </c>
      <c r="F62" s="12">
        <v>2.7237767353653899E-3</v>
      </c>
      <c r="G62" s="12">
        <v>-1.7093966473136213E-3</v>
      </c>
      <c r="H62" s="12">
        <v>-1.9629511948526801E-4</v>
      </c>
      <c r="I62" s="12">
        <v>1.071867878763566E-4</v>
      </c>
      <c r="J62" s="12">
        <v>-1.2132376294226033E-2</v>
      </c>
      <c r="K62" s="12">
        <v>3.3E-3</v>
      </c>
      <c r="M62" s="11">
        <v>9.6013899947120507E-3</v>
      </c>
      <c r="N62" s="11">
        <v>1.0587728385909267E-2</v>
      </c>
      <c r="O62" s="11">
        <f t="shared" si="0"/>
        <v>9.7695823418231242E-4</v>
      </c>
      <c r="Q62" s="20">
        <v>28</v>
      </c>
      <c r="R62" s="20">
        <v>-2.1704121505331728E-3</v>
      </c>
      <c r="S62" s="20">
        <v>-4.1194341031726901E-2</v>
      </c>
    </row>
    <row r="63" spans="1:19" x14ac:dyDescent="0.25">
      <c r="A63" s="10">
        <v>42825</v>
      </c>
      <c r="B63" s="12">
        <v>2.7387922164052699E-3</v>
      </c>
      <c r="C63" s="12">
        <v>1.0853188578039399E-3</v>
      </c>
      <c r="D63" s="12">
        <v>1.36663066223264E-3</v>
      </c>
      <c r="E63" s="12">
        <v>-1.9349979702383299E-3</v>
      </c>
      <c r="F63" s="12">
        <v>-8.9317793026566495E-4</v>
      </c>
      <c r="G63" s="12">
        <v>-2.1317334991602932E-3</v>
      </c>
      <c r="H63" s="12">
        <v>-5.1848116027541913E-5</v>
      </c>
      <c r="I63" s="12">
        <v>1.5960981132256968E-4</v>
      </c>
      <c r="J63" s="12">
        <v>3.7294238683127645E-3</v>
      </c>
      <c r="K63" s="12">
        <v>2.5000000000000001E-3</v>
      </c>
      <c r="M63" s="11">
        <v>9.6013899947120507E-3</v>
      </c>
      <c r="N63" s="11">
        <v>1.2818949347750408E-3</v>
      </c>
      <c r="O63" s="11">
        <f t="shared" si="0"/>
        <v>-8.2403759962935696E-3</v>
      </c>
      <c r="Q63" s="20">
        <v>29</v>
      </c>
      <c r="R63" s="20">
        <v>7.4476770493180086E-3</v>
      </c>
      <c r="S63" s="20">
        <v>-1.7829758032049198E-2</v>
      </c>
    </row>
    <row r="64" spans="1:19" x14ac:dyDescent="0.25">
      <c r="A64" s="10">
        <v>42855</v>
      </c>
      <c r="B64" s="12">
        <v>1.8339999020099602E-2</v>
      </c>
      <c r="C64" s="12">
        <v>3.2039694488048601E-3</v>
      </c>
      <c r="D64" s="12">
        <v>1.98392383754253E-3</v>
      </c>
      <c r="E64" s="12">
        <v>4.6280380338430396E-3</v>
      </c>
      <c r="F64" s="12">
        <v>1.2298524379730201E-3</v>
      </c>
      <c r="G64" s="12">
        <v>-1.5862664105052993E-3</v>
      </c>
      <c r="H64" s="12">
        <v>1.9429224335953954E-4</v>
      </c>
      <c r="I64" s="12">
        <v>2.8098202975090913E-4</v>
      </c>
      <c r="J64" s="12">
        <v>1.7552850736707315E-2</v>
      </c>
      <c r="K64" s="12">
        <v>1.4000000000000002E-3</v>
      </c>
      <c r="M64" s="11">
        <v>8.8481197642495957E-3</v>
      </c>
      <c r="N64" s="11">
        <v>-2.089327837019217E-2</v>
      </c>
      <c r="O64" s="11">
        <f t="shared" si="0"/>
        <v>-2.9480550691209917E-2</v>
      </c>
      <c r="Q64" s="20">
        <v>30</v>
      </c>
      <c r="R64" s="20">
        <v>9.5687252413688851E-3</v>
      </c>
      <c r="S64" s="20">
        <v>1.5219615326870091E-2</v>
      </c>
    </row>
    <row r="65" spans="1:19" x14ac:dyDescent="0.25">
      <c r="A65" s="10">
        <v>42886</v>
      </c>
      <c r="B65" s="12">
        <v>-6.8790889345109497E-3</v>
      </c>
      <c r="C65" s="12">
        <v>-2.97877797856927E-3</v>
      </c>
      <c r="D65" s="12">
        <v>-1.7557851970195801E-3</v>
      </c>
      <c r="E65" s="12">
        <v>-3.2485439442098102E-3</v>
      </c>
      <c r="F65" s="12">
        <v>-1.3573808595538099E-2</v>
      </c>
      <c r="G65" s="12">
        <v>-1.7173791466610355E-3</v>
      </c>
      <c r="H65" s="12">
        <v>3.6916618333582285E-4</v>
      </c>
      <c r="I65" s="12">
        <v>4.3968516336478913E-4</v>
      </c>
      <c r="J65" s="12">
        <v>1.5802064971039975E-2</v>
      </c>
      <c r="K65" s="12">
        <v>3.0999999999999999E-3</v>
      </c>
      <c r="M65" s="11">
        <v>8.8481197642495957E-3</v>
      </c>
      <c r="N65" s="11">
        <v>1.9848316383487052E-2</v>
      </c>
      <c r="O65" s="11">
        <f t="shared" si="0"/>
        <v>1.0903719205828555E-2</v>
      </c>
      <c r="Q65" s="20">
        <v>31</v>
      </c>
      <c r="R65" s="20">
        <v>1.8225848658238349E-2</v>
      </c>
      <c r="S65" s="20">
        <v>-2.4018945350967442E-2</v>
      </c>
    </row>
    <row r="66" spans="1:19" x14ac:dyDescent="0.25">
      <c r="A66" s="10">
        <v>42916</v>
      </c>
      <c r="B66" s="12">
        <v>3.8090939633548299E-3</v>
      </c>
      <c r="C66" s="12">
        <v>-6.4142607152461995E-4</v>
      </c>
      <c r="D66" s="12">
        <v>-3.2951154280453899E-3</v>
      </c>
      <c r="E66" s="12">
        <v>6.6015319898724599E-3</v>
      </c>
      <c r="F66" s="12">
        <v>3.2661263830959801E-3</v>
      </c>
      <c r="G66" s="12">
        <v>-1.2020824192026103E-3</v>
      </c>
      <c r="H66" s="12">
        <v>4.5029975671373457E-4</v>
      </c>
      <c r="I66" s="12">
        <v>4.7848875621236964E-4</v>
      </c>
      <c r="J66" s="12">
        <v>2.516268980477232E-2</v>
      </c>
      <c r="K66" s="12">
        <v>-2.3E-3</v>
      </c>
      <c r="M66" s="11">
        <v>8.0886114180964697E-3</v>
      </c>
      <c r="N66" s="11">
        <v>-1.2667610675409446E-2</v>
      </c>
      <c r="O66" s="11">
        <f t="shared" si="0"/>
        <v>-2.0589680171376745E-2</v>
      </c>
      <c r="Q66" s="20">
        <v>32</v>
      </c>
      <c r="R66" s="20">
        <v>-1.195979123137389E-3</v>
      </c>
      <c r="S66" s="20">
        <v>-8.7575591024895566E-3</v>
      </c>
    </row>
    <row r="67" spans="1:19" x14ac:dyDescent="0.25">
      <c r="A67" s="10">
        <v>42947</v>
      </c>
      <c r="B67" s="12">
        <v>7.5919288210570804E-3</v>
      </c>
      <c r="C67" s="12">
        <v>-1.26676699146628E-2</v>
      </c>
      <c r="D67" s="12">
        <v>-1.5040224418044101E-2</v>
      </c>
      <c r="E67" s="12">
        <v>-6.7366454750299497E-3</v>
      </c>
      <c r="F67" s="12">
        <v>1.1556420940905801E-3</v>
      </c>
      <c r="G67" s="12">
        <v>-1.0132105834553817E-3</v>
      </c>
      <c r="H67" s="12">
        <v>4.446609082442432E-4</v>
      </c>
      <c r="I67" s="12">
        <v>5.0161379327140487E-4</v>
      </c>
      <c r="J67" s="12">
        <v>-5.5256635028111956E-2</v>
      </c>
      <c r="K67" s="12">
        <v>2.3999999999999998E-3</v>
      </c>
      <c r="M67" s="11">
        <v>7.3227559539175147E-3</v>
      </c>
      <c r="N67" s="11">
        <v>3.2963926987623404E-2</v>
      </c>
      <c r="O67" s="11">
        <f t="shared" ref="O67:O70" si="1">(1+N67)/(1+M67)-1</f>
        <v>2.545477195084711E-2</v>
      </c>
      <c r="Q67" s="20">
        <v>33</v>
      </c>
      <c r="R67" s="20">
        <v>1.6543666577718098E-2</v>
      </c>
      <c r="S67" s="20">
        <v>2.9993414139425367E-2</v>
      </c>
    </row>
    <row r="68" spans="1:19" x14ac:dyDescent="0.25">
      <c r="A68" s="10">
        <v>42978</v>
      </c>
      <c r="B68" s="12">
        <v>1.1679373681545299E-2</v>
      </c>
      <c r="C68" s="12">
        <v>-1.10813565552235E-2</v>
      </c>
      <c r="D68" s="12">
        <v>-1.30854034796357E-2</v>
      </c>
      <c r="E68" s="12">
        <v>3.0062133446335801E-3</v>
      </c>
      <c r="F68" s="12">
        <v>2.77909589931369E-3</v>
      </c>
      <c r="G68" s="12">
        <v>-1.3350934447813323E-3</v>
      </c>
      <c r="H68" s="12">
        <v>6.3271024404509824E-4</v>
      </c>
      <c r="I68" s="12">
        <v>5.6523945888820037E-4</v>
      </c>
      <c r="J68" s="12">
        <v>7.583029372240313E-3</v>
      </c>
      <c r="K68" s="12">
        <v>1.9E-3</v>
      </c>
      <c r="M68" s="11">
        <v>7.3227559539175147E-3</v>
      </c>
      <c r="N68" s="11">
        <v>-3.4622401413746617E-2</v>
      </c>
      <c r="O68" s="11">
        <f t="shared" si="1"/>
        <v>-4.1640236080979554E-2</v>
      </c>
      <c r="Q68" s="20">
        <v>34</v>
      </c>
      <c r="R68" s="20">
        <v>2.1517171549526856E-2</v>
      </c>
      <c r="S68" s="20">
        <v>-2.0506172065639025E-2</v>
      </c>
    </row>
    <row r="69" spans="1:19" x14ac:dyDescent="0.25">
      <c r="A69" s="10">
        <v>43008</v>
      </c>
      <c r="B69" s="12">
        <v>-4.6219868818297998E-4</v>
      </c>
      <c r="C69" s="12">
        <v>-1.1498138774186401E-3</v>
      </c>
      <c r="D69" s="12">
        <v>2.39222077652812E-3</v>
      </c>
      <c r="E69" s="12">
        <v>4.1746376082301096E-3</v>
      </c>
      <c r="F69" s="12">
        <v>3.5178377293050302E-3</v>
      </c>
      <c r="G69" s="12">
        <v>-8.8546624162577636E-4</v>
      </c>
      <c r="H69" s="12">
        <v>6.7837983880902897E-4</v>
      </c>
      <c r="I69" s="12">
        <v>5.8950158925252794E-4</v>
      </c>
      <c r="J69" s="12">
        <v>4.2551840208313596E-3</v>
      </c>
      <c r="K69" s="12">
        <v>1.6000000000000001E-3</v>
      </c>
      <c r="M69" s="11">
        <v>6.5504414442880687E-3</v>
      </c>
      <c r="N69" s="11">
        <v>4.430226559066508E-2</v>
      </c>
      <c r="O69" s="11">
        <f t="shared" si="1"/>
        <v>3.7506142357065952E-2</v>
      </c>
      <c r="Q69" s="20">
        <v>35</v>
      </c>
      <c r="R69" s="20">
        <v>1.4644583113104254E-2</v>
      </c>
      <c r="S69" s="20">
        <v>4.4762186534231634E-3</v>
      </c>
    </row>
    <row r="70" spans="1:19" x14ac:dyDescent="0.25">
      <c r="A70" s="10">
        <v>43039</v>
      </c>
      <c r="B70" s="12">
        <v>-4.2981303011012696E-3</v>
      </c>
      <c r="C70" s="12">
        <v>2.5547221864235001E-3</v>
      </c>
      <c r="D70" s="12">
        <v>-4.2272834345858899E-3</v>
      </c>
      <c r="E70" s="12">
        <v>-1.26512709972202E-2</v>
      </c>
      <c r="F70" s="12">
        <v>2.91535880060927E-2</v>
      </c>
      <c r="G70" s="12">
        <v>-2.3413460271548558E-4</v>
      </c>
      <c r="H70" s="12">
        <v>9.1496487754993971E-4</v>
      </c>
      <c r="I70" s="12">
        <v>6.7598110092825792E-4</v>
      </c>
      <c r="J70" s="12">
        <v>3.4403162055336001E-2</v>
      </c>
      <c r="K70" s="12">
        <v>4.1999999999999997E-3</v>
      </c>
      <c r="M70" s="11">
        <v>5.9668977756095476E-3</v>
      </c>
      <c r="N70" s="11">
        <v>3.248453095790671E-2</v>
      </c>
      <c r="O70" s="11">
        <f t="shared" si="1"/>
        <v>2.6360343706073097E-2</v>
      </c>
      <c r="Q70" s="20">
        <v>36</v>
      </c>
      <c r="R70" s="20">
        <v>-5.5154682340792082E-3</v>
      </c>
      <c r="S70" s="20">
        <v>-7.0912034388872659E-3</v>
      </c>
    </row>
    <row r="71" spans="1:19" x14ac:dyDescent="0.25">
      <c r="Q71" s="20">
        <v>37</v>
      </c>
      <c r="R71" s="20">
        <v>5.68726866184803E-5</v>
      </c>
      <c r="S71" s="20">
        <v>1.9685297015555776E-3</v>
      </c>
    </row>
    <row r="72" spans="1:19" x14ac:dyDescent="0.25">
      <c r="Q72" s="20">
        <v>38</v>
      </c>
      <c r="R72" s="20">
        <v>-1.4810378692635701E-2</v>
      </c>
      <c r="S72" s="20">
        <v>6.3045765267480527E-2</v>
      </c>
    </row>
    <row r="73" spans="1:19" x14ac:dyDescent="0.25">
      <c r="Q73" s="20">
        <v>39</v>
      </c>
      <c r="R73" s="20">
        <v>3.7588827639184683E-3</v>
      </c>
      <c r="S73" s="20">
        <v>3.0964045127329066E-2</v>
      </c>
    </row>
    <row r="74" spans="1:19" x14ac:dyDescent="0.25">
      <c r="Q74" s="20">
        <v>40</v>
      </c>
      <c r="R74" s="20">
        <v>1.0533142863257527E-3</v>
      </c>
      <c r="S74" s="20">
        <v>1.7278567047934359E-2</v>
      </c>
    </row>
    <row r="75" spans="1:19" x14ac:dyDescent="0.25">
      <c r="Q75" s="20">
        <v>41</v>
      </c>
      <c r="R75" s="20">
        <v>3.2848637497696048E-3</v>
      </c>
      <c r="S75" s="20">
        <v>-2.847647975080575E-2</v>
      </c>
    </row>
    <row r="76" spans="1:19" x14ac:dyDescent="0.25">
      <c r="Q76" s="20">
        <v>42</v>
      </c>
      <c r="R76" s="20">
        <v>-2.758431421952901E-3</v>
      </c>
      <c r="S76" s="20">
        <v>3.1178014564601932E-2</v>
      </c>
    </row>
    <row r="77" spans="1:19" x14ac:dyDescent="0.25">
      <c r="Q77" s="20">
        <v>43</v>
      </c>
      <c r="R77" s="20">
        <v>5.0331409247308528E-3</v>
      </c>
      <c r="S77" s="20">
        <v>-8.6403300686822698E-3</v>
      </c>
    </row>
    <row r="78" spans="1:19" x14ac:dyDescent="0.25">
      <c r="Q78" s="20">
        <v>44</v>
      </c>
      <c r="R78" s="20">
        <v>-2.5465242490068053E-3</v>
      </c>
      <c r="S78" s="20">
        <v>3.4304733399949765E-2</v>
      </c>
    </row>
    <row r="79" spans="1:19" x14ac:dyDescent="0.25">
      <c r="Q79" s="20">
        <v>45</v>
      </c>
      <c r="R79" s="20">
        <v>-6.1835847946851829E-3</v>
      </c>
      <c r="S79" s="20">
        <v>-3.2028909996256617E-3</v>
      </c>
    </row>
    <row r="80" spans="1:19" x14ac:dyDescent="0.25">
      <c r="Q80" s="20">
        <v>46</v>
      </c>
      <c r="R80" s="20">
        <v>-4.1241801723106049E-3</v>
      </c>
      <c r="S80" s="20">
        <v>-5.2310050572171134E-3</v>
      </c>
    </row>
    <row r="81" spans="17:19" x14ac:dyDescent="0.25">
      <c r="Q81" s="20">
        <v>47</v>
      </c>
      <c r="R81" s="20">
        <v>1.0129502759832484E-2</v>
      </c>
      <c r="S81" s="20">
        <v>-5.4199099967333852E-2</v>
      </c>
    </row>
    <row r="82" spans="17:19" x14ac:dyDescent="0.25">
      <c r="Q82" s="20">
        <v>48</v>
      </c>
      <c r="R82" s="20">
        <v>1.6134239701867829E-2</v>
      </c>
      <c r="S82" s="20">
        <v>-1.7640029900844616E-2</v>
      </c>
    </row>
    <row r="83" spans="17:19" x14ac:dyDescent="0.25">
      <c r="Q83" s="20">
        <v>49</v>
      </c>
      <c r="R83" s="20">
        <v>-3.8731428231867544E-3</v>
      </c>
      <c r="S83" s="20">
        <v>-3.8932392041475791E-2</v>
      </c>
    </row>
    <row r="84" spans="17:19" x14ac:dyDescent="0.25">
      <c r="Q84" s="20">
        <v>50</v>
      </c>
      <c r="R84" s="20">
        <v>1.3685069454997308E-2</v>
      </c>
      <c r="S84" s="20">
        <v>9.0026843736474349E-2</v>
      </c>
    </row>
    <row r="85" spans="17:19" x14ac:dyDescent="0.25">
      <c r="Q85" s="20">
        <v>51</v>
      </c>
      <c r="R85" s="20">
        <v>5.7872365604729262E-4</v>
      </c>
      <c r="S85" s="20">
        <v>2.2334612309534246E-2</v>
      </c>
    </row>
    <row r="86" spans="17:19" x14ac:dyDescent="0.25">
      <c r="Q86" s="20">
        <v>52</v>
      </c>
      <c r="R86" s="20">
        <v>-6.1749969458577561E-3</v>
      </c>
      <c r="S86" s="20">
        <v>-3.749571665784425E-2</v>
      </c>
    </row>
    <row r="87" spans="17:19" x14ac:dyDescent="0.25">
      <c r="Q87" s="20">
        <v>53</v>
      </c>
      <c r="R87" s="20">
        <v>7.1519492854709736E-3</v>
      </c>
      <c r="S87" s="20">
        <v>-2.8062065078668401E-3</v>
      </c>
    </row>
    <row r="88" spans="17:19" x14ac:dyDescent="0.25">
      <c r="Q88" s="20">
        <v>54</v>
      </c>
      <c r="R88" s="20">
        <v>-1.7786098958038656E-4</v>
      </c>
      <c r="S88" s="20">
        <v>-1.8332264882671041E-2</v>
      </c>
    </row>
    <row r="89" spans="17:19" x14ac:dyDescent="0.25">
      <c r="Q89" s="20">
        <v>55</v>
      </c>
      <c r="R89" s="20">
        <v>-4.4379794117518963E-3</v>
      </c>
      <c r="S89" s="20">
        <v>-4.9946888242006597E-2</v>
      </c>
    </row>
    <row r="90" spans="17:19" x14ac:dyDescent="0.25">
      <c r="Q90" s="20">
        <v>56</v>
      </c>
      <c r="R90" s="20">
        <v>-4.0701271555148178E-3</v>
      </c>
      <c r="S90" s="20">
        <v>5.6118421483169079E-3</v>
      </c>
    </row>
    <row r="91" spans="17:19" x14ac:dyDescent="0.25">
      <c r="Q91" s="20">
        <v>57</v>
      </c>
      <c r="R91" s="20">
        <v>1.2554552938276283E-2</v>
      </c>
      <c r="S91" s="20">
        <v>-3.4470651987724109E-3</v>
      </c>
    </row>
    <row r="92" spans="17:19" x14ac:dyDescent="0.25">
      <c r="Q92" s="20">
        <v>58</v>
      </c>
      <c r="R92" s="20">
        <v>8.7687390352103982E-3</v>
      </c>
      <c r="S92" s="20">
        <v>1.7941907743222869E-2</v>
      </c>
    </row>
    <row r="93" spans="17:19" x14ac:dyDescent="0.25">
      <c r="Q93" s="20">
        <v>59</v>
      </c>
      <c r="R93" s="20">
        <v>8.5495882668727256E-3</v>
      </c>
      <c r="S93" s="20">
        <v>3.1315646297065139E-2</v>
      </c>
    </row>
    <row r="94" spans="17:19" x14ac:dyDescent="0.25">
      <c r="Q94" s="20">
        <v>60</v>
      </c>
      <c r="R94" s="20">
        <v>-2.4300862408606905E-3</v>
      </c>
      <c r="S94" s="20">
        <v>-1.6417002963779487E-2</v>
      </c>
    </row>
    <row r="95" spans="17:19" x14ac:dyDescent="0.25">
      <c r="Q95" s="20">
        <v>61</v>
      </c>
      <c r="R95" s="20">
        <v>7.0136715582169371E-4</v>
      </c>
      <c r="S95" s="20">
        <v>2.7559107836061872E-4</v>
      </c>
    </row>
    <row r="96" spans="17:19" x14ac:dyDescent="0.25">
      <c r="Q96" s="20">
        <v>62</v>
      </c>
      <c r="R96" s="20">
        <v>-5.7520487027664545E-3</v>
      </c>
      <c r="S96" s="20">
        <v>-2.4883272935271152E-3</v>
      </c>
    </row>
    <row r="97" spans="17:19" x14ac:dyDescent="0.25">
      <c r="Q97" s="20">
        <v>63</v>
      </c>
      <c r="R97" s="20">
        <v>-4.6543664701475407E-3</v>
      </c>
      <c r="S97" s="20">
        <v>-2.4826184221062378E-2</v>
      </c>
    </row>
    <row r="98" spans="17:19" x14ac:dyDescent="0.25">
      <c r="Q98" s="20">
        <v>64</v>
      </c>
      <c r="R98" s="20">
        <v>-1.7922884210274442E-3</v>
      </c>
      <c r="S98" s="20">
        <v>1.2696007626856E-2</v>
      </c>
    </row>
    <row r="99" spans="17:19" x14ac:dyDescent="0.25">
      <c r="Q99" s="20">
        <v>65</v>
      </c>
      <c r="R99" s="20">
        <v>1.9601312812340399E-3</v>
      </c>
      <c r="S99" s="20">
        <v>-2.2549811452610785E-2</v>
      </c>
    </row>
    <row r="100" spans="17:19" x14ac:dyDescent="0.25">
      <c r="Q100" s="20">
        <v>66</v>
      </c>
      <c r="R100" s="20">
        <v>-7.0709241716329901E-3</v>
      </c>
      <c r="S100" s="20">
        <v>3.2525696122480102E-2</v>
      </c>
    </row>
    <row r="101" spans="17:19" x14ac:dyDescent="0.25">
      <c r="Q101" s="20">
        <v>67</v>
      </c>
      <c r="R101" s="20">
        <v>-9.9684082616432433E-3</v>
      </c>
      <c r="S101" s="20">
        <v>-3.1671827819336307E-2</v>
      </c>
    </row>
    <row r="102" spans="17:19" x14ac:dyDescent="0.25">
      <c r="Q102" s="20">
        <v>68</v>
      </c>
      <c r="R102" s="20">
        <v>6.635135298354829E-5</v>
      </c>
      <c r="S102" s="20">
        <v>3.7439791004082401E-2</v>
      </c>
    </row>
    <row r="103" spans="17:19" ht="15.75" thickBot="1" x14ac:dyDescent="0.3">
      <c r="Q103" s="21">
        <v>69</v>
      </c>
      <c r="R103" s="21">
        <v>-1.5207692578416844E-2</v>
      </c>
      <c r="S103" s="21">
        <v>4.1568036284489941E-2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3"/>
  <sheetViews>
    <sheetView topLeftCell="P6" workbookViewId="0">
      <selection activeCell="R17" sqref="R17:R28"/>
    </sheetView>
  </sheetViews>
  <sheetFormatPr defaultRowHeight="15" x14ac:dyDescent="0.25"/>
  <cols>
    <col min="1" max="1" width="10.7109375" style="9" bestFit="1" customWidth="1"/>
    <col min="2" max="10" width="8.42578125" style="12" customWidth="1"/>
    <col min="11" max="11" width="10" style="12" customWidth="1"/>
    <col min="12" max="12" width="9.140625" style="9"/>
    <col min="13" max="13" width="22.140625" style="11" customWidth="1"/>
    <col min="14" max="14" width="9.140625" style="11"/>
    <col min="15" max="15" width="19" style="11" bestFit="1" customWidth="1"/>
    <col min="17" max="17" width="21.140625" style="8" customWidth="1"/>
    <col min="18" max="25" width="18.28515625" style="8" customWidth="1"/>
  </cols>
  <sheetData>
    <row r="1" spans="1:25" s="17" customFormat="1" ht="30" x14ac:dyDescent="0.25">
      <c r="A1" s="13" t="s">
        <v>14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36</v>
      </c>
      <c r="H1" s="14" t="s">
        <v>37</v>
      </c>
      <c r="I1" s="14" t="s">
        <v>38</v>
      </c>
      <c r="J1" s="14" t="s">
        <v>18</v>
      </c>
      <c r="K1" s="14" t="s">
        <v>19</v>
      </c>
      <c r="L1" s="15"/>
      <c r="M1" s="16" t="s">
        <v>31</v>
      </c>
      <c r="N1" s="16" t="s">
        <v>0</v>
      </c>
      <c r="O1" s="16" t="s">
        <v>21</v>
      </c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25">
      <c r="A2" s="10">
        <v>40968</v>
      </c>
      <c r="B2" s="12">
        <v>1.3406684622168499E-2</v>
      </c>
      <c r="C2" s="12">
        <v>-9.9430140107870102E-4</v>
      </c>
      <c r="D2" s="12">
        <v>-4.0814559906721098E-3</v>
      </c>
      <c r="E2" s="12">
        <v>6.1331316828727696E-3</v>
      </c>
      <c r="F2" s="12">
        <v>-1.1669794097542799E-2</v>
      </c>
      <c r="G2" s="12">
        <v>-8.7368609803351038E-4</v>
      </c>
      <c r="H2" s="12">
        <v>4.670483921465074E-4</v>
      </c>
      <c r="I2" s="12">
        <v>4.5369948170814745E-4</v>
      </c>
      <c r="J2" s="12">
        <v>-1.6830776276619996E-2</v>
      </c>
      <c r="K2" s="12">
        <v>4.5000000000000005E-3</v>
      </c>
      <c r="M2" s="11">
        <v>8.2790792398550472E-3</v>
      </c>
      <c r="N2" s="11">
        <v>2.5667384693661699E-2</v>
      </c>
      <c r="O2" s="11">
        <f>(1+N2)/(1+M2)-1</f>
        <v>1.724552835799753E-2</v>
      </c>
      <c r="Q2" s="8" t="s">
        <v>39</v>
      </c>
    </row>
    <row r="3" spans="1:25" ht="15.75" thickBot="1" x14ac:dyDescent="0.3">
      <c r="A3" s="10">
        <v>40999</v>
      </c>
      <c r="B3" s="12">
        <v>1.1054988950491E-2</v>
      </c>
      <c r="C3" s="12">
        <v>-1.27503760159016E-2</v>
      </c>
      <c r="D3" s="12">
        <v>-7.7992947772145297E-3</v>
      </c>
      <c r="E3" s="12">
        <v>9.4210449606180202E-4</v>
      </c>
      <c r="F3" s="12">
        <v>1.2460951693356001E-2</v>
      </c>
      <c r="G3" s="12">
        <v>-4.599953270951751E-4</v>
      </c>
      <c r="H3" s="12">
        <v>5.7981407440110821E-4</v>
      </c>
      <c r="I3" s="12">
        <v>4.430852851513567E-4</v>
      </c>
      <c r="J3" s="12">
        <v>6.370094328636311E-2</v>
      </c>
      <c r="K3" s="12">
        <v>2.0999999999999999E-3</v>
      </c>
      <c r="M3" s="11">
        <v>7.706484001444025E-3</v>
      </c>
      <c r="N3" s="11">
        <v>4.3489674864052086E-2</v>
      </c>
      <c r="O3" s="11">
        <f t="shared" ref="O3:O66" si="0">(1+N3)/(1+M3)-1</f>
        <v>3.5509537182413009E-2</v>
      </c>
      <c r="T3" s="8" t="s">
        <v>67</v>
      </c>
      <c r="U3" s="8">
        <f>R18</f>
        <v>-1.7197900929825493E-2</v>
      </c>
    </row>
    <row r="4" spans="1:25" x14ac:dyDescent="0.25">
      <c r="A4" s="10">
        <v>41029</v>
      </c>
      <c r="B4" s="12">
        <v>4.4826809316873602E-3</v>
      </c>
      <c r="C4" s="12">
        <v>-6.0665910132229302E-3</v>
      </c>
      <c r="D4" s="12">
        <v>-1.4437023550272E-2</v>
      </c>
      <c r="E4" s="12">
        <v>-7.4245035648345998E-6</v>
      </c>
      <c r="F4" s="12">
        <v>3.76042793504894E-4</v>
      </c>
      <c r="G4" s="12">
        <v>-3.9150860187042724E-4</v>
      </c>
      <c r="H4" s="12">
        <v>5.4759773781909438E-4</v>
      </c>
      <c r="I4" s="12">
        <v>4.7707951371522839E-4</v>
      </c>
      <c r="J4" s="12">
        <v>4.461353185898842E-2</v>
      </c>
      <c r="K4" s="12">
        <v>6.4000000000000003E-3</v>
      </c>
      <c r="M4" s="11">
        <v>7.1302872999576827E-3</v>
      </c>
      <c r="N4" s="11">
        <v>5.1947806721592382E-2</v>
      </c>
      <c r="O4" s="11">
        <f t="shared" si="0"/>
        <v>4.4500220067640983E-2</v>
      </c>
      <c r="Q4" s="19" t="s">
        <v>40</v>
      </c>
      <c r="R4" s="19"/>
    </row>
    <row r="5" spans="1:25" x14ac:dyDescent="0.25">
      <c r="A5" s="10">
        <v>41060</v>
      </c>
      <c r="B5" s="12">
        <v>-1.8841102719306901E-2</v>
      </c>
      <c r="C5" s="12">
        <v>-1.2239723466336699E-2</v>
      </c>
      <c r="D5" s="12">
        <v>4.2737461626529699E-4</v>
      </c>
      <c r="E5" s="12">
        <v>4.1126329451799401E-3</v>
      </c>
      <c r="F5" s="12">
        <v>1.44865661859512E-2</v>
      </c>
      <c r="G5" s="12">
        <v>-2.6864658519165641E-4</v>
      </c>
      <c r="H5" s="12">
        <v>4.6845779007664845E-4</v>
      </c>
      <c r="I5" s="12">
        <v>4.446609082442432E-4</v>
      </c>
      <c r="J5" s="12">
        <v>5.9948645391185718E-2</v>
      </c>
      <c r="K5" s="12">
        <v>3.5999999999999999E-3</v>
      </c>
      <c r="M5" s="11">
        <v>6.7363920910228359E-3</v>
      </c>
      <c r="N5" s="11">
        <v>4.5789595666242411E-2</v>
      </c>
      <c r="O5" s="11">
        <f t="shared" si="0"/>
        <v>3.8791886219693428E-2</v>
      </c>
      <c r="Q5" s="20" t="s">
        <v>41</v>
      </c>
      <c r="R5" s="20">
        <v>0.61660593035823541</v>
      </c>
    </row>
    <row r="6" spans="1:25" x14ac:dyDescent="0.25">
      <c r="A6" s="10">
        <v>41090</v>
      </c>
      <c r="B6" s="12">
        <v>6.8868522066623005E-4</v>
      </c>
      <c r="C6" s="12">
        <v>-4.5571206137538E-3</v>
      </c>
      <c r="D6" s="12">
        <v>-6.8272138014435803E-3</v>
      </c>
      <c r="E6" s="12">
        <v>-9.6312500536441803E-3</v>
      </c>
      <c r="F6" s="12">
        <v>-9.79013182222843E-3</v>
      </c>
      <c r="G6" s="12">
        <v>-6.0928763172285461E-4</v>
      </c>
      <c r="H6" s="12">
        <v>4.7765979268188374E-4</v>
      </c>
      <c r="I6" s="12">
        <v>4.8934748074347389E-4</v>
      </c>
      <c r="J6" s="12">
        <v>-6.5753695555446079E-3</v>
      </c>
      <c r="K6" s="12">
        <v>8.0000000000000004E-4</v>
      </c>
      <c r="M6" s="11">
        <v>6.7441318411856077E-3</v>
      </c>
      <c r="N6" s="11">
        <v>-8.4449605996914645E-3</v>
      </c>
      <c r="O6" s="11">
        <f t="shared" si="0"/>
        <v>-1.5087341421199496E-2</v>
      </c>
      <c r="Q6" s="20" t="s">
        <v>42</v>
      </c>
      <c r="R6" s="20">
        <v>0.38020287335294511</v>
      </c>
    </row>
    <row r="7" spans="1:25" x14ac:dyDescent="0.25">
      <c r="A7" s="10">
        <v>41121</v>
      </c>
      <c r="B7" s="12">
        <v>2.4113084655255101E-3</v>
      </c>
      <c r="C7" s="12">
        <v>2.1136149764060998E-2</v>
      </c>
      <c r="D7" s="12">
        <v>1.8098035827279101E-2</v>
      </c>
      <c r="E7" s="12">
        <v>4.6394141390919703E-3</v>
      </c>
      <c r="F7" s="12">
        <v>-1.03952409699559E-2</v>
      </c>
      <c r="G7" s="12">
        <v>-2.576146960663328E-4</v>
      </c>
      <c r="H7" s="12">
        <v>5.417992420140294E-4</v>
      </c>
      <c r="I7" s="12">
        <v>3.3753933069080588E-4</v>
      </c>
      <c r="J7" s="12">
        <v>2.3638897183238861E-2</v>
      </c>
      <c r="K7" s="12">
        <v>4.3E-3</v>
      </c>
      <c r="M7" s="11">
        <v>6.3485675655090557E-3</v>
      </c>
      <c r="N7" s="11">
        <v>4.2967542818623805E-3</v>
      </c>
      <c r="O7" s="11">
        <f t="shared" si="0"/>
        <v>-2.0388693836076444E-3</v>
      </c>
      <c r="Q7" s="20" t="s">
        <v>43</v>
      </c>
      <c r="R7" s="20">
        <v>0.27334129979310806</v>
      </c>
    </row>
    <row r="8" spans="1:25" x14ac:dyDescent="0.25">
      <c r="A8" s="10">
        <v>41152</v>
      </c>
      <c r="B8" s="12">
        <v>4.1510369628667797E-3</v>
      </c>
      <c r="C8" s="12">
        <v>-1.6536139883100999E-3</v>
      </c>
      <c r="D8" s="12">
        <v>1.69217027723789E-3</v>
      </c>
      <c r="E8" s="12">
        <v>4.0309634059667596E-3</v>
      </c>
      <c r="F8" s="12">
        <v>-2.9677632264792902E-3</v>
      </c>
      <c r="G8" s="12">
        <v>1.9919828193626365E-4</v>
      </c>
      <c r="H8" s="12">
        <v>5.6929739892486175E-4</v>
      </c>
      <c r="I8" s="12">
        <v>3.2923649687610634E-4</v>
      </c>
      <c r="J8" s="12">
        <v>-1.2688998006709085E-2</v>
      </c>
      <c r="K8" s="12">
        <v>4.0999999999999995E-3</v>
      </c>
      <c r="M8" s="11">
        <v>5.9590919885958993E-3</v>
      </c>
      <c r="N8" s="11">
        <v>-9.8943194921009558E-3</v>
      </c>
      <c r="O8" s="11">
        <f t="shared" si="0"/>
        <v>-1.5759499175416303E-2</v>
      </c>
      <c r="Q8" s="20" t="s">
        <v>44</v>
      </c>
      <c r="R8" s="20">
        <v>1.6823002259772138E-2</v>
      </c>
    </row>
    <row r="9" spans="1:25" ht="15.75" thickBot="1" x14ac:dyDescent="0.3">
      <c r="A9" s="10">
        <v>41182</v>
      </c>
      <c r="B9" s="12">
        <v>7.8548751771450008E-3</v>
      </c>
      <c r="C9" s="12">
        <v>5.7841199450194801E-3</v>
      </c>
      <c r="D9" s="12">
        <v>2.08547525107861E-3</v>
      </c>
      <c r="E9" s="12">
        <v>-8.0928765237331401E-4</v>
      </c>
      <c r="F9" s="12">
        <v>-3.9673219434916999E-3</v>
      </c>
      <c r="G9" s="12">
        <v>1.5445206084518937E-4</v>
      </c>
      <c r="H9" s="12">
        <v>5.3848564986802572E-4</v>
      </c>
      <c r="I9" s="12">
        <v>3.8899998776975586E-4</v>
      </c>
      <c r="J9" s="12">
        <v>-2.1666338388811601E-3</v>
      </c>
      <c r="K9" s="12">
        <v>5.6999999999999993E-3</v>
      </c>
      <c r="M9" s="11">
        <v>5.9590919885958993E-3</v>
      </c>
      <c r="N9" s="11">
        <v>3.6219733047153646E-3</v>
      </c>
      <c r="O9" s="11">
        <f t="shared" si="0"/>
        <v>-2.3232740799234985E-3</v>
      </c>
      <c r="Q9" s="21" t="s">
        <v>45</v>
      </c>
      <c r="R9" s="21">
        <v>69</v>
      </c>
    </row>
    <row r="10" spans="1:25" x14ac:dyDescent="0.25">
      <c r="A10" s="10">
        <v>41213</v>
      </c>
      <c r="B10" s="12">
        <v>1.76596716046333E-2</v>
      </c>
      <c r="C10" s="12">
        <v>-8.6258407682180405E-3</v>
      </c>
      <c r="D10" s="12">
        <v>-1.04693258181214E-2</v>
      </c>
      <c r="E10" s="12">
        <v>2.6831254363060002E-3</v>
      </c>
      <c r="F10" s="12">
        <v>-2.3279357701540002E-3</v>
      </c>
      <c r="G10" s="12">
        <v>1.1842283771801299E-4</v>
      </c>
      <c r="H10" s="12">
        <v>3.9372958689543047E-4</v>
      </c>
      <c r="I10" s="12">
        <v>3.2516783156144591E-4</v>
      </c>
      <c r="J10" s="12">
        <v>2.1713383339911907E-3</v>
      </c>
      <c r="K10" s="12">
        <v>5.8999999999999999E-3</v>
      </c>
      <c r="M10" s="11">
        <v>5.7637304495372632E-3</v>
      </c>
      <c r="N10" s="11">
        <v>1.6927760230961653E-2</v>
      </c>
      <c r="O10" s="11">
        <f t="shared" si="0"/>
        <v>1.1100052073298006E-2</v>
      </c>
    </row>
    <row r="11" spans="1:25" ht="15.75" thickBot="1" x14ac:dyDescent="0.3">
      <c r="A11" s="10">
        <v>41243</v>
      </c>
      <c r="B11" s="12">
        <v>9.58399288356304E-3</v>
      </c>
      <c r="C11" s="12">
        <v>-2.68814386799932E-3</v>
      </c>
      <c r="D11" s="12">
        <v>-1.03683760389686E-2</v>
      </c>
      <c r="E11" s="12">
        <v>9.3378797173500096E-3</v>
      </c>
      <c r="F11" s="12">
        <v>-8.80006700754166E-3</v>
      </c>
      <c r="G11" s="12">
        <v>2.4163455108805465E-5</v>
      </c>
      <c r="H11" s="12">
        <v>5.2357299119010214E-4</v>
      </c>
      <c r="I11" s="12">
        <v>4.4076326452291426E-4</v>
      </c>
      <c r="J11" s="12">
        <v>5.1802245420523807E-2</v>
      </c>
      <c r="K11" s="12">
        <v>6.0000000000000001E-3</v>
      </c>
      <c r="M11" s="11">
        <v>5.7637304495372632E-3</v>
      </c>
      <c r="N11" s="11">
        <v>-2.0385193851105821E-2</v>
      </c>
      <c r="O11" s="11">
        <f t="shared" si="0"/>
        <v>-2.5999072653927868E-2</v>
      </c>
      <c r="Q11" s="8" t="s">
        <v>46</v>
      </c>
    </row>
    <row r="12" spans="1:25" x14ac:dyDescent="0.25">
      <c r="A12" s="10">
        <v>41274</v>
      </c>
      <c r="B12" s="12">
        <v>1.8173888325691199E-2</v>
      </c>
      <c r="C12" s="12">
        <v>-8.1755099818110501E-3</v>
      </c>
      <c r="D12" s="12">
        <v>-1.7656236886978201E-2</v>
      </c>
      <c r="E12" s="12">
        <v>1.2114098295569401E-2</v>
      </c>
      <c r="F12" s="12">
        <v>-2.05326490104198E-2</v>
      </c>
      <c r="G12" s="12">
        <v>-1.3401540325852501E-4</v>
      </c>
      <c r="H12" s="12">
        <v>4.7252005015074872E-4</v>
      </c>
      <c r="I12" s="12">
        <v>3.7671847656128854E-4</v>
      </c>
      <c r="J12" s="12">
        <v>-3.9513108614232184E-2</v>
      </c>
      <c r="K12" s="12">
        <v>7.9000000000000008E-3</v>
      </c>
      <c r="M12" s="11">
        <v>5.8809974512248342E-3</v>
      </c>
      <c r="N12" s="11">
        <v>3.0520825144882746E-2</v>
      </c>
      <c r="O12" s="11">
        <f t="shared" si="0"/>
        <v>2.4495768143639296E-2</v>
      </c>
      <c r="Q12" s="22"/>
      <c r="R12" s="22" t="s">
        <v>51</v>
      </c>
      <c r="S12" s="22" t="s">
        <v>52</v>
      </c>
      <c r="T12" s="22" t="s">
        <v>53</v>
      </c>
      <c r="U12" s="22" t="s">
        <v>54</v>
      </c>
      <c r="V12" s="22" t="s">
        <v>55</v>
      </c>
    </row>
    <row r="13" spans="1:25" x14ac:dyDescent="0.25">
      <c r="A13" s="10">
        <v>41305</v>
      </c>
      <c r="B13" s="12">
        <v>3.8458597846329199E-3</v>
      </c>
      <c r="C13" s="12">
        <v>1.4507681131362899E-2</v>
      </c>
      <c r="D13" s="12">
        <v>5.48511045053601E-3</v>
      </c>
      <c r="E13" s="12">
        <v>3.1491341069340702E-3</v>
      </c>
      <c r="F13" s="12">
        <v>-8.2253627479076403E-3</v>
      </c>
      <c r="G13" s="12">
        <v>1.5520078471298326E-4</v>
      </c>
      <c r="H13" s="12">
        <v>5.9951921608036862E-4</v>
      </c>
      <c r="I13" s="12">
        <v>4.3047931763817715E-4</v>
      </c>
      <c r="J13" s="12">
        <v>-2.9294209397543347E-2</v>
      </c>
      <c r="K13" s="12">
        <v>8.6E-3</v>
      </c>
      <c r="M13" s="11">
        <v>5.7402589909316681E-3</v>
      </c>
      <c r="N13" s="11">
        <v>-5.5026654855955259E-3</v>
      </c>
      <c r="O13" s="11">
        <f t="shared" si="0"/>
        <v>-1.1178755524619555E-2</v>
      </c>
      <c r="Q13" s="20" t="s">
        <v>47</v>
      </c>
      <c r="R13" s="20">
        <v>10</v>
      </c>
      <c r="S13" s="20">
        <v>1.0069336077147394E-2</v>
      </c>
      <c r="T13" s="20">
        <v>1.0069336077147394E-3</v>
      </c>
      <c r="U13" s="20">
        <v>3.5579007559724056</v>
      </c>
      <c r="V13" s="20">
        <v>1.0138795483545331E-3</v>
      </c>
    </row>
    <row r="14" spans="1:25" x14ac:dyDescent="0.25">
      <c r="A14" s="10">
        <v>41333</v>
      </c>
      <c r="B14" s="12">
        <v>-2.18352116644382E-3</v>
      </c>
      <c r="C14" s="12">
        <v>-4.8837037757039096E-3</v>
      </c>
      <c r="D14" s="12">
        <v>1.62838539108634E-3</v>
      </c>
      <c r="E14" s="12">
        <v>-1.3509376905858499E-2</v>
      </c>
      <c r="F14" s="12">
        <v>1.21315307915211E-2</v>
      </c>
      <c r="G14" s="12">
        <v>5.23158715768135E-4</v>
      </c>
      <c r="H14" s="12">
        <v>5.4743207164009711E-4</v>
      </c>
      <c r="I14" s="12">
        <v>3.2956862478372706E-4</v>
      </c>
      <c r="J14" s="12">
        <v>-6.5277429073563598E-3</v>
      </c>
      <c r="K14" s="12">
        <v>6.0000000000000001E-3</v>
      </c>
      <c r="M14" s="11">
        <v>5.8106552987937654E-3</v>
      </c>
      <c r="N14" s="11">
        <v>6.7123903390151618E-3</v>
      </c>
      <c r="O14" s="11">
        <f t="shared" si="0"/>
        <v>8.9652563876807534E-4</v>
      </c>
      <c r="Q14" s="20" t="s">
        <v>48</v>
      </c>
      <c r="R14" s="20">
        <v>58</v>
      </c>
      <c r="S14" s="20">
        <v>1.6414777491873311E-2</v>
      </c>
      <c r="T14" s="20">
        <v>2.8301340503229848E-4</v>
      </c>
      <c r="U14" s="20"/>
      <c r="V14" s="20"/>
    </row>
    <row r="15" spans="1:25" ht="15.75" thickBot="1" x14ac:dyDescent="0.3">
      <c r="A15" s="10">
        <v>41364</v>
      </c>
      <c r="B15" s="12">
        <v>-6.9822571240365497E-3</v>
      </c>
      <c r="C15" s="12">
        <v>8.81245592609048E-4</v>
      </c>
      <c r="D15" s="12">
        <v>3.0433447100222102E-3</v>
      </c>
      <c r="E15" s="12">
        <v>4.9772439524531399E-3</v>
      </c>
      <c r="F15" s="12">
        <v>-9.5820063725113903E-3</v>
      </c>
      <c r="G15" s="12">
        <v>6.6936356505142847E-4</v>
      </c>
      <c r="H15" s="12">
        <v>6.09121855716932E-4</v>
      </c>
      <c r="I15" s="12">
        <v>3.8626168637656555E-4</v>
      </c>
      <c r="J15" s="12">
        <v>2.1834723275208523E-2</v>
      </c>
      <c r="K15" s="12">
        <v>4.6999999999999993E-3</v>
      </c>
      <c r="M15" s="11">
        <v>5.7793747418921626E-3</v>
      </c>
      <c r="N15" s="11">
        <v>2.8094105325582319E-4</v>
      </c>
      <c r="O15" s="11">
        <f t="shared" si="0"/>
        <v>-5.4668387786808159E-3</v>
      </c>
      <c r="Q15" s="21" t="s">
        <v>49</v>
      </c>
      <c r="R15" s="21">
        <v>68</v>
      </c>
      <c r="S15" s="21">
        <v>2.6484113569020706E-2</v>
      </c>
      <c r="T15" s="21"/>
      <c r="U15" s="21"/>
      <c r="V15" s="21"/>
    </row>
    <row r="16" spans="1:25" ht="15.75" thickBot="1" x14ac:dyDescent="0.3">
      <c r="A16" s="10">
        <v>41394</v>
      </c>
      <c r="B16" s="12">
        <v>-7.9997498542070406E-3</v>
      </c>
      <c r="C16" s="12">
        <v>4.7127502039074898E-3</v>
      </c>
      <c r="D16" s="12">
        <v>1.0834205895662301E-2</v>
      </c>
      <c r="E16" s="12">
        <v>-8.0419341102242504E-3</v>
      </c>
      <c r="F16" s="12">
        <v>1.23741077259183E-2</v>
      </c>
      <c r="G16" s="12">
        <v>5.5546653378568678E-4</v>
      </c>
      <c r="H16" s="12">
        <v>3.5497281464191843E-4</v>
      </c>
      <c r="I16" s="12">
        <v>2.40598030421868E-4</v>
      </c>
      <c r="J16" s="12">
        <v>-1.0090517880991245E-2</v>
      </c>
      <c r="K16" s="12">
        <v>5.5000000000000005E-3</v>
      </c>
      <c r="M16" s="11">
        <v>5.9668977756095476E-3</v>
      </c>
      <c r="N16" s="11">
        <v>-2.7478341732317668E-3</v>
      </c>
      <c r="O16" s="11">
        <f t="shared" si="0"/>
        <v>-8.6630404719193477E-3</v>
      </c>
    </row>
    <row r="17" spans="1:25" x14ac:dyDescent="0.25">
      <c r="A17" s="10">
        <v>41425</v>
      </c>
      <c r="B17" s="12">
        <v>-4.6130173723213402E-4</v>
      </c>
      <c r="C17" s="12">
        <v>2.7493417728692302E-3</v>
      </c>
      <c r="D17" s="12">
        <v>2.7970588416792501E-4</v>
      </c>
      <c r="E17" s="12">
        <v>1.3344632461667101E-2</v>
      </c>
      <c r="F17" s="12">
        <v>-1.9124535843730001E-2</v>
      </c>
      <c r="G17" s="12">
        <v>6.8714710126127621E-4</v>
      </c>
      <c r="H17" s="12">
        <v>4.6024981301506784E-4</v>
      </c>
      <c r="I17" s="12">
        <v>3.2458657879907982E-4</v>
      </c>
      <c r="J17" s="12">
        <v>6.9854594513566015E-2</v>
      </c>
      <c r="K17" s="12">
        <v>3.7000000000000002E-3</v>
      </c>
      <c r="M17" s="11">
        <v>6.356340187460896E-3</v>
      </c>
      <c r="N17" s="11">
        <v>-3.6826648541116169E-3</v>
      </c>
      <c r="O17" s="11">
        <f t="shared" si="0"/>
        <v>-9.9755967550246849E-3</v>
      </c>
      <c r="Q17" s="22"/>
      <c r="R17" s="22" t="s">
        <v>56</v>
      </c>
      <c r="S17" s="22" t="s">
        <v>44</v>
      </c>
      <c r="T17" s="22" t="s">
        <v>57</v>
      </c>
      <c r="U17" s="22" t="s">
        <v>58</v>
      </c>
      <c r="V17" s="22" t="s">
        <v>59</v>
      </c>
      <c r="W17" s="22" t="s">
        <v>60</v>
      </c>
      <c r="X17" s="22" t="s">
        <v>61</v>
      </c>
      <c r="Y17" s="22" t="s">
        <v>62</v>
      </c>
    </row>
    <row r="18" spans="1:25" x14ac:dyDescent="0.25">
      <c r="A18" s="10">
        <v>41455</v>
      </c>
      <c r="B18" s="12">
        <v>1.9060794729739399E-3</v>
      </c>
      <c r="C18" s="12">
        <v>-1.8183920532464998E-2</v>
      </c>
      <c r="D18" s="12">
        <v>-1.0116838850081E-2</v>
      </c>
      <c r="E18" s="12">
        <v>1.54372397810221E-3</v>
      </c>
      <c r="F18" s="12">
        <v>1.7885476350784298E-2</v>
      </c>
      <c r="G18" s="12">
        <v>1.2811834632369123E-3</v>
      </c>
      <c r="H18" s="12">
        <v>7.5956875622629205E-4</v>
      </c>
      <c r="I18" s="12">
        <v>4.3039637785580176E-4</v>
      </c>
      <c r="J18" s="12">
        <v>4.2314698052403177E-2</v>
      </c>
      <c r="K18" s="12">
        <v>2.5999999999999999E-3</v>
      </c>
      <c r="M18" s="11">
        <v>6.356340187460896E-3</v>
      </c>
      <c r="N18" s="11">
        <v>-5.3329071535770378E-3</v>
      </c>
      <c r="O18" s="11">
        <f t="shared" si="0"/>
        <v>-1.1615415806751406E-2</v>
      </c>
      <c r="Q18" s="20" t="s">
        <v>50</v>
      </c>
      <c r="R18" s="20">
        <v>-1.7197900929825493E-2</v>
      </c>
      <c r="S18" s="20">
        <v>5.6952184547475236E-3</v>
      </c>
      <c r="T18" s="20">
        <v>-3.0197087375093319</v>
      </c>
      <c r="U18" s="20">
        <v>3.7578153650018689E-3</v>
      </c>
      <c r="V18" s="20">
        <v>-2.8598119286720222E-2</v>
      </c>
      <c r="W18" s="20">
        <v>-5.7976825729307655E-3</v>
      </c>
      <c r="X18" s="20">
        <v>-2.8598119286720222E-2</v>
      </c>
      <c r="Y18" s="20">
        <v>-5.7976825729307655E-3</v>
      </c>
    </row>
    <row r="19" spans="1:25" x14ac:dyDescent="0.25">
      <c r="A19" s="10">
        <v>41486</v>
      </c>
      <c r="B19" s="12">
        <v>1.7846263945102699E-2</v>
      </c>
      <c r="C19" s="12">
        <v>-3.08982934802771E-3</v>
      </c>
      <c r="D19" s="12">
        <v>-2.4297349154949201E-3</v>
      </c>
      <c r="E19" s="12">
        <v>1.24601665884256E-2</v>
      </c>
      <c r="F19" s="12">
        <v>2.5923261418938602E-3</v>
      </c>
      <c r="G19" s="12">
        <v>7.4989933609992399E-4</v>
      </c>
      <c r="H19" s="12">
        <v>7.1236894609594259E-4</v>
      </c>
      <c r="I19" s="12">
        <v>4.0609176325512308E-4</v>
      </c>
      <c r="J19" s="12">
        <v>2.011919164762288E-2</v>
      </c>
      <c r="K19" s="12">
        <v>2.9999999999999997E-4</v>
      </c>
      <c r="M19" s="11">
        <v>6.7441318411856077E-3</v>
      </c>
      <c r="N19" s="11">
        <v>1.4183521146491351E-2</v>
      </c>
      <c r="O19" s="11">
        <f t="shared" si="0"/>
        <v>7.3895531843828355E-3</v>
      </c>
      <c r="Q19" s="20" t="s">
        <v>9</v>
      </c>
      <c r="R19" s="20">
        <v>0.39693311914693286</v>
      </c>
      <c r="S19" s="20">
        <v>0.18472086979388908</v>
      </c>
      <c r="T19" s="20">
        <v>2.1488266030244958</v>
      </c>
      <c r="U19" s="20">
        <v>3.5834297756385219E-2</v>
      </c>
      <c r="V19" s="20">
        <v>2.717412439398964E-2</v>
      </c>
      <c r="W19" s="20">
        <v>0.76669211389987613</v>
      </c>
      <c r="X19" s="20">
        <v>2.717412439398964E-2</v>
      </c>
      <c r="Y19" s="20">
        <v>0.76669211389987613</v>
      </c>
    </row>
    <row r="20" spans="1:25" x14ac:dyDescent="0.25">
      <c r="A20" s="10">
        <v>41517</v>
      </c>
      <c r="B20" s="12">
        <v>1.4080931432545201E-2</v>
      </c>
      <c r="C20" s="12">
        <v>-4.0446463972330102E-3</v>
      </c>
      <c r="D20" s="12">
        <v>-7.2542298585176503E-3</v>
      </c>
      <c r="E20" s="12">
        <v>1.37259028851986E-2</v>
      </c>
      <c r="F20" s="12">
        <v>-2.62951850891113E-2</v>
      </c>
      <c r="G20" s="12">
        <v>1.1388395957689923E-3</v>
      </c>
      <c r="H20" s="12">
        <v>8.4580426906977202E-4</v>
      </c>
      <c r="I20" s="12">
        <v>4.2757638024837341E-4</v>
      </c>
      <c r="J20" s="12">
        <v>4.7834490028990428E-2</v>
      </c>
      <c r="K20" s="12">
        <v>2.3999999999999998E-3</v>
      </c>
      <c r="M20" s="11">
        <v>7.1302872999576827E-3</v>
      </c>
      <c r="N20" s="11">
        <v>-2.0741835428780719E-2</v>
      </c>
      <c r="O20" s="11">
        <f t="shared" si="0"/>
        <v>-2.7674793500115591E-2</v>
      </c>
      <c r="Q20" s="20" t="s">
        <v>10</v>
      </c>
      <c r="R20" s="20">
        <v>-1.0664567040603434</v>
      </c>
      <c r="S20" s="20">
        <v>0.56968722381883075</v>
      </c>
      <c r="T20" s="20">
        <v>-1.8720038987560181</v>
      </c>
      <c r="U20" s="20">
        <v>6.6250946362179888E-2</v>
      </c>
      <c r="V20" s="20">
        <v>-2.2068095804726569</v>
      </c>
      <c r="W20" s="20">
        <v>7.3896172351969991E-2</v>
      </c>
      <c r="X20" s="20">
        <v>-2.2068095804726569</v>
      </c>
      <c r="Y20" s="20">
        <v>7.3896172351969991E-2</v>
      </c>
    </row>
    <row r="21" spans="1:25" x14ac:dyDescent="0.25">
      <c r="A21" s="10">
        <v>41547</v>
      </c>
      <c r="B21" s="12">
        <v>1.04790013283491E-2</v>
      </c>
      <c r="C21" s="12">
        <v>-8.0507639795541798E-3</v>
      </c>
      <c r="D21" s="12">
        <v>-1.53578938916326E-2</v>
      </c>
      <c r="E21" s="12">
        <v>4.8513361252844299E-3</v>
      </c>
      <c r="F21" s="12">
        <v>3.1038802117109299E-3</v>
      </c>
      <c r="G21" s="12">
        <v>1.0042676776227388E-3</v>
      </c>
      <c r="H21" s="12">
        <v>7.1278236071137258E-4</v>
      </c>
      <c r="I21" s="12">
        <v>3.474187152534558E-4</v>
      </c>
      <c r="J21" s="12">
        <v>-7.0635086983860784E-2</v>
      </c>
      <c r="K21" s="12">
        <v>3.4999999999999996E-3</v>
      </c>
      <c r="M21" s="11">
        <v>7.1302872999576827E-3</v>
      </c>
      <c r="N21" s="11">
        <v>1.1734062300062131E-2</v>
      </c>
      <c r="O21" s="11">
        <f t="shared" si="0"/>
        <v>4.5711811650972489E-3</v>
      </c>
      <c r="Q21" s="20" t="s">
        <v>11</v>
      </c>
      <c r="R21" s="20">
        <v>0.95361873840735045</v>
      </c>
      <c r="S21" s="20">
        <v>0.58412704945281901</v>
      </c>
      <c r="T21" s="20">
        <v>1.6325536358924873</v>
      </c>
      <c r="U21" s="20">
        <v>0.10798087652974019</v>
      </c>
      <c r="V21" s="20">
        <v>-0.21563858944452585</v>
      </c>
      <c r="W21" s="20">
        <v>2.1228760662592268</v>
      </c>
      <c r="X21" s="20">
        <v>-0.21563858944452585</v>
      </c>
      <c r="Y21" s="20">
        <v>2.1228760662592268</v>
      </c>
    </row>
    <row r="22" spans="1:25" x14ac:dyDescent="0.25">
      <c r="A22" s="10">
        <v>41578</v>
      </c>
      <c r="B22" s="12">
        <v>-4.0084593929350402E-3</v>
      </c>
      <c r="C22" s="12">
        <v>1.51777511928231E-3</v>
      </c>
      <c r="D22" s="12">
        <v>-5.5485405027866397E-5</v>
      </c>
      <c r="E22" s="12">
        <v>4.9755927175283397E-3</v>
      </c>
      <c r="F22" s="12">
        <v>4.7400789335370098E-3</v>
      </c>
      <c r="G22" s="12">
        <v>9.5488573281765632E-4</v>
      </c>
      <c r="H22" s="12">
        <v>5.3848564986802572E-4</v>
      </c>
      <c r="I22" s="12">
        <v>2.6104155554484976E-4</v>
      </c>
      <c r="J22" s="12">
        <v>1.0284167794316623E-2</v>
      </c>
      <c r="K22" s="12">
        <v>5.6999999999999993E-3</v>
      </c>
      <c r="M22" s="11">
        <v>7.5148209323356863E-3</v>
      </c>
      <c r="N22" s="11">
        <v>-8.4967836299681965E-3</v>
      </c>
      <c r="O22" s="11">
        <f t="shared" si="0"/>
        <v>-1.5892177692718223E-2</v>
      </c>
      <c r="Q22" s="20" t="s">
        <v>12</v>
      </c>
      <c r="R22" s="20">
        <v>0.47979042923386772</v>
      </c>
      <c r="S22" s="20">
        <v>0.30459179728199659</v>
      </c>
      <c r="T22" s="20">
        <v>1.5751915629877224</v>
      </c>
      <c r="U22" s="20">
        <v>0.12065165975080164</v>
      </c>
      <c r="V22" s="20">
        <v>-0.12991629691272599</v>
      </c>
      <c r="W22" s="20">
        <v>1.0894971553804615</v>
      </c>
      <c r="X22" s="20">
        <v>-0.12991629691272599</v>
      </c>
      <c r="Y22" s="20">
        <v>1.0894971553804615</v>
      </c>
    </row>
    <row r="23" spans="1:25" x14ac:dyDescent="0.25">
      <c r="A23" s="10">
        <v>41608</v>
      </c>
      <c r="B23" s="12">
        <v>-2.1527741104364399E-2</v>
      </c>
      <c r="C23" s="12">
        <v>-4.0398975834250502E-3</v>
      </c>
      <c r="D23" s="12">
        <v>-2.14499607682228E-3</v>
      </c>
      <c r="E23" s="12">
        <v>-8.91275610774756E-3</v>
      </c>
      <c r="F23" s="12">
        <v>6.5950136631727201E-3</v>
      </c>
      <c r="G23" s="12">
        <v>7.0046179891369853E-4</v>
      </c>
      <c r="H23" s="12">
        <v>8.7510903558141173E-4</v>
      </c>
      <c r="I23" s="12">
        <v>4.7359776216659988E-4</v>
      </c>
      <c r="J23" s="12">
        <v>4.2950263416376533E-2</v>
      </c>
      <c r="K23" s="12">
        <v>5.4000000000000003E-3</v>
      </c>
      <c r="M23" s="11">
        <v>7.8977469157408553E-3</v>
      </c>
      <c r="N23" s="11">
        <v>8.066363415753397E-3</v>
      </c>
      <c r="O23" s="11">
        <f t="shared" si="0"/>
        <v>1.6729524451108979E-4</v>
      </c>
      <c r="Q23" s="20" t="s">
        <v>13</v>
      </c>
      <c r="R23" s="20">
        <v>0.28787543263662585</v>
      </c>
      <c r="S23" s="20">
        <v>0.22630251198095191</v>
      </c>
      <c r="T23" s="20">
        <v>1.2720823561200973</v>
      </c>
      <c r="U23" s="20">
        <v>0.20842057071653591</v>
      </c>
      <c r="V23" s="20">
        <v>-0.16511826230163218</v>
      </c>
      <c r="W23" s="20">
        <v>0.74086912757488388</v>
      </c>
      <c r="X23" s="20">
        <v>-0.16511826230163218</v>
      </c>
      <c r="Y23" s="20">
        <v>0.74086912757488388</v>
      </c>
    </row>
    <row r="24" spans="1:25" x14ac:dyDescent="0.25">
      <c r="A24" s="10">
        <v>41639</v>
      </c>
      <c r="B24" s="12">
        <v>-1.3326959684491199E-2</v>
      </c>
      <c r="C24" s="12">
        <v>-1.54399536550045E-2</v>
      </c>
      <c r="D24" s="12">
        <v>-1.0905617848038699E-2</v>
      </c>
      <c r="E24" s="12">
        <v>-1.91054567694664E-2</v>
      </c>
      <c r="F24" s="12">
        <v>1.3811293989419901E-2</v>
      </c>
      <c r="G24" s="12">
        <v>6.5827811388441404E-4</v>
      </c>
      <c r="H24" s="12">
        <v>8.7535664128290946E-4</v>
      </c>
      <c r="I24" s="12">
        <v>5.6673015177466368E-4</v>
      </c>
      <c r="J24" s="12">
        <v>1.1172945205479401E-2</v>
      </c>
      <c r="K24" s="12">
        <v>9.1999999999999998E-3</v>
      </c>
      <c r="M24" s="11">
        <v>7.8977469157408553E-3</v>
      </c>
      <c r="N24" s="11">
        <v>2.6927704413198805E-2</v>
      </c>
      <c r="O24" s="11">
        <f t="shared" si="0"/>
        <v>1.8880841390598757E-2</v>
      </c>
      <c r="Q24" s="20" t="s">
        <v>36</v>
      </c>
      <c r="R24" s="20">
        <v>-1.3265190408278942</v>
      </c>
      <c r="S24" s="20">
        <v>5.6321781096753138</v>
      </c>
      <c r="T24" s="20">
        <v>-0.23552505176445243</v>
      </c>
      <c r="U24" s="20">
        <v>0.81463088729943045</v>
      </c>
      <c r="V24" s="20">
        <v>-12.600548436785029</v>
      </c>
      <c r="W24" s="20">
        <v>9.9475103551292428</v>
      </c>
      <c r="X24" s="20">
        <v>-12.600548436785029</v>
      </c>
      <c r="Y24" s="20">
        <v>9.9475103551292428</v>
      </c>
    </row>
    <row r="25" spans="1:25" x14ac:dyDescent="0.25">
      <c r="A25" s="10">
        <v>41670</v>
      </c>
      <c r="B25" s="12">
        <v>-2.6162859052419701E-2</v>
      </c>
      <c r="C25" s="12">
        <v>-4.4740755110979098E-3</v>
      </c>
      <c r="D25" s="12">
        <v>-2.8617307543754599E-3</v>
      </c>
      <c r="E25" s="12">
        <v>-1.55020207166672E-2</v>
      </c>
      <c r="F25" s="12">
        <v>9.0982783585786802E-3</v>
      </c>
      <c r="G25" s="12">
        <v>1.224469952623819E-3</v>
      </c>
      <c r="H25" s="12">
        <v>7.2617597783564136E-4</v>
      </c>
      <c r="I25" s="12">
        <v>3.1379120940333571E-4</v>
      </c>
      <c r="J25" s="12">
        <v>2.1463951568519546E-2</v>
      </c>
      <c r="K25" s="12">
        <v>5.5000000000000005E-3</v>
      </c>
      <c r="M25" s="11">
        <v>8.2790792398550472E-3</v>
      </c>
      <c r="N25" s="11">
        <v>-2.8447970952719559E-2</v>
      </c>
      <c r="O25" s="11">
        <f t="shared" si="0"/>
        <v>-3.6425480751086536E-2</v>
      </c>
      <c r="Q25" s="20" t="s">
        <v>37</v>
      </c>
      <c r="R25" s="20">
        <v>-37.307445972277812</v>
      </c>
      <c r="S25" s="20">
        <v>21.853324474431577</v>
      </c>
      <c r="T25" s="20">
        <v>-1.7071748518596144</v>
      </c>
      <c r="U25" s="20">
        <v>9.3138232660628179E-2</v>
      </c>
      <c r="V25" s="20">
        <v>-81.051627659446481</v>
      </c>
      <c r="W25" s="20">
        <v>6.4367357148908582</v>
      </c>
      <c r="X25" s="20">
        <v>-81.051627659446481</v>
      </c>
      <c r="Y25" s="20">
        <v>6.4367357148908582</v>
      </c>
    </row>
    <row r="26" spans="1:25" x14ac:dyDescent="0.25">
      <c r="A26" s="10">
        <v>41698</v>
      </c>
      <c r="B26" s="12">
        <v>-7.4363825842738204E-3</v>
      </c>
      <c r="C26" s="12">
        <v>-4.5339008793234799E-3</v>
      </c>
      <c r="D26" s="12">
        <v>4.8687038943171501E-3</v>
      </c>
      <c r="E26" s="12">
        <v>-1.6619345173239701E-2</v>
      </c>
      <c r="F26" s="12">
        <v>6.9888550788164104E-3</v>
      </c>
      <c r="G26" s="12">
        <v>5.66812967329966E-4</v>
      </c>
      <c r="H26" s="12">
        <v>6.1847517661139939E-4</v>
      </c>
      <c r="I26" s="12">
        <v>2.5015553499074805E-4</v>
      </c>
      <c r="J26" s="12">
        <v>-2.8390251989389825E-2</v>
      </c>
      <c r="K26" s="12">
        <v>6.8999999999999999E-3</v>
      </c>
      <c r="M26" s="11">
        <v>8.4691521009379045E-3</v>
      </c>
      <c r="N26" s="11">
        <v>-4.0677040335038717E-3</v>
      </c>
      <c r="O26" s="11">
        <f t="shared" si="0"/>
        <v>-1.2431571266531827E-2</v>
      </c>
      <c r="Q26" s="20" t="s">
        <v>38</v>
      </c>
      <c r="R26" s="20">
        <v>70.290267387643908</v>
      </c>
      <c r="S26" s="20">
        <v>34.583421859984092</v>
      </c>
      <c r="T26" s="20">
        <v>2.0324844566342817</v>
      </c>
      <c r="U26" s="20">
        <v>4.6691850008567543E-2</v>
      </c>
      <c r="V26" s="20">
        <v>1.0640271889432142</v>
      </c>
      <c r="W26" s="20">
        <v>139.5165075863446</v>
      </c>
      <c r="X26" s="20">
        <v>1.0640271889432142</v>
      </c>
      <c r="Y26" s="20">
        <v>139.5165075863446</v>
      </c>
    </row>
    <row r="27" spans="1:25" x14ac:dyDescent="0.25">
      <c r="A27" s="10">
        <v>41729</v>
      </c>
      <c r="B27" s="12">
        <v>-1.99357373639941E-3</v>
      </c>
      <c r="C27" s="12">
        <v>6.1960136517882399E-3</v>
      </c>
      <c r="D27" s="12">
        <v>6.2663317658007102E-3</v>
      </c>
      <c r="E27" s="12">
        <v>-1.47728831507266E-3</v>
      </c>
      <c r="F27" s="12">
        <v>4.42370446398854E-3</v>
      </c>
      <c r="G27" s="12">
        <v>6.6349009873434284E-4</v>
      </c>
      <c r="H27" s="12">
        <v>6.9665779843108844E-4</v>
      </c>
      <c r="I27" s="12">
        <v>2.5539095945026347E-4</v>
      </c>
      <c r="J27" s="12">
        <v>-3.0883419357590758E-2</v>
      </c>
      <c r="K27" s="12">
        <v>9.1999999999999998E-3</v>
      </c>
      <c r="M27" s="11">
        <v>8.4691521009379045E-3</v>
      </c>
      <c r="N27" s="11">
        <v>1.9859822488779821E-2</v>
      </c>
      <c r="O27" s="11">
        <f t="shared" si="0"/>
        <v>1.1295011219839335E-2</v>
      </c>
      <c r="Q27" s="20" t="s">
        <v>18</v>
      </c>
      <c r="R27" s="20">
        <v>-8.8812063225650301E-2</v>
      </c>
      <c r="S27" s="20">
        <v>5.1807300795060358E-2</v>
      </c>
      <c r="T27" s="20">
        <v>-1.7142769814813092</v>
      </c>
      <c r="U27" s="20">
        <v>9.1817596981918631E-2</v>
      </c>
      <c r="V27" s="20">
        <v>-0.19251564303349397</v>
      </c>
      <c r="W27" s="20">
        <v>1.489151658219337E-2</v>
      </c>
      <c r="X27" s="20">
        <v>-0.19251564303349397</v>
      </c>
      <c r="Y27" s="20">
        <v>1.489151658219337E-2</v>
      </c>
    </row>
    <row r="28" spans="1:25" ht="15.75" thickBot="1" x14ac:dyDescent="0.3">
      <c r="A28" s="10">
        <v>41759</v>
      </c>
      <c r="B28" s="12">
        <v>2.0208384841680499E-2</v>
      </c>
      <c r="C28" s="12">
        <v>-8.1065651029348408E-3</v>
      </c>
      <c r="D28" s="12">
        <v>-1.8020162358880001E-2</v>
      </c>
      <c r="E28" s="12">
        <v>1.9262842833995798E-2</v>
      </c>
      <c r="F28" s="12">
        <v>-3.2443553209304803E-5</v>
      </c>
      <c r="G28" s="12">
        <v>4.1870111126773857E-4</v>
      </c>
      <c r="H28" s="12">
        <v>6.3775819220768248E-4</v>
      </c>
      <c r="I28" s="12">
        <v>1.8373088919432234E-4</v>
      </c>
      <c r="J28" s="12">
        <v>-1.7430344645451012E-2</v>
      </c>
      <c r="K28" s="12">
        <v>6.7000000000000002E-3</v>
      </c>
      <c r="M28" s="11">
        <v>8.6588317099438594E-3</v>
      </c>
      <c r="N28" s="11">
        <v>1.6194274059906366E-3</v>
      </c>
      <c r="O28" s="11">
        <f t="shared" si="0"/>
        <v>-6.9789745379214008E-3</v>
      </c>
      <c r="Q28" s="21" t="s">
        <v>19</v>
      </c>
      <c r="R28" s="21">
        <v>3.1079194701450241</v>
      </c>
      <c r="S28" s="21">
        <v>0.89738441154575044</v>
      </c>
      <c r="T28" s="21">
        <v>3.4633089567397461</v>
      </c>
      <c r="U28" s="21">
        <v>1.0093299055081405E-3</v>
      </c>
      <c r="V28" s="21">
        <v>1.3116094035545123</v>
      </c>
      <c r="W28" s="21">
        <v>4.904229536735536</v>
      </c>
      <c r="X28" s="21">
        <v>1.3116094035545123</v>
      </c>
      <c r="Y28" s="21">
        <v>4.904229536735536</v>
      </c>
    </row>
    <row r="29" spans="1:25" x14ac:dyDescent="0.25">
      <c r="A29" s="10">
        <v>41790</v>
      </c>
      <c r="B29" s="12">
        <v>3.82515415549278E-3</v>
      </c>
      <c r="C29" s="12">
        <v>-1.35986879467964E-2</v>
      </c>
      <c r="D29" s="12">
        <v>-1.13447243347764E-2</v>
      </c>
      <c r="E29" s="12">
        <v>1.537213800475E-3</v>
      </c>
      <c r="F29" s="12">
        <v>1.3150965794920901E-2</v>
      </c>
      <c r="G29" s="12">
        <v>2.3993312316528126E-4</v>
      </c>
      <c r="H29" s="12">
        <v>3.6584629556535297E-4</v>
      </c>
      <c r="I29" s="12">
        <v>1.1908863412934956E-4</v>
      </c>
      <c r="J29" s="12">
        <v>4.1213098597858711E-3</v>
      </c>
      <c r="K29" s="12">
        <v>4.5999999999999999E-3</v>
      </c>
      <c r="M29" s="11">
        <v>8.6588317099438594E-3</v>
      </c>
      <c r="N29" s="11">
        <v>2.5965486235942858E-2</v>
      </c>
      <c r="O29" s="11">
        <f t="shared" si="0"/>
        <v>1.7158085550750268E-2</v>
      </c>
    </row>
    <row r="30" spans="1:25" x14ac:dyDescent="0.25">
      <c r="A30" s="10">
        <v>41820</v>
      </c>
      <c r="B30" s="12">
        <v>-1.9876104779541501E-3</v>
      </c>
      <c r="C30" s="12">
        <v>4.2590056546032403E-3</v>
      </c>
      <c r="D30" s="12">
        <v>2.6075588539242701E-3</v>
      </c>
      <c r="E30" s="12">
        <v>1.89636193681508E-3</v>
      </c>
      <c r="F30" s="12">
        <v>-8.4179453551769297E-5</v>
      </c>
      <c r="G30" s="12">
        <v>1.0019476710265707E-4</v>
      </c>
      <c r="H30" s="12">
        <v>3.8908296531281472E-4</v>
      </c>
      <c r="I30" s="12">
        <v>2.2089809113801095E-4</v>
      </c>
      <c r="J30" s="12">
        <v>-1.2134731206780991E-2</v>
      </c>
      <c r="K30" s="12">
        <v>4.0000000000000001E-3</v>
      </c>
      <c r="M30" s="11">
        <v>8.6588317099438594E-3</v>
      </c>
      <c r="N30" s="11">
        <v>1.102763173087018E-2</v>
      </c>
      <c r="O30" s="11">
        <f t="shared" si="0"/>
        <v>2.3484650572191956E-3</v>
      </c>
    </row>
    <row r="31" spans="1:25" x14ac:dyDescent="0.25">
      <c r="A31" s="10">
        <v>41851</v>
      </c>
      <c r="B31" s="12">
        <v>8.2849664613604502E-4</v>
      </c>
      <c r="C31" s="12">
        <v>-1.1980978306382901E-3</v>
      </c>
      <c r="D31" s="12">
        <v>-1.1728797107935001E-4</v>
      </c>
      <c r="E31" s="12">
        <v>-1.21163600124419E-3</v>
      </c>
      <c r="F31" s="12">
        <v>5.6123025715351096E-3</v>
      </c>
      <c r="G31" s="12">
        <v>1.3057285485418291E-4</v>
      </c>
      <c r="H31" s="12">
        <v>3.7406279659202291E-4</v>
      </c>
      <c r="I31" s="12">
        <v>1.7757646359739532E-4</v>
      </c>
      <c r="J31" s="12">
        <v>2.2264372487919237E-2</v>
      </c>
      <c r="K31" s="12">
        <v>1E-4</v>
      </c>
      <c r="M31" s="11">
        <v>8.6588317099438594E-3</v>
      </c>
      <c r="N31" s="11">
        <v>-5.9862212207066889E-3</v>
      </c>
      <c r="O31" s="11">
        <f t="shared" si="0"/>
        <v>-1.4519332474215552E-2</v>
      </c>
    </row>
    <row r="32" spans="1:25" x14ac:dyDescent="0.25">
      <c r="A32" s="10">
        <v>41882</v>
      </c>
      <c r="B32" s="12">
        <v>-1.6148432623594999E-3</v>
      </c>
      <c r="C32" s="12">
        <v>9.5699187368154508E-3</v>
      </c>
      <c r="D32" s="12">
        <v>1.2110888026654699E-2</v>
      </c>
      <c r="E32" s="12">
        <v>-9.2606060206890106E-5</v>
      </c>
      <c r="F32" s="12">
        <v>-6.4330976456403698E-3</v>
      </c>
      <c r="G32" s="12">
        <v>2.6428218016483207E-4</v>
      </c>
      <c r="H32" s="12">
        <v>1.1359566791946385E-4</v>
      </c>
      <c r="I32" s="12">
        <v>-1.88352844344708E-5</v>
      </c>
      <c r="J32" s="12">
        <v>-1.2237144371797015E-2</v>
      </c>
      <c r="K32" s="12">
        <v>2.5000000000000001E-3</v>
      </c>
      <c r="M32" s="11">
        <v>8.6588317099438594E-3</v>
      </c>
      <c r="N32" s="11">
        <v>3.3841093042463744E-3</v>
      </c>
      <c r="O32" s="11">
        <f t="shared" si="0"/>
        <v>-5.2294415513671755E-3</v>
      </c>
      <c r="Q32" s="8" t="s">
        <v>63</v>
      </c>
    </row>
    <row r="33" spans="1:19" ht="15.75" thickBot="1" x14ac:dyDescent="0.3">
      <c r="A33" s="10">
        <v>41912</v>
      </c>
      <c r="B33" s="12">
        <v>-2.11452934890985E-2</v>
      </c>
      <c r="C33" s="12">
        <v>-1.3026986271142999E-2</v>
      </c>
      <c r="D33" s="12">
        <v>-9.0174153447151201E-3</v>
      </c>
      <c r="E33" s="12">
        <v>-8.8661015033721906E-3</v>
      </c>
      <c r="F33" s="12">
        <v>1.5694949775934199E-2</v>
      </c>
      <c r="G33" s="12">
        <v>8.0360533683898616E-4</v>
      </c>
      <c r="H33" s="12">
        <v>3.7489270491297688E-4</v>
      </c>
      <c r="I33" s="12">
        <v>7.5302138237587357E-5</v>
      </c>
      <c r="J33" s="12">
        <v>9.4369157833534612E-2</v>
      </c>
      <c r="K33" s="12">
        <v>5.6999999999999993E-3</v>
      </c>
      <c r="M33" s="11">
        <v>8.6588317099438594E-3</v>
      </c>
      <c r="N33" s="11">
        <v>-2.8138728059505014E-2</v>
      </c>
      <c r="O33" s="11">
        <f t="shared" si="0"/>
        <v>-3.6481671118734238E-2</v>
      </c>
    </row>
    <row r="34" spans="1:19" x14ac:dyDescent="0.25">
      <c r="A34" s="10">
        <v>41943</v>
      </c>
      <c r="B34" s="12">
        <v>-8.9201787486672401E-3</v>
      </c>
      <c r="C34" s="12">
        <v>3.3152666874229899E-3</v>
      </c>
      <c r="D34" s="12">
        <v>6.9216163828969002E-3</v>
      </c>
      <c r="E34" s="12">
        <v>-4.3401531875133497E-3</v>
      </c>
      <c r="F34" s="12">
        <v>-3.6432258784771E-3</v>
      </c>
      <c r="G34" s="12">
        <v>8.9730833540668797E-4</v>
      </c>
      <c r="H34" s="12">
        <v>1.345670264136789E-4</v>
      </c>
      <c r="I34" s="12">
        <v>-5.8352056985233602E-5</v>
      </c>
      <c r="J34" s="12">
        <v>1.262822346642678E-2</v>
      </c>
      <c r="K34" s="12">
        <v>4.1999999999999997E-3</v>
      </c>
      <c r="M34" s="11">
        <v>8.8481197642495957E-3</v>
      </c>
      <c r="N34" s="11">
        <v>-2.2284388656315879E-2</v>
      </c>
      <c r="O34" s="11">
        <f t="shared" si="0"/>
        <v>-3.0859460220672874E-2</v>
      </c>
      <c r="Q34" s="22" t="s">
        <v>64</v>
      </c>
      <c r="R34" s="22" t="s">
        <v>65</v>
      </c>
      <c r="S34" s="22" t="s">
        <v>66</v>
      </c>
    </row>
    <row r="35" spans="1:19" x14ac:dyDescent="0.25">
      <c r="A35" s="10">
        <v>41973</v>
      </c>
      <c r="B35" s="12">
        <v>-3.68578433990479E-2</v>
      </c>
      <c r="C35" s="12">
        <v>1.2902090325951601E-2</v>
      </c>
      <c r="D35" s="12">
        <v>1.6091024503111801E-2</v>
      </c>
      <c r="E35" s="12">
        <v>-5.0505921244621303E-3</v>
      </c>
      <c r="F35" s="12">
        <v>1.0084025561809501E-3</v>
      </c>
      <c r="G35" s="12">
        <v>1.1157113421436105E-3</v>
      </c>
      <c r="H35" s="12">
        <v>-1.6406463034968066E-4</v>
      </c>
      <c r="I35" s="12">
        <v>-1.972972868017342E-4</v>
      </c>
      <c r="J35" s="12">
        <v>3.5353943013963995E-2</v>
      </c>
      <c r="K35" s="12">
        <v>5.1000000000000004E-3</v>
      </c>
      <c r="M35" s="11">
        <v>8.8481197642495957E-3</v>
      </c>
      <c r="N35" s="11">
        <v>-1.3415635942479742E-3</v>
      </c>
      <c r="O35" s="11">
        <f t="shared" si="0"/>
        <v>-1.0100314565564816E-2</v>
      </c>
      <c r="Q35" s="20">
        <v>1</v>
      </c>
      <c r="R35" s="20">
        <v>1.5980703608753793E-2</v>
      </c>
      <c r="S35" s="20">
        <v>1.2648247492437377E-3</v>
      </c>
    </row>
    <row r="36" spans="1:19" x14ac:dyDescent="0.25">
      <c r="A36" s="10">
        <v>42004</v>
      </c>
      <c r="B36" s="12">
        <v>-2.8347613289952299E-2</v>
      </c>
      <c r="C36" s="12">
        <v>8.80845449864864E-3</v>
      </c>
      <c r="D36" s="12">
        <v>8.7665263563394494E-3</v>
      </c>
      <c r="E36" s="12">
        <v>-1.1266097426414501E-3</v>
      </c>
      <c r="F36" s="12">
        <v>-1.1979900300502801E-3</v>
      </c>
      <c r="G36" s="12">
        <v>1.1425428627114265E-3</v>
      </c>
      <c r="H36" s="12">
        <v>-2.2419430929954132E-5</v>
      </c>
      <c r="I36" s="12">
        <v>-1.5271153253115788E-4</v>
      </c>
      <c r="J36" s="12">
        <v>3.5939814453886276E-2</v>
      </c>
      <c r="K36" s="12">
        <v>7.8000000000000005E-3</v>
      </c>
      <c r="M36" s="11">
        <v>9.2255279427448933E-3</v>
      </c>
      <c r="N36" s="11">
        <v>-1.2117385336014586E-2</v>
      </c>
      <c r="O36" s="11">
        <f t="shared" si="0"/>
        <v>-2.1147813534072912E-2</v>
      </c>
      <c r="Q36" s="20">
        <v>2</v>
      </c>
      <c r="R36" s="20">
        <v>8.3821873911393077E-3</v>
      </c>
      <c r="S36" s="20">
        <v>2.7127349791273701E-2</v>
      </c>
    </row>
    <row r="37" spans="1:19" x14ac:dyDescent="0.25">
      <c r="A37" s="10">
        <v>42035</v>
      </c>
      <c r="B37" s="12">
        <v>1.14696491509676E-2</v>
      </c>
      <c r="C37" s="12">
        <v>-2.01224349439144E-4</v>
      </c>
      <c r="D37" s="12">
        <v>-5.9271100908517803E-3</v>
      </c>
      <c r="E37" s="12">
        <v>5.3517967462539699E-3</v>
      </c>
      <c r="F37" s="12">
        <v>-5.3685428574681299E-3</v>
      </c>
      <c r="G37" s="12">
        <v>5.2175016521904816E-4</v>
      </c>
      <c r="H37" s="12">
        <v>-2.1734295397801695E-4</v>
      </c>
      <c r="I37" s="12">
        <v>-1.9270411067118243E-4</v>
      </c>
      <c r="J37" s="12">
        <v>9.5198675496688256E-3</v>
      </c>
      <c r="K37" s="12">
        <v>1.24E-2</v>
      </c>
      <c r="M37" s="11">
        <v>9.6013899947120507E-3</v>
      </c>
      <c r="N37" s="11">
        <v>2.0309028573982424E-2</v>
      </c>
      <c r="O37" s="11">
        <f t="shared" si="0"/>
        <v>1.060580807968825E-2</v>
      </c>
      <c r="Q37" s="20">
        <v>3</v>
      </c>
      <c r="R37" s="20">
        <v>6.9408373208840312E-3</v>
      </c>
      <c r="S37" s="20">
        <v>3.755938274675695E-2</v>
      </c>
    </row>
    <row r="38" spans="1:19" x14ac:dyDescent="0.25">
      <c r="A38" s="10">
        <v>42063</v>
      </c>
      <c r="B38" s="12">
        <v>-8.8932998478412593E-3</v>
      </c>
      <c r="C38" s="12">
        <v>7.4057988822460201E-3</v>
      </c>
      <c r="D38" s="12">
        <v>9.0227732434868795E-3</v>
      </c>
      <c r="E38" s="12">
        <v>-7.4792904779315003E-3</v>
      </c>
      <c r="F38" s="12">
        <v>-3.3650142140686499E-3</v>
      </c>
      <c r="G38" s="12">
        <v>7.5651101652640662E-4</v>
      </c>
      <c r="H38" s="12">
        <v>-2.2126908152308999E-4</v>
      </c>
      <c r="I38" s="12">
        <v>-1.8510500167656652E-4</v>
      </c>
      <c r="J38" s="12">
        <v>5.900331730590036E-2</v>
      </c>
      <c r="K38" s="12">
        <v>1.2199999999999999E-2</v>
      </c>
      <c r="M38" s="11">
        <v>9.6013899947120507E-3</v>
      </c>
      <c r="N38" s="11">
        <v>5.0297056020651709E-3</v>
      </c>
      <c r="O38" s="11">
        <f t="shared" si="0"/>
        <v>-4.528207308302945E-3</v>
      </c>
      <c r="Q38" s="20">
        <v>4</v>
      </c>
      <c r="R38" s="20">
        <v>1.4926739884792385E-2</v>
      </c>
      <c r="S38" s="20">
        <v>2.3865146334901041E-2</v>
      </c>
    </row>
    <row r="39" spans="1:19" x14ac:dyDescent="0.25">
      <c r="A39" s="10">
        <v>42094</v>
      </c>
      <c r="B39" s="12">
        <v>2.0392417907714799E-2</v>
      </c>
      <c r="C39" s="12">
        <v>-4.55113127827644E-3</v>
      </c>
      <c r="D39" s="12">
        <v>-1.1195488274097399E-2</v>
      </c>
      <c r="E39" s="12">
        <v>3.8964319974184002E-3</v>
      </c>
      <c r="F39" s="12">
        <v>-4.9422001466155104E-3</v>
      </c>
      <c r="G39" s="12">
        <v>7.2477056740494206E-4</v>
      </c>
      <c r="H39" s="12">
        <v>-1.2500257190362074E-4</v>
      </c>
      <c r="I39" s="12">
        <v>-1.4052522617336027E-4</v>
      </c>
      <c r="J39" s="12">
        <v>0.12512318738561157</v>
      </c>
      <c r="K39" s="12">
        <v>1.32E-2</v>
      </c>
      <c r="M39" s="11">
        <v>9.9757191050890981E-3</v>
      </c>
      <c r="N39" s="11">
        <v>1.8213840141173776E-2</v>
      </c>
      <c r="O39" s="11">
        <f t="shared" si="0"/>
        <v>8.1567515735767593E-3</v>
      </c>
      <c r="Q39" s="20">
        <v>5</v>
      </c>
      <c r="R39" s="20">
        <v>-5.5598084547305955E-3</v>
      </c>
      <c r="S39" s="20">
        <v>-9.5275329664688997E-3</v>
      </c>
    </row>
    <row r="40" spans="1:19" x14ac:dyDescent="0.25">
      <c r="A40" s="10">
        <v>42124</v>
      </c>
      <c r="B40" s="12">
        <v>1.8016560003161399E-2</v>
      </c>
      <c r="C40" s="12">
        <v>-1.20066227391362E-2</v>
      </c>
      <c r="D40" s="12">
        <v>-8.2410452887415903E-3</v>
      </c>
      <c r="E40" s="12">
        <v>-6.2217330560088201E-3</v>
      </c>
      <c r="F40" s="12">
        <v>-5.5844765156507501E-3</v>
      </c>
      <c r="G40" s="12">
        <v>4.7044749115032758E-4</v>
      </c>
      <c r="H40" s="12">
        <v>-2.5753112625925834E-4</v>
      </c>
      <c r="I40" s="12">
        <v>-2.4031738413887727E-4</v>
      </c>
      <c r="J40" s="12">
        <v>-5.6996277411080154E-2</v>
      </c>
      <c r="K40" s="12">
        <v>7.0999999999999995E-3</v>
      </c>
      <c r="M40" s="11">
        <v>1.0348528288471437E-2</v>
      </c>
      <c r="N40" s="11">
        <v>2.3833034023982513E-2</v>
      </c>
      <c r="O40" s="11">
        <f t="shared" si="0"/>
        <v>1.3346390238578199E-2</v>
      </c>
      <c r="Q40" s="20">
        <v>6</v>
      </c>
      <c r="R40" s="20">
        <v>-7.1705741016499774E-3</v>
      </c>
      <c r="S40" s="20">
        <v>5.131704718042333E-3</v>
      </c>
    </row>
    <row r="41" spans="1:19" x14ac:dyDescent="0.25">
      <c r="A41" s="10">
        <v>42155</v>
      </c>
      <c r="B41" s="12">
        <v>4.4030537828803097E-3</v>
      </c>
      <c r="C41" s="12">
        <v>8.0410111695527998E-4</v>
      </c>
      <c r="D41" s="12">
        <v>-2.7813399210572199E-3</v>
      </c>
      <c r="E41" s="12">
        <v>6.1476225964725E-3</v>
      </c>
      <c r="F41" s="12">
        <v>1.04325963184237E-3</v>
      </c>
      <c r="G41" s="12">
        <v>4.8545175159797616E-4</v>
      </c>
      <c r="H41" s="12">
        <v>-5.3565863490734333E-4</v>
      </c>
      <c r="I41" s="12">
        <v>-3.3846268647685918E-4</v>
      </c>
      <c r="J41" s="12">
        <v>5.4470061370044842E-2</v>
      </c>
      <c r="K41" s="12">
        <v>7.4000000000000003E-3</v>
      </c>
      <c r="M41" s="11">
        <v>1.0348528288471437E-2</v>
      </c>
      <c r="N41" s="11">
        <v>1.7965965125156691E-2</v>
      </c>
      <c r="O41" s="11">
        <f t="shared" si="0"/>
        <v>7.5394149874095095E-3</v>
      </c>
      <c r="Q41" s="20">
        <v>7</v>
      </c>
      <c r="R41" s="20">
        <v>4.4149027218327967E-3</v>
      </c>
      <c r="S41" s="20">
        <v>-2.0174401897249099E-2</v>
      </c>
    </row>
    <row r="42" spans="1:19" x14ac:dyDescent="0.25">
      <c r="A42" s="10">
        <v>42185</v>
      </c>
      <c r="B42" s="12">
        <v>-3.9450153708457903E-3</v>
      </c>
      <c r="C42" s="12">
        <v>7.2050616145133998E-3</v>
      </c>
      <c r="D42" s="12">
        <v>1.74409290775657E-3</v>
      </c>
      <c r="E42" s="12">
        <v>-8.6662741377949697E-3</v>
      </c>
      <c r="F42" s="12">
        <v>9.6592474728822708E-3</v>
      </c>
      <c r="G42" s="12">
        <v>5.2705283024323535E-4</v>
      </c>
      <c r="H42" s="12">
        <v>-5.8479391658783353E-4</v>
      </c>
      <c r="I42" s="12">
        <v>-4.3989607132122188E-4</v>
      </c>
      <c r="J42" s="12">
        <v>-2.3814767043130791E-2</v>
      </c>
      <c r="K42" s="12">
        <v>7.9000000000000008E-3</v>
      </c>
      <c r="M42" s="11">
        <v>1.0719830392053042E-2</v>
      </c>
      <c r="N42" s="11">
        <v>-1.2050695013409718E-2</v>
      </c>
      <c r="O42" s="11">
        <f t="shared" si="0"/>
        <v>-2.2529018151974167E-2</v>
      </c>
      <c r="Q42" s="20">
        <v>8</v>
      </c>
      <c r="R42" s="20">
        <v>5.1658804357433436E-3</v>
      </c>
      <c r="S42" s="20">
        <v>-7.4891545156668422E-3</v>
      </c>
    </row>
    <row r="43" spans="1:19" x14ac:dyDescent="0.25">
      <c r="A43" s="10">
        <v>42216</v>
      </c>
      <c r="B43" s="12">
        <v>-1.13684935495257E-2</v>
      </c>
      <c r="C43" s="12">
        <v>5.940031260252E-4</v>
      </c>
      <c r="D43" s="12">
        <v>3.42373736202717E-3</v>
      </c>
      <c r="E43" s="12">
        <v>4.5888768509030299E-3</v>
      </c>
      <c r="F43" s="12">
        <v>6.2436293810606003E-3</v>
      </c>
      <c r="G43" s="12">
        <v>-2.5577617805982999E-4</v>
      </c>
      <c r="H43" s="12">
        <v>-6.1977497375564905E-4</v>
      </c>
      <c r="I43" s="12">
        <v>-2.1575584417099503E-4</v>
      </c>
      <c r="J43" s="12">
        <v>0.10261037705446352</v>
      </c>
      <c r="K43" s="12">
        <v>6.1999999999999998E-3</v>
      </c>
      <c r="M43" s="11">
        <v>1.1089638098506605E-2</v>
      </c>
      <c r="N43" s="11">
        <v>1.5464589604485157E-2</v>
      </c>
      <c r="O43" s="11">
        <f t="shared" si="0"/>
        <v>4.3269670077978883E-3</v>
      </c>
      <c r="Q43" s="20">
        <v>9</v>
      </c>
      <c r="R43" s="20">
        <v>1.5798212650750029E-2</v>
      </c>
      <c r="S43" s="20">
        <v>-4.6981605774520235E-3</v>
      </c>
    </row>
    <row r="44" spans="1:19" x14ac:dyDescent="0.25">
      <c r="A44" s="10">
        <v>42247</v>
      </c>
      <c r="B44" s="12">
        <v>-2.3937458172440501E-2</v>
      </c>
      <c r="C44" s="12">
        <v>-1.42931882292032E-2</v>
      </c>
      <c r="D44" s="12">
        <v>-8.8366586714983004E-3</v>
      </c>
      <c r="E44" s="12">
        <v>1.86391174793243E-3</v>
      </c>
      <c r="F44" s="12">
        <v>9.5875468105077691E-3</v>
      </c>
      <c r="G44" s="12">
        <v>1.5170668724606706E-4</v>
      </c>
      <c r="H44" s="12">
        <v>-1.3151174935033261E-4</v>
      </c>
      <c r="I44" s="12">
        <v>-2.0168903832051832E-5</v>
      </c>
      <c r="J44" s="12">
        <v>5.8192552756181515E-2</v>
      </c>
      <c r="K44" s="12">
        <v>2.2000000000000001E-3</v>
      </c>
      <c r="M44" s="11">
        <v>1.1089638098506605E-2</v>
      </c>
      <c r="N44" s="11">
        <v>1.1021031163412909E-2</v>
      </c>
      <c r="O44" s="11">
        <f t="shared" si="0"/>
        <v>-6.7854453758120492E-5</v>
      </c>
      <c r="Q44" s="20">
        <v>10</v>
      </c>
      <c r="R44" s="20">
        <v>6.9955127305715258E-3</v>
      </c>
      <c r="S44" s="20">
        <v>-3.2994585384499397E-2</v>
      </c>
    </row>
    <row r="45" spans="1:19" x14ac:dyDescent="0.25">
      <c r="A45" s="10">
        <v>42277</v>
      </c>
      <c r="B45" s="12">
        <v>5.3200465627014602E-3</v>
      </c>
      <c r="C45" s="12">
        <v>-9.7704669460654293E-3</v>
      </c>
      <c r="D45" s="12">
        <v>-7.2728837840259101E-3</v>
      </c>
      <c r="E45" s="12">
        <v>-7.0114391855895502E-3</v>
      </c>
      <c r="F45" s="12">
        <v>1.62749961018562E-2</v>
      </c>
      <c r="G45" s="12">
        <v>1.0761080516827892E-3</v>
      </c>
      <c r="H45" s="12">
        <v>2.7782507934537293E-4</v>
      </c>
      <c r="I45" s="12">
        <v>-7.0002695145010563E-6</v>
      </c>
      <c r="J45" s="12">
        <v>9.0319016710399103E-2</v>
      </c>
      <c r="K45" s="12">
        <v>5.4000000000000003E-3</v>
      </c>
      <c r="M45" s="11">
        <v>1.1089638098506605E-2</v>
      </c>
      <c r="N45" s="11">
        <v>-1.3634800213964016E-2</v>
      </c>
      <c r="O45" s="11">
        <f t="shared" si="0"/>
        <v>-2.44532605031621E-2</v>
      </c>
      <c r="Q45" s="20">
        <v>11</v>
      </c>
      <c r="R45" s="20">
        <v>1.8889514242677541E-2</v>
      </c>
      <c r="S45" s="20">
        <v>5.6062539009617551E-3</v>
      </c>
    </row>
    <row r="46" spans="1:19" x14ac:dyDescent="0.25">
      <c r="A46" s="10">
        <v>42308</v>
      </c>
      <c r="B46" s="12">
        <v>3.91613692045212E-2</v>
      </c>
      <c r="C46" s="12">
        <v>-1.8492389470338801E-2</v>
      </c>
      <c r="D46" s="12">
        <v>-2.0413605496287301E-2</v>
      </c>
      <c r="E46" s="12">
        <v>-1.07466299086809E-2</v>
      </c>
      <c r="F46" s="12">
        <v>-7.1270521730184598E-3</v>
      </c>
      <c r="G46" s="12">
        <v>9.5241180871830089E-4</v>
      </c>
      <c r="H46" s="12">
        <v>4.1986241066371832E-4</v>
      </c>
      <c r="I46" s="12">
        <v>1.1292983128208256E-4</v>
      </c>
      <c r="J46" s="12">
        <v>-2.3229892336922076E-2</v>
      </c>
      <c r="K46" s="12">
        <v>8.199999999999999E-3</v>
      </c>
      <c r="M46" s="11">
        <v>1.1089638098506605E-2</v>
      </c>
      <c r="N46" s="11">
        <v>5.3672729511919259E-2</v>
      </c>
      <c r="O46" s="11">
        <f t="shared" si="0"/>
        <v>4.2116039774174663E-2</v>
      </c>
      <c r="Q46" s="20">
        <v>12</v>
      </c>
      <c r="R46" s="20">
        <v>1.0246468443189157E-2</v>
      </c>
      <c r="S46" s="20">
        <v>-2.1425223967808712E-2</v>
      </c>
    </row>
    <row r="47" spans="1:19" x14ac:dyDescent="0.25">
      <c r="A47" s="10">
        <v>42338</v>
      </c>
      <c r="B47" s="12">
        <v>-9.6105417469516397E-4</v>
      </c>
      <c r="C47" s="12">
        <v>-1.25675462186337E-2</v>
      </c>
      <c r="D47" s="12">
        <v>-1.19769023731351E-2</v>
      </c>
      <c r="E47" s="12">
        <v>-1.8165009096264801E-2</v>
      </c>
      <c r="F47" s="12">
        <v>8.9122895151376707E-3</v>
      </c>
      <c r="G47" s="12">
        <v>1.2451046089105855E-3</v>
      </c>
      <c r="H47" s="12">
        <v>4.1463644660311161E-4</v>
      </c>
      <c r="I47" s="12">
        <v>1.1582595444092902E-5</v>
      </c>
      <c r="J47" s="12">
        <v>3.008454795373261E-3</v>
      </c>
      <c r="K47" s="12">
        <v>1.01E-2</v>
      </c>
      <c r="M47" s="11">
        <v>1.1089638098506605E-2</v>
      </c>
      <c r="N47" s="11">
        <v>1.4070355095995968E-2</v>
      </c>
      <c r="O47" s="11">
        <f t="shared" si="0"/>
        <v>2.9480244729784832E-3</v>
      </c>
      <c r="Q47" s="20">
        <v>13</v>
      </c>
      <c r="R47" s="20">
        <v>6.9826580494561034E-3</v>
      </c>
      <c r="S47" s="20">
        <v>-6.086132410688028E-3</v>
      </c>
    </row>
    <row r="48" spans="1:19" x14ac:dyDescent="0.25">
      <c r="A48" s="10">
        <v>42369</v>
      </c>
      <c r="B48" s="12">
        <v>-2.85331830382347E-2</v>
      </c>
      <c r="C48" s="12">
        <v>-1.21189747005701E-2</v>
      </c>
      <c r="D48" s="12">
        <v>-2.3312661796808199E-3</v>
      </c>
      <c r="E48" s="12">
        <v>-5.5677592754363996E-3</v>
      </c>
      <c r="F48" s="12">
        <v>-5.1215756684541702E-3</v>
      </c>
      <c r="G48" s="12">
        <v>1.3861335072167247E-3</v>
      </c>
      <c r="H48" s="12">
        <v>5.4453286466293882E-4</v>
      </c>
      <c r="I48" s="12">
        <v>1.3831140290032629E-4</v>
      </c>
      <c r="J48" s="12">
        <v>2.4150592129078996E-2</v>
      </c>
      <c r="K48" s="12">
        <v>9.5999999999999992E-3</v>
      </c>
      <c r="M48" s="11">
        <v>1.1089638098506605E-2</v>
      </c>
      <c r="N48" s="11">
        <v>3.3108990290402485E-3</v>
      </c>
      <c r="O48" s="11">
        <f t="shared" si="0"/>
        <v>-7.6934218058997139E-3</v>
      </c>
      <c r="Q48" s="20">
        <v>14</v>
      </c>
      <c r="R48" s="20">
        <v>-2.1716323079811004E-3</v>
      </c>
      <c r="S48" s="20">
        <v>-3.2952064706997155E-3</v>
      </c>
    </row>
    <row r="49" spans="1:19" x14ac:dyDescent="0.25">
      <c r="A49" s="10">
        <v>42400</v>
      </c>
      <c r="B49" s="12">
        <v>2.99872271716595E-3</v>
      </c>
      <c r="C49" s="12">
        <v>3.6205627024173702E-2</v>
      </c>
      <c r="D49" s="12">
        <v>2.4717014282941801E-2</v>
      </c>
      <c r="E49" s="12">
        <v>1.46367261186242E-2</v>
      </c>
      <c r="F49" s="12">
        <v>-4.5941922813653897E-2</v>
      </c>
      <c r="G49" s="12">
        <v>2.6527927219865965E-4</v>
      </c>
      <c r="H49" s="12">
        <v>5.3956258055620765E-4</v>
      </c>
      <c r="I49" s="12">
        <v>3.2018554446811009E-4</v>
      </c>
      <c r="J49" s="12">
        <v>9.6950111088669466E-3</v>
      </c>
      <c r="K49" s="12">
        <v>1.2699999999999999E-2</v>
      </c>
      <c r="M49" s="11">
        <v>1.1089638098506605E-2</v>
      </c>
      <c r="N49" s="11">
        <v>4.4493829330880308E-2</v>
      </c>
      <c r="O49" s="11">
        <f t="shared" si="0"/>
        <v>3.3037813833395546E-2</v>
      </c>
      <c r="Q49" s="20">
        <v>15</v>
      </c>
      <c r="R49" s="20">
        <v>5.5577003646001526E-3</v>
      </c>
      <c r="S49" s="20">
        <v>-1.42207408365195E-2</v>
      </c>
    </row>
    <row r="50" spans="1:19" x14ac:dyDescent="0.25">
      <c r="A50" s="10">
        <v>42429</v>
      </c>
      <c r="B50" s="12">
        <v>2.96157225966454E-2</v>
      </c>
      <c r="C50" s="12">
        <v>-1.3265572488307999E-4</v>
      </c>
      <c r="D50" s="12">
        <v>-2.6687122881412502E-3</v>
      </c>
      <c r="E50" s="12">
        <v>-5.8613661676645296E-3</v>
      </c>
      <c r="F50" s="12">
        <v>-2.54526883363724E-2</v>
      </c>
      <c r="G50" s="12">
        <v>-2.9754868954290359E-5</v>
      </c>
      <c r="H50" s="12">
        <v>4.4723160311299637E-4</v>
      </c>
      <c r="I50" s="12">
        <v>3.8875105468627602E-4</v>
      </c>
      <c r="J50" s="12">
        <v>4.1758351670333482E-3</v>
      </c>
      <c r="K50" s="12">
        <v>9.0000000000000011E-3</v>
      </c>
      <c r="M50" s="11">
        <v>1.1089638098506605E-2</v>
      </c>
      <c r="N50" s="11">
        <v>3.5506216311474548E-2</v>
      </c>
      <c r="O50" s="11">
        <f t="shared" si="0"/>
        <v>2.4148777015346123E-2</v>
      </c>
      <c r="Q50" s="20">
        <v>16</v>
      </c>
      <c r="R50" s="20">
        <v>-9.1207951107940433E-3</v>
      </c>
      <c r="S50" s="20">
        <v>-8.5480164423064157E-4</v>
      </c>
    </row>
    <row r="51" spans="1:19" x14ac:dyDescent="0.25">
      <c r="A51" s="10">
        <v>42460</v>
      </c>
      <c r="B51" s="12">
        <v>8.8642193004488893E-3</v>
      </c>
      <c r="C51" s="12">
        <v>4.3276045471429799E-3</v>
      </c>
      <c r="D51" s="12">
        <v>5.0882911309599902E-3</v>
      </c>
      <c r="E51" s="12">
        <v>6.2901452183723502E-3</v>
      </c>
      <c r="F51" s="12">
        <v>-1.62317808717489E-2</v>
      </c>
      <c r="G51" s="12">
        <v>-3.8623609200638676E-4</v>
      </c>
      <c r="H51" s="12">
        <v>-3.8334141551077394E-6</v>
      </c>
      <c r="I51" s="12">
        <v>7.2387839715082336E-5</v>
      </c>
      <c r="J51" s="12">
        <v>-0.10550561517966084</v>
      </c>
      <c r="K51" s="12">
        <v>4.3E-3</v>
      </c>
      <c r="M51" s="11">
        <v>1.1089638098506605E-2</v>
      </c>
      <c r="N51" s="11">
        <v>2.6369294034033652E-2</v>
      </c>
      <c r="O51" s="11">
        <f t="shared" si="0"/>
        <v>1.5112068564229864E-2</v>
      </c>
      <c r="Q51" s="20">
        <v>17</v>
      </c>
      <c r="R51" s="20">
        <v>3.7310221020637746E-3</v>
      </c>
      <c r="S51" s="20">
        <v>-1.534643790881518E-2</v>
      </c>
    </row>
    <row r="52" spans="1:19" x14ac:dyDescent="0.25">
      <c r="A52" s="10">
        <v>42490</v>
      </c>
      <c r="B52" s="12">
        <v>-5.3511010482907304E-3</v>
      </c>
      <c r="C52" s="12">
        <v>8.14154045656323E-4</v>
      </c>
      <c r="D52" s="12">
        <v>3.2738368026912199E-3</v>
      </c>
      <c r="E52" s="12">
        <v>-8.2076610997319204E-3</v>
      </c>
      <c r="F52" s="12">
        <v>6.4761616522446296E-4</v>
      </c>
      <c r="G52" s="12">
        <v>-8.0337359480597836E-4</v>
      </c>
      <c r="H52" s="12">
        <v>-5.0179926655580243E-4</v>
      </c>
      <c r="I52" s="12">
        <v>-1.7416674047376901E-4</v>
      </c>
      <c r="J52" s="12">
        <v>-4.3538778464450756E-2</v>
      </c>
      <c r="K52" s="12">
        <v>6.0999999999999995E-3</v>
      </c>
      <c r="M52" s="11">
        <v>1.1089638098506605E-2</v>
      </c>
      <c r="N52" s="11">
        <v>3.490777381211374E-2</v>
      </c>
      <c r="O52" s="11">
        <f t="shared" si="0"/>
        <v>2.355689823743079E-2</v>
      </c>
      <c r="Q52" s="20">
        <v>18</v>
      </c>
      <c r="R52" s="20">
        <v>-2.2930377270646602E-3</v>
      </c>
      <c r="S52" s="20">
        <v>9.6825909114474952E-3</v>
      </c>
    </row>
    <row r="53" spans="1:19" x14ac:dyDescent="0.25">
      <c r="A53" s="10">
        <v>42521</v>
      </c>
      <c r="B53" s="12">
        <v>9.2110577970743197E-3</v>
      </c>
      <c r="C53" s="12">
        <v>2.8224773705005598E-3</v>
      </c>
      <c r="D53" s="12">
        <v>2.3212106898427001E-3</v>
      </c>
      <c r="E53" s="12">
        <v>9.0947579592466406E-3</v>
      </c>
      <c r="F53" s="12">
        <v>-7.6481741853058303E-3</v>
      </c>
      <c r="G53" s="12">
        <v>-8.1514462243070795E-4</v>
      </c>
      <c r="H53" s="12">
        <v>-3.32356863406158E-4</v>
      </c>
      <c r="I53" s="12">
        <v>-6.1668758293276227E-6</v>
      </c>
      <c r="J53" s="12">
        <v>5.1167122649746766E-2</v>
      </c>
      <c r="K53" s="12">
        <v>7.8000000000000005E-3</v>
      </c>
      <c r="M53" s="11">
        <v>1.1089638098506605E-2</v>
      </c>
      <c r="N53" s="11">
        <v>6.0584436220056936E-4</v>
      </c>
      <c r="O53" s="11">
        <f t="shared" si="0"/>
        <v>-1.0368807414565362E-2</v>
      </c>
      <c r="Q53" s="20">
        <v>19</v>
      </c>
      <c r="R53" s="20">
        <v>-1.4997527510454422E-2</v>
      </c>
      <c r="S53" s="20">
        <v>-1.2677265989661169E-2</v>
      </c>
    </row>
    <row r="54" spans="1:19" x14ac:dyDescent="0.25">
      <c r="A54" s="10">
        <v>42551</v>
      </c>
      <c r="B54" s="12">
        <v>1.0696455836296101E-2</v>
      </c>
      <c r="C54" s="12">
        <v>-4.4815554283559296E-3</v>
      </c>
      <c r="D54" s="12">
        <v>-4.8470855690538901E-3</v>
      </c>
      <c r="E54" s="12">
        <v>1.09204733744264E-2</v>
      </c>
      <c r="F54" s="12">
        <v>-3.0350461602210999E-3</v>
      </c>
      <c r="G54" s="12">
        <v>-6.8154900457095824E-4</v>
      </c>
      <c r="H54" s="12">
        <v>-6.4545309730290601E-4</v>
      </c>
      <c r="I54" s="12">
        <v>-2.6313047324388883E-4</v>
      </c>
      <c r="J54" s="12">
        <v>-0.11036659652231695</v>
      </c>
      <c r="K54" s="12">
        <v>3.4999999999999996E-3</v>
      </c>
      <c r="M54" s="11">
        <v>1.1089638098506605E-2</v>
      </c>
      <c r="N54" s="11">
        <v>7.1637134416202564E-3</v>
      </c>
      <c r="O54" s="11">
        <f t="shared" si="0"/>
        <v>-3.8828650882720694E-3</v>
      </c>
      <c r="Q54" s="20">
        <v>20</v>
      </c>
      <c r="R54" s="20">
        <v>-2.230216186424128E-3</v>
      </c>
      <c r="S54" s="20">
        <v>6.8013973515213769E-3</v>
      </c>
    </row>
    <row r="55" spans="1:19" x14ac:dyDescent="0.25">
      <c r="A55" s="10">
        <v>42582</v>
      </c>
      <c r="B55" s="12">
        <v>-6.3717276789247998E-3</v>
      </c>
      <c r="C55" s="12">
        <v>1.82053411845118E-3</v>
      </c>
      <c r="D55" s="12">
        <v>3.83910606615245E-3</v>
      </c>
      <c r="E55" s="12">
        <v>-1.01873837411404E-2</v>
      </c>
      <c r="F55" s="12">
        <v>2.3013651371002202E-3</v>
      </c>
      <c r="G55" s="12">
        <v>-7.6243911199169734E-4</v>
      </c>
      <c r="H55" s="12">
        <v>-6.6400292345158984E-4</v>
      </c>
      <c r="I55" s="12">
        <v>-2.6597206486100866E-4</v>
      </c>
      <c r="J55" s="12">
        <v>1.1173358232181796E-2</v>
      </c>
      <c r="K55" s="12">
        <v>5.1999999999999998E-3</v>
      </c>
      <c r="M55" s="11">
        <v>1.1089638098506605E-2</v>
      </c>
      <c r="N55" s="11">
        <v>6.8205368555924739E-3</v>
      </c>
      <c r="O55" s="11">
        <f t="shared" si="0"/>
        <v>-4.2222777111461385E-3</v>
      </c>
      <c r="Q55" s="20">
        <v>21</v>
      </c>
      <c r="R55" s="20">
        <v>-2.9144853911419882E-3</v>
      </c>
      <c r="S55" s="20">
        <v>-1.2977692301576235E-2</v>
      </c>
    </row>
    <row r="56" spans="1:19" x14ac:dyDescent="0.25">
      <c r="A56" s="10">
        <v>42613</v>
      </c>
      <c r="B56" s="12">
        <v>7.9135922715067898E-3</v>
      </c>
      <c r="C56" s="12">
        <v>-6.6718133166432398E-3</v>
      </c>
      <c r="D56" s="12">
        <v>-7.3595908470451797E-3</v>
      </c>
      <c r="E56" s="12">
        <v>-6.3374182209372503E-3</v>
      </c>
      <c r="F56" s="12">
        <v>5.1045278087258296E-4</v>
      </c>
      <c r="G56" s="12">
        <v>-8.6375830628415695E-4</v>
      </c>
      <c r="H56" s="12">
        <v>-6.5334260572513791E-4</v>
      </c>
      <c r="I56" s="12">
        <v>-2.1642409755395775E-4</v>
      </c>
      <c r="J56" s="12">
        <v>-6.8330819662039133E-3</v>
      </c>
      <c r="K56" s="12">
        <v>4.4000000000000003E-3</v>
      </c>
      <c r="M56" s="11">
        <v>1.1089638098506605E-2</v>
      </c>
      <c r="N56" s="11">
        <v>1.4688359063875112E-2</v>
      </c>
      <c r="O56" s="11">
        <f t="shared" si="0"/>
        <v>3.5592501690913103E-3</v>
      </c>
      <c r="Q56" s="20">
        <v>22</v>
      </c>
      <c r="R56" s="20">
        <v>-1.3177501625605898E-2</v>
      </c>
      <c r="S56" s="20">
        <v>1.3344796870116988E-2</v>
      </c>
    </row>
    <row r="57" spans="1:19" x14ac:dyDescent="0.25">
      <c r="A57" s="10">
        <v>42643</v>
      </c>
      <c r="B57" s="12">
        <v>1.5738056972622899E-2</v>
      </c>
      <c r="C57" s="12">
        <v>1.40784960240126E-3</v>
      </c>
      <c r="D57" s="12">
        <v>-2.37662345170975E-4</v>
      </c>
      <c r="E57" s="12">
        <v>-1.54242292046547E-3</v>
      </c>
      <c r="F57" s="12">
        <v>7.0764143019914601E-3</v>
      </c>
      <c r="G57" s="12">
        <v>-1.4251173841436371E-3</v>
      </c>
      <c r="H57" s="12">
        <v>-6.1121721177914701E-4</v>
      </c>
      <c r="I57" s="12">
        <v>-1.4161024198755534E-4</v>
      </c>
      <c r="J57" s="12">
        <v>1.1063935289924665E-2</v>
      </c>
      <c r="K57" s="12">
        <v>8.0000000000000004E-4</v>
      </c>
      <c r="M57" s="11">
        <v>1.1089638098506605E-2</v>
      </c>
      <c r="N57" s="11">
        <v>2.8527096704173971E-2</v>
      </c>
      <c r="O57" s="11">
        <f t="shared" si="0"/>
        <v>1.7246204439856472E-2</v>
      </c>
      <c r="Q57" s="20">
        <v>23</v>
      </c>
      <c r="R57" s="20">
        <v>1.2293386535014612E-2</v>
      </c>
      <c r="S57" s="20">
        <v>6.5874548555841447E-3</v>
      </c>
    </row>
    <row r="58" spans="1:19" x14ac:dyDescent="0.25">
      <c r="A58" s="10">
        <v>42674</v>
      </c>
      <c r="B58" s="12">
        <v>-2.5070263072848299E-2</v>
      </c>
      <c r="C58" s="12">
        <v>-1.42131932079792E-3</v>
      </c>
      <c r="D58" s="12">
        <v>-4.1428022086620298E-4</v>
      </c>
      <c r="E58" s="12">
        <v>2.46687978506088E-3</v>
      </c>
      <c r="F58" s="12">
        <v>-1.74269154667854E-2</v>
      </c>
      <c r="G58" s="12">
        <v>-1.2469328502684451E-3</v>
      </c>
      <c r="H58" s="12">
        <v>-6.7919813681749375E-4</v>
      </c>
      <c r="I58" s="12">
        <v>-2.0356108289232289E-4</v>
      </c>
      <c r="J58" s="12">
        <v>-2.1088769004413921E-2</v>
      </c>
      <c r="K58" s="12">
        <v>2.5999999999999999E-3</v>
      </c>
      <c r="M58" s="11">
        <v>1.0904920258603124E-2</v>
      </c>
      <c r="N58" s="11">
        <v>2.691836016018323E-2</v>
      </c>
      <c r="O58" s="11">
        <f t="shared" si="0"/>
        <v>1.5840698349240956E-2</v>
      </c>
      <c r="Q58" s="20">
        <v>24</v>
      </c>
      <c r="R58" s="20">
        <v>-2.1831235274259973E-2</v>
      </c>
      <c r="S58" s="20">
        <v>-1.4594245476826563E-2</v>
      </c>
    </row>
    <row r="59" spans="1:19" x14ac:dyDescent="0.25">
      <c r="A59" s="10">
        <v>42704</v>
      </c>
      <c r="B59" s="12">
        <v>-4.0218003094196299E-2</v>
      </c>
      <c r="C59" s="12">
        <v>-6.48211687803268E-4</v>
      </c>
      <c r="D59" s="12">
        <v>3.2053515315055799E-3</v>
      </c>
      <c r="E59" s="12">
        <v>-2.7444511651992798E-3</v>
      </c>
      <c r="F59" s="12">
        <v>-1.3273255899548499E-2</v>
      </c>
      <c r="G59" s="12">
        <v>-1.4951507115530394E-3</v>
      </c>
      <c r="H59" s="12">
        <v>-4.1335511653217694E-4</v>
      </c>
      <c r="I59" s="12">
        <v>2.2747153902713535E-5</v>
      </c>
      <c r="J59" s="12">
        <v>6.018286573146292E-2</v>
      </c>
      <c r="K59" s="12">
        <v>1.8E-3</v>
      </c>
      <c r="M59" s="11">
        <v>1.0904920258603124E-2</v>
      </c>
      <c r="N59" s="11">
        <v>4.4184281019687965E-4</v>
      </c>
      <c r="O59" s="11">
        <f t="shared" si="0"/>
        <v>-1.0350209241962838E-2</v>
      </c>
      <c r="Q59" s="20">
        <v>25</v>
      </c>
      <c r="R59" s="20">
        <v>1.0904889259977027E-3</v>
      </c>
      <c r="S59" s="20">
        <v>-1.3522060192529529E-2</v>
      </c>
    </row>
    <row r="60" spans="1:19" x14ac:dyDescent="0.25">
      <c r="A60" s="10">
        <v>42735</v>
      </c>
      <c r="B60" s="12">
        <v>-9.6576632931828499E-3</v>
      </c>
      <c r="C60" s="12">
        <v>1.65556780993938E-2</v>
      </c>
      <c r="D60" s="12">
        <v>1.9011370837688401E-2</v>
      </c>
      <c r="E60" s="12">
        <v>1.8872108310460999E-2</v>
      </c>
      <c r="F60" s="12">
        <v>-6.4438553526997601E-3</v>
      </c>
      <c r="G60" s="12">
        <v>-1.8082082781173403E-3</v>
      </c>
      <c r="H60" s="12">
        <v>-3.435651272437612E-4</v>
      </c>
      <c r="I60" s="12">
        <v>8.5126799209467308E-5</v>
      </c>
      <c r="J60" s="12">
        <v>-3.8572863134266666E-2</v>
      </c>
      <c r="K60" s="12">
        <v>3.0000000000000001E-3</v>
      </c>
      <c r="M60" s="11">
        <v>1.0719830392053042E-2</v>
      </c>
      <c r="N60" s="11">
        <v>3.4906355722566618E-2</v>
      </c>
      <c r="O60" s="11">
        <f t="shared" si="0"/>
        <v>2.392999979146726E-2</v>
      </c>
      <c r="Q60" s="20">
        <v>26</v>
      </c>
      <c r="R60" s="20">
        <v>4.359904486503325E-3</v>
      </c>
      <c r="S60" s="20">
        <v>6.9351067333360099E-3</v>
      </c>
    </row>
    <row r="61" spans="1:19" x14ac:dyDescent="0.25">
      <c r="A61" s="10">
        <v>42766</v>
      </c>
      <c r="B61" s="12">
        <v>3.2298837322741699E-3</v>
      </c>
      <c r="C61" s="12">
        <v>3.2680570147931602E-3</v>
      </c>
      <c r="D61" s="12">
        <v>4.1412073187529997E-3</v>
      </c>
      <c r="E61" s="12">
        <v>1.3314114883542101E-2</v>
      </c>
      <c r="F61" s="12">
        <v>-2.3819659836590299E-3</v>
      </c>
      <c r="G61" s="12">
        <v>-1.8014928170074773E-3</v>
      </c>
      <c r="H61" s="12">
        <v>-2.9832232607429621E-4</v>
      </c>
      <c r="I61" s="12">
        <v>1.1417827097703892E-4</v>
      </c>
      <c r="J61" s="12">
        <v>-3.2747603833865768E-2</v>
      </c>
      <c r="K61" s="12">
        <v>3.8E-3</v>
      </c>
      <c r="M61" s="11">
        <v>1.0162312880815705E-2</v>
      </c>
      <c r="N61" s="11">
        <v>3.213519993729097E-2</v>
      </c>
      <c r="O61" s="11">
        <f t="shared" si="0"/>
        <v>2.1751838072252117E-2</v>
      </c>
      <c r="Q61" s="20">
        <v>27</v>
      </c>
      <c r="R61" s="20">
        <v>2.4542347881597246E-3</v>
      </c>
      <c r="S61" s="20">
        <v>-9.4332093260811253E-3</v>
      </c>
    </row>
    <row r="62" spans="1:19" x14ac:dyDescent="0.25">
      <c r="A62" s="10">
        <v>42794</v>
      </c>
      <c r="B62" s="12">
        <v>4.8686605878174296E-3</v>
      </c>
      <c r="C62" s="12">
        <v>1.6712293028831499E-2</v>
      </c>
      <c r="D62" s="12">
        <v>1.7505088821053501E-2</v>
      </c>
      <c r="E62" s="12">
        <v>1.1312557384371799E-2</v>
      </c>
      <c r="F62" s="12">
        <v>2.7237767353653899E-3</v>
      </c>
      <c r="G62" s="12">
        <v>-1.7093966473136213E-3</v>
      </c>
      <c r="H62" s="12">
        <v>-1.9629511948526801E-4</v>
      </c>
      <c r="I62" s="12">
        <v>1.071867878763566E-4</v>
      </c>
      <c r="J62" s="12">
        <v>-1.2132376294226033E-2</v>
      </c>
      <c r="K62" s="12">
        <v>3.3E-3</v>
      </c>
      <c r="M62" s="11">
        <v>9.6013899947120507E-3</v>
      </c>
      <c r="N62" s="11">
        <v>3.9581776593863527E-2</v>
      </c>
      <c r="O62" s="11">
        <f t="shared" si="0"/>
        <v>2.969527072393241E-2</v>
      </c>
      <c r="Q62" s="20">
        <v>28</v>
      </c>
      <c r="R62" s="20">
        <v>8.617928011076751E-4</v>
      </c>
      <c r="S62" s="20">
        <v>1.6296292749642595E-2</v>
      </c>
    </row>
    <row r="63" spans="1:19" x14ac:dyDescent="0.25">
      <c r="A63" s="10">
        <v>42825</v>
      </c>
      <c r="B63" s="12">
        <v>2.7387922164052699E-3</v>
      </c>
      <c r="C63" s="12">
        <v>1.0853188578039399E-3</v>
      </c>
      <c r="D63" s="12">
        <v>1.36663066223264E-3</v>
      </c>
      <c r="E63" s="12">
        <v>-1.9349979702383299E-3</v>
      </c>
      <c r="F63" s="12">
        <v>-8.9317793026566495E-4</v>
      </c>
      <c r="G63" s="12">
        <v>-2.1317334991602932E-3</v>
      </c>
      <c r="H63" s="12">
        <v>-5.1848116027541913E-5</v>
      </c>
      <c r="I63" s="12">
        <v>1.5960981132256968E-4</v>
      </c>
      <c r="J63" s="12">
        <v>3.7294238683127645E-3</v>
      </c>
      <c r="K63" s="12">
        <v>2.5000000000000001E-3</v>
      </c>
      <c r="M63" s="11">
        <v>9.6013899947120507E-3</v>
      </c>
      <c r="N63" s="11">
        <v>1.2986713701437225E-3</v>
      </c>
      <c r="O63" s="11">
        <f t="shared" si="0"/>
        <v>-8.2237591061674609E-3</v>
      </c>
      <c r="Q63" s="20">
        <v>29</v>
      </c>
      <c r="R63" s="20">
        <v>-4.7688820800729191E-3</v>
      </c>
      <c r="S63" s="20">
        <v>7.1173471372921147E-3</v>
      </c>
    </row>
    <row r="64" spans="1:19" x14ac:dyDescent="0.25">
      <c r="A64" s="10">
        <v>42855</v>
      </c>
      <c r="B64" s="12">
        <v>1.8339999020099602E-2</v>
      </c>
      <c r="C64" s="12">
        <v>3.2039694488048601E-3</v>
      </c>
      <c r="D64" s="12">
        <v>1.98392383754253E-3</v>
      </c>
      <c r="E64" s="12">
        <v>4.6280380338430396E-3</v>
      </c>
      <c r="F64" s="12">
        <v>1.2298524379730201E-3</v>
      </c>
      <c r="G64" s="12">
        <v>-1.5862664105052993E-3</v>
      </c>
      <c r="H64" s="12">
        <v>1.9429224335953954E-4</v>
      </c>
      <c r="I64" s="12">
        <v>2.8098202975090913E-4</v>
      </c>
      <c r="J64" s="12">
        <v>1.7552850736707315E-2</v>
      </c>
      <c r="K64" s="12">
        <v>1.4000000000000002E-3</v>
      </c>
      <c r="M64" s="11">
        <v>8.8481197642495957E-3</v>
      </c>
      <c r="N64" s="11">
        <v>1.6880558361988651E-2</v>
      </c>
      <c r="O64" s="11">
        <f t="shared" si="0"/>
        <v>7.9619899570373409E-3</v>
      </c>
      <c r="Q64" s="20">
        <v>30</v>
      </c>
      <c r="R64" s="20">
        <v>-1.7982049795846718E-2</v>
      </c>
      <c r="S64" s="20">
        <v>3.4627173216311667E-3</v>
      </c>
    </row>
    <row r="65" spans="1:19" x14ac:dyDescent="0.25">
      <c r="A65" s="10">
        <v>42886</v>
      </c>
      <c r="B65" s="12">
        <v>-6.8790889345109497E-3</v>
      </c>
      <c r="C65" s="12">
        <v>-2.97877797856927E-3</v>
      </c>
      <c r="D65" s="12">
        <v>-1.7557851970195801E-3</v>
      </c>
      <c r="E65" s="12">
        <v>-3.2485439442098102E-3</v>
      </c>
      <c r="F65" s="12">
        <v>-1.3573808595538099E-2</v>
      </c>
      <c r="G65" s="12">
        <v>-1.7173791466610355E-3</v>
      </c>
      <c r="H65" s="12">
        <v>3.6916618333582285E-4</v>
      </c>
      <c r="I65" s="12">
        <v>4.3968516336478913E-4</v>
      </c>
      <c r="J65" s="12">
        <v>1.5802064971039975E-2</v>
      </c>
      <c r="K65" s="12">
        <v>3.0999999999999999E-3</v>
      </c>
      <c r="M65" s="11">
        <v>8.8481197642495957E-3</v>
      </c>
      <c r="N65" s="11">
        <v>-4.0992595915982921E-2</v>
      </c>
      <c r="O65" s="11">
        <f t="shared" si="0"/>
        <v>-4.9403586827201917E-2</v>
      </c>
      <c r="Q65" s="20">
        <v>31</v>
      </c>
      <c r="R65" s="20">
        <v>-1.5447854257353988E-2</v>
      </c>
      <c r="S65" s="20">
        <v>1.0218412705986812E-2</v>
      </c>
    </row>
    <row r="66" spans="1:19" x14ac:dyDescent="0.25">
      <c r="A66" s="10">
        <v>42916</v>
      </c>
      <c r="B66" s="12">
        <v>3.8090939633548299E-3</v>
      </c>
      <c r="C66" s="12">
        <v>-6.4142607152461995E-4</v>
      </c>
      <c r="D66" s="12">
        <v>-3.2951154280453899E-3</v>
      </c>
      <c r="E66" s="12">
        <v>6.6015319898724599E-3</v>
      </c>
      <c r="F66" s="12">
        <v>3.2661263830959801E-3</v>
      </c>
      <c r="G66" s="12">
        <v>-1.2020824192026103E-3</v>
      </c>
      <c r="H66" s="12">
        <v>4.5029975671373457E-4</v>
      </c>
      <c r="I66" s="12">
        <v>4.7848875621236964E-4</v>
      </c>
      <c r="J66" s="12">
        <v>2.516268980477232E-2</v>
      </c>
      <c r="K66" s="12">
        <v>-2.3E-3</v>
      </c>
      <c r="M66" s="11">
        <v>8.0886114180964697E-3</v>
      </c>
      <c r="N66" s="11">
        <v>-1.5765767573734379E-3</v>
      </c>
      <c r="O66" s="11">
        <f t="shared" si="0"/>
        <v>-9.5876375013043136E-3</v>
      </c>
      <c r="Q66" s="20">
        <v>32</v>
      </c>
      <c r="R66" s="20">
        <v>-2.0458566136092392E-2</v>
      </c>
      <c r="S66" s="20">
        <v>-1.6023104982641846E-2</v>
      </c>
    </row>
    <row r="67" spans="1:19" x14ac:dyDescent="0.25">
      <c r="A67" s="10">
        <v>42947</v>
      </c>
      <c r="B67" s="12">
        <v>7.5919288210570804E-3</v>
      </c>
      <c r="C67" s="12">
        <v>-1.26676699146628E-2</v>
      </c>
      <c r="D67" s="12">
        <v>-1.5040224418044101E-2</v>
      </c>
      <c r="E67" s="12">
        <v>-6.7366454750299497E-3</v>
      </c>
      <c r="F67" s="12">
        <v>1.1556420940905801E-3</v>
      </c>
      <c r="G67" s="12">
        <v>-1.0132105834553817E-3</v>
      </c>
      <c r="H67" s="12">
        <v>4.446609082442432E-4</v>
      </c>
      <c r="I67" s="12">
        <v>5.0161379327140487E-4</v>
      </c>
      <c r="J67" s="12">
        <v>-5.5256635028111956E-2</v>
      </c>
      <c r="K67" s="12">
        <v>2.3999999999999998E-3</v>
      </c>
      <c r="M67" s="11">
        <v>7.3227559539175147E-3</v>
      </c>
      <c r="N67" s="11">
        <v>2.9305944091084335E-2</v>
      </c>
      <c r="O67" s="11">
        <f t="shared" ref="O67:O70" si="1">(1+N67)/(1+M67)-1</f>
        <v>2.1823380845148455E-2</v>
      </c>
      <c r="Q67" s="20">
        <v>33</v>
      </c>
      <c r="R67" s="20">
        <v>-1.9185286946790767E-2</v>
      </c>
      <c r="S67" s="20">
        <v>-1.1674173273882107E-2</v>
      </c>
    </row>
    <row r="68" spans="1:19" x14ac:dyDescent="0.25">
      <c r="A68" s="10">
        <v>42978</v>
      </c>
      <c r="B68" s="12">
        <v>1.1679373681545299E-2</v>
      </c>
      <c r="C68" s="12">
        <v>-1.10813565552235E-2</v>
      </c>
      <c r="D68" s="12">
        <v>-1.30854034796357E-2</v>
      </c>
      <c r="E68" s="12">
        <v>3.0062133446335801E-3</v>
      </c>
      <c r="F68" s="12">
        <v>2.77909589931369E-3</v>
      </c>
      <c r="G68" s="12">
        <v>-1.3350934447813323E-3</v>
      </c>
      <c r="H68" s="12">
        <v>6.3271024404509824E-4</v>
      </c>
      <c r="I68" s="12">
        <v>5.6523945888820037E-4</v>
      </c>
      <c r="J68" s="12">
        <v>7.583029372240313E-3</v>
      </c>
      <c r="K68" s="12">
        <v>1.9E-3</v>
      </c>
      <c r="M68" s="11">
        <v>7.3227559539175147E-3</v>
      </c>
      <c r="N68" s="11">
        <v>2.5458790754899541E-2</v>
      </c>
      <c r="O68" s="11">
        <f t="shared" si="1"/>
        <v>1.8004194478667968E-2</v>
      </c>
      <c r="Q68" s="20">
        <v>34</v>
      </c>
      <c r="R68" s="20">
        <v>-2.8892475729882967E-2</v>
      </c>
      <c r="S68" s="20">
        <v>1.8792161164318151E-2</v>
      </c>
    </row>
    <row r="69" spans="1:19" x14ac:dyDescent="0.25">
      <c r="A69" s="10">
        <v>43008</v>
      </c>
      <c r="B69" s="12">
        <v>-4.6219868818297998E-4</v>
      </c>
      <c r="C69" s="12">
        <v>-1.1498138774186401E-3</v>
      </c>
      <c r="D69" s="12">
        <v>2.39222077652812E-3</v>
      </c>
      <c r="E69" s="12">
        <v>4.1746376082301096E-3</v>
      </c>
      <c r="F69" s="12">
        <v>3.5178377293050302E-3</v>
      </c>
      <c r="G69" s="12">
        <v>-8.8546624162577636E-4</v>
      </c>
      <c r="H69" s="12">
        <v>6.7837983880902897E-4</v>
      </c>
      <c r="I69" s="12">
        <v>5.8950158925252794E-4</v>
      </c>
      <c r="J69" s="12">
        <v>4.2551840208313596E-3</v>
      </c>
      <c r="K69" s="12">
        <v>1.6000000000000001E-3</v>
      </c>
      <c r="M69" s="11">
        <v>6.5504414442880687E-3</v>
      </c>
      <c r="N69" s="11">
        <v>3.4784389070494859E-2</v>
      </c>
      <c r="O69" s="11">
        <f t="shared" si="1"/>
        <v>2.8050206391737609E-2</v>
      </c>
      <c r="Q69" s="20">
        <v>35</v>
      </c>
      <c r="R69" s="20">
        <v>-2.0732772327378218E-2</v>
      </c>
      <c r="S69" s="20">
        <v>-4.1504120669469402E-4</v>
      </c>
    </row>
    <row r="70" spans="1:19" x14ac:dyDescent="0.25">
      <c r="A70" s="10">
        <v>43039</v>
      </c>
      <c r="B70" s="12">
        <v>-4.2981303011012696E-3</v>
      </c>
      <c r="C70" s="12">
        <v>2.5547221864235001E-3</v>
      </c>
      <c r="D70" s="12">
        <v>-4.2272834345858899E-3</v>
      </c>
      <c r="E70" s="12">
        <v>-1.26512709972202E-2</v>
      </c>
      <c r="F70" s="12">
        <v>2.91535880060927E-2</v>
      </c>
      <c r="G70" s="12">
        <v>-2.3413460271548558E-4</v>
      </c>
      <c r="H70" s="12">
        <v>9.1496487754993971E-4</v>
      </c>
      <c r="I70" s="12">
        <v>6.7598110092825792E-4</v>
      </c>
      <c r="J70" s="12">
        <v>3.4403162055336001E-2</v>
      </c>
      <c r="K70" s="12">
        <v>4.1999999999999997E-3</v>
      </c>
      <c r="M70" s="11">
        <v>5.9668977756095476E-3</v>
      </c>
      <c r="N70" s="11">
        <v>8.0579846421566792E-3</v>
      </c>
      <c r="O70" s="11">
        <f t="shared" si="1"/>
        <v>2.0786835741524179E-3</v>
      </c>
      <c r="Q70" s="20">
        <v>36</v>
      </c>
      <c r="R70" s="20">
        <v>1.4503343622338471E-2</v>
      </c>
      <c r="S70" s="20">
        <v>-3.8975355426502205E-3</v>
      </c>
    </row>
    <row r="71" spans="1:19" x14ac:dyDescent="0.25">
      <c r="Q71" s="20">
        <v>37</v>
      </c>
      <c r="R71" s="20">
        <v>2.3379678433609677E-3</v>
      </c>
      <c r="S71" s="20">
        <v>-6.8661751516639127E-3</v>
      </c>
    </row>
    <row r="72" spans="1:19" x14ac:dyDescent="0.25">
      <c r="Q72" s="20">
        <v>38</v>
      </c>
      <c r="R72" s="20">
        <v>9.2572525455369842E-3</v>
      </c>
      <c r="S72" s="20">
        <v>-1.1005009719602249E-3</v>
      </c>
    </row>
    <row r="73" spans="1:19" x14ac:dyDescent="0.25">
      <c r="Q73" s="20">
        <v>39</v>
      </c>
      <c r="R73" s="20">
        <v>9.5264180303266735E-3</v>
      </c>
      <c r="S73" s="20">
        <v>3.819972208251525E-3</v>
      </c>
    </row>
    <row r="74" spans="1:19" x14ac:dyDescent="0.25">
      <c r="Q74" s="20">
        <v>40</v>
      </c>
      <c r="R74" s="20">
        <v>-1.9996932482719311E-3</v>
      </c>
      <c r="S74" s="20">
        <v>9.5391082356814406E-3</v>
      </c>
    </row>
    <row r="75" spans="1:19" x14ac:dyDescent="0.25">
      <c r="Q75" s="20">
        <v>41</v>
      </c>
      <c r="R75" s="20">
        <v>-9.2966183451752803E-3</v>
      </c>
      <c r="S75" s="20">
        <v>-1.3232399806798887E-2</v>
      </c>
    </row>
    <row r="76" spans="1:19" x14ac:dyDescent="0.25">
      <c r="Q76" s="20">
        <v>42</v>
      </c>
      <c r="R76" s="20">
        <v>3.3721544185328321E-3</v>
      </c>
      <c r="S76" s="20">
        <v>9.5481258926505622E-4</v>
      </c>
    </row>
    <row r="77" spans="1:19" x14ac:dyDescent="0.25">
      <c r="Q77" s="20">
        <v>43</v>
      </c>
      <c r="R77" s="20">
        <v>-1.1272231356929691E-2</v>
      </c>
      <c r="S77" s="20">
        <v>1.1204376903171571E-2</v>
      </c>
    </row>
    <row r="78" spans="1:19" x14ac:dyDescent="0.25">
      <c r="Q78" s="20">
        <v>44</v>
      </c>
      <c r="R78" s="20">
        <v>-1.3803952266085977E-2</v>
      </c>
      <c r="S78" s="20">
        <v>-1.0649308237076122E-2</v>
      </c>
    </row>
    <row r="79" spans="1:19" x14ac:dyDescent="0.25">
      <c r="Q79" s="20">
        <v>45</v>
      </c>
      <c r="R79" s="20">
        <v>9.9517618575765063E-3</v>
      </c>
      <c r="S79" s="20">
        <v>3.2164277916598157E-2</v>
      </c>
    </row>
    <row r="80" spans="1:19" x14ac:dyDescent="0.25">
      <c r="Q80" s="20">
        <v>46</v>
      </c>
      <c r="R80" s="20">
        <v>-6.9315365846348356E-3</v>
      </c>
      <c r="S80" s="20">
        <v>9.8795610576133189E-3</v>
      </c>
    </row>
    <row r="81" spans="17:19" x14ac:dyDescent="0.25">
      <c r="Q81" s="20">
        <v>47</v>
      </c>
      <c r="R81" s="20">
        <v>-6.7089314218336908E-3</v>
      </c>
      <c r="S81" s="20">
        <v>-9.844903840660231E-4</v>
      </c>
    </row>
    <row r="82" spans="17:19" x14ac:dyDescent="0.25">
      <c r="Q82" s="20">
        <v>48</v>
      </c>
      <c r="R82" s="20">
        <v>3.382146982824713E-3</v>
      </c>
      <c r="S82" s="20">
        <v>2.9655666850570833E-2</v>
      </c>
    </row>
    <row r="83" spans="17:19" x14ac:dyDescent="0.25">
      <c r="Q83" s="20">
        <v>49</v>
      </c>
      <c r="R83" s="20">
        <v>2.0294894507465893E-2</v>
      </c>
      <c r="S83" s="20">
        <v>3.8538825078802304E-3</v>
      </c>
    </row>
    <row r="84" spans="17:19" x14ac:dyDescent="0.25">
      <c r="Q84" s="20">
        <v>50</v>
      </c>
      <c r="R84" s="20">
        <v>1.3380658824975748E-2</v>
      </c>
      <c r="S84" s="20">
        <v>1.731409739254116E-3</v>
      </c>
    </row>
    <row r="85" spans="17:19" x14ac:dyDescent="0.25">
      <c r="Q85" s="20">
        <v>51</v>
      </c>
      <c r="R85" s="20">
        <v>9.5496676153810668E-3</v>
      </c>
      <c r="S85" s="20">
        <v>1.4007230622049723E-2</v>
      </c>
    </row>
    <row r="86" spans="17:19" x14ac:dyDescent="0.25">
      <c r="Q86" s="20">
        <v>52</v>
      </c>
      <c r="R86" s="20">
        <v>2.0568362812597499E-2</v>
      </c>
      <c r="S86" s="20">
        <v>-3.0937170227162861E-2</v>
      </c>
    </row>
    <row r="87" spans="17:19" x14ac:dyDescent="0.25">
      <c r="Q87" s="20">
        <v>53</v>
      </c>
      <c r="R87" s="20">
        <v>1.8739199495060199E-2</v>
      </c>
      <c r="S87" s="20">
        <v>-2.2622064583332269E-2</v>
      </c>
    </row>
    <row r="88" spans="17:19" x14ac:dyDescent="0.25">
      <c r="Q88" s="20">
        <v>54</v>
      </c>
      <c r="R88" s="20">
        <v>2.4417144517487055E-5</v>
      </c>
      <c r="S88" s="20">
        <v>-4.2466948556636255E-3</v>
      </c>
    </row>
    <row r="89" spans="17:19" x14ac:dyDescent="0.25">
      <c r="Q89" s="20">
        <v>55</v>
      </c>
      <c r="R89" s="20">
        <v>7.7360703363431663E-3</v>
      </c>
      <c r="S89" s="20">
        <v>-4.176820167251856E-3</v>
      </c>
    </row>
    <row r="90" spans="17:19" x14ac:dyDescent="0.25">
      <c r="Q90" s="20">
        <v>56</v>
      </c>
      <c r="R90" s="20">
        <v>4.8613926074496635E-3</v>
      </c>
      <c r="S90" s="20">
        <v>1.2384811832406809E-2</v>
      </c>
    </row>
    <row r="91" spans="17:19" x14ac:dyDescent="0.25">
      <c r="Q91" s="20">
        <v>57</v>
      </c>
      <c r="R91" s="20">
        <v>-7.2232113064057222E-3</v>
      </c>
      <c r="S91" s="20">
        <v>2.3063909655646676E-2</v>
      </c>
    </row>
    <row r="92" spans="17:19" x14ac:dyDescent="0.25">
      <c r="Q92" s="20">
        <v>58</v>
      </c>
      <c r="R92" s="20">
        <v>-1.5298827382154427E-2</v>
      </c>
      <c r="S92" s="20">
        <v>4.9486181401915894E-3</v>
      </c>
    </row>
    <row r="93" spans="17:19" x14ac:dyDescent="0.25">
      <c r="Q93" s="20">
        <v>59</v>
      </c>
      <c r="R93" s="20">
        <v>2.0591207110633926E-2</v>
      </c>
      <c r="S93" s="20">
        <v>3.3387926808333343E-3</v>
      </c>
    </row>
    <row r="94" spans="17:19" x14ac:dyDescent="0.25">
      <c r="Q94" s="20">
        <v>60</v>
      </c>
      <c r="R94" s="20">
        <v>2.651376991897908E-2</v>
      </c>
      <c r="S94" s="20">
        <v>-4.7619318467269633E-3</v>
      </c>
    </row>
    <row r="95" spans="17:19" x14ac:dyDescent="0.25">
      <c r="Q95" s="20">
        <v>61</v>
      </c>
      <c r="R95" s="20">
        <v>1.827528101712524E-2</v>
      </c>
      <c r="S95" s="20">
        <v>1.141998970680717E-2</v>
      </c>
    </row>
    <row r="96" spans="17:19" x14ac:dyDescent="0.25">
      <c r="Q96" s="20">
        <v>62</v>
      </c>
      <c r="R96" s="20">
        <v>6.2692009801607832E-3</v>
      </c>
      <c r="S96" s="20">
        <v>-1.4492960086328244E-2</v>
      </c>
    </row>
    <row r="97" spans="17:19" x14ac:dyDescent="0.25">
      <c r="Q97" s="20">
        <v>63</v>
      </c>
      <c r="R97" s="20">
        <v>8.5295465890651775E-3</v>
      </c>
      <c r="S97" s="20">
        <v>-5.6755663202783663E-4</v>
      </c>
    </row>
    <row r="98" spans="17:19" x14ac:dyDescent="0.25">
      <c r="Q98" s="20">
        <v>64</v>
      </c>
      <c r="R98" s="20">
        <v>3.7499753700316087E-3</v>
      </c>
      <c r="S98" s="20">
        <v>-5.3153562197233523E-2</v>
      </c>
    </row>
    <row r="99" spans="17:19" x14ac:dyDescent="0.25">
      <c r="Q99" s="20">
        <v>65</v>
      </c>
      <c r="R99" s="20">
        <v>-4.9913978427529315E-3</v>
      </c>
      <c r="S99" s="20">
        <v>-4.5962396585513821E-3</v>
      </c>
    </row>
    <row r="100" spans="17:19" x14ac:dyDescent="0.25">
      <c r="Q100" s="20">
        <v>66</v>
      </c>
      <c r="R100" s="20">
        <v>1.4462882139118245E-2</v>
      </c>
      <c r="S100" s="20">
        <v>7.36049870603021E-3</v>
      </c>
    </row>
    <row r="101" spans="17:19" x14ac:dyDescent="0.25">
      <c r="Q101" s="20">
        <v>67</v>
      </c>
      <c r="R101" s="20">
        <v>1.2148354993709256E-2</v>
      </c>
      <c r="S101" s="20">
        <v>5.8558394849587119E-3</v>
      </c>
    </row>
    <row r="102" spans="17:19" x14ac:dyDescent="0.25">
      <c r="Q102" s="20">
        <v>68</v>
      </c>
      <c r="R102" s="20">
        <v>1.1038733066740376E-2</v>
      </c>
      <c r="S102" s="20">
        <v>1.7011473324997233E-2</v>
      </c>
    </row>
    <row r="103" spans="17:19" ht="15.75" thickBot="1" x14ac:dyDescent="0.3">
      <c r="Q103" s="21">
        <v>69</v>
      </c>
      <c r="R103" s="21">
        <v>3.5127409993099788E-4</v>
      </c>
      <c r="S103" s="21">
        <v>1.72740947422142E-3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3"/>
  <sheetViews>
    <sheetView workbookViewId="0">
      <selection activeCell="A3" sqref="A3"/>
    </sheetView>
  </sheetViews>
  <sheetFormatPr defaultRowHeight="15" x14ac:dyDescent="0.25"/>
  <cols>
    <col min="1" max="1" width="10.7109375" style="9" bestFit="1" customWidth="1"/>
    <col min="2" max="10" width="8.42578125" style="12" customWidth="1"/>
    <col min="11" max="11" width="10" style="12" customWidth="1"/>
    <col min="12" max="12" width="9.140625" style="9"/>
    <col min="13" max="13" width="22.140625" style="11" customWidth="1"/>
    <col min="14" max="14" width="9.140625" style="11"/>
    <col min="15" max="15" width="19" style="11" bestFit="1" customWidth="1"/>
    <col min="17" max="17" width="21.140625" style="8" customWidth="1"/>
    <col min="18" max="25" width="18.28515625" style="8" customWidth="1"/>
  </cols>
  <sheetData>
    <row r="1" spans="1:25" s="17" customFormat="1" ht="30" x14ac:dyDescent="0.25">
      <c r="A1" s="13" t="s">
        <v>14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36</v>
      </c>
      <c r="H1" s="14" t="s">
        <v>37</v>
      </c>
      <c r="I1" s="14" t="s">
        <v>38</v>
      </c>
      <c r="J1" s="14" t="s">
        <v>18</v>
      </c>
      <c r="K1" s="14" t="s">
        <v>19</v>
      </c>
      <c r="L1" s="15"/>
      <c r="M1" s="16" t="s">
        <v>31</v>
      </c>
      <c r="N1" s="16" t="s">
        <v>1</v>
      </c>
      <c r="O1" s="16" t="s">
        <v>21</v>
      </c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25">
      <c r="A2" s="10">
        <v>40968</v>
      </c>
      <c r="B2" s="12">
        <v>1.3406684622168499E-2</v>
      </c>
      <c r="C2" s="12">
        <v>-9.9430140107870102E-4</v>
      </c>
      <c r="D2" s="12">
        <v>-4.0814559906721098E-3</v>
      </c>
      <c r="E2" s="12">
        <v>6.1331316828727696E-3</v>
      </c>
      <c r="F2" s="12">
        <v>-1.1669794097542799E-2</v>
      </c>
      <c r="G2" s="12">
        <v>-8.7368609803351038E-4</v>
      </c>
      <c r="H2" s="12">
        <v>4.670483921465074E-4</v>
      </c>
      <c r="I2" s="12">
        <v>4.5369948170814745E-4</v>
      </c>
      <c r="J2" s="12">
        <v>-1.6830776276619996E-2</v>
      </c>
      <c r="K2" s="12">
        <v>4.5000000000000005E-3</v>
      </c>
      <c r="M2" s="11">
        <v>8.2790792398550472E-3</v>
      </c>
      <c r="N2" s="11">
        <v>-9.0493479039900349E-3</v>
      </c>
      <c r="O2" s="11">
        <f>(1+N2)/(1+M2)-1</f>
        <v>-1.7186141714761183E-2</v>
      </c>
      <c r="Q2" s="8" t="s">
        <v>39</v>
      </c>
    </row>
    <row r="3" spans="1:25" ht="15.75" thickBot="1" x14ac:dyDescent="0.3">
      <c r="A3" s="10">
        <v>40999</v>
      </c>
      <c r="B3" s="12">
        <v>1.1054988950491E-2</v>
      </c>
      <c r="C3" s="12">
        <v>-1.27503760159016E-2</v>
      </c>
      <c r="D3" s="12">
        <v>-7.7992947772145297E-3</v>
      </c>
      <c r="E3" s="12">
        <v>9.4210449606180202E-4</v>
      </c>
      <c r="F3" s="12">
        <v>1.2460951693356001E-2</v>
      </c>
      <c r="G3" s="12">
        <v>-4.599953270951751E-4</v>
      </c>
      <c r="H3" s="12">
        <v>5.7981407440110821E-4</v>
      </c>
      <c r="I3" s="12">
        <v>4.430852851513567E-4</v>
      </c>
      <c r="J3" s="12">
        <v>6.370094328636311E-2</v>
      </c>
      <c r="K3" s="12">
        <v>2.0999999999999999E-3</v>
      </c>
      <c r="M3" s="11">
        <v>7.706484001444025E-3</v>
      </c>
      <c r="N3" s="11">
        <v>-1.2407934356846506E-2</v>
      </c>
      <c r="O3" s="11">
        <f t="shared" ref="O3:O66" si="0">(1+N3)/(1+M3)-1</f>
        <v>-1.9960592372512465E-2</v>
      </c>
      <c r="T3" s="8" t="s">
        <v>67</v>
      </c>
      <c r="U3" s="8">
        <f>R18</f>
        <v>-9.100245398818969E-3</v>
      </c>
    </row>
    <row r="4" spans="1:25" x14ac:dyDescent="0.25">
      <c r="A4" s="10">
        <v>41029</v>
      </c>
      <c r="B4" s="12">
        <v>4.4826809316873602E-3</v>
      </c>
      <c r="C4" s="12">
        <v>-6.0665910132229302E-3</v>
      </c>
      <c r="D4" s="12">
        <v>-1.4437023550272E-2</v>
      </c>
      <c r="E4" s="12">
        <v>-7.4245035648345998E-6</v>
      </c>
      <c r="F4" s="12">
        <v>3.76042793504894E-4</v>
      </c>
      <c r="G4" s="12">
        <v>-3.9150860187042724E-4</v>
      </c>
      <c r="H4" s="12">
        <v>5.4759773781909438E-4</v>
      </c>
      <c r="I4" s="12">
        <v>4.7707951371522839E-4</v>
      </c>
      <c r="J4" s="12">
        <v>4.461353185898842E-2</v>
      </c>
      <c r="K4" s="12">
        <v>6.4000000000000003E-3</v>
      </c>
      <c r="M4" s="11">
        <v>7.1302872999576827E-3</v>
      </c>
      <c r="N4" s="11">
        <v>4.4815765286213782E-2</v>
      </c>
      <c r="O4" s="11">
        <f t="shared" si="0"/>
        <v>3.7418672103773254E-2</v>
      </c>
      <c r="Q4" s="19" t="s">
        <v>40</v>
      </c>
      <c r="R4" s="19"/>
    </row>
    <row r="5" spans="1:25" x14ac:dyDescent="0.25">
      <c r="A5" s="10">
        <v>41060</v>
      </c>
      <c r="B5" s="12">
        <v>-1.8841102719306901E-2</v>
      </c>
      <c r="C5" s="12">
        <v>-1.2239723466336699E-2</v>
      </c>
      <c r="D5" s="12">
        <v>4.2737461626529699E-4</v>
      </c>
      <c r="E5" s="12">
        <v>4.1126329451799401E-3</v>
      </c>
      <c r="F5" s="12">
        <v>1.44865661859512E-2</v>
      </c>
      <c r="G5" s="12">
        <v>-2.6864658519165641E-4</v>
      </c>
      <c r="H5" s="12">
        <v>4.6845779007664845E-4</v>
      </c>
      <c r="I5" s="12">
        <v>4.446609082442432E-4</v>
      </c>
      <c r="J5" s="12">
        <v>5.9948645391185718E-2</v>
      </c>
      <c r="K5" s="12">
        <v>3.5999999999999999E-3</v>
      </c>
      <c r="M5" s="11">
        <v>6.7363920910228359E-3</v>
      </c>
      <c r="N5" s="11">
        <v>3.2823823512579287E-2</v>
      </c>
      <c r="O5" s="11">
        <f t="shared" si="0"/>
        <v>2.5912872154518984E-2</v>
      </c>
      <c r="Q5" s="20" t="s">
        <v>41</v>
      </c>
      <c r="R5" s="20">
        <v>0.46337385698837058</v>
      </c>
    </row>
    <row r="6" spans="1:25" x14ac:dyDescent="0.25">
      <c r="A6" s="10">
        <v>41090</v>
      </c>
      <c r="B6" s="12">
        <v>6.8868522066623005E-4</v>
      </c>
      <c r="C6" s="12">
        <v>-4.5571206137538E-3</v>
      </c>
      <c r="D6" s="12">
        <v>-6.8272138014435803E-3</v>
      </c>
      <c r="E6" s="12">
        <v>-9.6312500536441803E-3</v>
      </c>
      <c r="F6" s="12">
        <v>-9.79013182222843E-3</v>
      </c>
      <c r="G6" s="12">
        <v>-6.0928763172285461E-4</v>
      </c>
      <c r="H6" s="12">
        <v>4.7765979268188374E-4</v>
      </c>
      <c r="I6" s="12">
        <v>4.8934748074347389E-4</v>
      </c>
      <c r="J6" s="12">
        <v>-6.5753695555446079E-3</v>
      </c>
      <c r="K6" s="12">
        <v>8.0000000000000004E-4</v>
      </c>
      <c r="M6" s="11">
        <v>6.7441318411856077E-3</v>
      </c>
      <c r="N6" s="11">
        <v>-6.5820065922891358E-3</v>
      </c>
      <c r="O6" s="11">
        <f t="shared" si="0"/>
        <v>-1.3236867255539075E-2</v>
      </c>
      <c r="Q6" s="20" t="s">
        <v>42</v>
      </c>
      <c r="R6" s="20">
        <v>0.2147153313402789</v>
      </c>
    </row>
    <row r="7" spans="1:25" x14ac:dyDescent="0.25">
      <c r="A7" s="10">
        <v>41121</v>
      </c>
      <c r="B7" s="12">
        <v>2.4113084655255101E-3</v>
      </c>
      <c r="C7" s="12">
        <v>2.1136149764060998E-2</v>
      </c>
      <c r="D7" s="12">
        <v>1.8098035827279101E-2</v>
      </c>
      <c r="E7" s="12">
        <v>4.6394141390919703E-3</v>
      </c>
      <c r="F7" s="12">
        <v>-1.03952409699559E-2</v>
      </c>
      <c r="G7" s="12">
        <v>-2.576146960663328E-4</v>
      </c>
      <c r="H7" s="12">
        <v>5.417992420140294E-4</v>
      </c>
      <c r="I7" s="12">
        <v>3.3753933069080588E-4</v>
      </c>
      <c r="J7" s="12">
        <v>2.3638897183238861E-2</v>
      </c>
      <c r="K7" s="12">
        <v>4.3E-3</v>
      </c>
      <c r="M7" s="11">
        <v>6.3485675655090557E-3</v>
      </c>
      <c r="N7" s="11">
        <v>5.5167658803179753E-2</v>
      </c>
      <c r="O7" s="11">
        <f t="shared" si="0"/>
        <v>4.8511115145491335E-2</v>
      </c>
      <c r="Q7" s="20" t="s">
        <v>43</v>
      </c>
      <c r="R7" s="20">
        <v>7.9321422950671808E-2</v>
      </c>
    </row>
    <row r="8" spans="1:25" x14ac:dyDescent="0.25">
      <c r="A8" s="10">
        <v>41152</v>
      </c>
      <c r="B8" s="12">
        <v>4.1510369628667797E-3</v>
      </c>
      <c r="C8" s="12">
        <v>-1.6536139883100999E-3</v>
      </c>
      <c r="D8" s="12">
        <v>1.69217027723789E-3</v>
      </c>
      <c r="E8" s="12">
        <v>4.0309634059667596E-3</v>
      </c>
      <c r="F8" s="12">
        <v>-2.9677632264792902E-3</v>
      </c>
      <c r="G8" s="12">
        <v>1.9919828193626365E-4</v>
      </c>
      <c r="H8" s="12">
        <v>5.6929739892486175E-4</v>
      </c>
      <c r="I8" s="12">
        <v>3.2923649687610634E-4</v>
      </c>
      <c r="J8" s="12">
        <v>-1.2688998006709085E-2</v>
      </c>
      <c r="K8" s="12">
        <v>4.0999999999999995E-3</v>
      </c>
      <c r="M8" s="11">
        <v>5.9590919885958993E-3</v>
      </c>
      <c r="N8" s="11">
        <v>-1.2237424009983955E-2</v>
      </c>
      <c r="O8" s="11">
        <f t="shared" si="0"/>
        <v>-1.8088723630509396E-2</v>
      </c>
      <c r="Q8" s="20" t="s">
        <v>44</v>
      </c>
      <c r="R8" s="20">
        <v>1.9742438475283574E-2</v>
      </c>
    </row>
    <row r="9" spans="1:25" ht="15.75" thickBot="1" x14ac:dyDescent="0.3">
      <c r="A9" s="10">
        <v>41182</v>
      </c>
      <c r="B9" s="12">
        <v>7.8548751771450008E-3</v>
      </c>
      <c r="C9" s="12">
        <v>5.7841199450194801E-3</v>
      </c>
      <c r="D9" s="12">
        <v>2.08547525107861E-3</v>
      </c>
      <c r="E9" s="12">
        <v>-8.0928765237331401E-4</v>
      </c>
      <c r="F9" s="12">
        <v>-3.9673219434916999E-3</v>
      </c>
      <c r="G9" s="12">
        <v>1.5445206084518937E-4</v>
      </c>
      <c r="H9" s="12">
        <v>5.3848564986802572E-4</v>
      </c>
      <c r="I9" s="12">
        <v>3.8899998776975586E-4</v>
      </c>
      <c r="J9" s="12">
        <v>-2.1666338388811601E-3</v>
      </c>
      <c r="K9" s="12">
        <v>5.6999999999999993E-3</v>
      </c>
      <c r="M9" s="11">
        <v>5.9590919885958993E-3</v>
      </c>
      <c r="N9" s="11">
        <v>1.3650282208453435E-2</v>
      </c>
      <c r="O9" s="11">
        <f t="shared" si="0"/>
        <v>7.6456292120721248E-3</v>
      </c>
      <c r="Q9" s="21" t="s">
        <v>45</v>
      </c>
      <c r="R9" s="21">
        <v>69</v>
      </c>
    </row>
    <row r="10" spans="1:25" x14ac:dyDescent="0.25">
      <c r="A10" s="10">
        <v>41213</v>
      </c>
      <c r="B10" s="12">
        <v>1.76596716046333E-2</v>
      </c>
      <c r="C10" s="12">
        <v>-8.6258407682180405E-3</v>
      </c>
      <c r="D10" s="12">
        <v>-1.04693258181214E-2</v>
      </c>
      <c r="E10" s="12">
        <v>2.6831254363060002E-3</v>
      </c>
      <c r="F10" s="12">
        <v>-2.3279357701540002E-3</v>
      </c>
      <c r="G10" s="12">
        <v>1.1842283771801299E-4</v>
      </c>
      <c r="H10" s="12">
        <v>3.9372958689543047E-4</v>
      </c>
      <c r="I10" s="12">
        <v>3.2516783156144591E-4</v>
      </c>
      <c r="J10" s="12">
        <v>2.1713383339911907E-3</v>
      </c>
      <c r="K10" s="12">
        <v>5.8999999999999999E-3</v>
      </c>
      <c r="M10" s="11">
        <v>5.7637304495372632E-3</v>
      </c>
      <c r="N10" s="11">
        <v>3.4082268370172475E-2</v>
      </c>
      <c r="O10" s="11">
        <f t="shared" si="0"/>
        <v>2.8156252868631437E-2</v>
      </c>
    </row>
    <row r="11" spans="1:25" ht="15.75" thickBot="1" x14ac:dyDescent="0.3">
      <c r="A11" s="10">
        <v>41243</v>
      </c>
      <c r="B11" s="12">
        <v>9.58399288356304E-3</v>
      </c>
      <c r="C11" s="12">
        <v>-2.68814386799932E-3</v>
      </c>
      <c r="D11" s="12">
        <v>-1.03683760389686E-2</v>
      </c>
      <c r="E11" s="12">
        <v>9.3378797173500096E-3</v>
      </c>
      <c r="F11" s="12">
        <v>-8.80006700754166E-3</v>
      </c>
      <c r="G11" s="12">
        <v>2.4163455108805465E-5</v>
      </c>
      <c r="H11" s="12">
        <v>5.2357299119010214E-4</v>
      </c>
      <c r="I11" s="12">
        <v>4.4076326452291426E-4</v>
      </c>
      <c r="J11" s="12">
        <v>5.1802245420523807E-2</v>
      </c>
      <c r="K11" s="12">
        <v>6.0000000000000001E-3</v>
      </c>
      <c r="M11" s="11">
        <v>5.7637304495372632E-3</v>
      </c>
      <c r="N11" s="11">
        <v>8.2353956737590828E-3</v>
      </c>
      <c r="O11" s="11">
        <f t="shared" si="0"/>
        <v>2.4575008517329078E-3</v>
      </c>
      <c r="Q11" s="8" t="s">
        <v>46</v>
      </c>
    </row>
    <row r="12" spans="1:25" x14ac:dyDescent="0.25">
      <c r="A12" s="10">
        <v>41274</v>
      </c>
      <c r="B12" s="12">
        <v>1.8173888325691199E-2</v>
      </c>
      <c r="C12" s="12">
        <v>-8.1755099818110501E-3</v>
      </c>
      <c r="D12" s="12">
        <v>-1.7656236886978201E-2</v>
      </c>
      <c r="E12" s="12">
        <v>1.2114098295569401E-2</v>
      </c>
      <c r="F12" s="12">
        <v>-2.05326490104198E-2</v>
      </c>
      <c r="G12" s="12">
        <v>-1.3401540325852501E-4</v>
      </c>
      <c r="H12" s="12">
        <v>4.7252005015074872E-4</v>
      </c>
      <c r="I12" s="12">
        <v>3.7671847656128854E-4</v>
      </c>
      <c r="J12" s="12">
        <v>-3.9513108614232184E-2</v>
      </c>
      <c r="K12" s="12">
        <v>7.9000000000000008E-3</v>
      </c>
      <c r="M12" s="11">
        <v>5.8809974512248342E-3</v>
      </c>
      <c r="N12" s="11">
        <v>2.2421370153077991E-2</v>
      </c>
      <c r="O12" s="11">
        <f t="shared" si="0"/>
        <v>1.6443667534991047E-2</v>
      </c>
      <c r="Q12" s="22"/>
      <c r="R12" s="22" t="s">
        <v>51</v>
      </c>
      <c r="S12" s="22" t="s">
        <v>52</v>
      </c>
      <c r="T12" s="22" t="s">
        <v>53</v>
      </c>
      <c r="U12" s="22" t="s">
        <v>54</v>
      </c>
      <c r="V12" s="22" t="s">
        <v>55</v>
      </c>
    </row>
    <row r="13" spans="1:25" x14ac:dyDescent="0.25">
      <c r="A13" s="10">
        <v>41305</v>
      </c>
      <c r="B13" s="12">
        <v>3.8458597846329199E-3</v>
      </c>
      <c r="C13" s="12">
        <v>1.4507681131362899E-2</v>
      </c>
      <c r="D13" s="12">
        <v>5.48511045053601E-3</v>
      </c>
      <c r="E13" s="12">
        <v>3.1491341069340702E-3</v>
      </c>
      <c r="F13" s="12">
        <v>-8.2253627479076403E-3</v>
      </c>
      <c r="G13" s="12">
        <v>1.5520078471298326E-4</v>
      </c>
      <c r="H13" s="12">
        <v>5.9951921608036862E-4</v>
      </c>
      <c r="I13" s="12">
        <v>4.3047931763817715E-4</v>
      </c>
      <c r="J13" s="12">
        <v>-2.9294209397543347E-2</v>
      </c>
      <c r="K13" s="12">
        <v>8.6E-3</v>
      </c>
      <c r="M13" s="11">
        <v>5.7402589909316681E-3</v>
      </c>
      <c r="N13" s="11">
        <v>-8.8080218867858662E-4</v>
      </c>
      <c r="O13" s="11">
        <f t="shared" si="0"/>
        <v>-6.5832714962144046E-3</v>
      </c>
      <c r="Q13" s="20" t="s">
        <v>47</v>
      </c>
      <c r="R13" s="20">
        <v>10</v>
      </c>
      <c r="S13" s="20">
        <v>6.1810964008105693E-3</v>
      </c>
      <c r="T13" s="20">
        <v>6.1810964008105688E-4</v>
      </c>
      <c r="U13" s="20">
        <v>1.5858566599792503</v>
      </c>
      <c r="V13" s="20">
        <v>0.13386278874022736</v>
      </c>
    </row>
    <row r="14" spans="1:25" x14ac:dyDescent="0.25">
      <c r="A14" s="10">
        <v>41333</v>
      </c>
      <c r="B14" s="12">
        <v>-2.18352116644382E-3</v>
      </c>
      <c r="C14" s="12">
        <v>-4.8837037757039096E-3</v>
      </c>
      <c r="D14" s="12">
        <v>1.62838539108634E-3</v>
      </c>
      <c r="E14" s="12">
        <v>-1.3509376905858499E-2</v>
      </c>
      <c r="F14" s="12">
        <v>1.21315307915211E-2</v>
      </c>
      <c r="G14" s="12">
        <v>5.23158715768135E-4</v>
      </c>
      <c r="H14" s="12">
        <v>5.4743207164009711E-4</v>
      </c>
      <c r="I14" s="12">
        <v>3.2956862478372706E-4</v>
      </c>
      <c r="J14" s="12">
        <v>-6.5277429073563598E-3</v>
      </c>
      <c r="K14" s="12">
        <v>6.0000000000000001E-3</v>
      </c>
      <c r="M14" s="11">
        <v>5.8106552987937654E-3</v>
      </c>
      <c r="N14" s="11">
        <v>-1.4149210131051082E-2</v>
      </c>
      <c r="O14" s="11">
        <f t="shared" si="0"/>
        <v>-1.9844555557939847E-2</v>
      </c>
      <c r="Q14" s="20" t="s">
        <v>48</v>
      </c>
      <c r="R14" s="20">
        <v>58</v>
      </c>
      <c r="S14" s="20">
        <v>2.2606304863120714E-2</v>
      </c>
      <c r="T14" s="20">
        <v>3.8976387695035717E-4</v>
      </c>
      <c r="U14" s="20"/>
      <c r="V14" s="20"/>
    </row>
    <row r="15" spans="1:25" ht="15.75" thickBot="1" x14ac:dyDescent="0.3">
      <c r="A15" s="10">
        <v>41364</v>
      </c>
      <c r="B15" s="12">
        <v>-6.9822571240365497E-3</v>
      </c>
      <c r="C15" s="12">
        <v>8.81245592609048E-4</v>
      </c>
      <c r="D15" s="12">
        <v>3.0433447100222102E-3</v>
      </c>
      <c r="E15" s="12">
        <v>4.9772439524531399E-3</v>
      </c>
      <c r="F15" s="12">
        <v>-9.5820063725113903E-3</v>
      </c>
      <c r="G15" s="12">
        <v>6.6936356505142847E-4</v>
      </c>
      <c r="H15" s="12">
        <v>6.09121855716932E-4</v>
      </c>
      <c r="I15" s="12">
        <v>3.8626168637656555E-4</v>
      </c>
      <c r="J15" s="12">
        <v>2.1834723275208523E-2</v>
      </c>
      <c r="K15" s="12">
        <v>4.6999999999999993E-3</v>
      </c>
      <c r="M15" s="11">
        <v>5.7793747418921626E-3</v>
      </c>
      <c r="N15" s="11">
        <v>2.7858028201724006E-2</v>
      </c>
      <c r="O15" s="11">
        <f t="shared" si="0"/>
        <v>2.1951785863075335E-2</v>
      </c>
      <c r="Q15" s="21" t="s">
        <v>49</v>
      </c>
      <c r="R15" s="21">
        <v>68</v>
      </c>
      <c r="S15" s="21">
        <v>2.8787401263931284E-2</v>
      </c>
      <c r="T15" s="21"/>
      <c r="U15" s="21"/>
      <c r="V15" s="21"/>
    </row>
    <row r="16" spans="1:25" ht="15.75" thickBot="1" x14ac:dyDescent="0.3">
      <c r="A16" s="10">
        <v>41394</v>
      </c>
      <c r="B16" s="12">
        <v>-7.9997498542070406E-3</v>
      </c>
      <c r="C16" s="12">
        <v>4.7127502039074898E-3</v>
      </c>
      <c r="D16" s="12">
        <v>1.0834205895662301E-2</v>
      </c>
      <c r="E16" s="12">
        <v>-8.0419341102242504E-3</v>
      </c>
      <c r="F16" s="12">
        <v>1.23741077259183E-2</v>
      </c>
      <c r="G16" s="12">
        <v>5.5546653378568678E-4</v>
      </c>
      <c r="H16" s="12">
        <v>3.5497281464191843E-4</v>
      </c>
      <c r="I16" s="12">
        <v>2.40598030421868E-4</v>
      </c>
      <c r="J16" s="12">
        <v>-1.0090517880991245E-2</v>
      </c>
      <c r="K16" s="12">
        <v>5.5000000000000005E-3</v>
      </c>
      <c r="M16" s="11">
        <v>5.9668977756095476E-3</v>
      </c>
      <c r="N16" s="11">
        <v>9.2738946019963464E-3</v>
      </c>
      <c r="O16" s="11">
        <f t="shared" si="0"/>
        <v>3.2873813578748745E-3</v>
      </c>
    </row>
    <row r="17" spans="1:25" x14ac:dyDescent="0.25">
      <c r="A17" s="10">
        <v>41425</v>
      </c>
      <c r="B17" s="12">
        <v>-4.6130173723213402E-4</v>
      </c>
      <c r="C17" s="12">
        <v>2.7493417728692302E-3</v>
      </c>
      <c r="D17" s="12">
        <v>2.7970588416792501E-4</v>
      </c>
      <c r="E17" s="12">
        <v>1.3344632461667101E-2</v>
      </c>
      <c r="F17" s="12">
        <v>-1.9124535843730001E-2</v>
      </c>
      <c r="G17" s="12">
        <v>6.8714710126127621E-4</v>
      </c>
      <c r="H17" s="12">
        <v>4.6024981301506784E-4</v>
      </c>
      <c r="I17" s="12">
        <v>3.2458657879907982E-4</v>
      </c>
      <c r="J17" s="12">
        <v>6.9854594513566015E-2</v>
      </c>
      <c r="K17" s="12">
        <v>3.7000000000000002E-3</v>
      </c>
      <c r="M17" s="11">
        <v>6.356340187460896E-3</v>
      </c>
      <c r="N17" s="11">
        <v>1.5060280097823453E-2</v>
      </c>
      <c r="O17" s="11">
        <f t="shared" si="0"/>
        <v>8.6489641519436056E-3</v>
      </c>
      <c r="Q17" s="22"/>
      <c r="R17" s="22" t="s">
        <v>56</v>
      </c>
      <c r="S17" s="22" t="s">
        <v>44</v>
      </c>
      <c r="T17" s="22" t="s">
        <v>57</v>
      </c>
      <c r="U17" s="22" t="s">
        <v>58</v>
      </c>
      <c r="V17" s="22" t="s">
        <v>59</v>
      </c>
      <c r="W17" s="22" t="s">
        <v>60</v>
      </c>
      <c r="X17" s="22" t="s">
        <v>61</v>
      </c>
      <c r="Y17" s="22" t="s">
        <v>62</v>
      </c>
    </row>
    <row r="18" spans="1:25" x14ac:dyDescent="0.25">
      <c r="A18" s="10">
        <v>41455</v>
      </c>
      <c r="B18" s="12">
        <v>1.9060794729739399E-3</v>
      </c>
      <c r="C18" s="12">
        <v>-1.8183920532464998E-2</v>
      </c>
      <c r="D18" s="12">
        <v>-1.0116838850081E-2</v>
      </c>
      <c r="E18" s="12">
        <v>1.54372397810221E-3</v>
      </c>
      <c r="F18" s="12">
        <v>1.7885476350784298E-2</v>
      </c>
      <c r="G18" s="12">
        <v>1.2811834632369123E-3</v>
      </c>
      <c r="H18" s="12">
        <v>7.5956875622629205E-4</v>
      </c>
      <c r="I18" s="12">
        <v>4.3039637785580176E-4</v>
      </c>
      <c r="J18" s="12">
        <v>4.2314698052403177E-2</v>
      </c>
      <c r="K18" s="12">
        <v>2.5999999999999999E-3</v>
      </c>
      <c r="M18" s="11">
        <v>6.356340187460896E-3</v>
      </c>
      <c r="N18" s="11">
        <v>2.3869490217083067E-2</v>
      </c>
      <c r="O18" s="11">
        <f t="shared" si="0"/>
        <v>1.7402533605899384E-2</v>
      </c>
      <c r="Q18" s="20" t="s">
        <v>50</v>
      </c>
      <c r="R18" s="20">
        <v>-9.100245398818969E-3</v>
      </c>
      <c r="S18" s="20">
        <v>6.6835573228815268E-3</v>
      </c>
      <c r="T18" s="20">
        <v>-1.3615870948938789</v>
      </c>
      <c r="U18" s="20">
        <v>0.17859411319273583</v>
      </c>
      <c r="V18" s="20">
        <v>-2.2478838948317842E-2</v>
      </c>
      <c r="W18" s="20">
        <v>4.2783481506799038E-3</v>
      </c>
      <c r="X18" s="20">
        <v>-2.2478838948317842E-2</v>
      </c>
      <c r="Y18" s="20">
        <v>4.2783481506799038E-3</v>
      </c>
    </row>
    <row r="19" spans="1:25" x14ac:dyDescent="0.25">
      <c r="A19" s="10">
        <v>41486</v>
      </c>
      <c r="B19" s="12">
        <v>1.7846263945102699E-2</v>
      </c>
      <c r="C19" s="12">
        <v>-3.08982934802771E-3</v>
      </c>
      <c r="D19" s="12">
        <v>-2.4297349154949201E-3</v>
      </c>
      <c r="E19" s="12">
        <v>1.24601665884256E-2</v>
      </c>
      <c r="F19" s="12">
        <v>2.5923261418938602E-3</v>
      </c>
      <c r="G19" s="12">
        <v>7.4989933609992399E-4</v>
      </c>
      <c r="H19" s="12">
        <v>7.1236894609594259E-4</v>
      </c>
      <c r="I19" s="12">
        <v>4.0609176325512308E-4</v>
      </c>
      <c r="J19" s="12">
        <v>2.011919164762288E-2</v>
      </c>
      <c r="K19" s="12">
        <v>2.9999999999999997E-4</v>
      </c>
      <c r="M19" s="11">
        <v>6.7441318411856077E-3</v>
      </c>
      <c r="N19" s="11">
        <v>1.2976360022348477E-2</v>
      </c>
      <c r="O19" s="11">
        <f t="shared" si="0"/>
        <v>6.1904787761364322E-3</v>
      </c>
      <c r="Q19" s="20" t="s">
        <v>9</v>
      </c>
      <c r="R19" s="20">
        <v>0.2031250640817629</v>
      </c>
      <c r="S19" s="20">
        <v>0.21677702651964798</v>
      </c>
      <c r="T19" s="20">
        <v>0.93702302011856542</v>
      </c>
      <c r="U19" s="20">
        <v>0.35263220367560488</v>
      </c>
      <c r="V19" s="20">
        <v>-0.23080130006363175</v>
      </c>
      <c r="W19" s="20">
        <v>0.63705142822715755</v>
      </c>
      <c r="X19" s="20">
        <v>-0.23080130006363175</v>
      </c>
      <c r="Y19" s="20">
        <v>0.63705142822715755</v>
      </c>
    </row>
    <row r="20" spans="1:25" x14ac:dyDescent="0.25">
      <c r="A20" s="10">
        <v>41517</v>
      </c>
      <c r="B20" s="12">
        <v>1.4080931432545201E-2</v>
      </c>
      <c r="C20" s="12">
        <v>-4.0446463972330102E-3</v>
      </c>
      <c r="D20" s="12">
        <v>-7.2542298585176503E-3</v>
      </c>
      <c r="E20" s="12">
        <v>1.37259028851986E-2</v>
      </c>
      <c r="F20" s="12">
        <v>-2.62951850891113E-2</v>
      </c>
      <c r="G20" s="12">
        <v>1.1388395957689923E-3</v>
      </c>
      <c r="H20" s="12">
        <v>8.4580426906977202E-4</v>
      </c>
      <c r="I20" s="12">
        <v>4.2757638024837341E-4</v>
      </c>
      <c r="J20" s="12">
        <v>4.7834490028990428E-2</v>
      </c>
      <c r="K20" s="12">
        <v>2.3999999999999998E-3</v>
      </c>
      <c r="M20" s="11">
        <v>7.1302872999576827E-3</v>
      </c>
      <c r="N20" s="11">
        <v>2.2206031033287887E-2</v>
      </c>
      <c r="O20" s="11">
        <f t="shared" si="0"/>
        <v>1.4969010388663051E-2</v>
      </c>
      <c r="Q20" s="20" t="s">
        <v>10</v>
      </c>
      <c r="R20" s="20">
        <v>-0.22307419727325445</v>
      </c>
      <c r="S20" s="20">
        <v>0.6685498101187739</v>
      </c>
      <c r="T20" s="20">
        <v>-0.3336687766519944</v>
      </c>
      <c r="U20" s="20">
        <v>0.73983287224643091</v>
      </c>
      <c r="V20" s="20">
        <v>-1.5613220412099813</v>
      </c>
      <c r="W20" s="20">
        <v>1.1151736466634725</v>
      </c>
      <c r="X20" s="20">
        <v>-1.5613220412099813</v>
      </c>
      <c r="Y20" s="20">
        <v>1.1151736466634725</v>
      </c>
    </row>
    <row r="21" spans="1:25" x14ac:dyDescent="0.25">
      <c r="A21" s="10">
        <v>41547</v>
      </c>
      <c r="B21" s="12">
        <v>1.04790013283491E-2</v>
      </c>
      <c r="C21" s="12">
        <v>-8.0507639795541798E-3</v>
      </c>
      <c r="D21" s="12">
        <v>-1.53578938916326E-2</v>
      </c>
      <c r="E21" s="12">
        <v>4.8513361252844299E-3</v>
      </c>
      <c r="F21" s="12">
        <v>3.1038802117109299E-3</v>
      </c>
      <c r="G21" s="12">
        <v>1.0042676776227388E-3</v>
      </c>
      <c r="H21" s="12">
        <v>7.1278236071137258E-4</v>
      </c>
      <c r="I21" s="12">
        <v>3.474187152534558E-4</v>
      </c>
      <c r="J21" s="12">
        <v>-7.0635086983860784E-2</v>
      </c>
      <c r="K21" s="12">
        <v>3.4999999999999996E-3</v>
      </c>
      <c r="M21" s="11">
        <v>7.1302872999576827E-3</v>
      </c>
      <c r="N21" s="11">
        <v>-3.9934471081046086E-2</v>
      </c>
      <c r="O21" s="11">
        <f t="shared" si="0"/>
        <v>-4.6731549010586182E-2</v>
      </c>
      <c r="Q21" s="20" t="s">
        <v>11</v>
      </c>
      <c r="R21" s="20">
        <v>0.756800037943266</v>
      </c>
      <c r="S21" s="20">
        <v>0.68549549940602583</v>
      </c>
      <c r="T21" s="20">
        <v>1.1040189740108064</v>
      </c>
      <c r="U21" s="20">
        <v>0.27414423857017162</v>
      </c>
      <c r="V21" s="20">
        <v>-0.61536828852064551</v>
      </c>
      <c r="W21" s="20">
        <v>2.1289683644071777</v>
      </c>
      <c r="X21" s="20">
        <v>-0.61536828852064551</v>
      </c>
      <c r="Y21" s="20">
        <v>2.1289683644071777</v>
      </c>
    </row>
    <row r="22" spans="1:25" x14ac:dyDescent="0.25">
      <c r="A22" s="10">
        <v>41578</v>
      </c>
      <c r="B22" s="12">
        <v>-4.0084593929350402E-3</v>
      </c>
      <c r="C22" s="12">
        <v>1.51777511928231E-3</v>
      </c>
      <c r="D22" s="12">
        <v>-5.5485405027866397E-5</v>
      </c>
      <c r="E22" s="12">
        <v>4.9755927175283397E-3</v>
      </c>
      <c r="F22" s="12">
        <v>4.7400789335370098E-3</v>
      </c>
      <c r="G22" s="12">
        <v>9.5488573281765632E-4</v>
      </c>
      <c r="H22" s="12">
        <v>5.3848564986802572E-4</v>
      </c>
      <c r="I22" s="12">
        <v>2.6104155554484976E-4</v>
      </c>
      <c r="J22" s="12">
        <v>1.0284167794316623E-2</v>
      </c>
      <c r="K22" s="12">
        <v>5.6999999999999993E-3</v>
      </c>
      <c r="M22" s="11">
        <v>7.5148209323356863E-3</v>
      </c>
      <c r="N22" s="11">
        <v>2.681480320688423E-2</v>
      </c>
      <c r="O22" s="11">
        <f t="shared" si="0"/>
        <v>1.9156028153202387E-2</v>
      </c>
      <c r="Q22" s="20" t="s">
        <v>12</v>
      </c>
      <c r="R22" s="20">
        <v>0.20072186868121744</v>
      </c>
      <c r="S22" s="20">
        <v>0.35745015812637199</v>
      </c>
      <c r="T22" s="20">
        <v>0.56153806095185654</v>
      </c>
      <c r="U22" s="20">
        <v>0.57659424204621457</v>
      </c>
      <c r="V22" s="20">
        <v>-0.51479236255082039</v>
      </c>
      <c r="W22" s="20">
        <v>0.91623609991325528</v>
      </c>
      <c r="X22" s="20">
        <v>-0.51479236255082039</v>
      </c>
      <c r="Y22" s="20">
        <v>0.91623609991325528</v>
      </c>
    </row>
    <row r="23" spans="1:25" x14ac:dyDescent="0.25">
      <c r="A23" s="10">
        <v>41608</v>
      </c>
      <c r="B23" s="12">
        <v>-2.1527741104364399E-2</v>
      </c>
      <c r="C23" s="12">
        <v>-4.0398975834250502E-3</v>
      </c>
      <c r="D23" s="12">
        <v>-2.14499607682228E-3</v>
      </c>
      <c r="E23" s="12">
        <v>-8.91275610774756E-3</v>
      </c>
      <c r="F23" s="12">
        <v>6.5950136631727201E-3</v>
      </c>
      <c r="G23" s="12">
        <v>7.0046179891369853E-4</v>
      </c>
      <c r="H23" s="12">
        <v>8.7510903558141173E-4</v>
      </c>
      <c r="I23" s="12">
        <v>4.7359776216659988E-4</v>
      </c>
      <c r="J23" s="12">
        <v>4.2950263416376533E-2</v>
      </c>
      <c r="K23" s="12">
        <v>5.4000000000000003E-3</v>
      </c>
      <c r="M23" s="11">
        <v>7.8977469157408553E-3</v>
      </c>
      <c r="N23" s="11">
        <v>3.5919101005043474E-2</v>
      </c>
      <c r="O23" s="11">
        <f t="shared" si="0"/>
        <v>2.7801782646156736E-2</v>
      </c>
      <c r="Q23" s="20" t="s">
        <v>13</v>
      </c>
      <c r="R23" s="20">
        <v>0.15135911450016584</v>
      </c>
      <c r="S23" s="20">
        <v>0.26557467868084211</v>
      </c>
      <c r="T23" s="20">
        <v>0.56993051917447168</v>
      </c>
      <c r="U23" s="20">
        <v>0.57092593341962805</v>
      </c>
      <c r="V23" s="20">
        <v>-0.38024636316152871</v>
      </c>
      <c r="W23" s="20">
        <v>0.68296459216186034</v>
      </c>
      <c r="X23" s="20">
        <v>-0.38024636316152871</v>
      </c>
      <c r="Y23" s="20">
        <v>0.68296459216186034</v>
      </c>
    </row>
    <row r="24" spans="1:25" x14ac:dyDescent="0.25">
      <c r="A24" s="10">
        <v>41639</v>
      </c>
      <c r="B24" s="12">
        <v>-1.3326959684491199E-2</v>
      </c>
      <c r="C24" s="12">
        <v>-1.54399536550045E-2</v>
      </c>
      <c r="D24" s="12">
        <v>-1.0905617848038699E-2</v>
      </c>
      <c r="E24" s="12">
        <v>-1.91054567694664E-2</v>
      </c>
      <c r="F24" s="12">
        <v>1.3811293989419901E-2</v>
      </c>
      <c r="G24" s="12">
        <v>6.5827811388441404E-4</v>
      </c>
      <c r="H24" s="12">
        <v>8.7535664128290946E-4</v>
      </c>
      <c r="I24" s="12">
        <v>5.6673015177466368E-4</v>
      </c>
      <c r="J24" s="12">
        <v>1.1172945205479401E-2</v>
      </c>
      <c r="K24" s="12">
        <v>9.1999999999999998E-3</v>
      </c>
      <c r="M24" s="11">
        <v>7.8977469157408553E-3</v>
      </c>
      <c r="N24" s="11">
        <v>2.0732986578600121E-2</v>
      </c>
      <c r="O24" s="11">
        <f t="shared" si="0"/>
        <v>1.2734664505537729E-2</v>
      </c>
      <c r="Q24" s="20" t="s">
        <v>36</v>
      </c>
      <c r="R24" s="20">
        <v>4.9029989259380713</v>
      </c>
      <c r="S24" s="20">
        <v>6.6095770597376049</v>
      </c>
      <c r="T24" s="20">
        <v>0.74180221845128413</v>
      </c>
      <c r="U24" s="20">
        <v>0.46120054594858872</v>
      </c>
      <c r="V24" s="20">
        <v>-8.327507037343949</v>
      </c>
      <c r="W24" s="20">
        <v>18.133504889220092</v>
      </c>
      <c r="X24" s="20">
        <v>-8.327507037343949</v>
      </c>
      <c r="Y24" s="20">
        <v>18.133504889220092</v>
      </c>
    </row>
    <row r="25" spans="1:25" x14ac:dyDescent="0.25">
      <c r="A25" s="10">
        <v>41670</v>
      </c>
      <c r="B25" s="12">
        <v>-2.6162859052419701E-2</v>
      </c>
      <c r="C25" s="12">
        <v>-4.4740755110979098E-3</v>
      </c>
      <c r="D25" s="12">
        <v>-2.8617307543754599E-3</v>
      </c>
      <c r="E25" s="12">
        <v>-1.55020207166672E-2</v>
      </c>
      <c r="F25" s="12">
        <v>9.0982783585786802E-3</v>
      </c>
      <c r="G25" s="12">
        <v>1.224469952623819E-3</v>
      </c>
      <c r="H25" s="12">
        <v>7.2617597783564136E-4</v>
      </c>
      <c r="I25" s="12">
        <v>3.1379120940333571E-4</v>
      </c>
      <c r="J25" s="12">
        <v>2.1463951568519546E-2</v>
      </c>
      <c r="K25" s="12">
        <v>5.5000000000000005E-3</v>
      </c>
      <c r="M25" s="11">
        <v>8.2790792398550472E-3</v>
      </c>
      <c r="N25" s="11">
        <v>4.1027313232175899E-3</v>
      </c>
      <c r="O25" s="11">
        <f t="shared" si="0"/>
        <v>-4.1420555108472312E-3</v>
      </c>
      <c r="Q25" s="20" t="s">
        <v>37</v>
      </c>
      <c r="R25" s="20">
        <v>-29.672579186475652</v>
      </c>
      <c r="S25" s="20">
        <v>25.645714555275685</v>
      </c>
      <c r="T25" s="20">
        <v>-1.1570190069190949</v>
      </c>
      <c r="U25" s="20">
        <v>0.25200764630883143</v>
      </c>
      <c r="V25" s="20">
        <v>-81.008054405168934</v>
      </c>
      <c r="W25" s="20">
        <v>21.662896032217631</v>
      </c>
      <c r="X25" s="20">
        <v>-81.008054405168934</v>
      </c>
      <c r="Y25" s="20">
        <v>21.662896032217631</v>
      </c>
    </row>
    <row r="26" spans="1:25" x14ac:dyDescent="0.25">
      <c r="A26" s="10">
        <v>41698</v>
      </c>
      <c r="B26" s="12">
        <v>-7.4363825842738204E-3</v>
      </c>
      <c r="C26" s="12">
        <v>-4.5339008793234799E-3</v>
      </c>
      <c r="D26" s="12">
        <v>4.8687038943171501E-3</v>
      </c>
      <c r="E26" s="12">
        <v>-1.6619345173239701E-2</v>
      </c>
      <c r="F26" s="12">
        <v>6.9888550788164104E-3</v>
      </c>
      <c r="G26" s="12">
        <v>5.66812967329966E-4</v>
      </c>
      <c r="H26" s="12">
        <v>6.1847517661139939E-4</v>
      </c>
      <c r="I26" s="12">
        <v>2.5015553499074805E-4</v>
      </c>
      <c r="J26" s="12">
        <v>-2.8390251989389825E-2</v>
      </c>
      <c r="K26" s="12">
        <v>6.8999999999999999E-3</v>
      </c>
      <c r="M26" s="11">
        <v>8.4691521009379045E-3</v>
      </c>
      <c r="N26" s="11">
        <v>1.1499270648111626E-2</v>
      </c>
      <c r="O26" s="11">
        <f t="shared" si="0"/>
        <v>3.0046715269982371E-3</v>
      </c>
      <c r="Q26" s="20" t="s">
        <v>38</v>
      </c>
      <c r="R26" s="20">
        <v>55.378383120781656</v>
      </c>
      <c r="S26" s="20">
        <v>40.584972158516536</v>
      </c>
      <c r="T26" s="20">
        <v>1.3645046472986382</v>
      </c>
      <c r="U26" s="20">
        <v>0.17767972517260502</v>
      </c>
      <c r="V26" s="20">
        <v>-25.861265242468484</v>
      </c>
      <c r="W26" s="20">
        <v>136.6180314840318</v>
      </c>
      <c r="X26" s="20">
        <v>-25.861265242468484</v>
      </c>
      <c r="Y26" s="20">
        <v>136.6180314840318</v>
      </c>
    </row>
    <row r="27" spans="1:25" x14ac:dyDescent="0.25">
      <c r="A27" s="10">
        <v>41729</v>
      </c>
      <c r="B27" s="12">
        <v>-1.99357373639941E-3</v>
      </c>
      <c r="C27" s="12">
        <v>6.1960136517882399E-3</v>
      </c>
      <c r="D27" s="12">
        <v>6.2663317658007102E-3</v>
      </c>
      <c r="E27" s="12">
        <v>-1.47728831507266E-3</v>
      </c>
      <c r="F27" s="12">
        <v>4.42370446398854E-3</v>
      </c>
      <c r="G27" s="12">
        <v>6.6349009873434284E-4</v>
      </c>
      <c r="H27" s="12">
        <v>6.9665779843108844E-4</v>
      </c>
      <c r="I27" s="12">
        <v>2.5539095945026347E-4</v>
      </c>
      <c r="J27" s="12">
        <v>-3.0883419357590758E-2</v>
      </c>
      <c r="K27" s="12">
        <v>9.1999999999999998E-3</v>
      </c>
      <c r="M27" s="11">
        <v>8.4691521009379045E-3</v>
      </c>
      <c r="N27" s="11">
        <v>-1.0048789987262996E-2</v>
      </c>
      <c r="O27" s="11">
        <f t="shared" si="0"/>
        <v>-1.8362427893428901E-2</v>
      </c>
      <c r="Q27" s="20" t="s">
        <v>18</v>
      </c>
      <c r="R27" s="20">
        <v>0.13175869834917647</v>
      </c>
      <c r="S27" s="20">
        <v>6.0797854789733721E-2</v>
      </c>
      <c r="T27" s="20">
        <v>2.1671603184825714</v>
      </c>
      <c r="U27" s="20">
        <v>3.4341933814486067E-2</v>
      </c>
      <c r="V27" s="20">
        <v>1.0058569418043353E-2</v>
      </c>
      <c r="W27" s="20">
        <v>0.25345882728030961</v>
      </c>
      <c r="X27" s="20">
        <v>1.0058569418043353E-2</v>
      </c>
      <c r="Y27" s="20">
        <v>0.25345882728030961</v>
      </c>
    </row>
    <row r="28" spans="1:25" ht="15.75" thickBot="1" x14ac:dyDescent="0.3">
      <c r="A28" s="10">
        <v>41759</v>
      </c>
      <c r="B28" s="12">
        <v>2.0208384841680499E-2</v>
      </c>
      <c r="C28" s="12">
        <v>-8.1065651029348408E-3</v>
      </c>
      <c r="D28" s="12">
        <v>-1.8020162358880001E-2</v>
      </c>
      <c r="E28" s="12">
        <v>1.9262842833995798E-2</v>
      </c>
      <c r="F28" s="12">
        <v>-3.2443553209304803E-5</v>
      </c>
      <c r="G28" s="12">
        <v>4.1870111126773857E-4</v>
      </c>
      <c r="H28" s="12">
        <v>6.3775819220768248E-4</v>
      </c>
      <c r="I28" s="12">
        <v>1.8373088919432234E-4</v>
      </c>
      <c r="J28" s="12">
        <v>-1.7430344645451012E-2</v>
      </c>
      <c r="K28" s="12">
        <v>6.7000000000000002E-3</v>
      </c>
      <c r="M28" s="11">
        <v>8.6588317099438594E-3</v>
      </c>
      <c r="N28" s="11">
        <v>-8.2660446198935533E-3</v>
      </c>
      <c r="O28" s="11">
        <f t="shared" si="0"/>
        <v>-1.6779584729501917E-2</v>
      </c>
      <c r="Q28" s="21" t="s">
        <v>19</v>
      </c>
      <c r="R28" s="21">
        <v>2.032001913670324</v>
      </c>
      <c r="S28" s="21">
        <v>1.0531150302455285</v>
      </c>
      <c r="T28" s="21">
        <v>1.929515632491327</v>
      </c>
      <c r="U28" s="21">
        <v>5.8563413400205183E-2</v>
      </c>
      <c r="V28" s="21">
        <v>-7.6036855188288843E-2</v>
      </c>
      <c r="W28" s="21">
        <v>4.1400406825289373</v>
      </c>
      <c r="X28" s="21">
        <v>-7.6036855188288843E-2</v>
      </c>
      <c r="Y28" s="21">
        <v>4.1400406825289373</v>
      </c>
    </row>
    <row r="29" spans="1:25" x14ac:dyDescent="0.25">
      <c r="A29" s="10">
        <v>41790</v>
      </c>
      <c r="B29" s="12">
        <v>3.82515415549278E-3</v>
      </c>
      <c r="C29" s="12">
        <v>-1.35986879467964E-2</v>
      </c>
      <c r="D29" s="12">
        <v>-1.13447243347764E-2</v>
      </c>
      <c r="E29" s="12">
        <v>1.537213800475E-3</v>
      </c>
      <c r="F29" s="12">
        <v>1.3150965794920901E-2</v>
      </c>
      <c r="G29" s="12">
        <v>2.3993312316528126E-4</v>
      </c>
      <c r="H29" s="12">
        <v>3.6584629556535297E-4</v>
      </c>
      <c r="I29" s="12">
        <v>1.1908863412934956E-4</v>
      </c>
      <c r="J29" s="12">
        <v>4.1213098597858711E-3</v>
      </c>
      <c r="K29" s="12">
        <v>4.5999999999999999E-3</v>
      </c>
      <c r="M29" s="11">
        <v>8.6588317099438594E-3</v>
      </c>
      <c r="N29" s="11">
        <v>2.1848117054620975E-2</v>
      </c>
      <c r="O29" s="11">
        <f t="shared" si="0"/>
        <v>1.3076061925039406E-2</v>
      </c>
    </row>
    <row r="30" spans="1:25" x14ac:dyDescent="0.25">
      <c r="A30" s="10">
        <v>41820</v>
      </c>
      <c r="B30" s="12">
        <v>-1.9876104779541501E-3</v>
      </c>
      <c r="C30" s="12">
        <v>4.2590056546032403E-3</v>
      </c>
      <c r="D30" s="12">
        <v>2.6075588539242701E-3</v>
      </c>
      <c r="E30" s="12">
        <v>1.89636193681508E-3</v>
      </c>
      <c r="F30" s="12">
        <v>-8.4179453551769297E-5</v>
      </c>
      <c r="G30" s="12">
        <v>1.0019476710265707E-4</v>
      </c>
      <c r="H30" s="12">
        <v>3.8908296531281472E-4</v>
      </c>
      <c r="I30" s="12">
        <v>2.2089809113801095E-4</v>
      </c>
      <c r="J30" s="12">
        <v>-1.2134731206780991E-2</v>
      </c>
      <c r="K30" s="12">
        <v>4.0000000000000001E-3</v>
      </c>
      <c r="M30" s="11">
        <v>8.6588317099438594E-3</v>
      </c>
      <c r="N30" s="11">
        <v>1.2582012168863566E-2</v>
      </c>
      <c r="O30" s="11">
        <f t="shared" si="0"/>
        <v>3.8895019163902589E-3</v>
      </c>
    </row>
    <row r="31" spans="1:25" x14ac:dyDescent="0.25">
      <c r="A31" s="10">
        <v>41851</v>
      </c>
      <c r="B31" s="12">
        <v>8.2849664613604502E-4</v>
      </c>
      <c r="C31" s="12">
        <v>-1.1980978306382901E-3</v>
      </c>
      <c r="D31" s="12">
        <v>-1.1728797107935001E-4</v>
      </c>
      <c r="E31" s="12">
        <v>-1.21163600124419E-3</v>
      </c>
      <c r="F31" s="12">
        <v>5.6123025715351096E-3</v>
      </c>
      <c r="G31" s="12">
        <v>1.3057285485418291E-4</v>
      </c>
      <c r="H31" s="12">
        <v>3.7406279659202291E-4</v>
      </c>
      <c r="I31" s="12">
        <v>1.7757646359739532E-4</v>
      </c>
      <c r="J31" s="12">
        <v>2.2264372487919237E-2</v>
      </c>
      <c r="K31" s="12">
        <v>1E-4</v>
      </c>
      <c r="M31" s="11">
        <v>8.6588317099438594E-3</v>
      </c>
      <c r="N31" s="11">
        <v>6.3037219592310123E-4</v>
      </c>
      <c r="O31" s="11">
        <f t="shared" si="0"/>
        <v>-7.9595392035683998E-3</v>
      </c>
    </row>
    <row r="32" spans="1:25" x14ac:dyDescent="0.25">
      <c r="A32" s="10">
        <v>41882</v>
      </c>
      <c r="B32" s="12">
        <v>-1.6148432623594999E-3</v>
      </c>
      <c r="C32" s="12">
        <v>9.5699187368154508E-3</v>
      </c>
      <c r="D32" s="12">
        <v>1.2110888026654699E-2</v>
      </c>
      <c r="E32" s="12">
        <v>-9.2606060206890106E-5</v>
      </c>
      <c r="F32" s="12">
        <v>-6.4330976456403698E-3</v>
      </c>
      <c r="G32" s="12">
        <v>2.6428218016483207E-4</v>
      </c>
      <c r="H32" s="12">
        <v>1.1359566791946385E-4</v>
      </c>
      <c r="I32" s="12">
        <v>-1.88352844344708E-5</v>
      </c>
      <c r="J32" s="12">
        <v>-1.2237144371797015E-2</v>
      </c>
      <c r="K32" s="12">
        <v>2.5000000000000001E-3</v>
      </c>
      <c r="M32" s="11">
        <v>8.6588317099438594E-3</v>
      </c>
      <c r="N32" s="11">
        <v>3.7349323769218623E-2</v>
      </c>
      <c r="O32" s="11">
        <f t="shared" si="0"/>
        <v>2.8444198531069942E-2</v>
      </c>
      <c r="Q32" s="8" t="s">
        <v>63</v>
      </c>
    </row>
    <row r="33" spans="1:19" ht="15.75" thickBot="1" x14ac:dyDescent="0.3">
      <c r="A33" s="10">
        <v>41912</v>
      </c>
      <c r="B33" s="12">
        <v>-2.11452934890985E-2</v>
      </c>
      <c r="C33" s="12">
        <v>-1.3026986271142999E-2</v>
      </c>
      <c r="D33" s="12">
        <v>-9.0174153447151201E-3</v>
      </c>
      <c r="E33" s="12">
        <v>-8.8661015033721906E-3</v>
      </c>
      <c r="F33" s="12">
        <v>1.5694949775934199E-2</v>
      </c>
      <c r="G33" s="12">
        <v>8.0360533683898616E-4</v>
      </c>
      <c r="H33" s="12">
        <v>3.7489270491297688E-4</v>
      </c>
      <c r="I33" s="12">
        <v>7.5302138237587357E-5</v>
      </c>
      <c r="J33" s="12">
        <v>9.4369157833534612E-2</v>
      </c>
      <c r="K33" s="12">
        <v>5.6999999999999993E-3</v>
      </c>
      <c r="M33" s="11">
        <v>8.6588317099438594E-3</v>
      </c>
      <c r="N33" s="11">
        <v>3.8060222676906452E-2</v>
      </c>
      <c r="O33" s="11">
        <f t="shared" si="0"/>
        <v>2.9148994727106636E-2</v>
      </c>
    </row>
    <row r="34" spans="1:19" x14ac:dyDescent="0.25">
      <c r="A34" s="10">
        <v>41943</v>
      </c>
      <c r="B34" s="12">
        <v>-8.9201787486672401E-3</v>
      </c>
      <c r="C34" s="12">
        <v>3.3152666874229899E-3</v>
      </c>
      <c r="D34" s="12">
        <v>6.9216163828969002E-3</v>
      </c>
      <c r="E34" s="12">
        <v>-4.3401531875133497E-3</v>
      </c>
      <c r="F34" s="12">
        <v>-3.6432258784771E-3</v>
      </c>
      <c r="G34" s="12">
        <v>8.9730833540668797E-4</v>
      </c>
      <c r="H34" s="12">
        <v>1.345670264136789E-4</v>
      </c>
      <c r="I34" s="12">
        <v>-5.8352056985233602E-5</v>
      </c>
      <c r="J34" s="12">
        <v>1.262822346642678E-2</v>
      </c>
      <c r="K34" s="12">
        <v>4.1999999999999997E-3</v>
      </c>
      <c r="M34" s="11">
        <v>8.8481197642495957E-3</v>
      </c>
      <c r="N34" s="11">
        <v>1.1223699837954459E-3</v>
      </c>
      <c r="O34" s="11">
        <f t="shared" si="0"/>
        <v>-7.6579909592927597E-3</v>
      </c>
      <c r="Q34" s="22" t="s">
        <v>64</v>
      </c>
      <c r="R34" s="22" t="s">
        <v>65</v>
      </c>
      <c r="S34" s="22" t="s">
        <v>66</v>
      </c>
    </row>
    <row r="35" spans="1:19" x14ac:dyDescent="0.25">
      <c r="A35" s="10">
        <v>41973</v>
      </c>
      <c r="B35" s="12">
        <v>-3.68578433990479E-2</v>
      </c>
      <c r="C35" s="12">
        <v>1.2902090325951601E-2</v>
      </c>
      <c r="D35" s="12">
        <v>1.6091024503111801E-2</v>
      </c>
      <c r="E35" s="12">
        <v>-5.0505921244621303E-3</v>
      </c>
      <c r="F35" s="12">
        <v>1.0084025561809501E-3</v>
      </c>
      <c r="G35" s="12">
        <v>1.1157113421436105E-3</v>
      </c>
      <c r="H35" s="12">
        <v>-1.6406463034968066E-4</v>
      </c>
      <c r="I35" s="12">
        <v>-1.972972868017342E-4</v>
      </c>
      <c r="J35" s="12">
        <v>3.5353943013963995E-2</v>
      </c>
      <c r="K35" s="12">
        <v>5.1000000000000004E-3</v>
      </c>
      <c r="M35" s="11">
        <v>8.8481197642495957E-3</v>
      </c>
      <c r="N35" s="11">
        <v>3.0990472752103093E-2</v>
      </c>
      <c r="O35" s="11">
        <f t="shared" si="0"/>
        <v>2.1948153100615153E-2</v>
      </c>
      <c r="Q35" s="20">
        <v>1</v>
      </c>
      <c r="R35" s="20">
        <v>4.1300079204107023E-3</v>
      </c>
      <c r="S35" s="20">
        <v>-2.1316149635171887E-2</v>
      </c>
    </row>
    <row r="36" spans="1:19" x14ac:dyDescent="0.25">
      <c r="A36" s="10">
        <v>42004</v>
      </c>
      <c r="B36" s="12">
        <v>-2.8347613289952299E-2</v>
      </c>
      <c r="C36" s="12">
        <v>8.80845449864864E-3</v>
      </c>
      <c r="D36" s="12">
        <v>8.7665263563394494E-3</v>
      </c>
      <c r="E36" s="12">
        <v>-1.1266097426414501E-3</v>
      </c>
      <c r="F36" s="12">
        <v>-1.1979900300502801E-3</v>
      </c>
      <c r="G36" s="12">
        <v>1.1425428627114265E-3</v>
      </c>
      <c r="H36" s="12">
        <v>-2.2419430929954132E-5</v>
      </c>
      <c r="I36" s="12">
        <v>-1.5271153253115788E-4</v>
      </c>
      <c r="J36" s="12">
        <v>3.5939814453886276E-2</v>
      </c>
      <c r="K36" s="12">
        <v>7.8000000000000005E-3</v>
      </c>
      <c r="M36" s="11">
        <v>9.2255279427448933E-3</v>
      </c>
      <c r="N36" s="11">
        <v>8.0206845145647243E-4</v>
      </c>
      <c r="O36" s="11">
        <f t="shared" si="0"/>
        <v>-8.3464590005558614E-3</v>
      </c>
      <c r="Q36" s="20">
        <v>2</v>
      </c>
      <c r="R36" s="20">
        <v>9.9000212758457093E-3</v>
      </c>
      <c r="S36" s="20">
        <v>-2.9860613648358174E-2</v>
      </c>
    </row>
    <row r="37" spans="1:19" x14ac:dyDescent="0.25">
      <c r="A37" s="10">
        <v>42035</v>
      </c>
      <c r="B37" s="12">
        <v>1.14696491509676E-2</v>
      </c>
      <c r="C37" s="12">
        <v>-2.01224349439144E-4</v>
      </c>
      <c r="D37" s="12">
        <v>-5.9271100908517803E-3</v>
      </c>
      <c r="E37" s="12">
        <v>5.3517967462539699E-3</v>
      </c>
      <c r="F37" s="12">
        <v>-5.3685428574681299E-3</v>
      </c>
      <c r="G37" s="12">
        <v>5.2175016521904816E-4</v>
      </c>
      <c r="H37" s="12">
        <v>-2.1734295397801695E-4</v>
      </c>
      <c r="I37" s="12">
        <v>-1.9270411067118243E-4</v>
      </c>
      <c r="J37" s="12">
        <v>9.5198675496688256E-3</v>
      </c>
      <c r="K37" s="12">
        <v>1.24E-2</v>
      </c>
      <c r="M37" s="11">
        <v>9.6013899947120507E-3</v>
      </c>
      <c r="N37" s="11">
        <v>3.0583349431670515E-2</v>
      </c>
      <c r="O37" s="11">
        <f t="shared" si="0"/>
        <v>2.078241932399516E-2</v>
      </c>
      <c r="Q37" s="20">
        <v>3</v>
      </c>
      <c r="R37" s="20">
        <v>9.4278083778735998E-3</v>
      </c>
      <c r="S37" s="20">
        <v>2.7990863725899654E-2</v>
      </c>
    </row>
    <row r="38" spans="1:19" x14ac:dyDescent="0.25">
      <c r="A38" s="10">
        <v>42063</v>
      </c>
      <c r="B38" s="12">
        <v>-8.8932998478412593E-3</v>
      </c>
      <c r="C38" s="12">
        <v>7.4057988822460201E-3</v>
      </c>
      <c r="D38" s="12">
        <v>9.0227732434868795E-3</v>
      </c>
      <c r="E38" s="12">
        <v>-7.4792904779315003E-3</v>
      </c>
      <c r="F38" s="12">
        <v>-3.3650142140686499E-3</v>
      </c>
      <c r="G38" s="12">
        <v>7.5651101652640662E-4</v>
      </c>
      <c r="H38" s="12">
        <v>-2.2126908152308999E-4</v>
      </c>
      <c r="I38" s="12">
        <v>-1.8510500167656652E-4</v>
      </c>
      <c r="J38" s="12">
        <v>5.900331730590036E-2</v>
      </c>
      <c r="K38" s="12">
        <v>1.2199999999999999E-2</v>
      </c>
      <c r="M38" s="11">
        <v>9.6013899947120507E-3</v>
      </c>
      <c r="N38" s="11">
        <v>6.4333562811965228E-2</v>
      </c>
      <c r="O38" s="11">
        <f t="shared" si="0"/>
        <v>5.4211665474767079E-2</v>
      </c>
      <c r="Q38" s="20">
        <v>4</v>
      </c>
      <c r="R38" s="20">
        <v>1.7765666935980286E-2</v>
      </c>
      <c r="S38" s="20">
        <v>8.1472052185386987E-3</v>
      </c>
    </row>
    <row r="39" spans="1:19" x14ac:dyDescent="0.25">
      <c r="A39" s="10">
        <v>42094</v>
      </c>
      <c r="B39" s="12">
        <v>2.0392417907714799E-2</v>
      </c>
      <c r="C39" s="12">
        <v>-4.55113127827644E-3</v>
      </c>
      <c r="D39" s="12">
        <v>-1.1195488274097399E-2</v>
      </c>
      <c r="E39" s="12">
        <v>3.8964319974184002E-3</v>
      </c>
      <c r="F39" s="12">
        <v>-4.9422001466155104E-3</v>
      </c>
      <c r="G39" s="12">
        <v>7.2477056740494206E-4</v>
      </c>
      <c r="H39" s="12">
        <v>-1.2500257190362074E-4</v>
      </c>
      <c r="I39" s="12">
        <v>-1.4052522617336027E-4</v>
      </c>
      <c r="J39" s="12">
        <v>0.12512318738561157</v>
      </c>
      <c r="K39" s="12">
        <v>1.32E-2</v>
      </c>
      <c r="M39" s="11">
        <v>9.9757191050890981E-3</v>
      </c>
      <c r="N39" s="11">
        <v>4.4647792436515621E-2</v>
      </c>
      <c r="O39" s="11">
        <f t="shared" si="0"/>
        <v>3.4329610777324993E-2</v>
      </c>
      <c r="Q39" s="20">
        <v>5</v>
      </c>
      <c r="R39" s="20">
        <v>-5.8278669639225946E-3</v>
      </c>
      <c r="S39" s="20">
        <v>-7.4090002916164808E-3</v>
      </c>
    </row>
    <row r="40" spans="1:19" x14ac:dyDescent="0.25">
      <c r="A40" s="10">
        <v>42124</v>
      </c>
      <c r="B40" s="12">
        <v>1.8016560003161399E-2</v>
      </c>
      <c r="C40" s="12">
        <v>-1.20066227391362E-2</v>
      </c>
      <c r="D40" s="12">
        <v>-8.2410452887415903E-3</v>
      </c>
      <c r="E40" s="12">
        <v>-6.2217330560088201E-3</v>
      </c>
      <c r="F40" s="12">
        <v>-5.5844765156507501E-3</v>
      </c>
      <c r="G40" s="12">
        <v>4.7044749115032758E-4</v>
      </c>
      <c r="H40" s="12">
        <v>-2.5753112625925834E-4</v>
      </c>
      <c r="I40" s="12">
        <v>-2.4031738413887727E-4</v>
      </c>
      <c r="J40" s="12">
        <v>-5.6996277411080154E-2</v>
      </c>
      <c r="K40" s="12">
        <v>7.0999999999999995E-3</v>
      </c>
      <c r="M40" s="11">
        <v>1.0348528288471437E-2</v>
      </c>
      <c r="N40" s="11">
        <v>-1.0606605337866837E-2</v>
      </c>
      <c r="O40" s="11">
        <f t="shared" si="0"/>
        <v>-2.0740499975623439E-2</v>
      </c>
      <c r="Q40" s="20">
        <v>6</v>
      </c>
      <c r="R40" s="20">
        <v>1.2933989189267003E-2</v>
      </c>
      <c r="S40" s="20">
        <v>3.557712595622433E-2</v>
      </c>
    </row>
    <row r="41" spans="1:19" x14ac:dyDescent="0.25">
      <c r="A41" s="10">
        <v>42155</v>
      </c>
      <c r="B41" s="12">
        <v>4.4030537828803097E-3</v>
      </c>
      <c r="C41" s="12">
        <v>8.0410111695527998E-4</v>
      </c>
      <c r="D41" s="12">
        <v>-2.7813399210572199E-3</v>
      </c>
      <c r="E41" s="12">
        <v>6.1476225964725E-3</v>
      </c>
      <c r="F41" s="12">
        <v>1.04325963184237E-3</v>
      </c>
      <c r="G41" s="12">
        <v>4.8545175159797616E-4</v>
      </c>
      <c r="H41" s="12">
        <v>-5.3565863490734333E-4</v>
      </c>
      <c r="I41" s="12">
        <v>-3.3846268647685918E-4</v>
      </c>
      <c r="J41" s="12">
        <v>5.4470061370044842E-2</v>
      </c>
      <c r="K41" s="12">
        <v>7.4000000000000003E-3</v>
      </c>
      <c r="M41" s="11">
        <v>1.0348528288471437E-2</v>
      </c>
      <c r="N41" s="11">
        <v>2.902672054138411E-2</v>
      </c>
      <c r="O41" s="11">
        <f t="shared" si="0"/>
        <v>1.8486880249683146E-2</v>
      </c>
      <c r="Q41" s="20">
        <v>7</v>
      </c>
      <c r="R41" s="20">
        <v>2.7284055455642324E-3</v>
      </c>
      <c r="S41" s="20">
        <v>-2.0817129176073628E-2</v>
      </c>
    </row>
    <row r="42" spans="1:19" x14ac:dyDescent="0.25">
      <c r="A42" s="10">
        <v>42185</v>
      </c>
      <c r="B42" s="12">
        <v>-3.9450153708457903E-3</v>
      </c>
      <c r="C42" s="12">
        <v>7.2050616145133998E-3</v>
      </c>
      <c r="D42" s="12">
        <v>1.74409290775657E-3</v>
      </c>
      <c r="E42" s="12">
        <v>-8.6662741377949697E-3</v>
      </c>
      <c r="F42" s="12">
        <v>9.6592474728822708E-3</v>
      </c>
      <c r="G42" s="12">
        <v>5.2705283024323535E-4</v>
      </c>
      <c r="H42" s="12">
        <v>-5.8479391658783353E-4</v>
      </c>
      <c r="I42" s="12">
        <v>-4.3989607132122188E-4</v>
      </c>
      <c r="J42" s="12">
        <v>-2.3814767043130791E-2</v>
      </c>
      <c r="K42" s="12">
        <v>7.9000000000000008E-3</v>
      </c>
      <c r="M42" s="11">
        <v>1.0719830392053042E-2</v>
      </c>
      <c r="N42" s="11">
        <v>-1.9620498128626096E-2</v>
      </c>
      <c r="O42" s="11">
        <f t="shared" si="0"/>
        <v>-3.0018534917742978E-2</v>
      </c>
      <c r="Q42" s="20">
        <v>8</v>
      </c>
      <c r="R42" s="20">
        <v>9.6384930063290568E-3</v>
      </c>
      <c r="S42" s="20">
        <v>-1.992863794256932E-3</v>
      </c>
    </row>
    <row r="43" spans="1:19" x14ac:dyDescent="0.25">
      <c r="A43" s="10">
        <v>42216</v>
      </c>
      <c r="B43" s="12">
        <v>-1.13684935495257E-2</v>
      </c>
      <c r="C43" s="12">
        <v>5.940031260252E-4</v>
      </c>
      <c r="D43" s="12">
        <v>3.42373736202717E-3</v>
      </c>
      <c r="E43" s="12">
        <v>4.5888768509030299E-3</v>
      </c>
      <c r="F43" s="12">
        <v>6.2436293810606003E-3</v>
      </c>
      <c r="G43" s="12">
        <v>-2.5577617805982999E-4</v>
      </c>
      <c r="H43" s="12">
        <v>-6.1977497375564905E-4</v>
      </c>
      <c r="I43" s="12">
        <v>-2.1575584417099503E-4</v>
      </c>
      <c r="J43" s="12">
        <v>0.10261037705446352</v>
      </c>
      <c r="K43" s="12">
        <v>6.1999999999999998E-3</v>
      </c>
      <c r="M43" s="11">
        <v>1.1089638098506605E-2</v>
      </c>
      <c r="N43" s="11">
        <v>4.432051319881336E-2</v>
      </c>
      <c r="O43" s="11">
        <f t="shared" si="0"/>
        <v>3.2866398633855987E-2</v>
      </c>
      <c r="Q43" s="20">
        <v>9</v>
      </c>
      <c r="R43" s="20">
        <v>7.8539279699209562E-3</v>
      </c>
      <c r="S43" s="20">
        <v>2.0302324898710481E-2</v>
      </c>
    </row>
    <row r="44" spans="1:19" x14ac:dyDescent="0.25">
      <c r="A44" s="10">
        <v>42247</v>
      </c>
      <c r="B44" s="12">
        <v>-2.3937458172440501E-2</v>
      </c>
      <c r="C44" s="12">
        <v>-1.42931882292032E-2</v>
      </c>
      <c r="D44" s="12">
        <v>-8.8366586714983004E-3</v>
      </c>
      <c r="E44" s="12">
        <v>1.86391174793243E-3</v>
      </c>
      <c r="F44" s="12">
        <v>9.5875468105077691E-3</v>
      </c>
      <c r="G44" s="12">
        <v>1.5170668724606706E-4</v>
      </c>
      <c r="H44" s="12">
        <v>-1.3151174935033261E-4</v>
      </c>
      <c r="I44" s="12">
        <v>-2.0168903832051832E-5</v>
      </c>
      <c r="J44" s="12">
        <v>5.8192552756181515E-2</v>
      </c>
      <c r="K44" s="12">
        <v>2.2000000000000001E-3</v>
      </c>
      <c r="M44" s="11">
        <v>1.1089638098506605E-2</v>
      </c>
      <c r="N44" s="11">
        <v>-4.6218290894304959E-2</v>
      </c>
      <c r="O44" s="11">
        <f t="shared" si="0"/>
        <v>-5.6679375233819052E-2</v>
      </c>
      <c r="Q44" s="20">
        <v>10</v>
      </c>
      <c r="R44" s="20">
        <v>1.4150595434173043E-2</v>
      </c>
      <c r="S44" s="20">
        <v>-1.1693094582440135E-2</v>
      </c>
    </row>
    <row r="45" spans="1:19" x14ac:dyDescent="0.25">
      <c r="A45" s="10">
        <v>42277</v>
      </c>
      <c r="B45" s="12">
        <v>5.3200465627014602E-3</v>
      </c>
      <c r="C45" s="12">
        <v>-9.7704669460654293E-3</v>
      </c>
      <c r="D45" s="12">
        <v>-7.2728837840259101E-3</v>
      </c>
      <c r="E45" s="12">
        <v>-7.0114391855895502E-3</v>
      </c>
      <c r="F45" s="12">
        <v>1.62749961018562E-2</v>
      </c>
      <c r="G45" s="12">
        <v>1.0761080516827892E-3</v>
      </c>
      <c r="H45" s="12">
        <v>2.7782507934537293E-4</v>
      </c>
      <c r="I45" s="12">
        <v>-7.0002695145010563E-6</v>
      </c>
      <c r="J45" s="12">
        <v>9.0319016710399103E-2</v>
      </c>
      <c r="K45" s="12">
        <v>5.4000000000000003E-3</v>
      </c>
      <c r="M45" s="11">
        <v>1.1089638098506605E-2</v>
      </c>
      <c r="N45" s="11">
        <v>1.5257217613612761E-2</v>
      </c>
      <c r="O45" s="11">
        <f t="shared" si="0"/>
        <v>4.1218694743463402E-3</v>
      </c>
      <c r="Q45" s="20">
        <v>11</v>
      </c>
      <c r="R45" s="20">
        <v>-5.9269421343007E-4</v>
      </c>
      <c r="S45" s="20">
        <v>1.7036361748421117E-2</v>
      </c>
    </row>
    <row r="46" spans="1:19" x14ac:dyDescent="0.25">
      <c r="A46" s="10">
        <v>42308</v>
      </c>
      <c r="B46" s="12">
        <v>3.91613692045212E-2</v>
      </c>
      <c r="C46" s="12">
        <v>-1.8492389470338801E-2</v>
      </c>
      <c r="D46" s="12">
        <v>-2.0413605496287301E-2</v>
      </c>
      <c r="E46" s="12">
        <v>-1.07466299086809E-2</v>
      </c>
      <c r="F46" s="12">
        <v>-7.1270521730184598E-3</v>
      </c>
      <c r="G46" s="12">
        <v>9.5241180871830089E-4</v>
      </c>
      <c r="H46" s="12">
        <v>4.1986241066371832E-4</v>
      </c>
      <c r="I46" s="12">
        <v>1.1292983128208256E-4</v>
      </c>
      <c r="J46" s="12">
        <v>-2.3229892336922076E-2</v>
      </c>
      <c r="K46" s="12">
        <v>8.199999999999999E-3</v>
      </c>
      <c r="M46" s="11">
        <v>1.1089638098506605E-2</v>
      </c>
      <c r="N46" s="11">
        <v>4.2601559374035869E-3</v>
      </c>
      <c r="O46" s="11">
        <f t="shared" si="0"/>
        <v>-6.754576353830255E-3</v>
      </c>
      <c r="Q46" s="20">
        <v>12</v>
      </c>
      <c r="R46" s="20">
        <v>1.2409270055213069E-2</v>
      </c>
      <c r="S46" s="20">
        <v>-1.8992541551427475E-2</v>
      </c>
    </row>
    <row r="47" spans="1:19" x14ac:dyDescent="0.25">
      <c r="A47" s="10">
        <v>42338</v>
      </c>
      <c r="B47" s="12">
        <v>-9.6105417469516397E-4</v>
      </c>
      <c r="C47" s="12">
        <v>-1.25675462186337E-2</v>
      </c>
      <c r="D47" s="12">
        <v>-1.19769023731351E-2</v>
      </c>
      <c r="E47" s="12">
        <v>-1.8165009096264801E-2</v>
      </c>
      <c r="F47" s="12">
        <v>8.9122895151376707E-3</v>
      </c>
      <c r="G47" s="12">
        <v>1.2451046089105855E-3</v>
      </c>
      <c r="H47" s="12">
        <v>4.1463644660311161E-4</v>
      </c>
      <c r="I47" s="12">
        <v>1.1582595444092902E-5</v>
      </c>
      <c r="J47" s="12">
        <v>3.008454795373261E-3</v>
      </c>
      <c r="K47" s="12">
        <v>1.01E-2</v>
      </c>
      <c r="M47" s="11">
        <v>1.1089638098506605E-2</v>
      </c>
      <c r="N47" s="11">
        <v>1.0193091300989332E-2</v>
      </c>
      <c r="O47" s="11">
        <f t="shared" si="0"/>
        <v>-8.8671346608137913E-4</v>
      </c>
      <c r="Q47" s="20">
        <v>13</v>
      </c>
      <c r="R47" s="20">
        <v>7.8068347982445715E-3</v>
      </c>
      <c r="S47" s="20">
        <v>-2.765139035618442E-2</v>
      </c>
    </row>
    <row r="48" spans="1:19" x14ac:dyDescent="0.25">
      <c r="A48" s="10">
        <v>42369</v>
      </c>
      <c r="B48" s="12">
        <v>-2.85331830382347E-2</v>
      </c>
      <c r="C48" s="12">
        <v>-1.21189747005701E-2</v>
      </c>
      <c r="D48" s="12">
        <v>-2.3312661796808199E-3</v>
      </c>
      <c r="E48" s="12">
        <v>-5.5677592754363996E-3</v>
      </c>
      <c r="F48" s="12">
        <v>-5.1215756684541702E-3</v>
      </c>
      <c r="G48" s="12">
        <v>1.3861335072167247E-3</v>
      </c>
      <c r="H48" s="12">
        <v>5.4453286466293882E-4</v>
      </c>
      <c r="I48" s="12">
        <v>1.3831140290032629E-4</v>
      </c>
      <c r="J48" s="12">
        <v>2.4150592129078996E-2</v>
      </c>
      <c r="K48" s="12">
        <v>9.5999999999999992E-3</v>
      </c>
      <c r="M48" s="11">
        <v>1.1089638098506605E-2</v>
      </c>
      <c r="N48" s="11">
        <v>2.4825079575404141E-2</v>
      </c>
      <c r="O48" s="11">
        <f t="shared" si="0"/>
        <v>1.3584791060393897E-2</v>
      </c>
      <c r="Q48" s="20">
        <v>14</v>
      </c>
      <c r="R48" s="20">
        <v>1.016236482899625E-2</v>
      </c>
      <c r="S48" s="20">
        <v>1.1789421034079085E-2</v>
      </c>
    </row>
    <row r="49" spans="1:19" x14ac:dyDescent="0.25">
      <c r="A49" s="10">
        <v>42400</v>
      </c>
      <c r="B49" s="12">
        <v>2.99872271716595E-3</v>
      </c>
      <c r="C49" s="12">
        <v>3.6205627024173702E-2</v>
      </c>
      <c r="D49" s="12">
        <v>2.4717014282941801E-2</v>
      </c>
      <c r="E49" s="12">
        <v>1.46367261186242E-2</v>
      </c>
      <c r="F49" s="12">
        <v>-4.5941922813653897E-2</v>
      </c>
      <c r="G49" s="12">
        <v>2.6527927219865965E-4</v>
      </c>
      <c r="H49" s="12">
        <v>5.3956258055620765E-4</v>
      </c>
      <c r="I49" s="12">
        <v>3.2018554446811009E-4</v>
      </c>
      <c r="J49" s="12">
        <v>9.6950111088669466E-3</v>
      </c>
      <c r="K49" s="12">
        <v>1.2699999999999999E-2</v>
      </c>
      <c r="M49" s="11">
        <v>1.1089638098506605E-2</v>
      </c>
      <c r="N49" s="11">
        <v>2.4838260650763999E-2</v>
      </c>
      <c r="O49" s="11">
        <f t="shared" si="0"/>
        <v>1.3597827565628773E-2</v>
      </c>
      <c r="Q49" s="20">
        <v>15</v>
      </c>
      <c r="R49" s="20">
        <v>1.2042501106715996E-2</v>
      </c>
      <c r="S49" s="20">
        <v>-8.7551197488411215E-3</v>
      </c>
    </row>
    <row r="50" spans="1:19" x14ac:dyDescent="0.25">
      <c r="A50" s="10">
        <v>42429</v>
      </c>
      <c r="B50" s="12">
        <v>2.96157225966454E-2</v>
      </c>
      <c r="C50" s="12">
        <v>-1.3265572488307999E-4</v>
      </c>
      <c r="D50" s="12">
        <v>-2.6687122881412502E-3</v>
      </c>
      <c r="E50" s="12">
        <v>-5.8613661676645296E-3</v>
      </c>
      <c r="F50" s="12">
        <v>-2.54526883363724E-2</v>
      </c>
      <c r="G50" s="12">
        <v>-2.9754868954290359E-5</v>
      </c>
      <c r="H50" s="12">
        <v>4.4723160311299637E-4</v>
      </c>
      <c r="I50" s="12">
        <v>3.8875105468627602E-4</v>
      </c>
      <c r="J50" s="12">
        <v>4.1758351670333482E-3</v>
      </c>
      <c r="K50" s="12">
        <v>9.0000000000000011E-3</v>
      </c>
      <c r="M50" s="11">
        <v>1.1089638098506605E-2</v>
      </c>
      <c r="N50" s="11">
        <v>2.0261947923299939E-2</v>
      </c>
      <c r="O50" s="11">
        <f t="shared" si="0"/>
        <v>9.071707867606138E-3</v>
      </c>
      <c r="Q50" s="20">
        <v>16</v>
      </c>
      <c r="R50" s="20">
        <v>1.4598033546211225E-2</v>
      </c>
      <c r="S50" s="20">
        <v>-5.9490693942676198E-3</v>
      </c>
    </row>
    <row r="51" spans="1:19" x14ac:dyDescent="0.25">
      <c r="A51" s="10">
        <v>42460</v>
      </c>
      <c r="B51" s="12">
        <v>8.8642193004488893E-3</v>
      </c>
      <c r="C51" s="12">
        <v>4.3276045471429799E-3</v>
      </c>
      <c r="D51" s="12">
        <v>5.0882911309599902E-3</v>
      </c>
      <c r="E51" s="12">
        <v>6.2901452183723502E-3</v>
      </c>
      <c r="F51" s="12">
        <v>-1.62317808717489E-2</v>
      </c>
      <c r="G51" s="12">
        <v>-3.8623609200638676E-4</v>
      </c>
      <c r="H51" s="12">
        <v>-3.8334141551077394E-6</v>
      </c>
      <c r="I51" s="12">
        <v>7.2387839715082336E-5</v>
      </c>
      <c r="J51" s="12">
        <v>-0.10550561517966084</v>
      </c>
      <c r="K51" s="12">
        <v>4.3E-3</v>
      </c>
      <c r="M51" s="11">
        <v>1.1089638098506605E-2</v>
      </c>
      <c r="N51" s="11">
        <v>1.1936403763843861E-2</v>
      </c>
      <c r="O51" s="11">
        <f t="shared" si="0"/>
        <v>8.3747833370106939E-4</v>
      </c>
      <c r="Q51" s="20">
        <v>17</v>
      </c>
      <c r="R51" s="20">
        <v>9.1403226873518553E-3</v>
      </c>
      <c r="S51" s="20">
        <v>8.2622109185475287E-3</v>
      </c>
    </row>
    <row r="52" spans="1:19" x14ac:dyDescent="0.25">
      <c r="A52" s="10">
        <v>42490</v>
      </c>
      <c r="B52" s="12">
        <v>-5.3511010482907304E-3</v>
      </c>
      <c r="C52" s="12">
        <v>8.14154045656323E-4</v>
      </c>
      <c r="D52" s="12">
        <v>3.2738368026912199E-3</v>
      </c>
      <c r="E52" s="12">
        <v>-8.2076610997319204E-3</v>
      </c>
      <c r="F52" s="12">
        <v>6.4761616522446296E-4</v>
      </c>
      <c r="G52" s="12">
        <v>-8.0337359480597836E-4</v>
      </c>
      <c r="H52" s="12">
        <v>-5.0179926655580243E-4</v>
      </c>
      <c r="I52" s="12">
        <v>-1.7416674047376901E-4</v>
      </c>
      <c r="J52" s="12">
        <v>-4.3538778464450756E-2</v>
      </c>
      <c r="K52" s="12">
        <v>6.0999999999999995E-3</v>
      </c>
      <c r="M52" s="11">
        <v>1.1089638098506605E-2</v>
      </c>
      <c r="N52" s="11">
        <v>2.7744325370813616E-2</v>
      </c>
      <c r="O52" s="11">
        <f t="shared" si="0"/>
        <v>1.6472018547859291E-2</v>
      </c>
      <c r="Q52" s="20">
        <v>18</v>
      </c>
      <c r="R52" s="20">
        <v>4.5567319465818256E-3</v>
      </c>
      <c r="S52" s="20">
        <v>1.6337468295546066E-3</v>
      </c>
    </row>
    <row r="53" spans="1:19" x14ac:dyDescent="0.25">
      <c r="A53" s="10">
        <v>42521</v>
      </c>
      <c r="B53" s="12">
        <v>9.2110577970743197E-3</v>
      </c>
      <c r="C53" s="12">
        <v>2.8224773705005598E-3</v>
      </c>
      <c r="D53" s="12">
        <v>2.3212106898427001E-3</v>
      </c>
      <c r="E53" s="12">
        <v>9.0947579592466406E-3</v>
      </c>
      <c r="F53" s="12">
        <v>-7.6481741853058303E-3</v>
      </c>
      <c r="G53" s="12">
        <v>-8.1514462243070795E-4</v>
      </c>
      <c r="H53" s="12">
        <v>-3.32356863406158E-4</v>
      </c>
      <c r="I53" s="12">
        <v>-6.1668758293276227E-6</v>
      </c>
      <c r="J53" s="12">
        <v>5.1167122649746766E-2</v>
      </c>
      <c r="K53" s="12">
        <v>7.8000000000000005E-3</v>
      </c>
      <c r="M53" s="11">
        <v>1.1089638098506605E-2</v>
      </c>
      <c r="N53" s="11">
        <v>9.6928165650631559E-3</v>
      </c>
      <c r="O53" s="11">
        <f t="shared" si="0"/>
        <v>-1.381501185266143E-3</v>
      </c>
      <c r="Q53" s="20">
        <v>19</v>
      </c>
      <c r="R53" s="20">
        <v>3.2917109612932019E-3</v>
      </c>
      <c r="S53" s="20">
        <v>1.167729942736985E-2</v>
      </c>
    </row>
    <row r="54" spans="1:19" x14ac:dyDescent="0.25">
      <c r="A54" s="10">
        <v>42551</v>
      </c>
      <c r="B54" s="12">
        <v>1.0696455836296101E-2</v>
      </c>
      <c r="C54" s="12">
        <v>-4.4815554283559296E-3</v>
      </c>
      <c r="D54" s="12">
        <v>-4.8470855690538901E-3</v>
      </c>
      <c r="E54" s="12">
        <v>1.09204733744264E-2</v>
      </c>
      <c r="F54" s="12">
        <v>-3.0350461602210999E-3</v>
      </c>
      <c r="G54" s="12">
        <v>-6.8154900457095824E-4</v>
      </c>
      <c r="H54" s="12">
        <v>-6.4545309730290601E-4</v>
      </c>
      <c r="I54" s="12">
        <v>-2.6313047324388883E-4</v>
      </c>
      <c r="J54" s="12">
        <v>-0.11036659652231695</v>
      </c>
      <c r="K54" s="12">
        <v>3.4999999999999996E-3</v>
      </c>
      <c r="M54" s="11">
        <v>1.1089638098506605E-2</v>
      </c>
      <c r="N54" s="11">
        <v>2.4532674584503145E-3</v>
      </c>
      <c r="O54" s="11">
        <f t="shared" si="0"/>
        <v>-8.5416468675301171E-3</v>
      </c>
      <c r="Q54" s="20">
        <v>20</v>
      </c>
      <c r="R54" s="20">
        <v>-1.4536526137684205E-2</v>
      </c>
      <c r="S54" s="20">
        <v>-3.2195022872901977E-2</v>
      </c>
    </row>
    <row r="55" spans="1:19" x14ac:dyDescent="0.25">
      <c r="A55" s="10">
        <v>42582</v>
      </c>
      <c r="B55" s="12">
        <v>-6.3717276789247998E-3</v>
      </c>
      <c r="C55" s="12">
        <v>1.82053411845118E-3</v>
      </c>
      <c r="D55" s="12">
        <v>3.83910606615245E-3</v>
      </c>
      <c r="E55" s="12">
        <v>-1.01873837411404E-2</v>
      </c>
      <c r="F55" s="12">
        <v>2.3013651371002202E-3</v>
      </c>
      <c r="G55" s="12">
        <v>-7.6243911199169734E-4</v>
      </c>
      <c r="H55" s="12">
        <v>-6.6400292345158984E-4</v>
      </c>
      <c r="I55" s="12">
        <v>-2.6597206486100866E-4</v>
      </c>
      <c r="J55" s="12">
        <v>1.1173358232181796E-2</v>
      </c>
      <c r="K55" s="12">
        <v>5.1999999999999998E-3</v>
      </c>
      <c r="M55" s="11">
        <v>1.1089638098506605E-2</v>
      </c>
      <c r="N55" s="11">
        <v>1.3968453452458895E-2</v>
      </c>
      <c r="O55" s="11">
        <f t="shared" si="0"/>
        <v>2.8472404873680635E-3</v>
      </c>
      <c r="Q55" s="20">
        <v>21</v>
      </c>
      <c r="R55" s="20">
        <v>7.5181770046371266E-3</v>
      </c>
      <c r="S55" s="20">
        <v>1.163785114856526E-2</v>
      </c>
    </row>
    <row r="56" spans="1:19" x14ac:dyDescent="0.25">
      <c r="A56" s="10">
        <v>42613</v>
      </c>
      <c r="B56" s="12">
        <v>7.9135922715067898E-3</v>
      </c>
      <c r="C56" s="12">
        <v>-6.6718133166432398E-3</v>
      </c>
      <c r="D56" s="12">
        <v>-7.3595908470451797E-3</v>
      </c>
      <c r="E56" s="12">
        <v>-6.3374182209372503E-3</v>
      </c>
      <c r="F56" s="12">
        <v>5.1045278087258296E-4</v>
      </c>
      <c r="G56" s="12">
        <v>-8.6375830628415695E-4</v>
      </c>
      <c r="H56" s="12">
        <v>-6.5334260572513791E-4</v>
      </c>
      <c r="I56" s="12">
        <v>-2.1642409755395775E-4</v>
      </c>
      <c r="J56" s="12">
        <v>-6.8330819662039133E-3</v>
      </c>
      <c r="K56" s="12">
        <v>4.4000000000000003E-3</v>
      </c>
      <c r="M56" s="11">
        <v>1.1089638098506605E-2</v>
      </c>
      <c r="N56" s="11">
        <v>1.0195587163266406E-2</v>
      </c>
      <c r="O56" s="11">
        <f t="shared" si="0"/>
        <v>-8.8424497843886396E-4</v>
      </c>
      <c r="Q56" s="20">
        <v>22</v>
      </c>
      <c r="R56" s="20">
        <v>5.3406057214774585E-3</v>
      </c>
      <c r="S56" s="20">
        <v>2.2461176924679277E-2</v>
      </c>
    </row>
    <row r="57" spans="1:19" x14ac:dyDescent="0.25">
      <c r="A57" s="10">
        <v>42643</v>
      </c>
      <c r="B57" s="12">
        <v>1.5738056972622899E-2</v>
      </c>
      <c r="C57" s="12">
        <v>1.40784960240126E-3</v>
      </c>
      <c r="D57" s="12">
        <v>-2.37662345170975E-4</v>
      </c>
      <c r="E57" s="12">
        <v>-1.54242292046547E-3</v>
      </c>
      <c r="F57" s="12">
        <v>7.0764143019914601E-3</v>
      </c>
      <c r="G57" s="12">
        <v>-1.4251173841436371E-3</v>
      </c>
      <c r="H57" s="12">
        <v>-6.1121721177914701E-4</v>
      </c>
      <c r="I57" s="12">
        <v>-1.4161024198755534E-4</v>
      </c>
      <c r="J57" s="12">
        <v>1.1063935289924665E-2</v>
      </c>
      <c r="K57" s="12">
        <v>8.0000000000000004E-4</v>
      </c>
      <c r="M57" s="11">
        <v>1.1089638098506605E-2</v>
      </c>
      <c r="N57" s="11">
        <v>1.7854838483541968E-2</v>
      </c>
      <c r="O57" s="11">
        <f t="shared" si="0"/>
        <v>6.6909996207242806E-3</v>
      </c>
      <c r="Q57" s="20">
        <v>23</v>
      </c>
      <c r="R57" s="20">
        <v>1.044377799546717E-2</v>
      </c>
      <c r="S57" s="20">
        <v>2.2908865100705594E-3</v>
      </c>
    </row>
    <row r="58" spans="1:19" x14ac:dyDescent="0.25">
      <c r="A58" s="10">
        <v>42674</v>
      </c>
      <c r="B58" s="12">
        <v>-2.5070263072848299E-2</v>
      </c>
      <c r="C58" s="12">
        <v>-1.42131932079792E-3</v>
      </c>
      <c r="D58" s="12">
        <v>-4.1428022086620298E-4</v>
      </c>
      <c r="E58" s="12">
        <v>2.46687978506088E-3</v>
      </c>
      <c r="F58" s="12">
        <v>-1.74269154667854E-2</v>
      </c>
      <c r="G58" s="12">
        <v>-1.2469328502684451E-3</v>
      </c>
      <c r="H58" s="12">
        <v>-6.7919813681749375E-4</v>
      </c>
      <c r="I58" s="12">
        <v>-2.0356108289232289E-4</v>
      </c>
      <c r="J58" s="12">
        <v>-2.1088769004413921E-2</v>
      </c>
      <c r="K58" s="12">
        <v>2.5999999999999999E-3</v>
      </c>
      <c r="M58" s="11">
        <v>1.0904920258603124E-2</v>
      </c>
      <c r="N58" s="11">
        <v>1.7398549689821685E-2</v>
      </c>
      <c r="O58" s="11">
        <f t="shared" si="0"/>
        <v>6.4235807948758161E-3</v>
      </c>
      <c r="Q58" s="20">
        <v>24</v>
      </c>
      <c r="R58" s="20">
        <v>-1.4793888550048064E-3</v>
      </c>
      <c r="S58" s="20">
        <v>-2.6626666558424248E-3</v>
      </c>
    </row>
    <row r="59" spans="1:19" x14ac:dyDescent="0.25">
      <c r="A59" s="10">
        <v>42704</v>
      </c>
      <c r="B59" s="12">
        <v>-4.0218003094196299E-2</v>
      </c>
      <c r="C59" s="12">
        <v>-6.48211687803268E-4</v>
      </c>
      <c r="D59" s="12">
        <v>3.2053515315055799E-3</v>
      </c>
      <c r="E59" s="12">
        <v>-2.7444511651992798E-3</v>
      </c>
      <c r="F59" s="12">
        <v>-1.3273255899548499E-2</v>
      </c>
      <c r="G59" s="12">
        <v>-1.4951507115530394E-3</v>
      </c>
      <c r="H59" s="12">
        <v>-4.1335511653217694E-4</v>
      </c>
      <c r="I59" s="12">
        <v>2.2747153902713535E-5</v>
      </c>
      <c r="J59" s="12">
        <v>6.018286573146292E-2</v>
      </c>
      <c r="K59" s="12">
        <v>1.8E-3</v>
      </c>
      <c r="M59" s="11">
        <v>1.0904920258603124E-2</v>
      </c>
      <c r="N59" s="11">
        <v>-1.9318910256410415E-2</v>
      </c>
      <c r="O59" s="11">
        <f t="shared" si="0"/>
        <v>-2.9897797418259597E-2</v>
      </c>
      <c r="Q59" s="20">
        <v>25</v>
      </c>
      <c r="R59" s="20">
        <v>3.6792073006322763E-4</v>
      </c>
      <c r="S59" s="20">
        <v>2.6367507969350095E-3</v>
      </c>
    </row>
    <row r="60" spans="1:19" x14ac:dyDescent="0.25">
      <c r="A60" s="10">
        <v>42735</v>
      </c>
      <c r="B60" s="12">
        <v>-9.6576632931828499E-3</v>
      </c>
      <c r="C60" s="12">
        <v>1.65556780993938E-2</v>
      </c>
      <c r="D60" s="12">
        <v>1.9011370837688401E-2</v>
      </c>
      <c r="E60" s="12">
        <v>1.8872108310460999E-2</v>
      </c>
      <c r="F60" s="12">
        <v>-6.4438553526997601E-3</v>
      </c>
      <c r="G60" s="12">
        <v>-1.8082082781173403E-3</v>
      </c>
      <c r="H60" s="12">
        <v>-3.435651272437612E-4</v>
      </c>
      <c r="I60" s="12">
        <v>8.5126799209467308E-5</v>
      </c>
      <c r="J60" s="12">
        <v>-3.8572863134266666E-2</v>
      </c>
      <c r="K60" s="12">
        <v>3.0000000000000001E-3</v>
      </c>
      <c r="M60" s="11">
        <v>1.0719830392053042E-2</v>
      </c>
      <c r="N60" s="11">
        <v>3.2224554776023817E-2</v>
      </c>
      <c r="O60" s="11">
        <f t="shared" si="0"/>
        <v>2.1276642386277578E-2</v>
      </c>
      <c r="Q60" s="20">
        <v>26</v>
      </c>
      <c r="R60" s="20">
        <v>5.5778974942794178E-3</v>
      </c>
      <c r="S60" s="20">
        <v>-2.3940325387708319E-2</v>
      </c>
    </row>
    <row r="61" spans="1:19" x14ac:dyDescent="0.25">
      <c r="A61" s="10">
        <v>42766</v>
      </c>
      <c r="B61" s="12">
        <v>3.2298837322741699E-3</v>
      </c>
      <c r="C61" s="12">
        <v>3.2680570147931602E-3</v>
      </c>
      <c r="D61" s="12">
        <v>4.1412073187529997E-3</v>
      </c>
      <c r="E61" s="12">
        <v>1.3314114883542101E-2</v>
      </c>
      <c r="F61" s="12">
        <v>-2.3819659836590299E-3</v>
      </c>
      <c r="G61" s="12">
        <v>-1.8014928170074773E-3</v>
      </c>
      <c r="H61" s="12">
        <v>-2.9832232607429621E-4</v>
      </c>
      <c r="I61" s="12">
        <v>1.1417827097703892E-4</v>
      </c>
      <c r="J61" s="12">
        <v>-3.2747603833865768E-2</v>
      </c>
      <c r="K61" s="12">
        <v>3.8E-3</v>
      </c>
      <c r="M61" s="11">
        <v>1.0162312880815705E-2</v>
      </c>
      <c r="N61" s="11">
        <v>2.1389022710926797E-2</v>
      </c>
      <c r="O61" s="11">
        <f t="shared" si="0"/>
        <v>1.1113768239971566E-2</v>
      </c>
      <c r="Q61" s="20">
        <v>27</v>
      </c>
      <c r="R61" s="20">
        <v>-8.3416532935772381E-3</v>
      </c>
      <c r="S61" s="20">
        <v>-8.4379314359246792E-3</v>
      </c>
    </row>
    <row r="62" spans="1:19" x14ac:dyDescent="0.25">
      <c r="A62" s="10">
        <v>42794</v>
      </c>
      <c r="B62" s="12">
        <v>4.8686605878174296E-3</v>
      </c>
      <c r="C62" s="12">
        <v>1.6712293028831499E-2</v>
      </c>
      <c r="D62" s="12">
        <v>1.7505088821053501E-2</v>
      </c>
      <c r="E62" s="12">
        <v>1.1312557384371799E-2</v>
      </c>
      <c r="F62" s="12">
        <v>2.7237767353653899E-3</v>
      </c>
      <c r="G62" s="12">
        <v>-1.7093966473136213E-3</v>
      </c>
      <c r="H62" s="12">
        <v>-1.9629511948526801E-4</v>
      </c>
      <c r="I62" s="12">
        <v>1.071867878763566E-4</v>
      </c>
      <c r="J62" s="12">
        <v>-1.2132376294226033E-2</v>
      </c>
      <c r="K62" s="12">
        <v>3.3E-3</v>
      </c>
      <c r="M62" s="11">
        <v>9.6013899947120507E-3</v>
      </c>
      <c r="N62" s="11">
        <v>1.7266089384414762E-2</v>
      </c>
      <c r="O62" s="11">
        <f t="shared" si="0"/>
        <v>7.5918074852718842E-3</v>
      </c>
      <c r="Q62" s="20">
        <v>28</v>
      </c>
      <c r="R62" s="20">
        <v>-4.7704092594575177E-3</v>
      </c>
      <c r="S62" s="20">
        <v>1.7846471184496924E-2</v>
      </c>
    </row>
    <row r="63" spans="1:19" x14ac:dyDescent="0.25">
      <c r="A63" s="10">
        <v>42825</v>
      </c>
      <c r="B63" s="12">
        <v>2.7387922164052699E-3</v>
      </c>
      <c r="C63" s="12">
        <v>1.0853188578039399E-3</v>
      </c>
      <c r="D63" s="12">
        <v>1.36663066223264E-3</v>
      </c>
      <c r="E63" s="12">
        <v>-1.9349979702383299E-3</v>
      </c>
      <c r="F63" s="12">
        <v>-8.9317793026566495E-4</v>
      </c>
      <c r="G63" s="12">
        <v>-2.1317334991602932E-3</v>
      </c>
      <c r="H63" s="12">
        <v>-5.1848116027541913E-5</v>
      </c>
      <c r="I63" s="12">
        <v>1.5960981132256968E-4</v>
      </c>
      <c r="J63" s="12">
        <v>3.7294238683127645E-3</v>
      </c>
      <c r="K63" s="12">
        <v>2.5000000000000001E-3</v>
      </c>
      <c r="M63" s="11">
        <v>9.6013899947120507E-3</v>
      </c>
      <c r="N63" s="11">
        <v>1.5038510471343747E-2</v>
      </c>
      <c r="O63" s="11">
        <f t="shared" si="0"/>
        <v>5.3854130258874644E-3</v>
      </c>
      <c r="Q63" s="20">
        <v>29</v>
      </c>
      <c r="R63" s="20">
        <v>-4.0446242352741406E-4</v>
      </c>
      <c r="S63" s="20">
        <v>4.2939643399176729E-3</v>
      </c>
    </row>
    <row r="64" spans="1:19" x14ac:dyDescent="0.25">
      <c r="A64" s="10">
        <v>42855</v>
      </c>
      <c r="B64" s="12">
        <v>1.8339999020099602E-2</v>
      </c>
      <c r="C64" s="12">
        <v>3.2039694488048601E-3</v>
      </c>
      <c r="D64" s="12">
        <v>1.98392383754253E-3</v>
      </c>
      <c r="E64" s="12">
        <v>4.6280380338430396E-3</v>
      </c>
      <c r="F64" s="12">
        <v>1.2298524379730201E-3</v>
      </c>
      <c r="G64" s="12">
        <v>-1.5862664105052993E-3</v>
      </c>
      <c r="H64" s="12">
        <v>1.9429224335953954E-4</v>
      </c>
      <c r="I64" s="12">
        <v>2.8098202975090913E-4</v>
      </c>
      <c r="J64" s="12">
        <v>1.7552850736707315E-2</v>
      </c>
      <c r="K64" s="12">
        <v>1.4000000000000002E-3</v>
      </c>
      <c r="M64" s="11">
        <v>8.8481197642495957E-3</v>
      </c>
      <c r="N64" s="11">
        <v>-4.3854961071443377E-3</v>
      </c>
      <c r="O64" s="11">
        <f t="shared" si="0"/>
        <v>-1.3117550216068641E-2</v>
      </c>
      <c r="Q64" s="20">
        <v>30</v>
      </c>
      <c r="R64" s="20">
        <v>-5.635771509634375E-3</v>
      </c>
      <c r="S64" s="20">
        <v>-2.3237676939340248E-3</v>
      </c>
    </row>
    <row r="65" spans="1:19" x14ac:dyDescent="0.25">
      <c r="A65" s="10">
        <v>42886</v>
      </c>
      <c r="B65" s="12">
        <v>-6.8790889345109497E-3</v>
      </c>
      <c r="C65" s="12">
        <v>-2.97877797856927E-3</v>
      </c>
      <c r="D65" s="12">
        <v>-1.7557851970195801E-3</v>
      </c>
      <c r="E65" s="12">
        <v>-3.2485439442098102E-3</v>
      </c>
      <c r="F65" s="12">
        <v>-1.3573808595538099E-2</v>
      </c>
      <c r="G65" s="12">
        <v>-1.7173791466610355E-3</v>
      </c>
      <c r="H65" s="12">
        <v>3.6916618333582285E-4</v>
      </c>
      <c r="I65" s="12">
        <v>4.3968516336478913E-4</v>
      </c>
      <c r="J65" s="12">
        <v>1.5802064971039975E-2</v>
      </c>
      <c r="K65" s="12">
        <v>3.0999999999999999E-3</v>
      </c>
      <c r="M65" s="11">
        <v>8.8481197642495957E-3</v>
      </c>
      <c r="N65" s="11">
        <v>-2.3750379523609477E-2</v>
      </c>
      <c r="O65" s="11">
        <f t="shared" si="0"/>
        <v>-3.2312593589882255E-2</v>
      </c>
      <c r="Q65" s="20">
        <v>31</v>
      </c>
      <c r="R65" s="20">
        <v>-3.040152220099639E-3</v>
      </c>
      <c r="S65" s="20">
        <v>3.1484350751169579E-2</v>
      </c>
    </row>
    <row r="66" spans="1:19" x14ac:dyDescent="0.25">
      <c r="A66" s="10">
        <v>42916</v>
      </c>
      <c r="B66" s="12">
        <v>3.8090939633548299E-3</v>
      </c>
      <c r="C66" s="12">
        <v>-6.4142607152461995E-4</v>
      </c>
      <c r="D66" s="12">
        <v>-3.2951154280453899E-3</v>
      </c>
      <c r="E66" s="12">
        <v>6.6015319898724599E-3</v>
      </c>
      <c r="F66" s="12">
        <v>3.2661263830959801E-3</v>
      </c>
      <c r="G66" s="12">
        <v>-1.2020824192026103E-3</v>
      </c>
      <c r="H66" s="12">
        <v>4.5029975671373457E-4</v>
      </c>
      <c r="I66" s="12">
        <v>4.7848875621236964E-4</v>
      </c>
      <c r="J66" s="12">
        <v>2.516268980477232E-2</v>
      </c>
      <c r="K66" s="12">
        <v>-2.3E-3</v>
      </c>
      <c r="M66" s="11">
        <v>8.0886114180964697E-3</v>
      </c>
      <c r="N66" s="11">
        <v>1.5461068143729273E-2</v>
      </c>
      <c r="O66" s="11">
        <f t="shared" si="0"/>
        <v>7.3133022654245927E-3</v>
      </c>
      <c r="Q66" s="20">
        <v>32</v>
      </c>
      <c r="R66" s="20">
        <v>4.2846945749581387E-3</v>
      </c>
      <c r="S66" s="20">
        <v>2.4864300152148498E-2</v>
      </c>
    </row>
    <row r="67" spans="1:19" x14ac:dyDescent="0.25">
      <c r="A67" s="10">
        <v>42947</v>
      </c>
      <c r="B67" s="12">
        <v>7.5919288210570804E-3</v>
      </c>
      <c r="C67" s="12">
        <v>-1.26676699146628E-2</v>
      </c>
      <c r="D67" s="12">
        <v>-1.5040224418044101E-2</v>
      </c>
      <c r="E67" s="12">
        <v>-6.7366454750299497E-3</v>
      </c>
      <c r="F67" s="12">
        <v>1.1556420940905801E-3</v>
      </c>
      <c r="G67" s="12">
        <v>-1.0132105834553817E-3</v>
      </c>
      <c r="H67" s="12">
        <v>4.446609082442432E-4</v>
      </c>
      <c r="I67" s="12">
        <v>5.0161379327140487E-4</v>
      </c>
      <c r="J67" s="12">
        <v>-5.5256635028111956E-2</v>
      </c>
      <c r="K67" s="12">
        <v>2.3999999999999998E-3</v>
      </c>
      <c r="M67" s="11">
        <v>7.3227559539175147E-3</v>
      </c>
      <c r="N67" s="11">
        <v>3.6453090456932458E-2</v>
      </c>
      <c r="O67" s="11">
        <f t="shared" ref="O67:O70" si="1">(1+N67)/(1+M67)-1</f>
        <v>2.8918570866026894E-2</v>
      </c>
      <c r="Q67" s="20">
        <v>33</v>
      </c>
      <c r="R67" s="20">
        <v>-4.6263247986597436E-4</v>
      </c>
      <c r="S67" s="20">
        <v>-7.1953584794267854E-3</v>
      </c>
    </row>
    <row r="68" spans="1:19" x14ac:dyDescent="0.25">
      <c r="A68" s="10">
        <v>42978</v>
      </c>
      <c r="B68" s="12">
        <v>1.1679373681545299E-2</v>
      </c>
      <c r="C68" s="12">
        <v>-1.10813565552235E-2</v>
      </c>
      <c r="D68" s="12">
        <v>-1.30854034796357E-2</v>
      </c>
      <c r="E68" s="12">
        <v>3.0062133446335801E-3</v>
      </c>
      <c r="F68" s="12">
        <v>2.77909589931369E-3</v>
      </c>
      <c r="G68" s="12">
        <v>-1.3350934447813323E-3</v>
      </c>
      <c r="H68" s="12">
        <v>6.3271024404509824E-4</v>
      </c>
      <c r="I68" s="12">
        <v>5.6523945888820037E-4</v>
      </c>
      <c r="J68" s="12">
        <v>7.583029372240313E-3</v>
      </c>
      <c r="K68" s="12">
        <v>1.9E-3</v>
      </c>
      <c r="M68" s="11">
        <v>7.3227559539175147E-3</v>
      </c>
      <c r="N68" s="11">
        <v>2.276839909566486E-2</v>
      </c>
      <c r="O68" s="11">
        <f t="shared" si="1"/>
        <v>1.5333360683508657E-2</v>
      </c>
      <c r="Q68" s="20">
        <v>34</v>
      </c>
      <c r="R68" s="20">
        <v>6.2853807230109126E-3</v>
      </c>
      <c r="S68" s="20">
        <v>1.5662772377604241E-2</v>
      </c>
    </row>
    <row r="69" spans="1:19" x14ac:dyDescent="0.25">
      <c r="A69" s="10">
        <v>43008</v>
      </c>
      <c r="B69" s="12">
        <v>-4.6219868818297998E-4</v>
      </c>
      <c r="C69" s="12">
        <v>-1.1498138774186401E-3</v>
      </c>
      <c r="D69" s="12">
        <v>2.39222077652812E-3</v>
      </c>
      <c r="E69" s="12">
        <v>4.1746376082301096E-3</v>
      </c>
      <c r="F69" s="12">
        <v>3.5178377293050302E-3</v>
      </c>
      <c r="G69" s="12">
        <v>-8.8546624162577636E-4</v>
      </c>
      <c r="H69" s="12">
        <v>6.7837983880902897E-4</v>
      </c>
      <c r="I69" s="12">
        <v>5.8950158925252794E-4</v>
      </c>
      <c r="J69" s="12">
        <v>4.2551840208313596E-3</v>
      </c>
      <c r="K69" s="12">
        <v>1.6000000000000001E-3</v>
      </c>
      <c r="M69" s="11">
        <v>6.5504414442880687E-3</v>
      </c>
      <c r="N69" s="11">
        <v>1.0746623574703351E-2</v>
      </c>
      <c r="O69" s="11">
        <f t="shared" si="1"/>
        <v>4.1688741643133298E-3</v>
      </c>
      <c r="Q69" s="20">
        <v>35</v>
      </c>
      <c r="R69" s="20">
        <v>7.7989595855612968E-3</v>
      </c>
      <c r="S69" s="20">
        <v>-1.6145418586117156E-2</v>
      </c>
    </row>
    <row r="70" spans="1:19" x14ac:dyDescent="0.25">
      <c r="A70" s="10">
        <v>43039</v>
      </c>
      <c r="B70" s="12">
        <v>-4.2981303011012696E-3</v>
      </c>
      <c r="C70" s="12">
        <v>2.5547221864235001E-3</v>
      </c>
      <c r="D70" s="12">
        <v>-4.2272834345858899E-3</v>
      </c>
      <c r="E70" s="12">
        <v>-1.26512709972202E-2</v>
      </c>
      <c r="F70" s="12">
        <v>2.91535880060927E-2</v>
      </c>
      <c r="G70" s="12">
        <v>-2.3413460271548558E-4</v>
      </c>
      <c r="H70" s="12">
        <v>9.1496487754993971E-4</v>
      </c>
      <c r="I70" s="12">
        <v>6.7598110092825792E-4</v>
      </c>
      <c r="J70" s="12">
        <v>3.4403162055336001E-2</v>
      </c>
      <c r="K70" s="12">
        <v>4.1999999999999997E-3</v>
      </c>
      <c r="M70" s="11">
        <v>5.9668977756095476E-3</v>
      </c>
      <c r="N70" s="11">
        <v>1.4013984298185234E-2</v>
      </c>
      <c r="O70" s="11">
        <f t="shared" si="1"/>
        <v>7.9993551878987379E-3</v>
      </c>
      <c r="Q70" s="20">
        <v>36</v>
      </c>
      <c r="R70" s="20">
        <v>1.383719691801362E-2</v>
      </c>
      <c r="S70" s="20">
        <v>6.9452224059815409E-3</v>
      </c>
    </row>
    <row r="71" spans="1:19" x14ac:dyDescent="0.25">
      <c r="Q71" s="20">
        <v>37</v>
      </c>
      <c r="R71" s="20">
        <v>2.4847717236399058E-2</v>
      </c>
      <c r="S71" s="20">
        <v>2.9363948238368021E-2</v>
      </c>
    </row>
    <row r="72" spans="1:19" x14ac:dyDescent="0.25">
      <c r="Q72" s="20">
        <v>38</v>
      </c>
      <c r="R72" s="20">
        <v>3.0407643652635881E-2</v>
      </c>
      <c r="S72" s="20">
        <v>3.9219671246891116E-3</v>
      </c>
    </row>
    <row r="73" spans="1:19" x14ac:dyDescent="0.25">
      <c r="Q73" s="20">
        <v>39</v>
      </c>
      <c r="R73" s="20">
        <v>-7.5358990812233167E-3</v>
      </c>
      <c r="S73" s="20">
        <v>-1.3204600894400122E-2</v>
      </c>
    </row>
    <row r="74" spans="1:19" x14ac:dyDescent="0.25">
      <c r="Q74" s="20">
        <v>40</v>
      </c>
      <c r="R74" s="20">
        <v>1.2646446863943745E-2</v>
      </c>
      <c r="S74" s="20">
        <v>5.8404333857394013E-3</v>
      </c>
    </row>
    <row r="75" spans="1:19" x14ac:dyDescent="0.25">
      <c r="Q75" s="20">
        <v>41</v>
      </c>
      <c r="R75" s="20">
        <v>-1.9756437529618136E-3</v>
      </c>
      <c r="S75" s="20">
        <v>-2.8042891164781165E-2</v>
      </c>
    </row>
    <row r="76" spans="1:19" x14ac:dyDescent="0.25">
      <c r="Q76" s="20">
        <v>42</v>
      </c>
      <c r="R76" s="20">
        <v>2.4221488010214138E-2</v>
      </c>
      <c r="S76" s="20">
        <v>8.6449106236418487E-3</v>
      </c>
    </row>
    <row r="77" spans="1:19" x14ac:dyDescent="0.25">
      <c r="Q77" s="20">
        <v>43</v>
      </c>
      <c r="R77" s="20">
        <v>3.0573645824353082E-5</v>
      </c>
      <c r="S77" s="20">
        <v>-5.6709948879643403E-2</v>
      </c>
    </row>
    <row r="78" spans="1:19" x14ac:dyDescent="0.25">
      <c r="Q78" s="20">
        <v>44</v>
      </c>
      <c r="R78" s="20">
        <v>9.229662329778978E-3</v>
      </c>
      <c r="S78" s="20">
        <v>-5.1077928554326378E-3</v>
      </c>
    </row>
    <row r="79" spans="1:19" x14ac:dyDescent="0.25">
      <c r="Q79" s="20">
        <v>45</v>
      </c>
      <c r="R79" s="20">
        <v>-3.6384399653608332E-3</v>
      </c>
      <c r="S79" s="20">
        <v>-3.1161363884694218E-3</v>
      </c>
    </row>
    <row r="80" spans="1:19" x14ac:dyDescent="0.25">
      <c r="Q80" s="20">
        <v>46</v>
      </c>
      <c r="R80" s="20">
        <v>-2.4907942081619783E-3</v>
      </c>
      <c r="S80" s="20">
        <v>1.6040807420805991E-3</v>
      </c>
    </row>
    <row r="81" spans="17:19" x14ac:dyDescent="0.25">
      <c r="Q81" s="20">
        <v>47</v>
      </c>
      <c r="R81" s="20">
        <v>5.1375573488459773E-3</v>
      </c>
      <c r="S81" s="20">
        <v>8.4472337115479197E-3</v>
      </c>
    </row>
    <row r="82" spans="17:19" x14ac:dyDescent="0.25">
      <c r="Q82" s="20">
        <v>48</v>
      </c>
      <c r="R82" s="20">
        <v>2.8227983457786564E-2</v>
      </c>
      <c r="S82" s="20">
        <v>-1.4630155892157791E-2</v>
      </c>
    </row>
    <row r="83" spans="17:19" x14ac:dyDescent="0.25">
      <c r="Q83" s="20">
        <v>49</v>
      </c>
      <c r="R83" s="20">
        <v>1.6846581347026192E-2</v>
      </c>
      <c r="S83" s="20">
        <v>-7.7748734794200539E-3</v>
      </c>
    </row>
    <row r="84" spans="17:19" x14ac:dyDescent="0.25">
      <c r="Q84" s="20">
        <v>50</v>
      </c>
      <c r="R84" s="20">
        <v>-8.5434371858594226E-3</v>
      </c>
      <c r="S84" s="20">
        <v>9.3809155195604919E-3</v>
      </c>
    </row>
    <row r="85" spans="17:19" x14ac:dyDescent="0.25">
      <c r="Q85" s="20">
        <v>51</v>
      </c>
      <c r="R85" s="20">
        <v>-1.4763345355143613E-3</v>
      </c>
      <c r="S85" s="20">
        <v>1.7948353083373652E-2</v>
      </c>
    </row>
    <row r="86" spans="17:19" x14ac:dyDescent="0.25">
      <c r="Q86" s="20">
        <v>52</v>
      </c>
      <c r="R86" s="20">
        <v>2.2680766643648924E-2</v>
      </c>
      <c r="S86" s="20">
        <v>-2.4062267828915067E-2</v>
      </c>
    </row>
    <row r="87" spans="17:19" x14ac:dyDescent="0.25">
      <c r="Q87" s="20">
        <v>53</v>
      </c>
      <c r="R87" s="20">
        <v>-1.4054354816886445E-2</v>
      </c>
      <c r="S87" s="20">
        <v>5.5127079493563283E-3</v>
      </c>
    </row>
    <row r="88" spans="17:19" x14ac:dyDescent="0.25">
      <c r="Q88" s="20">
        <v>54</v>
      </c>
      <c r="R88" s="20">
        <v>3.6822556849657549E-3</v>
      </c>
      <c r="S88" s="20">
        <v>-8.350151975976914E-4</v>
      </c>
    </row>
    <row r="89" spans="17:19" x14ac:dyDescent="0.25">
      <c r="Q89" s="20">
        <v>55</v>
      </c>
      <c r="R89" s="20">
        <v>-1.5623944409367541E-3</v>
      </c>
      <c r="S89" s="20">
        <v>6.781494624978901E-4</v>
      </c>
    </row>
    <row r="90" spans="17:19" x14ac:dyDescent="0.25">
      <c r="Q90" s="20">
        <v>56</v>
      </c>
      <c r="R90" s="20">
        <v>7.5437955378492884E-4</v>
      </c>
      <c r="S90" s="20">
        <v>5.9366200669393517E-3</v>
      </c>
    </row>
    <row r="91" spans="17:19" x14ac:dyDescent="0.25">
      <c r="Q91" s="20">
        <v>57</v>
      </c>
      <c r="R91" s="20">
        <v>-1.1060134928321924E-2</v>
      </c>
      <c r="S91" s="20">
        <v>1.7483715723197742E-2</v>
      </c>
    </row>
    <row r="92" spans="17:19" x14ac:dyDescent="0.25">
      <c r="Q92" s="20">
        <v>58</v>
      </c>
      <c r="R92" s="20">
        <v>5.2249017675879382E-4</v>
      </c>
      <c r="S92" s="20">
        <v>-3.0420287595018393E-2</v>
      </c>
    </row>
    <row r="93" spans="17:19" x14ac:dyDescent="0.25">
      <c r="Q93" s="20">
        <v>59</v>
      </c>
      <c r="R93" s="20">
        <v>9.5021115024080949E-3</v>
      </c>
      <c r="S93" s="20">
        <v>1.1774530883869483E-2</v>
      </c>
    </row>
    <row r="94" spans="17:19" x14ac:dyDescent="0.25">
      <c r="Q94" s="20">
        <v>60</v>
      </c>
      <c r="R94" s="20">
        <v>6.0218825068635035E-3</v>
      </c>
      <c r="S94" s="20">
        <v>5.091885733108063E-3</v>
      </c>
    </row>
    <row r="95" spans="17:19" x14ac:dyDescent="0.25">
      <c r="Q95" s="20">
        <v>61</v>
      </c>
      <c r="R95" s="20">
        <v>1.2577721981830771E-2</v>
      </c>
      <c r="S95" s="20">
        <v>-4.985914496558887E-3</v>
      </c>
    </row>
    <row r="96" spans="17:19" x14ac:dyDescent="0.25">
      <c r="Q96" s="20">
        <v>62</v>
      </c>
      <c r="R96" s="20">
        <v>-2.7784532077680859E-3</v>
      </c>
      <c r="S96" s="20">
        <v>8.1638662336555503E-3</v>
      </c>
    </row>
    <row r="97" spans="17:19" x14ac:dyDescent="0.25">
      <c r="Q97" s="20">
        <v>63</v>
      </c>
      <c r="R97" s="20">
        <v>3.7021360732670309E-3</v>
      </c>
      <c r="S97" s="20">
        <v>-1.681968628933567E-2</v>
      </c>
    </row>
    <row r="98" spans="17:19" x14ac:dyDescent="0.25">
      <c r="Q98" s="20">
        <v>64</v>
      </c>
      <c r="R98" s="20">
        <v>-5.1252608313451676E-4</v>
      </c>
      <c r="S98" s="20">
        <v>-3.1800067506747735E-2</v>
      </c>
    </row>
    <row r="99" spans="17:19" x14ac:dyDescent="0.25">
      <c r="Q99" s="20">
        <v>65</v>
      </c>
      <c r="R99" s="20">
        <v>-2.973382468283086E-3</v>
      </c>
      <c r="S99" s="20">
        <v>1.0286684733707679E-2</v>
      </c>
    </row>
    <row r="100" spans="17:19" x14ac:dyDescent="0.25">
      <c r="Q100" s="20">
        <v>66</v>
      </c>
      <c r="R100" s="20">
        <v>-1.0079204892239485E-2</v>
      </c>
      <c r="S100" s="20">
        <v>3.8997775758266379E-2</v>
      </c>
    </row>
    <row r="101" spans="17:19" x14ac:dyDescent="0.25">
      <c r="Q101" s="20">
        <v>67</v>
      </c>
      <c r="R101" s="20">
        <v>-2.2930122677505493E-3</v>
      </c>
      <c r="S101" s="20">
        <v>1.7626372951259205E-2</v>
      </c>
    </row>
    <row r="102" spans="17:19" x14ac:dyDescent="0.25">
      <c r="Q102" s="20">
        <v>68</v>
      </c>
      <c r="R102" s="20">
        <v>6.2299808230575592E-3</v>
      </c>
      <c r="S102" s="20">
        <v>-2.0611066587442294E-3</v>
      </c>
    </row>
    <row r="103" spans="17:19" ht="15.75" thickBot="1" x14ac:dyDescent="0.3">
      <c r="Q103" s="21">
        <v>69</v>
      </c>
      <c r="R103" s="21">
        <v>1.0335605043955746E-2</v>
      </c>
      <c r="S103" s="21">
        <v>-2.3362498560570086E-3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3"/>
  <sheetViews>
    <sheetView topLeftCell="O6" workbookViewId="0">
      <selection activeCell="R18" sqref="R18:R28"/>
    </sheetView>
  </sheetViews>
  <sheetFormatPr defaultRowHeight="15" x14ac:dyDescent="0.25"/>
  <cols>
    <col min="1" max="1" width="10.7109375" style="9" bestFit="1" customWidth="1"/>
    <col min="2" max="10" width="8.42578125" style="12" customWidth="1"/>
    <col min="11" max="11" width="10" style="12" customWidth="1"/>
    <col min="12" max="12" width="9.140625" style="9"/>
    <col min="13" max="13" width="22.140625" style="11" customWidth="1"/>
    <col min="14" max="14" width="9.140625" style="11"/>
    <col min="15" max="15" width="19" style="11" bestFit="1" customWidth="1"/>
    <col min="17" max="17" width="21.140625" style="8" customWidth="1"/>
    <col min="18" max="25" width="18.28515625" style="8" customWidth="1"/>
  </cols>
  <sheetData>
    <row r="1" spans="1:25" s="17" customFormat="1" ht="30" x14ac:dyDescent="0.25">
      <c r="A1" s="13" t="s">
        <v>14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36</v>
      </c>
      <c r="H1" s="14" t="s">
        <v>37</v>
      </c>
      <c r="I1" s="14" t="s">
        <v>38</v>
      </c>
      <c r="J1" s="14" t="s">
        <v>18</v>
      </c>
      <c r="K1" s="14" t="s">
        <v>19</v>
      </c>
      <c r="L1" s="15"/>
      <c r="M1" s="16" t="s">
        <v>31</v>
      </c>
      <c r="N1" s="16" t="s">
        <v>2</v>
      </c>
      <c r="O1" s="16" t="s">
        <v>21</v>
      </c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25">
      <c r="A2" s="10">
        <v>40968</v>
      </c>
      <c r="B2" s="12">
        <v>1.3406684622168499E-2</v>
      </c>
      <c r="C2" s="12">
        <v>-9.9430140107870102E-4</v>
      </c>
      <c r="D2" s="12">
        <v>-4.0814559906721098E-3</v>
      </c>
      <c r="E2" s="12">
        <v>6.1331316828727696E-3</v>
      </c>
      <c r="F2" s="12">
        <v>-1.1669794097542799E-2</v>
      </c>
      <c r="G2" s="12">
        <v>-8.7368609803351038E-4</v>
      </c>
      <c r="H2" s="12">
        <v>4.670483921465074E-4</v>
      </c>
      <c r="I2" s="12">
        <v>4.5369948170814745E-4</v>
      </c>
      <c r="J2" s="12">
        <v>-1.6830776276619996E-2</v>
      </c>
      <c r="K2" s="12">
        <v>4.5000000000000005E-3</v>
      </c>
      <c r="M2" s="11">
        <v>8.2790792398550472E-3</v>
      </c>
      <c r="N2" s="11">
        <v>4.0702990616720447E-2</v>
      </c>
      <c r="O2" s="11">
        <f>(1+N2)/(1+M2)-1</f>
        <v>3.2157675433779565E-2</v>
      </c>
      <c r="Q2" s="8" t="s">
        <v>39</v>
      </c>
    </row>
    <row r="3" spans="1:25" ht="15.75" thickBot="1" x14ac:dyDescent="0.3">
      <c r="A3" s="10">
        <v>40999</v>
      </c>
      <c r="B3" s="12">
        <v>1.1054988950491E-2</v>
      </c>
      <c r="C3" s="12">
        <v>-1.27503760159016E-2</v>
      </c>
      <c r="D3" s="12">
        <v>-7.7992947772145297E-3</v>
      </c>
      <c r="E3" s="12">
        <v>9.4210449606180202E-4</v>
      </c>
      <c r="F3" s="12">
        <v>1.2460951693356001E-2</v>
      </c>
      <c r="G3" s="12">
        <v>-4.599953270951751E-4</v>
      </c>
      <c r="H3" s="12">
        <v>5.7981407440110821E-4</v>
      </c>
      <c r="I3" s="12">
        <v>4.430852851513567E-4</v>
      </c>
      <c r="J3" s="12">
        <v>6.370094328636311E-2</v>
      </c>
      <c r="K3" s="12">
        <v>2.0999999999999999E-3</v>
      </c>
      <c r="M3" s="11">
        <v>7.706484001444025E-3</v>
      </c>
      <c r="N3" s="11">
        <v>-8.0340990798648537E-3</v>
      </c>
      <c r="O3" s="11">
        <f t="shared" ref="O3:O66" si="0">(1+N3)/(1+M3)-1</f>
        <v>-1.5620206212036525E-2</v>
      </c>
      <c r="T3" s="8" t="s">
        <v>67</v>
      </c>
      <c r="U3" s="8">
        <f>R18</f>
        <v>-1.9211448229825203E-3</v>
      </c>
    </row>
    <row r="4" spans="1:25" x14ac:dyDescent="0.25">
      <c r="A4" s="10">
        <v>41029</v>
      </c>
      <c r="B4" s="12">
        <v>4.4826809316873602E-3</v>
      </c>
      <c r="C4" s="12">
        <v>-6.0665910132229302E-3</v>
      </c>
      <c r="D4" s="12">
        <v>-1.4437023550272E-2</v>
      </c>
      <c r="E4" s="12">
        <v>-7.4245035648345998E-6</v>
      </c>
      <c r="F4" s="12">
        <v>3.76042793504894E-4</v>
      </c>
      <c r="G4" s="12">
        <v>-3.9150860187042724E-4</v>
      </c>
      <c r="H4" s="12">
        <v>5.4759773781909438E-4</v>
      </c>
      <c r="I4" s="12">
        <v>4.7707951371522839E-4</v>
      </c>
      <c r="J4" s="12">
        <v>4.461353185898842E-2</v>
      </c>
      <c r="K4" s="12">
        <v>6.4000000000000003E-3</v>
      </c>
      <c r="M4" s="11">
        <v>7.1302872999576827E-3</v>
      </c>
      <c r="N4" s="11">
        <v>-1.5406734188264548E-2</v>
      </c>
      <c r="O4" s="11">
        <f t="shared" si="0"/>
        <v>-2.2377463742692449E-2</v>
      </c>
      <c r="Q4" s="19" t="s">
        <v>40</v>
      </c>
      <c r="R4" s="19"/>
    </row>
    <row r="5" spans="1:25" x14ac:dyDescent="0.25">
      <c r="A5" s="10">
        <v>41060</v>
      </c>
      <c r="B5" s="12">
        <v>-1.8841102719306901E-2</v>
      </c>
      <c r="C5" s="12">
        <v>-1.2239723466336699E-2</v>
      </c>
      <c r="D5" s="12">
        <v>4.2737461626529699E-4</v>
      </c>
      <c r="E5" s="12">
        <v>4.1126329451799401E-3</v>
      </c>
      <c r="F5" s="12">
        <v>1.44865661859512E-2</v>
      </c>
      <c r="G5" s="12">
        <v>-2.6864658519165641E-4</v>
      </c>
      <c r="H5" s="12">
        <v>4.6845779007664845E-4</v>
      </c>
      <c r="I5" s="12">
        <v>4.446609082442432E-4</v>
      </c>
      <c r="J5" s="12">
        <v>5.9948645391185718E-2</v>
      </c>
      <c r="K5" s="12">
        <v>3.5999999999999999E-3</v>
      </c>
      <c r="M5" s="11">
        <v>6.7363920910228359E-3</v>
      </c>
      <c r="N5" s="11">
        <v>-5.357353943287857E-2</v>
      </c>
      <c r="O5" s="11">
        <f t="shared" si="0"/>
        <v>-5.990637866843751E-2</v>
      </c>
      <c r="Q5" s="20" t="s">
        <v>41</v>
      </c>
      <c r="R5" s="20">
        <v>0.45307507523549201</v>
      </c>
    </row>
    <row r="6" spans="1:25" x14ac:dyDescent="0.25">
      <c r="A6" s="10">
        <v>41090</v>
      </c>
      <c r="B6" s="12">
        <v>6.8868522066623005E-4</v>
      </c>
      <c r="C6" s="12">
        <v>-4.5571206137538E-3</v>
      </c>
      <c r="D6" s="12">
        <v>-6.8272138014435803E-3</v>
      </c>
      <c r="E6" s="12">
        <v>-9.6312500536441803E-3</v>
      </c>
      <c r="F6" s="12">
        <v>-9.79013182222843E-3</v>
      </c>
      <c r="G6" s="12">
        <v>-6.0928763172285461E-4</v>
      </c>
      <c r="H6" s="12">
        <v>4.7765979268188374E-4</v>
      </c>
      <c r="I6" s="12">
        <v>4.8934748074347389E-4</v>
      </c>
      <c r="J6" s="12">
        <v>-6.5753695555446079E-3</v>
      </c>
      <c r="K6" s="12">
        <v>8.0000000000000004E-4</v>
      </c>
      <c r="M6" s="11">
        <v>6.7441318411856077E-3</v>
      </c>
      <c r="N6" s="11">
        <v>7.6258523705659442E-2</v>
      </c>
      <c r="O6" s="11">
        <f t="shared" si="0"/>
        <v>6.904871820543157E-2</v>
      </c>
      <c r="Q6" s="20" t="s">
        <v>42</v>
      </c>
      <c r="R6" s="20">
        <v>0.20527702379964674</v>
      </c>
    </row>
    <row r="7" spans="1:25" x14ac:dyDescent="0.25">
      <c r="A7" s="10">
        <v>41121</v>
      </c>
      <c r="B7" s="12">
        <v>2.4113084655255101E-3</v>
      </c>
      <c r="C7" s="12">
        <v>2.1136149764060998E-2</v>
      </c>
      <c r="D7" s="12">
        <v>1.8098035827279101E-2</v>
      </c>
      <c r="E7" s="12">
        <v>4.6394141390919703E-3</v>
      </c>
      <c r="F7" s="12">
        <v>-1.03952409699559E-2</v>
      </c>
      <c r="G7" s="12">
        <v>-2.576146960663328E-4</v>
      </c>
      <c r="H7" s="12">
        <v>5.417992420140294E-4</v>
      </c>
      <c r="I7" s="12">
        <v>3.3753933069080588E-4</v>
      </c>
      <c r="J7" s="12">
        <v>2.3638897183238861E-2</v>
      </c>
      <c r="K7" s="12">
        <v>4.3E-3</v>
      </c>
      <c r="M7" s="11">
        <v>6.3485675655090557E-3</v>
      </c>
      <c r="N7" s="11">
        <v>-4.6377241957792359E-3</v>
      </c>
      <c r="O7" s="11">
        <f t="shared" si="0"/>
        <v>-1.0916984547278297E-2</v>
      </c>
      <c r="Q7" s="20" t="s">
        <v>43</v>
      </c>
      <c r="R7" s="20">
        <v>6.8255821006482392E-2</v>
      </c>
    </row>
    <row r="8" spans="1:25" x14ac:dyDescent="0.25">
      <c r="A8" s="10">
        <v>41152</v>
      </c>
      <c r="B8" s="12">
        <v>4.1510369628667797E-3</v>
      </c>
      <c r="C8" s="12">
        <v>-1.6536139883100999E-3</v>
      </c>
      <c r="D8" s="12">
        <v>1.69217027723789E-3</v>
      </c>
      <c r="E8" s="12">
        <v>4.0309634059667596E-3</v>
      </c>
      <c r="F8" s="12">
        <v>-2.9677632264792902E-3</v>
      </c>
      <c r="G8" s="12">
        <v>1.9919828193626365E-4</v>
      </c>
      <c r="H8" s="12">
        <v>5.6929739892486175E-4</v>
      </c>
      <c r="I8" s="12">
        <v>3.2923649687610634E-4</v>
      </c>
      <c r="J8" s="12">
        <v>-1.2688998006709085E-2</v>
      </c>
      <c r="K8" s="12">
        <v>4.0999999999999995E-3</v>
      </c>
      <c r="M8" s="11">
        <v>5.9590919885958993E-3</v>
      </c>
      <c r="N8" s="11">
        <v>2.4700036691710725E-2</v>
      </c>
      <c r="O8" s="11">
        <f t="shared" si="0"/>
        <v>1.8629927252874046E-2</v>
      </c>
      <c r="Q8" s="20" t="s">
        <v>44</v>
      </c>
      <c r="R8" s="20">
        <v>3.0029531746084481E-2</v>
      </c>
    </row>
    <row r="9" spans="1:25" ht="15.75" thickBot="1" x14ac:dyDescent="0.3">
      <c r="A9" s="10">
        <v>41182</v>
      </c>
      <c r="B9" s="12">
        <v>7.8548751771450008E-3</v>
      </c>
      <c r="C9" s="12">
        <v>5.7841199450194801E-3</v>
      </c>
      <c r="D9" s="12">
        <v>2.08547525107861E-3</v>
      </c>
      <c r="E9" s="12">
        <v>-8.0928765237331401E-4</v>
      </c>
      <c r="F9" s="12">
        <v>-3.9673219434916999E-3</v>
      </c>
      <c r="G9" s="12">
        <v>1.5445206084518937E-4</v>
      </c>
      <c r="H9" s="12">
        <v>5.3848564986802572E-4</v>
      </c>
      <c r="I9" s="12">
        <v>3.8899998776975586E-4</v>
      </c>
      <c r="J9" s="12">
        <v>-2.1666338388811601E-3</v>
      </c>
      <c r="K9" s="12">
        <v>5.6999999999999993E-3</v>
      </c>
      <c r="M9" s="11">
        <v>5.9590919885958993E-3</v>
      </c>
      <c r="N9" s="11">
        <v>4.7842862975283174E-2</v>
      </c>
      <c r="O9" s="11">
        <f t="shared" si="0"/>
        <v>4.1635660257208551E-2</v>
      </c>
      <c r="Q9" s="21" t="s">
        <v>45</v>
      </c>
      <c r="R9" s="21">
        <v>69</v>
      </c>
    </row>
    <row r="10" spans="1:25" x14ac:dyDescent="0.25">
      <c r="A10" s="10">
        <v>41213</v>
      </c>
      <c r="B10" s="12">
        <v>1.76596716046333E-2</v>
      </c>
      <c r="C10" s="12">
        <v>-8.6258407682180405E-3</v>
      </c>
      <c r="D10" s="12">
        <v>-1.04693258181214E-2</v>
      </c>
      <c r="E10" s="12">
        <v>2.6831254363060002E-3</v>
      </c>
      <c r="F10" s="12">
        <v>-2.3279357701540002E-3</v>
      </c>
      <c r="G10" s="12">
        <v>1.1842283771801299E-4</v>
      </c>
      <c r="H10" s="12">
        <v>3.9372958689543047E-4</v>
      </c>
      <c r="I10" s="12">
        <v>3.2516783156144591E-4</v>
      </c>
      <c r="J10" s="12">
        <v>2.1713383339911907E-3</v>
      </c>
      <c r="K10" s="12">
        <v>5.8999999999999999E-3</v>
      </c>
      <c r="M10" s="11">
        <v>5.7637304495372632E-3</v>
      </c>
      <c r="N10" s="11">
        <v>1.6219897578712006E-2</v>
      </c>
      <c r="O10" s="11">
        <f t="shared" si="0"/>
        <v>1.0396245969718221E-2</v>
      </c>
    </row>
    <row r="11" spans="1:25" ht="15.75" thickBot="1" x14ac:dyDescent="0.3">
      <c r="A11" s="10">
        <v>41243</v>
      </c>
      <c r="B11" s="12">
        <v>9.58399288356304E-3</v>
      </c>
      <c r="C11" s="12">
        <v>-2.68814386799932E-3</v>
      </c>
      <c r="D11" s="12">
        <v>-1.03683760389686E-2</v>
      </c>
      <c r="E11" s="12">
        <v>9.3378797173500096E-3</v>
      </c>
      <c r="F11" s="12">
        <v>-8.80006700754166E-3</v>
      </c>
      <c r="G11" s="12">
        <v>2.4163455108805465E-5</v>
      </c>
      <c r="H11" s="12">
        <v>5.2357299119010214E-4</v>
      </c>
      <c r="I11" s="12">
        <v>4.4076326452291426E-4</v>
      </c>
      <c r="J11" s="12">
        <v>5.1802245420523807E-2</v>
      </c>
      <c r="K11" s="12">
        <v>6.0000000000000001E-3</v>
      </c>
      <c r="M11" s="11">
        <v>5.7637304495372632E-3</v>
      </c>
      <c r="N11" s="11">
        <v>3.4554038414851274E-3</v>
      </c>
      <c r="O11" s="11">
        <f t="shared" si="0"/>
        <v>-2.2950982802097952E-3</v>
      </c>
      <c r="Q11" s="8" t="s">
        <v>46</v>
      </c>
    </row>
    <row r="12" spans="1:25" x14ac:dyDescent="0.25">
      <c r="A12" s="10">
        <v>41274</v>
      </c>
      <c r="B12" s="12">
        <v>1.8173888325691199E-2</v>
      </c>
      <c r="C12" s="12">
        <v>-8.1755099818110501E-3</v>
      </c>
      <c r="D12" s="12">
        <v>-1.7656236886978201E-2</v>
      </c>
      <c r="E12" s="12">
        <v>1.2114098295569401E-2</v>
      </c>
      <c r="F12" s="12">
        <v>-2.05326490104198E-2</v>
      </c>
      <c r="G12" s="12">
        <v>-1.3401540325852501E-4</v>
      </c>
      <c r="H12" s="12">
        <v>4.7252005015074872E-4</v>
      </c>
      <c r="I12" s="12">
        <v>3.7671847656128854E-4</v>
      </c>
      <c r="J12" s="12">
        <v>-3.9513108614232184E-2</v>
      </c>
      <c r="K12" s="12">
        <v>7.9000000000000008E-3</v>
      </c>
      <c r="M12" s="11">
        <v>5.8809974512248342E-3</v>
      </c>
      <c r="N12" s="11">
        <v>2.7307669119713829E-2</v>
      </c>
      <c r="O12" s="11">
        <f t="shared" si="0"/>
        <v>2.1301398199967458E-2</v>
      </c>
      <c r="Q12" s="22"/>
      <c r="R12" s="22" t="s">
        <v>51</v>
      </c>
      <c r="S12" s="22" t="s">
        <v>52</v>
      </c>
      <c r="T12" s="22" t="s">
        <v>53</v>
      </c>
      <c r="U12" s="22" t="s">
        <v>54</v>
      </c>
      <c r="V12" s="22" t="s">
        <v>55</v>
      </c>
    </row>
    <row r="13" spans="1:25" x14ac:dyDescent="0.25">
      <c r="A13" s="10">
        <v>41305</v>
      </c>
      <c r="B13" s="12">
        <v>3.8458597846329199E-3</v>
      </c>
      <c r="C13" s="12">
        <v>1.4507681131362899E-2</v>
      </c>
      <c r="D13" s="12">
        <v>5.48511045053601E-3</v>
      </c>
      <c r="E13" s="12">
        <v>3.1491341069340702E-3</v>
      </c>
      <c r="F13" s="12">
        <v>-8.2253627479076403E-3</v>
      </c>
      <c r="G13" s="12">
        <v>1.5520078471298326E-4</v>
      </c>
      <c r="H13" s="12">
        <v>5.9951921608036862E-4</v>
      </c>
      <c r="I13" s="12">
        <v>4.3047931763817715E-4</v>
      </c>
      <c r="J13" s="12">
        <v>-2.9294209397543347E-2</v>
      </c>
      <c r="K13" s="12">
        <v>8.6E-3</v>
      </c>
      <c r="M13" s="11">
        <v>5.7402589909316681E-3</v>
      </c>
      <c r="N13" s="11">
        <v>4.033339837081118E-2</v>
      </c>
      <c r="O13" s="11">
        <f t="shared" si="0"/>
        <v>3.4395699158535242E-2</v>
      </c>
      <c r="Q13" s="20" t="s">
        <v>47</v>
      </c>
      <c r="R13" s="20">
        <v>10</v>
      </c>
      <c r="S13" s="20">
        <v>1.3509823881984726E-2</v>
      </c>
      <c r="T13" s="20">
        <v>1.3509823881984726E-3</v>
      </c>
      <c r="U13" s="20">
        <v>1.498140576896815</v>
      </c>
      <c r="V13" s="20">
        <v>0.1635046263715012</v>
      </c>
    </row>
    <row r="14" spans="1:25" x14ac:dyDescent="0.25">
      <c r="A14" s="10">
        <v>41333</v>
      </c>
      <c r="B14" s="12">
        <v>-2.18352116644382E-3</v>
      </c>
      <c r="C14" s="12">
        <v>-4.8837037757039096E-3</v>
      </c>
      <c r="D14" s="12">
        <v>1.62838539108634E-3</v>
      </c>
      <c r="E14" s="12">
        <v>-1.3509376905858499E-2</v>
      </c>
      <c r="F14" s="12">
        <v>1.21315307915211E-2</v>
      </c>
      <c r="G14" s="12">
        <v>5.23158715768135E-4</v>
      </c>
      <c r="H14" s="12">
        <v>5.4743207164009711E-4</v>
      </c>
      <c r="I14" s="12">
        <v>3.2956862478372706E-4</v>
      </c>
      <c r="J14" s="12">
        <v>-6.5277429073563598E-3</v>
      </c>
      <c r="K14" s="12">
        <v>6.0000000000000001E-3</v>
      </c>
      <c r="M14" s="11">
        <v>5.8106552987937654E-3</v>
      </c>
      <c r="N14" s="11">
        <v>-6.8879928262894907E-3</v>
      </c>
      <c r="O14" s="11">
        <f t="shared" si="0"/>
        <v>-1.2625286934657587E-2</v>
      </c>
      <c r="Q14" s="20" t="s">
        <v>48</v>
      </c>
      <c r="R14" s="20">
        <v>58</v>
      </c>
      <c r="S14" s="20">
        <v>5.2302821059567545E-2</v>
      </c>
      <c r="T14" s="20">
        <v>9.017727768890956E-4</v>
      </c>
      <c r="U14" s="20"/>
      <c r="V14" s="20"/>
    </row>
    <row r="15" spans="1:25" ht="15.75" thickBot="1" x14ac:dyDescent="0.3">
      <c r="A15" s="10">
        <v>41364</v>
      </c>
      <c r="B15" s="12">
        <v>-6.9822571240365497E-3</v>
      </c>
      <c r="C15" s="12">
        <v>8.81245592609048E-4</v>
      </c>
      <c r="D15" s="12">
        <v>3.0433447100222102E-3</v>
      </c>
      <c r="E15" s="12">
        <v>4.9772439524531399E-3</v>
      </c>
      <c r="F15" s="12">
        <v>-9.5820063725113903E-3</v>
      </c>
      <c r="G15" s="12">
        <v>6.6936356505142847E-4</v>
      </c>
      <c r="H15" s="12">
        <v>6.09121855716932E-4</v>
      </c>
      <c r="I15" s="12">
        <v>3.8626168637656555E-4</v>
      </c>
      <c r="J15" s="12">
        <v>2.1834723275208523E-2</v>
      </c>
      <c r="K15" s="12">
        <v>4.6999999999999993E-3</v>
      </c>
      <c r="M15" s="11">
        <v>5.7793747418921626E-3</v>
      </c>
      <c r="N15" s="11">
        <v>3.270329644388914E-2</v>
      </c>
      <c r="O15" s="11">
        <f t="shared" si="0"/>
        <v>2.6769212392038E-2</v>
      </c>
      <c r="Q15" s="21" t="s">
        <v>49</v>
      </c>
      <c r="R15" s="21">
        <v>68</v>
      </c>
      <c r="S15" s="21">
        <v>6.581264494155227E-2</v>
      </c>
      <c r="T15" s="21"/>
      <c r="U15" s="21"/>
      <c r="V15" s="21"/>
    </row>
    <row r="16" spans="1:25" ht="15.75" thickBot="1" x14ac:dyDescent="0.3">
      <c r="A16" s="10">
        <v>41394</v>
      </c>
      <c r="B16" s="12">
        <v>-7.9997498542070406E-3</v>
      </c>
      <c r="C16" s="12">
        <v>4.7127502039074898E-3</v>
      </c>
      <c r="D16" s="12">
        <v>1.0834205895662301E-2</v>
      </c>
      <c r="E16" s="12">
        <v>-8.0419341102242504E-3</v>
      </c>
      <c r="F16" s="12">
        <v>1.23741077259183E-2</v>
      </c>
      <c r="G16" s="12">
        <v>5.5546653378568678E-4</v>
      </c>
      <c r="H16" s="12">
        <v>3.5497281464191843E-4</v>
      </c>
      <c r="I16" s="12">
        <v>2.40598030421868E-4</v>
      </c>
      <c r="J16" s="12">
        <v>-1.0090517880991245E-2</v>
      </c>
      <c r="K16" s="12">
        <v>5.5000000000000005E-3</v>
      </c>
      <c r="M16" s="11">
        <v>5.9668977756095476E-3</v>
      </c>
      <c r="N16" s="11">
        <v>2.9887550235228044E-3</v>
      </c>
      <c r="O16" s="11">
        <f t="shared" si="0"/>
        <v>-2.9604778831907597E-3</v>
      </c>
    </row>
    <row r="17" spans="1:25" x14ac:dyDescent="0.25">
      <c r="A17" s="10">
        <v>41425</v>
      </c>
      <c r="B17" s="12">
        <v>-4.6130173723213402E-4</v>
      </c>
      <c r="C17" s="12">
        <v>2.7493417728692302E-3</v>
      </c>
      <c r="D17" s="12">
        <v>2.7970588416792501E-4</v>
      </c>
      <c r="E17" s="12">
        <v>1.3344632461667101E-2</v>
      </c>
      <c r="F17" s="12">
        <v>-1.9124535843730001E-2</v>
      </c>
      <c r="G17" s="12">
        <v>6.8714710126127621E-4</v>
      </c>
      <c r="H17" s="12">
        <v>4.6024981301506784E-4</v>
      </c>
      <c r="I17" s="12">
        <v>3.2458657879907982E-4</v>
      </c>
      <c r="J17" s="12">
        <v>6.9854594513566015E-2</v>
      </c>
      <c r="K17" s="12">
        <v>3.7000000000000002E-3</v>
      </c>
      <c r="M17" s="11">
        <v>6.356340187460896E-3</v>
      </c>
      <c r="N17" s="11">
        <v>1.0284894644106091E-2</v>
      </c>
      <c r="O17" s="11">
        <f t="shared" si="0"/>
        <v>3.9037409511559762E-3</v>
      </c>
      <c r="Q17" s="22"/>
      <c r="R17" s="22" t="s">
        <v>56</v>
      </c>
      <c r="S17" s="22" t="s">
        <v>44</v>
      </c>
      <c r="T17" s="22" t="s">
        <v>57</v>
      </c>
      <c r="U17" s="22" t="s">
        <v>58</v>
      </c>
      <c r="V17" s="22" t="s">
        <v>59</v>
      </c>
      <c r="W17" s="22" t="s">
        <v>60</v>
      </c>
      <c r="X17" s="22" t="s">
        <v>61</v>
      </c>
      <c r="Y17" s="22" t="s">
        <v>62</v>
      </c>
    </row>
    <row r="18" spans="1:25" x14ac:dyDescent="0.25">
      <c r="A18" s="10">
        <v>41455</v>
      </c>
      <c r="B18" s="12">
        <v>1.9060794729739399E-3</v>
      </c>
      <c r="C18" s="12">
        <v>-1.8183920532464998E-2</v>
      </c>
      <c r="D18" s="12">
        <v>-1.0116838850081E-2</v>
      </c>
      <c r="E18" s="12">
        <v>1.54372397810221E-3</v>
      </c>
      <c r="F18" s="12">
        <v>1.7885476350784298E-2</v>
      </c>
      <c r="G18" s="12">
        <v>1.2811834632369123E-3</v>
      </c>
      <c r="H18" s="12">
        <v>7.5956875622629205E-4</v>
      </c>
      <c r="I18" s="12">
        <v>4.3039637785580176E-4</v>
      </c>
      <c r="J18" s="12">
        <v>4.2314698052403177E-2</v>
      </c>
      <c r="K18" s="12">
        <v>2.5999999999999999E-3</v>
      </c>
      <c r="M18" s="11">
        <v>6.356340187460896E-3</v>
      </c>
      <c r="N18" s="11">
        <v>-2.9453543399229787E-2</v>
      </c>
      <c r="O18" s="11">
        <f t="shared" si="0"/>
        <v>-3.5583701474986573E-2</v>
      </c>
      <c r="Q18" s="20" t="s">
        <v>50</v>
      </c>
      <c r="R18" s="20">
        <v>-1.9211448229825203E-3</v>
      </c>
      <c r="S18" s="20">
        <v>1.0166124972632758E-2</v>
      </c>
      <c r="T18" s="20">
        <v>-0.18897513341162425</v>
      </c>
      <c r="U18" s="20">
        <v>0.85077202703837473</v>
      </c>
      <c r="V18" s="20">
        <v>-2.2270854926707009E-2</v>
      </c>
      <c r="W18" s="20">
        <v>1.8428565280741972E-2</v>
      </c>
      <c r="X18" s="20">
        <v>-2.2270854926707009E-2</v>
      </c>
      <c r="Y18" s="20">
        <v>1.8428565280741972E-2</v>
      </c>
    </row>
    <row r="19" spans="1:25" x14ac:dyDescent="0.25">
      <c r="A19" s="10">
        <v>41486</v>
      </c>
      <c r="B19" s="12">
        <v>1.7846263945102699E-2</v>
      </c>
      <c r="C19" s="12">
        <v>-3.08982934802771E-3</v>
      </c>
      <c r="D19" s="12">
        <v>-2.4297349154949201E-3</v>
      </c>
      <c r="E19" s="12">
        <v>1.24601665884256E-2</v>
      </c>
      <c r="F19" s="12">
        <v>2.5923261418938602E-3</v>
      </c>
      <c r="G19" s="12">
        <v>7.4989933609992399E-4</v>
      </c>
      <c r="H19" s="12">
        <v>7.1236894609594259E-4</v>
      </c>
      <c r="I19" s="12">
        <v>4.0609176325512308E-4</v>
      </c>
      <c r="J19" s="12">
        <v>2.011919164762288E-2</v>
      </c>
      <c r="K19" s="12">
        <v>2.9999999999999997E-4</v>
      </c>
      <c r="M19" s="11">
        <v>6.7441318411856077E-3</v>
      </c>
      <c r="N19" s="11">
        <v>4.0716669160447916E-2</v>
      </c>
      <c r="O19" s="11">
        <f t="shared" si="0"/>
        <v>3.3744956881081256E-2</v>
      </c>
      <c r="Q19" s="20" t="s">
        <v>9</v>
      </c>
      <c r="R19" s="20">
        <v>-0.19164841343454936</v>
      </c>
      <c r="S19" s="20">
        <v>0.32973194308511394</v>
      </c>
      <c r="T19" s="20">
        <v>-0.58122489329181859</v>
      </c>
      <c r="U19" s="20">
        <v>0.56334088990802833</v>
      </c>
      <c r="V19" s="20">
        <v>-0.85167860898920345</v>
      </c>
      <c r="W19" s="20">
        <v>0.46838178212010478</v>
      </c>
      <c r="X19" s="20">
        <v>-0.85167860898920345</v>
      </c>
      <c r="Y19" s="20">
        <v>0.46838178212010478</v>
      </c>
    </row>
    <row r="20" spans="1:25" x14ac:dyDescent="0.25">
      <c r="A20" s="10">
        <v>41517</v>
      </c>
      <c r="B20" s="12">
        <v>1.4080931432545201E-2</v>
      </c>
      <c r="C20" s="12">
        <v>-4.0446463972330102E-3</v>
      </c>
      <c r="D20" s="12">
        <v>-7.2542298585176503E-3</v>
      </c>
      <c r="E20" s="12">
        <v>1.37259028851986E-2</v>
      </c>
      <c r="F20" s="12">
        <v>-2.62951850891113E-2</v>
      </c>
      <c r="G20" s="12">
        <v>1.1388395957689923E-3</v>
      </c>
      <c r="H20" s="12">
        <v>8.4580426906977202E-4</v>
      </c>
      <c r="I20" s="12">
        <v>4.2757638024837341E-4</v>
      </c>
      <c r="J20" s="12">
        <v>4.7834490028990428E-2</v>
      </c>
      <c r="K20" s="12">
        <v>2.3999999999999998E-3</v>
      </c>
      <c r="M20" s="11">
        <v>7.1302872999576827E-3</v>
      </c>
      <c r="N20" s="11">
        <v>-5.3896699853086427E-2</v>
      </c>
      <c r="O20" s="11">
        <f t="shared" si="0"/>
        <v>-6.0594927908138807E-2</v>
      </c>
      <c r="Q20" s="20" t="s">
        <v>10</v>
      </c>
      <c r="R20" s="20">
        <v>1.3213400916273692</v>
      </c>
      <c r="S20" s="20">
        <v>1.0169077022544504</v>
      </c>
      <c r="T20" s="20">
        <v>1.299370718402469</v>
      </c>
      <c r="U20" s="20">
        <v>0.19895802000420054</v>
      </c>
      <c r="V20" s="20">
        <v>-0.71422183573732112</v>
      </c>
      <c r="W20" s="20">
        <v>3.3569020189920593</v>
      </c>
      <c r="X20" s="20">
        <v>-0.71422183573732112</v>
      </c>
      <c r="Y20" s="20">
        <v>3.3569020189920593</v>
      </c>
    </row>
    <row r="21" spans="1:25" x14ac:dyDescent="0.25">
      <c r="A21" s="10">
        <v>41547</v>
      </c>
      <c r="B21" s="12">
        <v>1.04790013283491E-2</v>
      </c>
      <c r="C21" s="12">
        <v>-8.0507639795541798E-3</v>
      </c>
      <c r="D21" s="12">
        <v>-1.53578938916326E-2</v>
      </c>
      <c r="E21" s="12">
        <v>4.8513361252844299E-3</v>
      </c>
      <c r="F21" s="12">
        <v>3.1038802117109299E-3</v>
      </c>
      <c r="G21" s="12">
        <v>1.0042676776227388E-3</v>
      </c>
      <c r="H21" s="12">
        <v>7.1278236071137258E-4</v>
      </c>
      <c r="I21" s="12">
        <v>3.474187152534558E-4</v>
      </c>
      <c r="J21" s="12">
        <v>-7.0635086983860784E-2</v>
      </c>
      <c r="K21" s="12">
        <v>3.4999999999999996E-3</v>
      </c>
      <c r="M21" s="11">
        <v>7.1302872999576827E-3</v>
      </c>
      <c r="N21" s="11">
        <v>3.0228144034594617E-2</v>
      </c>
      <c r="O21" s="11">
        <f t="shared" si="0"/>
        <v>2.2934328384225822E-2</v>
      </c>
      <c r="Q21" s="20" t="s">
        <v>11</v>
      </c>
      <c r="R21" s="20">
        <v>-0.99360460629228442</v>
      </c>
      <c r="S21" s="20">
        <v>1.0426831967582268</v>
      </c>
      <c r="T21" s="20">
        <v>-0.9529304868261701</v>
      </c>
      <c r="U21" s="20">
        <v>0.34457989696341973</v>
      </c>
      <c r="V21" s="20">
        <v>-3.0807617916676735</v>
      </c>
      <c r="W21" s="20">
        <v>1.0935525790831049</v>
      </c>
      <c r="X21" s="20">
        <v>-3.0807617916676735</v>
      </c>
      <c r="Y21" s="20">
        <v>1.0935525790831049</v>
      </c>
    </row>
    <row r="22" spans="1:25" x14ac:dyDescent="0.25">
      <c r="A22" s="10">
        <v>41578</v>
      </c>
      <c r="B22" s="12">
        <v>-4.0084593929350402E-3</v>
      </c>
      <c r="C22" s="12">
        <v>1.51777511928231E-3</v>
      </c>
      <c r="D22" s="12">
        <v>-5.5485405027866397E-5</v>
      </c>
      <c r="E22" s="12">
        <v>4.9755927175283397E-3</v>
      </c>
      <c r="F22" s="12">
        <v>4.7400789335370098E-3</v>
      </c>
      <c r="G22" s="12">
        <v>9.5488573281765632E-4</v>
      </c>
      <c r="H22" s="12">
        <v>5.3848564986802572E-4</v>
      </c>
      <c r="I22" s="12">
        <v>2.6104155554484976E-4</v>
      </c>
      <c r="J22" s="12">
        <v>1.0284167794316623E-2</v>
      </c>
      <c r="K22" s="12">
        <v>5.6999999999999993E-3</v>
      </c>
      <c r="M22" s="11">
        <v>7.5148209323356863E-3</v>
      </c>
      <c r="N22" s="11">
        <v>7.5041100755566248E-3</v>
      </c>
      <c r="O22" s="11">
        <f t="shared" si="0"/>
        <v>-1.0630966965963218E-5</v>
      </c>
      <c r="Q22" s="20" t="s">
        <v>12</v>
      </c>
      <c r="R22" s="20">
        <v>-0.1578981730447355</v>
      </c>
      <c r="S22" s="20">
        <v>0.54370491692488998</v>
      </c>
      <c r="T22" s="20">
        <v>-0.29041152310665658</v>
      </c>
      <c r="U22" s="20">
        <v>0.77253728364162499</v>
      </c>
      <c r="V22" s="20">
        <v>-1.2462418114690204</v>
      </c>
      <c r="W22" s="20">
        <v>0.93044546537954931</v>
      </c>
      <c r="X22" s="20">
        <v>-1.2462418114690204</v>
      </c>
      <c r="Y22" s="20">
        <v>0.93044546537954931</v>
      </c>
    </row>
    <row r="23" spans="1:25" x14ac:dyDescent="0.25">
      <c r="A23" s="10">
        <v>41608</v>
      </c>
      <c r="B23" s="12">
        <v>-2.1527741104364399E-2</v>
      </c>
      <c r="C23" s="12">
        <v>-4.0398975834250502E-3</v>
      </c>
      <c r="D23" s="12">
        <v>-2.14499607682228E-3</v>
      </c>
      <c r="E23" s="12">
        <v>-8.91275610774756E-3</v>
      </c>
      <c r="F23" s="12">
        <v>6.5950136631727201E-3</v>
      </c>
      <c r="G23" s="12">
        <v>7.0046179891369853E-4</v>
      </c>
      <c r="H23" s="12">
        <v>8.7510903558141173E-4</v>
      </c>
      <c r="I23" s="12">
        <v>4.7359776216659988E-4</v>
      </c>
      <c r="J23" s="12">
        <v>4.2950263416376533E-2</v>
      </c>
      <c r="K23" s="12">
        <v>5.4000000000000003E-3</v>
      </c>
      <c r="M23" s="11">
        <v>7.8977469157408553E-3</v>
      </c>
      <c r="N23" s="11">
        <v>2.5923778008994702E-2</v>
      </c>
      <c r="O23" s="11">
        <f t="shared" si="0"/>
        <v>1.7884781614419865E-2</v>
      </c>
      <c r="Q23" s="20" t="s">
        <v>13</v>
      </c>
      <c r="R23" s="20">
        <v>9.6224833000131595E-3</v>
      </c>
      <c r="S23" s="20">
        <v>0.40395634279863107</v>
      </c>
      <c r="T23" s="20">
        <v>2.3820602081274629E-2</v>
      </c>
      <c r="U23" s="20">
        <v>0.98107747220309649</v>
      </c>
      <c r="V23" s="20">
        <v>-0.79898399091137284</v>
      </c>
      <c r="W23" s="20">
        <v>0.81822895751139912</v>
      </c>
      <c r="X23" s="20">
        <v>-0.79898399091137284</v>
      </c>
      <c r="Y23" s="20">
        <v>0.81822895751139912</v>
      </c>
    </row>
    <row r="24" spans="1:25" x14ac:dyDescent="0.25">
      <c r="A24" s="10">
        <v>41639</v>
      </c>
      <c r="B24" s="12">
        <v>-1.3326959684491199E-2</v>
      </c>
      <c r="C24" s="12">
        <v>-1.54399536550045E-2</v>
      </c>
      <c r="D24" s="12">
        <v>-1.0905617848038699E-2</v>
      </c>
      <c r="E24" s="12">
        <v>-1.91054567694664E-2</v>
      </c>
      <c r="F24" s="12">
        <v>1.3811293989419901E-2</v>
      </c>
      <c r="G24" s="12">
        <v>6.5827811388441404E-4</v>
      </c>
      <c r="H24" s="12">
        <v>8.7535664128290946E-4</v>
      </c>
      <c r="I24" s="12">
        <v>5.6673015177466368E-4</v>
      </c>
      <c r="J24" s="12">
        <v>1.1172945205479401E-2</v>
      </c>
      <c r="K24" s="12">
        <v>9.1999999999999998E-3</v>
      </c>
      <c r="M24" s="11">
        <v>7.8977469157408553E-3</v>
      </c>
      <c r="N24" s="11">
        <v>5.3219759422080903E-2</v>
      </c>
      <c r="O24" s="11">
        <f t="shared" si="0"/>
        <v>4.4966875504017789E-2</v>
      </c>
      <c r="Q24" s="20" t="s">
        <v>36</v>
      </c>
      <c r="R24" s="20">
        <v>4.3715842851336415</v>
      </c>
      <c r="S24" s="20">
        <v>10.053596185297531</v>
      </c>
      <c r="T24" s="20">
        <v>0.43482791675347826</v>
      </c>
      <c r="U24" s="20">
        <v>0.66530098301854268</v>
      </c>
      <c r="V24" s="20">
        <v>-15.752874977512265</v>
      </c>
      <c r="W24" s="20">
        <v>24.49604354777955</v>
      </c>
      <c r="X24" s="20">
        <v>-15.752874977512265</v>
      </c>
      <c r="Y24" s="20">
        <v>24.49604354777955</v>
      </c>
    </row>
    <row r="25" spans="1:25" x14ac:dyDescent="0.25">
      <c r="A25" s="10">
        <v>41670</v>
      </c>
      <c r="B25" s="12">
        <v>-2.6162859052419701E-2</v>
      </c>
      <c r="C25" s="12">
        <v>-4.4740755110979098E-3</v>
      </c>
      <c r="D25" s="12">
        <v>-2.8617307543754599E-3</v>
      </c>
      <c r="E25" s="12">
        <v>-1.55020207166672E-2</v>
      </c>
      <c r="F25" s="12">
        <v>9.0982783585786802E-3</v>
      </c>
      <c r="G25" s="12">
        <v>1.224469952623819E-3</v>
      </c>
      <c r="H25" s="12">
        <v>7.2617597783564136E-4</v>
      </c>
      <c r="I25" s="12">
        <v>3.1379120940333571E-4</v>
      </c>
      <c r="J25" s="12">
        <v>2.1463951568519546E-2</v>
      </c>
      <c r="K25" s="12">
        <v>5.5000000000000005E-3</v>
      </c>
      <c r="M25" s="11">
        <v>8.2790792398550472E-3</v>
      </c>
      <c r="N25" s="11">
        <v>1.1359899180976907E-2</v>
      </c>
      <c r="O25" s="11">
        <f t="shared" si="0"/>
        <v>3.0555230238877851E-3</v>
      </c>
      <c r="Q25" s="20" t="s">
        <v>37</v>
      </c>
      <c r="R25" s="20">
        <v>-46.954559631155334</v>
      </c>
      <c r="S25" s="20">
        <v>39.008798247127892</v>
      </c>
      <c r="T25" s="20">
        <v>-1.203691519376977</v>
      </c>
      <c r="U25" s="20">
        <v>0.23359863963804084</v>
      </c>
      <c r="V25" s="20">
        <v>-125.03915311792524</v>
      </c>
      <c r="W25" s="20">
        <v>31.13003385561457</v>
      </c>
      <c r="X25" s="20">
        <v>-125.03915311792524</v>
      </c>
      <c r="Y25" s="20">
        <v>31.13003385561457</v>
      </c>
    </row>
    <row r="26" spans="1:25" x14ac:dyDescent="0.25">
      <c r="A26" s="10">
        <v>41698</v>
      </c>
      <c r="B26" s="12">
        <v>-7.4363825842738204E-3</v>
      </c>
      <c r="C26" s="12">
        <v>-4.5339008793234799E-3</v>
      </c>
      <c r="D26" s="12">
        <v>4.8687038943171501E-3</v>
      </c>
      <c r="E26" s="12">
        <v>-1.6619345173239701E-2</v>
      </c>
      <c r="F26" s="12">
        <v>6.9888550788164104E-3</v>
      </c>
      <c r="G26" s="12">
        <v>5.66812967329966E-4</v>
      </c>
      <c r="H26" s="12">
        <v>6.1847517661139939E-4</v>
      </c>
      <c r="I26" s="12">
        <v>2.5015553499074805E-4</v>
      </c>
      <c r="J26" s="12">
        <v>-2.8390251989389825E-2</v>
      </c>
      <c r="K26" s="12">
        <v>6.8999999999999999E-3</v>
      </c>
      <c r="M26" s="11">
        <v>8.4691521009379045E-3</v>
      </c>
      <c r="N26" s="11">
        <v>3.2013782347902753E-2</v>
      </c>
      <c r="O26" s="11">
        <f t="shared" si="0"/>
        <v>2.3346901784664809E-2</v>
      </c>
      <c r="Q26" s="20" t="s">
        <v>38</v>
      </c>
      <c r="R26" s="20">
        <v>78.910577268900255</v>
      </c>
      <c r="S26" s="20">
        <v>61.732379785502729</v>
      </c>
      <c r="T26" s="20">
        <v>1.2782688362749894</v>
      </c>
      <c r="U26" s="20">
        <v>0.20624651831921453</v>
      </c>
      <c r="V26" s="20">
        <v>-44.660206685634449</v>
      </c>
      <c r="W26" s="20">
        <v>202.48136122343496</v>
      </c>
      <c r="X26" s="20">
        <v>-44.660206685634449</v>
      </c>
      <c r="Y26" s="20">
        <v>202.48136122343496</v>
      </c>
    </row>
    <row r="27" spans="1:25" x14ac:dyDescent="0.25">
      <c r="A27" s="10">
        <v>41729</v>
      </c>
      <c r="B27" s="12">
        <v>-1.99357373639941E-3</v>
      </c>
      <c r="C27" s="12">
        <v>6.1960136517882399E-3</v>
      </c>
      <c r="D27" s="12">
        <v>6.2663317658007102E-3</v>
      </c>
      <c r="E27" s="12">
        <v>-1.47728831507266E-3</v>
      </c>
      <c r="F27" s="12">
        <v>4.42370446398854E-3</v>
      </c>
      <c r="G27" s="12">
        <v>6.6349009873434284E-4</v>
      </c>
      <c r="H27" s="12">
        <v>6.9665779843108844E-4</v>
      </c>
      <c r="I27" s="12">
        <v>2.5539095945026347E-4</v>
      </c>
      <c r="J27" s="12">
        <v>-3.0883419357590758E-2</v>
      </c>
      <c r="K27" s="12">
        <v>9.1999999999999998E-3</v>
      </c>
      <c r="M27" s="11">
        <v>8.4691521009379045E-3</v>
      </c>
      <c r="N27" s="11">
        <v>-7.9276853931453672E-4</v>
      </c>
      <c r="O27" s="11">
        <f t="shared" si="0"/>
        <v>-9.1841387720755785E-3</v>
      </c>
      <c r="Q27" s="20" t="s">
        <v>18</v>
      </c>
      <c r="R27" s="20">
        <v>-0.22939768111795228</v>
      </c>
      <c r="S27" s="20">
        <v>9.2477487661306701E-2</v>
      </c>
      <c r="T27" s="20">
        <v>-2.4805786458873933</v>
      </c>
      <c r="U27" s="20">
        <v>1.6039979333895362E-2</v>
      </c>
      <c r="V27" s="20">
        <v>-0.41451148505941515</v>
      </c>
      <c r="W27" s="20">
        <v>-4.4283877176489406E-2</v>
      </c>
      <c r="X27" s="20">
        <v>-0.41451148505941515</v>
      </c>
      <c r="Y27" s="20">
        <v>-4.4283877176489406E-2</v>
      </c>
    </row>
    <row r="28" spans="1:25" ht="15.75" thickBot="1" x14ac:dyDescent="0.3">
      <c r="A28" s="10">
        <v>41759</v>
      </c>
      <c r="B28" s="12">
        <v>2.0208384841680499E-2</v>
      </c>
      <c r="C28" s="12">
        <v>-8.1065651029348408E-3</v>
      </c>
      <c r="D28" s="12">
        <v>-1.8020162358880001E-2</v>
      </c>
      <c r="E28" s="12">
        <v>1.9262842833995798E-2</v>
      </c>
      <c r="F28" s="12">
        <v>-3.2443553209304803E-5</v>
      </c>
      <c r="G28" s="12">
        <v>4.1870111126773857E-4</v>
      </c>
      <c r="H28" s="12">
        <v>6.3775819220768248E-4</v>
      </c>
      <c r="I28" s="12">
        <v>1.8373088919432234E-4</v>
      </c>
      <c r="J28" s="12">
        <v>-1.7430344645451012E-2</v>
      </c>
      <c r="K28" s="12">
        <v>6.7000000000000002E-3</v>
      </c>
      <c r="M28" s="11">
        <v>8.6588317099438594E-3</v>
      </c>
      <c r="N28" s="11">
        <v>1.2550564901556927E-2</v>
      </c>
      <c r="O28" s="11">
        <f t="shared" si="0"/>
        <v>3.8583246081487221E-3</v>
      </c>
      <c r="Q28" s="21" t="s">
        <v>19</v>
      </c>
      <c r="R28" s="21">
        <v>1.5263691716991115</v>
      </c>
      <c r="S28" s="21">
        <v>1.6018563903658094</v>
      </c>
      <c r="T28" s="21">
        <v>0.9528751646397845</v>
      </c>
      <c r="U28" s="21">
        <v>0.34460769070148678</v>
      </c>
      <c r="V28" s="21">
        <v>-1.6800947719859043</v>
      </c>
      <c r="W28" s="21">
        <v>4.7328331153841274</v>
      </c>
      <c r="X28" s="21">
        <v>-1.6800947719859043</v>
      </c>
      <c r="Y28" s="21">
        <v>4.7328331153841274</v>
      </c>
    </row>
    <row r="29" spans="1:25" x14ac:dyDescent="0.25">
      <c r="A29" s="10">
        <v>41790</v>
      </c>
      <c r="B29" s="12">
        <v>3.82515415549278E-3</v>
      </c>
      <c r="C29" s="12">
        <v>-1.35986879467964E-2</v>
      </c>
      <c r="D29" s="12">
        <v>-1.13447243347764E-2</v>
      </c>
      <c r="E29" s="12">
        <v>1.537213800475E-3</v>
      </c>
      <c r="F29" s="12">
        <v>1.3150965794920901E-2</v>
      </c>
      <c r="G29" s="12">
        <v>2.3993312316528126E-4</v>
      </c>
      <c r="H29" s="12">
        <v>3.6584629556535297E-4</v>
      </c>
      <c r="I29" s="12">
        <v>1.1908863412934956E-4</v>
      </c>
      <c r="J29" s="12">
        <v>4.1213098597858711E-3</v>
      </c>
      <c r="K29" s="12">
        <v>4.5999999999999999E-3</v>
      </c>
      <c r="M29" s="11">
        <v>8.6588317099438594E-3</v>
      </c>
      <c r="N29" s="11">
        <v>2.2316606933975303E-2</v>
      </c>
      <c r="O29" s="11">
        <f t="shared" si="0"/>
        <v>1.354053005303868E-2</v>
      </c>
    </row>
    <row r="30" spans="1:25" x14ac:dyDescent="0.25">
      <c r="A30" s="10">
        <v>41820</v>
      </c>
      <c r="B30" s="12">
        <v>-1.9876104779541501E-3</v>
      </c>
      <c r="C30" s="12">
        <v>4.2590056546032403E-3</v>
      </c>
      <c r="D30" s="12">
        <v>2.6075588539242701E-3</v>
      </c>
      <c r="E30" s="12">
        <v>1.89636193681508E-3</v>
      </c>
      <c r="F30" s="12">
        <v>-8.4179453551769297E-5</v>
      </c>
      <c r="G30" s="12">
        <v>1.0019476710265707E-4</v>
      </c>
      <c r="H30" s="12">
        <v>3.8908296531281472E-4</v>
      </c>
      <c r="I30" s="12">
        <v>2.2089809113801095E-4</v>
      </c>
      <c r="J30" s="12">
        <v>-1.2134731206780991E-2</v>
      </c>
      <c r="K30" s="12">
        <v>4.0000000000000001E-3</v>
      </c>
      <c r="M30" s="11">
        <v>8.6588317099438594E-3</v>
      </c>
      <c r="N30" s="11">
        <v>1.7955115258192267E-2</v>
      </c>
      <c r="O30" s="11">
        <f t="shared" si="0"/>
        <v>9.216479602413008E-3</v>
      </c>
    </row>
    <row r="31" spans="1:25" x14ac:dyDescent="0.25">
      <c r="A31" s="10">
        <v>41851</v>
      </c>
      <c r="B31" s="12">
        <v>8.2849664613604502E-4</v>
      </c>
      <c r="C31" s="12">
        <v>-1.1980978306382901E-3</v>
      </c>
      <c r="D31" s="12">
        <v>-1.1728797107935001E-4</v>
      </c>
      <c r="E31" s="12">
        <v>-1.21163600124419E-3</v>
      </c>
      <c r="F31" s="12">
        <v>5.6123025715351096E-3</v>
      </c>
      <c r="G31" s="12">
        <v>1.3057285485418291E-4</v>
      </c>
      <c r="H31" s="12">
        <v>3.7406279659202291E-4</v>
      </c>
      <c r="I31" s="12">
        <v>1.7757646359739532E-4</v>
      </c>
      <c r="J31" s="12">
        <v>2.2264372487919237E-2</v>
      </c>
      <c r="K31" s="12">
        <v>1E-4</v>
      </c>
      <c r="M31" s="11">
        <v>8.6588317099438594E-3</v>
      </c>
      <c r="N31" s="11">
        <v>2.7102828909763899E-2</v>
      </c>
      <c r="O31" s="11">
        <f t="shared" si="0"/>
        <v>1.8285664706422677E-2</v>
      </c>
    </row>
    <row r="32" spans="1:25" x14ac:dyDescent="0.25">
      <c r="A32" s="10">
        <v>41882</v>
      </c>
      <c r="B32" s="12">
        <v>-1.6148432623594999E-3</v>
      </c>
      <c r="C32" s="12">
        <v>9.5699187368154508E-3</v>
      </c>
      <c r="D32" s="12">
        <v>1.2110888026654699E-2</v>
      </c>
      <c r="E32" s="12">
        <v>-9.2606060206890106E-5</v>
      </c>
      <c r="F32" s="12">
        <v>-6.4330976456403698E-3</v>
      </c>
      <c r="G32" s="12">
        <v>2.6428218016483207E-4</v>
      </c>
      <c r="H32" s="12">
        <v>1.1359566791946385E-4</v>
      </c>
      <c r="I32" s="12">
        <v>-1.88352844344708E-5</v>
      </c>
      <c r="J32" s="12">
        <v>-1.2237144371797015E-2</v>
      </c>
      <c r="K32" s="12">
        <v>2.5000000000000001E-3</v>
      </c>
      <c r="M32" s="11">
        <v>8.6588317099438594E-3</v>
      </c>
      <c r="N32" s="11">
        <v>3.8240908868413248E-2</v>
      </c>
      <c r="O32" s="11">
        <f t="shared" si="0"/>
        <v>2.932812981800792E-2</v>
      </c>
      <c r="Q32" s="8" t="s">
        <v>63</v>
      </c>
    </row>
    <row r="33" spans="1:19" ht="15.75" thickBot="1" x14ac:dyDescent="0.3">
      <c r="A33" s="10">
        <v>41912</v>
      </c>
      <c r="B33" s="12">
        <v>-2.11452934890985E-2</v>
      </c>
      <c r="C33" s="12">
        <v>-1.3026986271142999E-2</v>
      </c>
      <c r="D33" s="12">
        <v>-9.0174153447151201E-3</v>
      </c>
      <c r="E33" s="12">
        <v>-8.8661015033721906E-3</v>
      </c>
      <c r="F33" s="12">
        <v>1.5694949775934199E-2</v>
      </c>
      <c r="G33" s="12">
        <v>8.0360533683898616E-4</v>
      </c>
      <c r="H33" s="12">
        <v>3.7489270491297688E-4</v>
      </c>
      <c r="I33" s="12">
        <v>7.5302138237587357E-5</v>
      </c>
      <c r="J33" s="12">
        <v>9.4369157833534612E-2</v>
      </c>
      <c r="K33" s="12">
        <v>5.6999999999999993E-3</v>
      </c>
      <c r="M33" s="11">
        <v>8.6588317099438594E-3</v>
      </c>
      <c r="N33" s="11">
        <v>-5.9231898667109761E-2</v>
      </c>
      <c r="O33" s="11">
        <f t="shared" si="0"/>
        <v>-6.7307922404209575E-2</v>
      </c>
    </row>
    <row r="34" spans="1:19" x14ac:dyDescent="0.25">
      <c r="A34" s="10">
        <v>41943</v>
      </c>
      <c r="B34" s="12">
        <v>-8.9201787486672401E-3</v>
      </c>
      <c r="C34" s="12">
        <v>3.3152666874229899E-3</v>
      </c>
      <c r="D34" s="12">
        <v>6.9216163828969002E-3</v>
      </c>
      <c r="E34" s="12">
        <v>-4.3401531875133497E-3</v>
      </c>
      <c r="F34" s="12">
        <v>-3.6432258784771E-3</v>
      </c>
      <c r="G34" s="12">
        <v>8.9730833540668797E-4</v>
      </c>
      <c r="H34" s="12">
        <v>1.345670264136789E-4</v>
      </c>
      <c r="I34" s="12">
        <v>-5.8352056985233602E-5</v>
      </c>
      <c r="J34" s="12">
        <v>1.262822346642678E-2</v>
      </c>
      <c r="K34" s="12">
        <v>4.1999999999999997E-3</v>
      </c>
      <c r="M34" s="11">
        <v>8.8481197642495957E-3</v>
      </c>
      <c r="N34" s="11">
        <v>-6.0966769858945558E-3</v>
      </c>
      <c r="O34" s="11">
        <f t="shared" si="0"/>
        <v>-1.4813723153527358E-2</v>
      </c>
      <c r="Q34" s="22" t="s">
        <v>64</v>
      </c>
      <c r="R34" s="22" t="s">
        <v>65</v>
      </c>
      <c r="S34" s="22" t="s">
        <v>66</v>
      </c>
    </row>
    <row r="35" spans="1:19" x14ac:dyDescent="0.25">
      <c r="A35" s="10">
        <v>41973</v>
      </c>
      <c r="B35" s="12">
        <v>-3.68578433990479E-2</v>
      </c>
      <c r="C35" s="12">
        <v>1.2902090325951601E-2</v>
      </c>
      <c r="D35" s="12">
        <v>1.6091024503111801E-2</v>
      </c>
      <c r="E35" s="12">
        <v>-5.0505921244621303E-3</v>
      </c>
      <c r="F35" s="12">
        <v>1.0084025561809501E-3</v>
      </c>
      <c r="G35" s="12">
        <v>1.1157113421436105E-3</v>
      </c>
      <c r="H35" s="12">
        <v>-1.6406463034968066E-4</v>
      </c>
      <c r="I35" s="12">
        <v>-1.972972868017342E-4</v>
      </c>
      <c r="J35" s="12">
        <v>3.5353943013963995E-2</v>
      </c>
      <c r="K35" s="12">
        <v>5.1000000000000004E-3</v>
      </c>
      <c r="M35" s="11">
        <v>8.8481197642495957E-3</v>
      </c>
      <c r="N35" s="11">
        <v>-1.6861351549275483E-2</v>
      </c>
      <c r="O35" s="11">
        <f t="shared" si="0"/>
        <v>-2.5483985953736021E-2</v>
      </c>
      <c r="Q35" s="20">
        <v>1</v>
      </c>
      <c r="R35" s="20">
        <v>1.7952172155606429E-2</v>
      </c>
      <c r="S35" s="20">
        <v>1.4205503278173135E-2</v>
      </c>
    </row>
    <row r="36" spans="1:19" x14ac:dyDescent="0.25">
      <c r="A36" s="10">
        <v>42004</v>
      </c>
      <c r="B36" s="12">
        <v>-2.8347613289952299E-2</v>
      </c>
      <c r="C36" s="12">
        <v>8.80845449864864E-3</v>
      </c>
      <c r="D36" s="12">
        <v>8.7665263563394494E-3</v>
      </c>
      <c r="E36" s="12">
        <v>-1.1266097426414501E-3</v>
      </c>
      <c r="F36" s="12">
        <v>-1.1979900300502801E-3</v>
      </c>
      <c r="G36" s="12">
        <v>1.1425428627114265E-3</v>
      </c>
      <c r="H36" s="12">
        <v>-2.2419430929954132E-5</v>
      </c>
      <c r="I36" s="12">
        <v>-1.5271153253115788E-4</v>
      </c>
      <c r="J36" s="12">
        <v>3.5939814453886276E-2</v>
      </c>
      <c r="K36" s="12">
        <v>7.8000000000000005E-3</v>
      </c>
      <c r="M36" s="11">
        <v>9.2255279427448933E-3</v>
      </c>
      <c r="N36" s="11">
        <v>1.6570504014408183E-3</v>
      </c>
      <c r="O36" s="11">
        <f t="shared" si="0"/>
        <v>-7.4992926078000233E-3</v>
      </c>
      <c r="Q36" s="20">
        <v>2</v>
      </c>
      <c r="R36" s="20">
        <v>-1.8846015650032584E-2</v>
      </c>
      <c r="S36" s="20">
        <v>3.2258094379960592E-3</v>
      </c>
    </row>
    <row r="37" spans="1:19" x14ac:dyDescent="0.25">
      <c r="A37" s="10">
        <v>42035</v>
      </c>
      <c r="B37" s="12">
        <v>1.14696491509676E-2</v>
      </c>
      <c r="C37" s="12">
        <v>-2.01224349439144E-4</v>
      </c>
      <c r="D37" s="12">
        <v>-5.9271100908517803E-3</v>
      </c>
      <c r="E37" s="12">
        <v>5.3517967462539699E-3</v>
      </c>
      <c r="F37" s="12">
        <v>-5.3685428574681299E-3</v>
      </c>
      <c r="G37" s="12">
        <v>5.2175016521904816E-4</v>
      </c>
      <c r="H37" s="12">
        <v>-2.1734295397801695E-4</v>
      </c>
      <c r="I37" s="12">
        <v>-1.9270411067118243E-4</v>
      </c>
      <c r="J37" s="12">
        <v>9.5198675496688256E-3</v>
      </c>
      <c r="K37" s="12">
        <v>1.24E-2</v>
      </c>
      <c r="M37" s="11">
        <v>9.6013899947120507E-3</v>
      </c>
      <c r="N37" s="11">
        <v>3.2149919174137676E-2</v>
      </c>
      <c r="O37" s="11">
        <f t="shared" si="0"/>
        <v>2.2334090862873746E-2</v>
      </c>
      <c r="Q37" s="20">
        <v>3</v>
      </c>
      <c r="R37" s="20">
        <v>1.3310628733629756E-2</v>
      </c>
      <c r="S37" s="20">
        <v>-3.5688092476322208E-2</v>
      </c>
    </row>
    <row r="38" spans="1:19" x14ac:dyDescent="0.25">
      <c r="A38" s="10">
        <v>42063</v>
      </c>
      <c r="B38" s="12">
        <v>-8.8932998478412593E-3</v>
      </c>
      <c r="C38" s="12">
        <v>7.4057988822460201E-3</v>
      </c>
      <c r="D38" s="12">
        <v>9.0227732434868795E-3</v>
      </c>
      <c r="E38" s="12">
        <v>-7.4792904779315003E-3</v>
      </c>
      <c r="F38" s="12">
        <v>-3.3650142140686499E-3</v>
      </c>
      <c r="G38" s="12">
        <v>7.5651101652640662E-4</v>
      </c>
      <c r="H38" s="12">
        <v>-2.2126908152308999E-4</v>
      </c>
      <c r="I38" s="12">
        <v>-1.8510500167656652E-4</v>
      </c>
      <c r="J38" s="12">
        <v>5.900331730590036E-2</v>
      </c>
      <c r="K38" s="12">
        <v>1.2199999999999999E-2</v>
      </c>
      <c r="M38" s="11">
        <v>9.6013899947120507E-3</v>
      </c>
      <c r="N38" s="11">
        <v>3.7331070307351055E-2</v>
      </c>
      <c r="O38" s="11">
        <f t="shared" si="0"/>
        <v>2.7465968834278431E-2</v>
      </c>
      <c r="Q38" s="20">
        <v>4</v>
      </c>
      <c r="R38" s="20">
        <v>-1.1757079271784016E-2</v>
      </c>
      <c r="S38" s="20">
        <v>-4.8149299396653494E-2</v>
      </c>
    </row>
    <row r="39" spans="1:19" x14ac:dyDescent="0.25">
      <c r="A39" s="10">
        <v>42094</v>
      </c>
      <c r="B39" s="12">
        <v>2.0392417907714799E-2</v>
      </c>
      <c r="C39" s="12">
        <v>-4.55113127827644E-3</v>
      </c>
      <c r="D39" s="12">
        <v>-1.1195488274097399E-2</v>
      </c>
      <c r="E39" s="12">
        <v>3.8964319974184002E-3</v>
      </c>
      <c r="F39" s="12">
        <v>-4.9422001466155104E-3</v>
      </c>
      <c r="G39" s="12">
        <v>7.2477056740494206E-4</v>
      </c>
      <c r="H39" s="12">
        <v>-1.2500257190362074E-4</v>
      </c>
      <c r="I39" s="12">
        <v>-1.4052522617336027E-4</v>
      </c>
      <c r="J39" s="12">
        <v>0.12512318738561157</v>
      </c>
      <c r="K39" s="12">
        <v>1.32E-2</v>
      </c>
      <c r="M39" s="11">
        <v>9.9757191050890981E-3</v>
      </c>
      <c r="N39" s="11">
        <v>5.9538143865061066E-3</v>
      </c>
      <c r="O39" s="11">
        <f t="shared" si="0"/>
        <v>-3.9821796133343579E-3</v>
      </c>
      <c r="Q39" s="20">
        <v>5</v>
      </c>
      <c r="R39" s="20">
        <v>1.6387770668277912E-2</v>
      </c>
      <c r="S39" s="20">
        <v>5.2660947537153655E-2</v>
      </c>
    </row>
    <row r="40" spans="1:19" x14ac:dyDescent="0.25">
      <c r="A40" s="10">
        <v>42124</v>
      </c>
      <c r="B40" s="12">
        <v>1.8016560003161399E-2</v>
      </c>
      <c r="C40" s="12">
        <v>-1.20066227391362E-2</v>
      </c>
      <c r="D40" s="12">
        <v>-8.2410452887415903E-3</v>
      </c>
      <c r="E40" s="12">
        <v>-6.2217330560088201E-3</v>
      </c>
      <c r="F40" s="12">
        <v>-5.5844765156507501E-3</v>
      </c>
      <c r="G40" s="12">
        <v>4.7044749115032758E-4</v>
      </c>
      <c r="H40" s="12">
        <v>-2.5753112625925834E-4</v>
      </c>
      <c r="I40" s="12">
        <v>-2.4031738413887727E-4</v>
      </c>
      <c r="J40" s="12">
        <v>-5.6996277411080154E-2</v>
      </c>
      <c r="K40" s="12">
        <v>7.0999999999999995E-3</v>
      </c>
      <c r="M40" s="11">
        <v>1.0348528288471437E-2</v>
      </c>
      <c r="N40" s="11">
        <v>-1.4165986126603691E-2</v>
      </c>
      <c r="O40" s="11">
        <f t="shared" si="0"/>
        <v>-2.4263423688657859E-2</v>
      </c>
      <c r="Q40" s="20">
        <v>6</v>
      </c>
      <c r="R40" s="20">
        <v>7.9398724910211584E-3</v>
      </c>
      <c r="S40" s="20">
        <v>-1.8856857038299455E-2</v>
      </c>
    </row>
    <row r="41" spans="1:19" x14ac:dyDescent="0.25">
      <c r="A41" s="10">
        <v>42155</v>
      </c>
      <c r="B41" s="12">
        <v>4.4030537828803097E-3</v>
      </c>
      <c r="C41" s="12">
        <v>8.0410111695527998E-4</v>
      </c>
      <c r="D41" s="12">
        <v>-2.7813399210572199E-3</v>
      </c>
      <c r="E41" s="12">
        <v>6.1476225964725E-3</v>
      </c>
      <c r="F41" s="12">
        <v>1.04325963184237E-3</v>
      </c>
      <c r="G41" s="12">
        <v>4.8545175159797616E-4</v>
      </c>
      <c r="H41" s="12">
        <v>-5.3565863490734333E-4</v>
      </c>
      <c r="I41" s="12">
        <v>-3.3846268647685918E-4</v>
      </c>
      <c r="J41" s="12">
        <v>5.4470061370044842E-2</v>
      </c>
      <c r="K41" s="12">
        <v>7.4000000000000003E-3</v>
      </c>
      <c r="M41" s="11">
        <v>1.0348528288471437E-2</v>
      </c>
      <c r="N41" s="11">
        <v>4.9545106972194164E-2</v>
      </c>
      <c r="O41" s="11">
        <f t="shared" si="0"/>
        <v>3.879510642740458E-2</v>
      </c>
      <c r="Q41" s="20">
        <v>7</v>
      </c>
      <c r="R41" s="20">
        <v>2.0408276407128476E-3</v>
      </c>
      <c r="S41" s="20">
        <v>1.65890996121612E-2</v>
      </c>
    </row>
    <row r="42" spans="1:19" x14ac:dyDescent="0.25">
      <c r="A42" s="10">
        <v>42185</v>
      </c>
      <c r="B42" s="12">
        <v>-3.9450153708457903E-3</v>
      </c>
      <c r="C42" s="12">
        <v>7.2050616145133998E-3</v>
      </c>
      <c r="D42" s="12">
        <v>1.74409290775657E-3</v>
      </c>
      <c r="E42" s="12">
        <v>-8.6662741377949697E-3</v>
      </c>
      <c r="F42" s="12">
        <v>9.6592474728822708E-3</v>
      </c>
      <c r="G42" s="12">
        <v>5.2705283024323535E-4</v>
      </c>
      <c r="H42" s="12">
        <v>-5.8479391658783353E-4</v>
      </c>
      <c r="I42" s="12">
        <v>-4.3989607132122188E-4</v>
      </c>
      <c r="J42" s="12">
        <v>-2.3814767043130791E-2</v>
      </c>
      <c r="K42" s="12">
        <v>7.9000000000000008E-3</v>
      </c>
      <c r="M42" s="11">
        <v>1.0719830392053042E-2</v>
      </c>
      <c r="N42" s="11">
        <v>-3.4679007774088166E-2</v>
      </c>
      <c r="O42" s="11">
        <f t="shared" si="0"/>
        <v>-4.4917331985592113E-2</v>
      </c>
      <c r="Q42" s="20">
        <v>8</v>
      </c>
      <c r="R42" s="20">
        <v>1.751812442098729E-2</v>
      </c>
      <c r="S42" s="20">
        <v>2.4117535836221261E-2</v>
      </c>
    </row>
    <row r="43" spans="1:19" x14ac:dyDescent="0.25">
      <c r="A43" s="10">
        <v>42216</v>
      </c>
      <c r="B43" s="12">
        <v>-1.13684935495257E-2</v>
      </c>
      <c r="C43" s="12">
        <v>5.940031260252E-4</v>
      </c>
      <c r="D43" s="12">
        <v>3.42373736202717E-3</v>
      </c>
      <c r="E43" s="12">
        <v>4.5888768509030299E-3</v>
      </c>
      <c r="F43" s="12">
        <v>6.2436293810606003E-3</v>
      </c>
      <c r="G43" s="12">
        <v>-2.5577617805982999E-4</v>
      </c>
      <c r="H43" s="12">
        <v>-6.1977497375564905E-4</v>
      </c>
      <c r="I43" s="12">
        <v>-2.1575584417099503E-4</v>
      </c>
      <c r="J43" s="12">
        <v>0.10261037705446352</v>
      </c>
      <c r="K43" s="12">
        <v>6.1999999999999998E-3</v>
      </c>
      <c r="M43" s="11">
        <v>1.1089638098506605E-2</v>
      </c>
      <c r="N43" s="11">
        <v>6.6832837446334059E-2</v>
      </c>
      <c r="O43" s="11">
        <f t="shared" si="0"/>
        <v>5.5131807554333445E-2</v>
      </c>
      <c r="Q43" s="20">
        <v>9</v>
      </c>
      <c r="R43" s="20">
        <v>9.45000261333203E-3</v>
      </c>
      <c r="S43" s="20">
        <v>9.4624335638619078E-4</v>
      </c>
    </row>
    <row r="44" spans="1:19" x14ac:dyDescent="0.25">
      <c r="A44" s="10">
        <v>42247</v>
      </c>
      <c r="B44" s="12">
        <v>-2.3937458172440501E-2</v>
      </c>
      <c r="C44" s="12">
        <v>-1.42931882292032E-2</v>
      </c>
      <c r="D44" s="12">
        <v>-8.8366586714983004E-3</v>
      </c>
      <c r="E44" s="12">
        <v>1.86391174793243E-3</v>
      </c>
      <c r="F44" s="12">
        <v>9.5875468105077691E-3</v>
      </c>
      <c r="G44" s="12">
        <v>1.5170668724606706E-4</v>
      </c>
      <c r="H44" s="12">
        <v>-1.3151174935033261E-4</v>
      </c>
      <c r="I44" s="12">
        <v>-2.0168903832051832E-5</v>
      </c>
      <c r="J44" s="12">
        <v>5.8192552756181515E-2</v>
      </c>
      <c r="K44" s="12">
        <v>2.2000000000000001E-3</v>
      </c>
      <c r="M44" s="11">
        <v>1.1089638098506605E-2</v>
      </c>
      <c r="N44" s="11">
        <v>-3.5854559244444806E-2</v>
      </c>
      <c r="O44" s="11">
        <f t="shared" si="0"/>
        <v>-4.6429313063910405E-2</v>
      </c>
      <c r="Q44" s="20">
        <v>10</v>
      </c>
      <c r="R44" s="20">
        <v>9.01037646943623E-3</v>
      </c>
      <c r="S44" s="20">
        <v>-1.1305474749646025E-2</v>
      </c>
    </row>
    <row r="45" spans="1:19" x14ac:dyDescent="0.25">
      <c r="A45" s="10">
        <v>42277</v>
      </c>
      <c r="B45" s="12">
        <v>5.3200465627014602E-3</v>
      </c>
      <c r="C45" s="12">
        <v>-9.7704669460654293E-3</v>
      </c>
      <c r="D45" s="12">
        <v>-7.2728837840259101E-3</v>
      </c>
      <c r="E45" s="12">
        <v>-7.0114391855895502E-3</v>
      </c>
      <c r="F45" s="12">
        <v>1.62749961018562E-2</v>
      </c>
      <c r="G45" s="12">
        <v>1.0761080516827892E-3</v>
      </c>
      <c r="H45" s="12">
        <v>2.7782507934537293E-4</v>
      </c>
      <c r="I45" s="12">
        <v>-7.0002695145010563E-6</v>
      </c>
      <c r="J45" s="12">
        <v>9.0319016710399103E-2</v>
      </c>
      <c r="K45" s="12">
        <v>5.4000000000000003E-3</v>
      </c>
      <c r="M45" s="11">
        <v>1.1089638098506605E-2</v>
      </c>
      <c r="N45" s="11">
        <v>-3.4118991193712978E-2</v>
      </c>
      <c r="O45" s="11">
        <f t="shared" si="0"/>
        <v>-4.4712780735485125E-2</v>
      </c>
      <c r="Q45" s="20">
        <v>11</v>
      </c>
      <c r="R45" s="20">
        <v>2.7302952341553055E-2</v>
      </c>
      <c r="S45" s="20">
        <v>-6.0015541415855966E-3</v>
      </c>
    </row>
    <row r="46" spans="1:19" x14ac:dyDescent="0.25">
      <c r="A46" s="10">
        <v>42308</v>
      </c>
      <c r="B46" s="12">
        <v>3.91613692045212E-2</v>
      </c>
      <c r="C46" s="12">
        <v>-1.8492389470338801E-2</v>
      </c>
      <c r="D46" s="12">
        <v>-2.0413605496287301E-2</v>
      </c>
      <c r="E46" s="12">
        <v>-1.07466299086809E-2</v>
      </c>
      <c r="F46" s="12">
        <v>-7.1270521730184598E-3</v>
      </c>
      <c r="G46" s="12">
        <v>9.5241180871830089E-4</v>
      </c>
      <c r="H46" s="12">
        <v>4.1986241066371832E-4</v>
      </c>
      <c r="I46" s="12">
        <v>1.1292983128208256E-4</v>
      </c>
      <c r="J46" s="12">
        <v>-2.3229892336922076E-2</v>
      </c>
      <c r="K46" s="12">
        <v>8.199999999999999E-3</v>
      </c>
      <c r="M46" s="11">
        <v>1.1089638098506605E-2</v>
      </c>
      <c r="N46" s="11">
        <v>-1.4194477111919013E-2</v>
      </c>
      <c r="O46" s="11">
        <f t="shared" si="0"/>
        <v>-2.5006798861054391E-2</v>
      </c>
      <c r="Q46" s="20">
        <v>12</v>
      </c>
      <c r="R46" s="20">
        <v>3.6829443588671858E-2</v>
      </c>
      <c r="S46" s="20">
        <v>-2.4337444301366154E-3</v>
      </c>
    </row>
    <row r="47" spans="1:19" x14ac:dyDescent="0.25">
      <c r="A47" s="10">
        <v>42338</v>
      </c>
      <c r="B47" s="12">
        <v>-9.6105417469516397E-4</v>
      </c>
      <c r="C47" s="12">
        <v>-1.25675462186337E-2</v>
      </c>
      <c r="D47" s="12">
        <v>-1.19769023731351E-2</v>
      </c>
      <c r="E47" s="12">
        <v>-1.8165009096264801E-2</v>
      </c>
      <c r="F47" s="12">
        <v>8.9122895151376707E-3</v>
      </c>
      <c r="G47" s="12">
        <v>1.2451046089105855E-3</v>
      </c>
      <c r="H47" s="12">
        <v>4.1463644660311161E-4</v>
      </c>
      <c r="I47" s="12">
        <v>1.1582595444092902E-5</v>
      </c>
      <c r="J47" s="12">
        <v>3.008454795373261E-3</v>
      </c>
      <c r="K47" s="12">
        <v>1.01E-2</v>
      </c>
      <c r="M47" s="11">
        <v>1.1089638098506605E-2</v>
      </c>
      <c r="N47" s="11">
        <v>8.7413145730038666E-2</v>
      </c>
      <c r="O47" s="11">
        <f t="shared" si="0"/>
        <v>7.5486390875361797E-2</v>
      </c>
      <c r="Q47" s="20">
        <v>13</v>
      </c>
      <c r="R47" s="20">
        <v>5.920875225376725E-3</v>
      </c>
      <c r="S47" s="20">
        <v>-1.854616216003431E-2</v>
      </c>
    </row>
    <row r="48" spans="1:19" x14ac:dyDescent="0.25">
      <c r="A48" s="10">
        <v>42369</v>
      </c>
      <c r="B48" s="12">
        <v>-2.85331830382347E-2</v>
      </c>
      <c r="C48" s="12">
        <v>-1.21189747005701E-2</v>
      </c>
      <c r="D48" s="12">
        <v>-2.3312661796808199E-3</v>
      </c>
      <c r="E48" s="12">
        <v>-5.5677592754363996E-3</v>
      </c>
      <c r="F48" s="12">
        <v>-5.1215756684541702E-3</v>
      </c>
      <c r="G48" s="12">
        <v>1.3861335072167247E-3</v>
      </c>
      <c r="H48" s="12">
        <v>5.4453286466293882E-4</v>
      </c>
      <c r="I48" s="12">
        <v>1.3831140290032629E-4</v>
      </c>
      <c r="J48" s="12">
        <v>2.4150592129078996E-2</v>
      </c>
      <c r="K48" s="12">
        <v>9.5999999999999992E-3</v>
      </c>
      <c r="M48" s="11">
        <v>1.1089638098506605E-2</v>
      </c>
      <c r="N48" s="11">
        <v>1.4891243221156536E-2</v>
      </c>
      <c r="O48" s="11">
        <f t="shared" si="0"/>
        <v>3.7599090915414468E-3</v>
      </c>
      <c r="Q48" s="20">
        <v>14</v>
      </c>
      <c r="R48" s="20">
        <v>3.6498006772653479E-3</v>
      </c>
      <c r="S48" s="20">
        <v>2.311941171477265E-2</v>
      </c>
    </row>
    <row r="49" spans="1:19" x14ac:dyDescent="0.25">
      <c r="A49" s="10">
        <v>42400</v>
      </c>
      <c r="B49" s="12">
        <v>2.99872271716595E-3</v>
      </c>
      <c r="C49" s="12">
        <v>3.6205627024173702E-2</v>
      </c>
      <c r="D49" s="12">
        <v>2.4717014282941801E-2</v>
      </c>
      <c r="E49" s="12">
        <v>1.46367261186242E-2</v>
      </c>
      <c r="F49" s="12">
        <v>-4.5941922813653897E-2</v>
      </c>
      <c r="G49" s="12">
        <v>2.6527927219865965E-4</v>
      </c>
      <c r="H49" s="12">
        <v>5.3956258055620765E-4</v>
      </c>
      <c r="I49" s="12">
        <v>3.2018554446811009E-4</v>
      </c>
      <c r="J49" s="12">
        <v>9.6950111088669466E-3</v>
      </c>
      <c r="K49" s="12">
        <v>1.2699999999999999E-2</v>
      </c>
      <c r="M49" s="11">
        <v>1.1089638098506605E-2</v>
      </c>
      <c r="N49" s="11">
        <v>6.9759115095279212E-2</v>
      </c>
      <c r="O49" s="11">
        <f t="shared" si="0"/>
        <v>5.8025989769916686E-2</v>
      </c>
      <c r="Q49" s="20">
        <v>15</v>
      </c>
      <c r="R49" s="20">
        <v>1.1919277691290149E-2</v>
      </c>
      <c r="S49" s="20">
        <v>-1.4879755574480909E-2</v>
      </c>
    </row>
    <row r="50" spans="1:19" x14ac:dyDescent="0.25">
      <c r="A50" s="10">
        <v>42429</v>
      </c>
      <c r="B50" s="12">
        <v>2.96157225966454E-2</v>
      </c>
      <c r="C50" s="12">
        <v>-1.3265572488307999E-4</v>
      </c>
      <c r="D50" s="12">
        <v>-2.6687122881412502E-3</v>
      </c>
      <c r="E50" s="12">
        <v>-5.8613661676645296E-3</v>
      </c>
      <c r="F50" s="12">
        <v>-2.54526883363724E-2</v>
      </c>
      <c r="G50" s="12">
        <v>-2.9754868954290359E-5</v>
      </c>
      <c r="H50" s="12">
        <v>4.4723160311299637E-4</v>
      </c>
      <c r="I50" s="12">
        <v>3.8875105468627602E-4</v>
      </c>
      <c r="J50" s="12">
        <v>4.1758351670333482E-3</v>
      </c>
      <c r="K50" s="12">
        <v>9.0000000000000011E-3</v>
      </c>
      <c r="M50" s="11">
        <v>1.1089638098506605E-2</v>
      </c>
      <c r="N50" s="11">
        <v>-1.1184841462321016E-2</v>
      </c>
      <c r="O50" s="11">
        <f t="shared" si="0"/>
        <v>-2.2030172915942337E-2</v>
      </c>
      <c r="Q50" s="20">
        <v>16</v>
      </c>
      <c r="R50" s="20">
        <v>-4.139464809975766E-3</v>
      </c>
      <c r="S50" s="20">
        <v>8.0432057611317422E-3</v>
      </c>
    </row>
    <row r="51" spans="1:19" x14ac:dyDescent="0.25">
      <c r="A51" s="10">
        <v>42460</v>
      </c>
      <c r="B51" s="12">
        <v>8.8642193004488893E-3</v>
      </c>
      <c r="C51" s="12">
        <v>4.3276045471429799E-3</v>
      </c>
      <c r="D51" s="12">
        <v>5.0882911309599902E-3</v>
      </c>
      <c r="E51" s="12">
        <v>6.2901452183723502E-3</v>
      </c>
      <c r="F51" s="12">
        <v>-1.62317808717489E-2</v>
      </c>
      <c r="G51" s="12">
        <v>-3.8623609200638676E-4</v>
      </c>
      <c r="H51" s="12">
        <v>-3.8334141551077394E-6</v>
      </c>
      <c r="I51" s="12">
        <v>7.2387839715082336E-5</v>
      </c>
      <c r="J51" s="12">
        <v>-0.10550561517966084</v>
      </c>
      <c r="K51" s="12">
        <v>4.3E-3</v>
      </c>
      <c r="M51" s="11">
        <v>1.1089638098506605E-2</v>
      </c>
      <c r="N51" s="11">
        <v>-8.2932111537594722E-3</v>
      </c>
      <c r="O51" s="11">
        <f t="shared" si="0"/>
        <v>-1.9170258028475273E-2</v>
      </c>
      <c r="Q51" s="20">
        <v>17</v>
      </c>
      <c r="R51" s="20">
        <v>-1.8173018065037738E-2</v>
      </c>
      <c r="S51" s="20">
        <v>-1.7410683409948835E-2</v>
      </c>
    </row>
    <row r="52" spans="1:19" x14ac:dyDescent="0.25">
      <c r="A52" s="10">
        <v>42490</v>
      </c>
      <c r="B52" s="12">
        <v>-5.3511010482907304E-3</v>
      </c>
      <c r="C52" s="12">
        <v>8.14154045656323E-4</v>
      </c>
      <c r="D52" s="12">
        <v>3.2738368026912199E-3</v>
      </c>
      <c r="E52" s="12">
        <v>-8.2076610997319204E-3</v>
      </c>
      <c r="F52" s="12">
        <v>6.4761616522446296E-4</v>
      </c>
      <c r="G52" s="12">
        <v>-8.0337359480597836E-4</v>
      </c>
      <c r="H52" s="12">
        <v>-5.0179926655580243E-4</v>
      </c>
      <c r="I52" s="12">
        <v>-1.7416674047376901E-4</v>
      </c>
      <c r="J52" s="12">
        <v>-4.3538778464450756E-2</v>
      </c>
      <c r="K52" s="12">
        <v>6.0999999999999995E-3</v>
      </c>
      <c r="M52" s="11">
        <v>1.1089638098506605E-2</v>
      </c>
      <c r="N52" s="11">
        <v>5.2885444271813853E-2</v>
      </c>
      <c r="O52" s="11">
        <f t="shared" si="0"/>
        <v>4.1337389483992792E-2</v>
      </c>
      <c r="Q52" s="20">
        <v>18</v>
      </c>
      <c r="R52" s="20">
        <v>-1.1235537210197398E-2</v>
      </c>
      <c r="S52" s="20">
        <v>4.4980494091278654E-2</v>
      </c>
    </row>
    <row r="53" spans="1:19" x14ac:dyDescent="0.25">
      <c r="A53" s="10">
        <v>42521</v>
      </c>
      <c r="B53" s="12">
        <v>9.2110577970743197E-3</v>
      </c>
      <c r="C53" s="12">
        <v>2.8224773705005598E-3</v>
      </c>
      <c r="D53" s="12">
        <v>2.3212106898427001E-3</v>
      </c>
      <c r="E53" s="12">
        <v>9.0947579592466406E-3</v>
      </c>
      <c r="F53" s="12">
        <v>-7.6481741853058303E-3</v>
      </c>
      <c r="G53" s="12">
        <v>-8.1514462243070795E-4</v>
      </c>
      <c r="H53" s="12">
        <v>-3.32356863406158E-4</v>
      </c>
      <c r="I53" s="12">
        <v>-6.1668758293276227E-6</v>
      </c>
      <c r="J53" s="12">
        <v>5.1167122649746766E-2</v>
      </c>
      <c r="K53" s="12">
        <v>7.8000000000000005E-3</v>
      </c>
      <c r="M53" s="11">
        <v>1.1089638098506605E-2</v>
      </c>
      <c r="N53" s="11">
        <v>-2.3314006249975927E-3</v>
      </c>
      <c r="O53" s="11">
        <f t="shared" si="0"/>
        <v>-1.3273836678560302E-2</v>
      </c>
      <c r="Q53" s="20">
        <v>19</v>
      </c>
      <c r="R53" s="20">
        <v>-1.3481939992914638E-2</v>
      </c>
      <c r="S53" s="20">
        <v>-4.7112987915224169E-2</v>
      </c>
    </row>
    <row r="54" spans="1:19" x14ac:dyDescent="0.25">
      <c r="A54" s="10">
        <v>42551</v>
      </c>
      <c r="B54" s="12">
        <v>1.0696455836296101E-2</v>
      </c>
      <c r="C54" s="12">
        <v>-4.4815554283559296E-3</v>
      </c>
      <c r="D54" s="12">
        <v>-4.8470855690538901E-3</v>
      </c>
      <c r="E54" s="12">
        <v>1.09204733744264E-2</v>
      </c>
      <c r="F54" s="12">
        <v>-3.0350461602210999E-3</v>
      </c>
      <c r="G54" s="12">
        <v>-6.8154900457095824E-4</v>
      </c>
      <c r="H54" s="12">
        <v>-6.4545309730290601E-4</v>
      </c>
      <c r="I54" s="12">
        <v>-2.6313047324388883E-4</v>
      </c>
      <c r="J54" s="12">
        <v>-0.11036659652231695</v>
      </c>
      <c r="K54" s="12">
        <v>3.4999999999999996E-3</v>
      </c>
      <c r="M54" s="11">
        <v>1.1089638098506605E-2</v>
      </c>
      <c r="N54" s="11">
        <v>4.1914370097470011E-2</v>
      </c>
      <c r="O54" s="11">
        <f t="shared" si="0"/>
        <v>3.0486646126582473E-2</v>
      </c>
      <c r="Q54" s="20">
        <v>20</v>
      </c>
      <c r="R54" s="20">
        <v>1.983898559459947E-2</v>
      </c>
      <c r="S54" s="20">
        <v>3.0953427896263513E-3</v>
      </c>
    </row>
    <row r="55" spans="1:19" x14ac:dyDescent="0.25">
      <c r="A55" s="10">
        <v>42582</v>
      </c>
      <c r="B55" s="12">
        <v>-6.3717276789247998E-3</v>
      </c>
      <c r="C55" s="12">
        <v>1.82053411845118E-3</v>
      </c>
      <c r="D55" s="12">
        <v>3.83910606615245E-3</v>
      </c>
      <c r="E55" s="12">
        <v>-1.01873837411404E-2</v>
      </c>
      <c r="F55" s="12">
        <v>2.3013651371002202E-3</v>
      </c>
      <c r="G55" s="12">
        <v>-7.6243911199169734E-4</v>
      </c>
      <c r="H55" s="12">
        <v>-6.6400292345158984E-4</v>
      </c>
      <c r="I55" s="12">
        <v>-2.6597206486100866E-4</v>
      </c>
      <c r="J55" s="12">
        <v>1.1173358232181796E-2</v>
      </c>
      <c r="K55" s="12">
        <v>5.1999999999999998E-3</v>
      </c>
      <c r="M55" s="11">
        <v>1.1089638098506605E-2</v>
      </c>
      <c r="N55" s="11">
        <v>1.6164257088443046E-2</v>
      </c>
      <c r="O55" s="11">
        <f t="shared" si="0"/>
        <v>5.0189605339838739E-3</v>
      </c>
      <c r="Q55" s="20">
        <v>21</v>
      </c>
      <c r="R55" s="20">
        <v>5.9977588397473938E-3</v>
      </c>
      <c r="S55" s="20">
        <v>-6.008389806713357E-3</v>
      </c>
    </row>
    <row r="56" spans="1:19" x14ac:dyDescent="0.25">
      <c r="A56" s="10">
        <v>42613</v>
      </c>
      <c r="B56" s="12">
        <v>7.9135922715067898E-3</v>
      </c>
      <c r="C56" s="12">
        <v>-6.6718133166432398E-3</v>
      </c>
      <c r="D56" s="12">
        <v>-7.3595908470451797E-3</v>
      </c>
      <c r="E56" s="12">
        <v>-6.3374182209372503E-3</v>
      </c>
      <c r="F56" s="12">
        <v>5.1045278087258296E-4</v>
      </c>
      <c r="G56" s="12">
        <v>-8.6375830628415695E-4</v>
      </c>
      <c r="H56" s="12">
        <v>-6.5334260572513791E-4</v>
      </c>
      <c r="I56" s="12">
        <v>-2.1642409755395775E-4</v>
      </c>
      <c r="J56" s="12">
        <v>-6.8330819662039133E-3</v>
      </c>
      <c r="K56" s="12">
        <v>4.4000000000000003E-3</v>
      </c>
      <c r="M56" s="11">
        <v>1.1089638098506605E-2</v>
      </c>
      <c r="N56" s="11">
        <v>3.8825781404461024E-2</v>
      </c>
      <c r="O56" s="11">
        <f t="shared" si="0"/>
        <v>2.7431933095581895E-2</v>
      </c>
      <c r="Q56" s="20">
        <v>22</v>
      </c>
      <c r="R56" s="20">
        <v>-1.7980758417197439E-3</v>
      </c>
      <c r="S56" s="20">
        <v>1.968285745613961E-2</v>
      </c>
    </row>
    <row r="57" spans="1:19" x14ac:dyDescent="0.25">
      <c r="A57" s="10">
        <v>42643</v>
      </c>
      <c r="B57" s="12">
        <v>1.5738056972622899E-2</v>
      </c>
      <c r="C57" s="12">
        <v>1.40784960240126E-3</v>
      </c>
      <c r="D57" s="12">
        <v>-2.37662345170975E-4</v>
      </c>
      <c r="E57" s="12">
        <v>-1.54242292046547E-3</v>
      </c>
      <c r="F57" s="12">
        <v>7.0764143019914601E-3</v>
      </c>
      <c r="G57" s="12">
        <v>-1.4251173841436371E-3</v>
      </c>
      <c r="H57" s="12">
        <v>-6.1121721177914701E-4</v>
      </c>
      <c r="I57" s="12">
        <v>-1.4161024198755534E-4</v>
      </c>
      <c r="J57" s="12">
        <v>1.1063935289924665E-2</v>
      </c>
      <c r="K57" s="12">
        <v>8.0000000000000004E-4</v>
      </c>
      <c r="M57" s="11">
        <v>1.1089638098506605E-2</v>
      </c>
      <c r="N57" s="11">
        <v>1.9391527090868887E-2</v>
      </c>
      <c r="O57" s="11">
        <f t="shared" si="0"/>
        <v>8.2108338168465078E-3</v>
      </c>
      <c r="Q57" s="20">
        <v>23</v>
      </c>
      <c r="R57" s="20">
        <v>1.2193288609079103E-2</v>
      </c>
      <c r="S57" s="20">
        <v>3.2773586894938686E-2</v>
      </c>
    </row>
    <row r="58" spans="1:19" x14ac:dyDescent="0.25">
      <c r="A58" s="10">
        <v>42674</v>
      </c>
      <c r="B58" s="12">
        <v>-2.5070263072848299E-2</v>
      </c>
      <c r="C58" s="12">
        <v>-1.42131932079792E-3</v>
      </c>
      <c r="D58" s="12">
        <v>-4.1428022086620298E-4</v>
      </c>
      <c r="E58" s="12">
        <v>2.46687978506088E-3</v>
      </c>
      <c r="F58" s="12">
        <v>-1.74269154667854E-2</v>
      </c>
      <c r="G58" s="12">
        <v>-1.2469328502684451E-3</v>
      </c>
      <c r="H58" s="12">
        <v>-6.7919813681749375E-4</v>
      </c>
      <c r="I58" s="12">
        <v>-2.0356108289232289E-4</v>
      </c>
      <c r="J58" s="12">
        <v>-2.1088769004413921E-2</v>
      </c>
      <c r="K58" s="12">
        <v>2.5999999999999999E-3</v>
      </c>
      <c r="M58" s="11">
        <v>1.0904920258603124E-2</v>
      </c>
      <c r="N58" s="11">
        <v>6.1717210848820647E-2</v>
      </c>
      <c r="O58" s="11">
        <f t="shared" si="0"/>
        <v>5.0264163891119429E-2</v>
      </c>
      <c r="Q58" s="20">
        <v>24</v>
      </c>
      <c r="R58" s="20">
        <v>2.0481634516217552E-3</v>
      </c>
      <c r="S58" s="20">
        <v>1.0073595722660299E-3</v>
      </c>
    </row>
    <row r="59" spans="1:19" x14ac:dyDescent="0.25">
      <c r="A59" s="10">
        <v>42704</v>
      </c>
      <c r="B59" s="12">
        <v>-4.0218003094196299E-2</v>
      </c>
      <c r="C59" s="12">
        <v>-6.48211687803268E-4</v>
      </c>
      <c r="D59" s="12">
        <v>3.2053515315055799E-3</v>
      </c>
      <c r="E59" s="12">
        <v>-2.7444511651992798E-3</v>
      </c>
      <c r="F59" s="12">
        <v>-1.3273255899548499E-2</v>
      </c>
      <c r="G59" s="12">
        <v>-1.4951507115530394E-3</v>
      </c>
      <c r="H59" s="12">
        <v>-4.1335511653217694E-4</v>
      </c>
      <c r="I59" s="12">
        <v>2.2747153902713535E-5</v>
      </c>
      <c r="J59" s="12">
        <v>6.018286573146292E-2</v>
      </c>
      <c r="K59" s="12">
        <v>1.8E-3</v>
      </c>
      <c r="M59" s="11">
        <v>1.0904920258603124E-2</v>
      </c>
      <c r="N59" s="11">
        <v>-2.7680006969957871E-3</v>
      </c>
      <c r="O59" s="11">
        <f t="shared" si="0"/>
        <v>-1.3525427249974409E-2</v>
      </c>
      <c r="Q59" s="20">
        <v>25</v>
      </c>
      <c r="R59" s="20">
        <v>1.5892128935160836E-3</v>
      </c>
      <c r="S59" s="20">
        <v>2.1757688891148725E-2</v>
      </c>
    </row>
    <row r="60" spans="1:19" x14ac:dyDescent="0.25">
      <c r="A60" s="10">
        <v>42735</v>
      </c>
      <c r="B60" s="12">
        <v>-9.6576632931828499E-3</v>
      </c>
      <c r="C60" s="12">
        <v>1.65556780993938E-2</v>
      </c>
      <c r="D60" s="12">
        <v>1.9011370837688401E-2</v>
      </c>
      <c r="E60" s="12">
        <v>1.8872108310460999E-2</v>
      </c>
      <c r="F60" s="12">
        <v>-6.4438553526997601E-3</v>
      </c>
      <c r="G60" s="12">
        <v>-1.8082082781173403E-3</v>
      </c>
      <c r="H60" s="12">
        <v>-3.435651272437612E-4</v>
      </c>
      <c r="I60" s="12">
        <v>8.5126799209467308E-5</v>
      </c>
      <c r="J60" s="12">
        <v>-3.8572863134266666E-2</v>
      </c>
      <c r="K60" s="12">
        <v>3.0000000000000001E-3</v>
      </c>
      <c r="M60" s="11">
        <v>1.0719830392053042E-2</v>
      </c>
      <c r="N60" s="11">
        <v>3.1277539925001152E-2</v>
      </c>
      <c r="O60" s="11">
        <f t="shared" si="0"/>
        <v>2.0339671702071849E-2</v>
      </c>
      <c r="Q60" s="20">
        <v>26</v>
      </c>
      <c r="R60" s="20">
        <v>1.2167005663087399E-2</v>
      </c>
      <c r="S60" s="20">
        <v>-2.1351144435162978E-2</v>
      </c>
    </row>
    <row r="61" spans="1:19" x14ac:dyDescent="0.25">
      <c r="A61" s="10">
        <v>42766</v>
      </c>
      <c r="B61" s="12">
        <v>3.2298837322741699E-3</v>
      </c>
      <c r="C61" s="12">
        <v>3.2680570147931602E-3</v>
      </c>
      <c r="D61" s="12">
        <v>4.1412073187529997E-3</v>
      </c>
      <c r="E61" s="12">
        <v>1.3314114883542101E-2</v>
      </c>
      <c r="F61" s="12">
        <v>-2.3819659836590299E-3</v>
      </c>
      <c r="G61" s="12">
        <v>-1.8014928170074773E-3</v>
      </c>
      <c r="H61" s="12">
        <v>-2.9832232607429621E-4</v>
      </c>
      <c r="I61" s="12">
        <v>1.1417827097703892E-4</v>
      </c>
      <c r="J61" s="12">
        <v>-3.2747603833865768E-2</v>
      </c>
      <c r="K61" s="12">
        <v>3.8E-3</v>
      </c>
      <c r="M61" s="11">
        <v>1.0162312880815705E-2</v>
      </c>
      <c r="N61" s="11">
        <v>5.1248092905335829E-2</v>
      </c>
      <c r="O61" s="11">
        <f t="shared" si="0"/>
        <v>4.0672453823138888E-2</v>
      </c>
      <c r="Q61" s="20">
        <v>27</v>
      </c>
      <c r="R61" s="20">
        <v>-1.0343459911251584E-3</v>
      </c>
      <c r="S61" s="20">
        <v>4.8926705992738805E-3</v>
      </c>
    </row>
    <row r="62" spans="1:19" x14ac:dyDescent="0.25">
      <c r="A62" s="10">
        <v>42794</v>
      </c>
      <c r="B62" s="12">
        <v>4.8686605878174296E-3</v>
      </c>
      <c r="C62" s="12">
        <v>1.6712293028831499E-2</v>
      </c>
      <c r="D62" s="12">
        <v>1.7505088821053501E-2</v>
      </c>
      <c r="E62" s="12">
        <v>1.1312557384371799E-2</v>
      </c>
      <c r="F62" s="12">
        <v>2.7237767353653899E-3</v>
      </c>
      <c r="G62" s="12">
        <v>-1.7093966473136213E-3</v>
      </c>
      <c r="H62" s="12">
        <v>-1.9629511948526801E-4</v>
      </c>
      <c r="I62" s="12">
        <v>1.071867878763566E-4</v>
      </c>
      <c r="J62" s="12">
        <v>-1.2132376294226033E-2</v>
      </c>
      <c r="K62" s="12">
        <v>3.3E-3</v>
      </c>
      <c r="M62" s="11">
        <v>9.6013899947120507E-3</v>
      </c>
      <c r="N62" s="11">
        <v>3.7043622526118591E-2</v>
      </c>
      <c r="O62" s="11">
        <f t="shared" si="0"/>
        <v>2.7181254704443658E-2</v>
      </c>
      <c r="Q62" s="20">
        <v>28</v>
      </c>
      <c r="R62" s="20">
        <v>-1.0122760771564682E-2</v>
      </c>
      <c r="S62" s="20">
        <v>2.3663290824603361E-2</v>
      </c>
    </row>
    <row r="63" spans="1:19" x14ac:dyDescent="0.25">
      <c r="A63" s="10">
        <v>42825</v>
      </c>
      <c r="B63" s="12">
        <v>2.7387922164052699E-3</v>
      </c>
      <c r="C63" s="12">
        <v>1.0853188578039399E-3</v>
      </c>
      <c r="D63" s="12">
        <v>1.36663066223264E-3</v>
      </c>
      <c r="E63" s="12">
        <v>-1.9349979702383299E-3</v>
      </c>
      <c r="F63" s="12">
        <v>-8.9317793026566495E-4</v>
      </c>
      <c r="G63" s="12">
        <v>-2.1317334991602932E-3</v>
      </c>
      <c r="H63" s="12">
        <v>-5.1848116027541913E-5</v>
      </c>
      <c r="I63" s="12">
        <v>1.5960981132256968E-4</v>
      </c>
      <c r="J63" s="12">
        <v>3.7294238683127645E-3</v>
      </c>
      <c r="K63" s="12">
        <v>2.5000000000000001E-3</v>
      </c>
      <c r="M63" s="11">
        <v>9.6013899947120507E-3</v>
      </c>
      <c r="N63" s="11">
        <v>1.2368774040937724E-2</v>
      </c>
      <c r="O63" s="11">
        <f t="shared" si="0"/>
        <v>2.7410660025339872E-3</v>
      </c>
      <c r="Q63" s="20">
        <v>29</v>
      </c>
      <c r="R63" s="20">
        <v>9.6853902534516766E-3</v>
      </c>
      <c r="S63" s="20">
        <v>-4.6891065103866862E-4</v>
      </c>
    </row>
    <row r="64" spans="1:19" x14ac:dyDescent="0.25">
      <c r="A64" s="10">
        <v>42855</v>
      </c>
      <c r="B64" s="12">
        <v>1.8339999020099602E-2</v>
      </c>
      <c r="C64" s="12">
        <v>3.2039694488048601E-3</v>
      </c>
      <c r="D64" s="12">
        <v>1.98392383754253E-3</v>
      </c>
      <c r="E64" s="12">
        <v>4.6280380338430396E-3</v>
      </c>
      <c r="F64" s="12">
        <v>1.2298524379730201E-3</v>
      </c>
      <c r="G64" s="12">
        <v>-1.5862664105052993E-3</v>
      </c>
      <c r="H64" s="12">
        <v>1.9429224335953954E-4</v>
      </c>
      <c r="I64" s="12">
        <v>2.8098202975090913E-4</v>
      </c>
      <c r="J64" s="12">
        <v>1.7552850736707315E-2</v>
      </c>
      <c r="K64" s="12">
        <v>1.4000000000000002E-3</v>
      </c>
      <c r="M64" s="11">
        <v>8.8481197642495957E-3</v>
      </c>
      <c r="N64" s="11">
        <v>-1.2453918389335406E-2</v>
      </c>
      <c r="O64" s="11">
        <f t="shared" si="0"/>
        <v>-2.111520826203539E-2</v>
      </c>
      <c r="Q64" s="20">
        <v>30</v>
      </c>
      <c r="R64" s="20">
        <v>-1.1236403220272535E-2</v>
      </c>
      <c r="S64" s="20">
        <v>2.9522067926695213E-2</v>
      </c>
    </row>
    <row r="65" spans="1:19" x14ac:dyDescent="0.25">
      <c r="A65" s="10">
        <v>42886</v>
      </c>
      <c r="B65" s="12">
        <v>-6.8790889345109497E-3</v>
      </c>
      <c r="C65" s="12">
        <v>-2.97877797856927E-3</v>
      </c>
      <c r="D65" s="12">
        <v>-1.7557851970195801E-3</v>
      </c>
      <c r="E65" s="12">
        <v>-3.2485439442098102E-3</v>
      </c>
      <c r="F65" s="12">
        <v>-1.3573808595538099E-2</v>
      </c>
      <c r="G65" s="12">
        <v>-1.7173791466610355E-3</v>
      </c>
      <c r="H65" s="12">
        <v>3.6916618333582285E-4</v>
      </c>
      <c r="I65" s="12">
        <v>4.3968516336478913E-4</v>
      </c>
      <c r="J65" s="12">
        <v>1.5802064971039975E-2</v>
      </c>
      <c r="K65" s="12">
        <v>3.0999999999999999E-3</v>
      </c>
      <c r="M65" s="11">
        <v>8.8481197642495957E-3</v>
      </c>
      <c r="N65" s="11">
        <v>-2.2694762363176024E-2</v>
      </c>
      <c r="O65" s="11">
        <f t="shared" si="0"/>
        <v>-3.1266234737887699E-2</v>
      </c>
      <c r="Q65" s="20">
        <v>31</v>
      </c>
      <c r="R65" s="20">
        <v>-8.896998337317363E-5</v>
      </c>
      <c r="S65" s="20">
        <v>2.9417099801381092E-2</v>
      </c>
    </row>
    <row r="66" spans="1:19" x14ac:dyDescent="0.25">
      <c r="A66" s="10">
        <v>42916</v>
      </c>
      <c r="B66" s="12">
        <v>3.8090939633548299E-3</v>
      </c>
      <c r="C66" s="12">
        <v>-6.4142607152461995E-4</v>
      </c>
      <c r="D66" s="12">
        <v>-3.2951154280453899E-3</v>
      </c>
      <c r="E66" s="12">
        <v>6.6015319898724599E-3</v>
      </c>
      <c r="F66" s="12">
        <v>3.2661263830959801E-3</v>
      </c>
      <c r="G66" s="12">
        <v>-1.2020824192026103E-3</v>
      </c>
      <c r="H66" s="12">
        <v>4.5029975671373457E-4</v>
      </c>
      <c r="I66" s="12">
        <v>4.7848875621236964E-4</v>
      </c>
      <c r="J66" s="12">
        <v>2.516268980477232E-2</v>
      </c>
      <c r="K66" s="12">
        <v>-2.3E-3</v>
      </c>
      <c r="M66" s="11">
        <v>8.0886114180964697E-3</v>
      </c>
      <c r="N66" s="11">
        <v>2.8500412980728473E-2</v>
      </c>
      <c r="O66" s="11">
        <f t="shared" si="0"/>
        <v>2.0248023171215435E-2</v>
      </c>
      <c r="Q66" s="20">
        <v>32</v>
      </c>
      <c r="R66" s="20">
        <v>-2.566657096806272E-2</v>
      </c>
      <c r="S66" s="20">
        <v>-4.1641351436146855E-2</v>
      </c>
    </row>
    <row r="67" spans="1:19" x14ac:dyDescent="0.25">
      <c r="A67" s="10">
        <v>42947</v>
      </c>
      <c r="B67" s="12">
        <v>7.5919288210570804E-3</v>
      </c>
      <c r="C67" s="12">
        <v>-1.26676699146628E-2</v>
      </c>
      <c r="D67" s="12">
        <v>-1.5040224418044101E-2</v>
      </c>
      <c r="E67" s="12">
        <v>-6.7366454750299497E-3</v>
      </c>
      <c r="F67" s="12">
        <v>1.1556420940905801E-3</v>
      </c>
      <c r="G67" s="12">
        <v>-1.0132105834553817E-3</v>
      </c>
      <c r="H67" s="12">
        <v>4.446609082442432E-4</v>
      </c>
      <c r="I67" s="12">
        <v>5.0161379327140487E-4</v>
      </c>
      <c r="J67" s="12">
        <v>-5.5256635028111956E-2</v>
      </c>
      <c r="K67" s="12">
        <v>2.3999999999999998E-3</v>
      </c>
      <c r="M67" s="11">
        <v>7.3227559539175147E-3</v>
      </c>
      <c r="N67" s="11">
        <v>4.5861032098466037E-2</v>
      </c>
      <c r="O67" s="11">
        <f t="shared" ref="O67:O70" si="1">(1+N67)/(1+M67)-1</f>
        <v>3.8258121259311162E-2</v>
      </c>
      <c r="Q67" s="20">
        <v>33</v>
      </c>
      <c r="R67" s="20">
        <v>-5.5447220802638097E-3</v>
      </c>
      <c r="S67" s="20">
        <v>-9.2690010732635487E-3</v>
      </c>
    </row>
    <row r="68" spans="1:19" x14ac:dyDescent="0.25">
      <c r="A68" s="10">
        <v>42978</v>
      </c>
      <c r="B68" s="12">
        <v>1.1679373681545299E-2</v>
      </c>
      <c r="C68" s="12">
        <v>-1.10813565552235E-2</v>
      </c>
      <c r="D68" s="12">
        <v>-1.30854034796357E-2</v>
      </c>
      <c r="E68" s="12">
        <v>3.0062133446335801E-3</v>
      </c>
      <c r="F68" s="12">
        <v>2.77909589931369E-3</v>
      </c>
      <c r="G68" s="12">
        <v>-1.3350934447813323E-3</v>
      </c>
      <c r="H68" s="12">
        <v>6.3271024404509824E-4</v>
      </c>
      <c r="I68" s="12">
        <v>5.6523945888820037E-4</v>
      </c>
      <c r="J68" s="12">
        <v>7.583029372240313E-3</v>
      </c>
      <c r="K68" s="12">
        <v>1.9E-3</v>
      </c>
      <c r="M68" s="11">
        <v>7.3227559539175147E-3</v>
      </c>
      <c r="N68" s="11">
        <v>1.6015145538737396E-2</v>
      </c>
      <c r="O68" s="11">
        <f t="shared" si="1"/>
        <v>8.6292000587124829E-3</v>
      </c>
      <c r="Q68" s="20">
        <v>34</v>
      </c>
      <c r="R68" s="20">
        <v>3.6962542142420967E-3</v>
      </c>
      <c r="S68" s="20">
        <v>-2.9180240167978117E-2</v>
      </c>
    </row>
    <row r="69" spans="1:19" x14ac:dyDescent="0.25">
      <c r="A69" s="10">
        <v>43008</v>
      </c>
      <c r="B69" s="12">
        <v>-4.6219868818297998E-4</v>
      </c>
      <c r="C69" s="12">
        <v>-1.1498138774186401E-3</v>
      </c>
      <c r="D69" s="12">
        <v>2.39222077652812E-3</v>
      </c>
      <c r="E69" s="12">
        <v>4.1746376082301096E-3</v>
      </c>
      <c r="F69" s="12">
        <v>3.5178377293050302E-3</v>
      </c>
      <c r="G69" s="12">
        <v>-8.8546624162577636E-4</v>
      </c>
      <c r="H69" s="12">
        <v>6.7837983880902897E-4</v>
      </c>
      <c r="I69" s="12">
        <v>5.8950158925252794E-4</v>
      </c>
      <c r="J69" s="12">
        <v>4.2551840208313596E-3</v>
      </c>
      <c r="K69" s="12">
        <v>1.6000000000000001E-3</v>
      </c>
      <c r="M69" s="11">
        <v>6.5504414442880687E-3</v>
      </c>
      <c r="N69" s="11">
        <v>4.0757370866504772E-2</v>
      </c>
      <c r="O69" s="11">
        <f t="shared" si="1"/>
        <v>3.3984317142748965E-2</v>
      </c>
      <c r="Q69" s="20">
        <v>35</v>
      </c>
      <c r="R69" s="20">
        <v>4.2645265615189974E-3</v>
      </c>
      <c r="S69" s="20">
        <v>-1.1763819169319021E-2</v>
      </c>
    </row>
    <row r="70" spans="1:19" x14ac:dyDescent="0.25">
      <c r="A70" s="10">
        <v>43039</v>
      </c>
      <c r="B70" s="12">
        <v>-4.2981303011012696E-3</v>
      </c>
      <c r="C70" s="12">
        <v>2.5547221864235001E-3</v>
      </c>
      <c r="D70" s="12">
        <v>-4.2272834345858899E-3</v>
      </c>
      <c r="E70" s="12">
        <v>-1.26512709972202E-2</v>
      </c>
      <c r="F70" s="12">
        <v>2.91535880060927E-2</v>
      </c>
      <c r="G70" s="12">
        <v>-2.3413460271548558E-4</v>
      </c>
      <c r="H70" s="12">
        <v>9.1496487754993971E-4</v>
      </c>
      <c r="I70" s="12">
        <v>6.7598110092825792E-4</v>
      </c>
      <c r="J70" s="12">
        <v>3.4403162055336001E-2</v>
      </c>
      <c r="K70" s="12">
        <v>4.1999999999999997E-3</v>
      </c>
      <c r="M70" s="11">
        <v>5.9668977756095476E-3</v>
      </c>
      <c r="N70" s="11">
        <v>-1.0915155840302782E-2</v>
      </c>
      <c r="O70" s="11">
        <f t="shared" si="1"/>
        <v>-1.6781917628941767E-2</v>
      </c>
      <c r="Q70" s="20">
        <v>36</v>
      </c>
      <c r="R70" s="20">
        <v>1.4630202649279774E-2</v>
      </c>
      <c r="S70" s="20">
        <v>7.7038882135939714E-3</v>
      </c>
    </row>
    <row r="71" spans="1:19" x14ac:dyDescent="0.25">
      <c r="Q71" s="20">
        <v>37</v>
      </c>
      <c r="R71" s="20">
        <v>5.9288195526070245E-3</v>
      </c>
      <c r="S71" s="20">
        <v>2.1537149281671407E-2</v>
      </c>
    </row>
    <row r="72" spans="1:19" x14ac:dyDescent="0.25">
      <c r="Q72" s="20">
        <v>38</v>
      </c>
      <c r="R72" s="20">
        <v>-1.1987804947472935E-2</v>
      </c>
      <c r="S72" s="20">
        <v>8.0056253341385768E-3</v>
      </c>
    </row>
    <row r="73" spans="1:19" x14ac:dyDescent="0.25">
      <c r="Q73" s="20">
        <v>39</v>
      </c>
      <c r="R73" s="20">
        <v>6.9754953203417965E-3</v>
      </c>
      <c r="S73" s="20">
        <v>-3.1238919008999656E-2</v>
      </c>
    </row>
    <row r="74" spans="1:19" x14ac:dyDescent="0.25">
      <c r="Q74" s="20">
        <v>40</v>
      </c>
      <c r="R74" s="20">
        <v>-5.3425083088538827E-4</v>
      </c>
      <c r="S74" s="20">
        <v>3.9329357258289968E-2</v>
      </c>
    </row>
    <row r="75" spans="1:19" x14ac:dyDescent="0.25">
      <c r="Q75" s="20">
        <v>41</v>
      </c>
      <c r="R75" s="20">
        <v>2.0655356506418827E-2</v>
      </c>
      <c r="S75" s="20">
        <v>-6.5572688492010936E-2</v>
      </c>
    </row>
    <row r="76" spans="1:19" x14ac:dyDescent="0.25">
      <c r="Q76" s="20">
        <v>42</v>
      </c>
      <c r="R76" s="20">
        <v>-6.1412462518660917E-3</v>
      </c>
      <c r="S76" s="20">
        <v>6.1273053806199539E-2</v>
      </c>
    </row>
    <row r="77" spans="1:19" x14ac:dyDescent="0.25">
      <c r="Q77" s="20">
        <v>43</v>
      </c>
      <c r="R77" s="20">
        <v>-1.2386128557560482E-2</v>
      </c>
      <c r="S77" s="20">
        <v>-3.4043184506349924E-2</v>
      </c>
    </row>
    <row r="78" spans="1:19" x14ac:dyDescent="0.25">
      <c r="Q78" s="20">
        <v>44</v>
      </c>
      <c r="R78" s="20">
        <v>-2.8730594833806723E-2</v>
      </c>
      <c r="S78" s="20">
        <v>-1.5982185901678402E-2</v>
      </c>
    </row>
    <row r="79" spans="1:19" x14ac:dyDescent="0.25">
      <c r="Q79" s="20">
        <v>45</v>
      </c>
      <c r="R79" s="20">
        <v>-7.4418623793068989E-4</v>
      </c>
      <c r="S79" s="20">
        <v>-2.4262612623123701E-2</v>
      </c>
    </row>
    <row r="80" spans="1:19" x14ac:dyDescent="0.25">
      <c r="Q80" s="20">
        <v>46</v>
      </c>
      <c r="R80" s="20">
        <v>-1.8744841560081084E-3</v>
      </c>
      <c r="S80" s="20">
        <v>7.7360875031369902E-2</v>
      </c>
    </row>
    <row r="81" spans="17:19" x14ac:dyDescent="0.25">
      <c r="Q81" s="20">
        <v>47</v>
      </c>
      <c r="R81" s="20">
        <v>-8.8012936946017112E-3</v>
      </c>
      <c r="S81" s="20">
        <v>1.2561202786143158E-2</v>
      </c>
    </row>
    <row r="82" spans="17:19" x14ac:dyDescent="0.25">
      <c r="Q82" s="20">
        <v>48</v>
      </c>
      <c r="R82" s="20">
        <v>3.6283643206611947E-2</v>
      </c>
      <c r="S82" s="20">
        <v>2.1742346563304739E-2</v>
      </c>
    </row>
    <row r="83" spans="17:19" x14ac:dyDescent="0.25">
      <c r="Q83" s="20">
        <v>49</v>
      </c>
      <c r="R83" s="20">
        <v>1.7886318249908426E-2</v>
      </c>
      <c r="S83" s="20">
        <v>-3.9916491165850762E-2</v>
      </c>
    </row>
    <row r="84" spans="17:19" x14ac:dyDescent="0.25">
      <c r="Q84" s="20">
        <v>50</v>
      </c>
      <c r="R84" s="20">
        <v>3.0862966784166036E-2</v>
      </c>
      <c r="S84" s="20">
        <v>-5.003322481264131E-2</v>
      </c>
    </row>
    <row r="85" spans="17:19" x14ac:dyDescent="0.25">
      <c r="Q85" s="20">
        <v>51</v>
      </c>
      <c r="R85" s="20">
        <v>2.3834163561495453E-2</v>
      </c>
      <c r="S85" s="20">
        <v>1.750322592249734E-2</v>
      </c>
    </row>
    <row r="86" spans="17:19" x14ac:dyDescent="0.25">
      <c r="Q86" s="20">
        <v>52</v>
      </c>
      <c r="R86" s="20">
        <v>7.9506426058665834E-3</v>
      </c>
      <c r="S86" s="20">
        <v>-2.1224479284426886E-2</v>
      </c>
    </row>
    <row r="87" spans="17:19" x14ac:dyDescent="0.25">
      <c r="Q87" s="20">
        <v>53</v>
      </c>
      <c r="R87" s="20">
        <v>3.0393669503014552E-2</v>
      </c>
      <c r="S87" s="20">
        <v>9.297662356792108E-5</v>
      </c>
    </row>
    <row r="88" spans="17:19" x14ac:dyDescent="0.25">
      <c r="Q88" s="20">
        <v>54</v>
      </c>
      <c r="R88" s="20">
        <v>1.1752558126066532E-2</v>
      </c>
      <c r="S88" s="20">
        <v>-6.7335975920826581E-3</v>
      </c>
    </row>
    <row r="89" spans="17:19" x14ac:dyDescent="0.25">
      <c r="Q89" s="20">
        <v>55</v>
      </c>
      <c r="R89" s="20">
        <v>1.4171384445516138E-2</v>
      </c>
      <c r="S89" s="20">
        <v>1.3260548650065757E-2</v>
      </c>
    </row>
    <row r="90" spans="17:19" x14ac:dyDescent="0.25">
      <c r="Q90" s="20">
        <v>56</v>
      </c>
      <c r="R90" s="20">
        <v>7.4486330433232188E-3</v>
      </c>
      <c r="S90" s="20">
        <v>7.6220077352328903E-4</v>
      </c>
    </row>
    <row r="91" spans="17:19" x14ac:dyDescent="0.25">
      <c r="Q91" s="20">
        <v>57</v>
      </c>
      <c r="R91" s="20">
        <v>2.0043439196120123E-2</v>
      </c>
      <c r="S91" s="20">
        <v>3.0220724694999306E-2</v>
      </c>
    </row>
    <row r="92" spans="17:19" x14ac:dyDescent="0.25">
      <c r="Q92" s="20">
        <v>58</v>
      </c>
      <c r="R92" s="20">
        <v>5.6602094922823688E-3</v>
      </c>
      <c r="S92" s="20">
        <v>-1.9185636742256776E-2</v>
      </c>
    </row>
    <row r="93" spans="17:19" x14ac:dyDescent="0.25">
      <c r="Q93" s="20">
        <v>59</v>
      </c>
      <c r="R93" s="20">
        <v>2.8246001391283491E-2</v>
      </c>
      <c r="S93" s="20">
        <v>-7.9063296892116428E-3</v>
      </c>
    </row>
    <row r="94" spans="17:19" x14ac:dyDescent="0.25">
      <c r="Q94" s="20">
        <v>60</v>
      </c>
      <c r="R94" s="20">
        <v>2.3992666597104396E-2</v>
      </c>
      <c r="S94" s="20">
        <v>1.6679787226034491E-2</v>
      </c>
    </row>
    <row r="95" spans="17:19" x14ac:dyDescent="0.25">
      <c r="Q95" s="20">
        <v>61</v>
      </c>
      <c r="R95" s="20">
        <v>1.8097755302964057E-2</v>
      </c>
      <c r="S95" s="20">
        <v>9.0834994014796014E-3</v>
      </c>
    </row>
    <row r="96" spans="17:19" x14ac:dyDescent="0.25">
      <c r="Q96" s="20">
        <v>62</v>
      </c>
      <c r="R96" s="20">
        <v>6.5978497285167446E-3</v>
      </c>
      <c r="S96" s="20">
        <v>-3.8567837259827573E-3</v>
      </c>
    </row>
    <row r="97" spans="17:19" x14ac:dyDescent="0.25">
      <c r="Q97" s="20">
        <v>63</v>
      </c>
      <c r="R97" s="20">
        <v>3.3278008348783771E-4</v>
      </c>
      <c r="S97" s="20">
        <v>-2.1447988345523229E-2</v>
      </c>
    </row>
    <row r="98" spans="17:19" x14ac:dyDescent="0.25">
      <c r="Q98" s="20">
        <v>64</v>
      </c>
      <c r="R98" s="20">
        <v>8.5490187271021027E-3</v>
      </c>
      <c r="S98" s="20">
        <v>-3.9815253464989805E-2</v>
      </c>
    </row>
    <row r="99" spans="17:19" x14ac:dyDescent="0.25">
      <c r="Q99" s="20">
        <v>65</v>
      </c>
      <c r="R99" s="20">
        <v>8.4068744269913875E-4</v>
      </c>
      <c r="S99" s="20">
        <v>1.9407335728516297E-2</v>
      </c>
    </row>
    <row r="100" spans="17:19" x14ac:dyDescent="0.25">
      <c r="Q100" s="20">
        <v>66</v>
      </c>
      <c r="R100" s="20">
        <v>2.6517905709989329E-2</v>
      </c>
      <c r="S100" s="20">
        <v>1.1740215549321833E-2</v>
      </c>
    </row>
    <row r="101" spans="17:19" x14ac:dyDescent="0.25">
      <c r="Q101" s="20">
        <v>67</v>
      </c>
      <c r="R101" s="20">
        <v>3.9709040993109275E-3</v>
      </c>
      <c r="S101" s="20">
        <v>4.6582959594015554E-3</v>
      </c>
    </row>
    <row r="102" spans="17:19" x14ac:dyDescent="0.25">
      <c r="Q102" s="20">
        <v>68</v>
      </c>
      <c r="R102" s="20">
        <v>5.905955884290201E-3</v>
      </c>
      <c r="S102" s="20">
        <v>2.8078361258458764E-2</v>
      </c>
    </row>
    <row r="103" spans="17:19" ht="15.75" thickBot="1" x14ac:dyDescent="0.3">
      <c r="Q103" s="21">
        <v>69</v>
      </c>
      <c r="R103" s="21">
        <v>1.663212442790063E-2</v>
      </c>
      <c r="S103" s="21">
        <v>-3.3414042056842397E-2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3"/>
  <sheetViews>
    <sheetView topLeftCell="L1" workbookViewId="0">
      <selection activeCell="R18" sqref="R18:R28"/>
    </sheetView>
  </sheetViews>
  <sheetFormatPr defaultRowHeight="15" x14ac:dyDescent="0.25"/>
  <cols>
    <col min="1" max="1" width="10.7109375" style="9" bestFit="1" customWidth="1"/>
    <col min="2" max="10" width="8.42578125" style="12" customWidth="1"/>
    <col min="11" max="11" width="10" style="12" customWidth="1"/>
    <col min="12" max="12" width="9.140625" style="9"/>
    <col min="13" max="13" width="22.140625" style="11" customWidth="1"/>
    <col min="14" max="14" width="9.140625" style="11"/>
    <col min="15" max="15" width="19" style="11" bestFit="1" customWidth="1"/>
    <col min="17" max="17" width="21.140625" style="8" customWidth="1"/>
    <col min="18" max="25" width="18.28515625" style="8" customWidth="1"/>
  </cols>
  <sheetData>
    <row r="1" spans="1:25" s="17" customFormat="1" ht="30" x14ac:dyDescent="0.25">
      <c r="A1" s="13" t="s">
        <v>14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36</v>
      </c>
      <c r="H1" s="14" t="s">
        <v>37</v>
      </c>
      <c r="I1" s="14" t="s">
        <v>38</v>
      </c>
      <c r="J1" s="14" t="s">
        <v>18</v>
      </c>
      <c r="K1" s="14" t="s">
        <v>19</v>
      </c>
      <c r="L1" s="15"/>
      <c r="M1" s="16" t="s">
        <v>31</v>
      </c>
      <c r="N1" s="16" t="s">
        <v>4</v>
      </c>
      <c r="O1" s="16" t="s">
        <v>21</v>
      </c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25">
      <c r="A2" s="10">
        <v>40968</v>
      </c>
      <c r="B2" s="12">
        <v>1.3406684622168499E-2</v>
      </c>
      <c r="C2" s="12">
        <v>-9.9430140107870102E-4</v>
      </c>
      <c r="D2" s="12">
        <v>-4.0814559906721098E-3</v>
      </c>
      <c r="E2" s="12">
        <v>6.1331316828727696E-3</v>
      </c>
      <c r="F2" s="12">
        <v>-1.1669794097542799E-2</v>
      </c>
      <c r="G2" s="12">
        <v>-8.7368609803351038E-4</v>
      </c>
      <c r="H2" s="12">
        <v>4.670483921465074E-4</v>
      </c>
      <c r="I2" s="12">
        <v>4.5369948170814745E-4</v>
      </c>
      <c r="J2" s="12">
        <v>-1.6830776276619996E-2</v>
      </c>
      <c r="K2" s="12">
        <v>4.5000000000000005E-3</v>
      </c>
      <c r="M2" s="11">
        <v>8.2790792398550472E-3</v>
      </c>
      <c r="N2" s="11">
        <v>2.6272825657988941E-2</v>
      </c>
      <c r="O2" s="11">
        <f>(1+N2)/(1+M2)-1</f>
        <v>1.7845997986687845E-2</v>
      </c>
      <c r="Q2" s="8" t="s">
        <v>39</v>
      </c>
    </row>
    <row r="3" spans="1:25" ht="15.75" thickBot="1" x14ac:dyDescent="0.3">
      <c r="A3" s="10">
        <v>40999</v>
      </c>
      <c r="B3" s="12">
        <v>1.1054988950491E-2</v>
      </c>
      <c r="C3" s="12">
        <v>-1.27503760159016E-2</v>
      </c>
      <c r="D3" s="12">
        <v>-7.7992947772145297E-3</v>
      </c>
      <c r="E3" s="12">
        <v>9.4210449606180202E-4</v>
      </c>
      <c r="F3" s="12">
        <v>1.2460951693356001E-2</v>
      </c>
      <c r="G3" s="12">
        <v>-4.599953270951751E-4</v>
      </c>
      <c r="H3" s="12">
        <v>5.7981407440110821E-4</v>
      </c>
      <c r="I3" s="12">
        <v>4.430852851513567E-4</v>
      </c>
      <c r="J3" s="12">
        <v>6.370094328636311E-2</v>
      </c>
      <c r="K3" s="12">
        <v>2.0999999999999999E-3</v>
      </c>
      <c r="M3" s="11">
        <v>7.706484001444025E-3</v>
      </c>
      <c r="N3" s="11">
        <v>1.3944032753332891E-2</v>
      </c>
      <c r="O3" s="11">
        <f t="shared" ref="O3:O66" si="0">(1+N3)/(1+M3)-1</f>
        <v>6.1898467965797455E-3</v>
      </c>
      <c r="T3" s="8" t="s">
        <v>67</v>
      </c>
      <c r="U3" s="8">
        <f>R18</f>
        <v>-3.9730934930942135E-3</v>
      </c>
    </row>
    <row r="4" spans="1:25" x14ac:dyDescent="0.25">
      <c r="A4" s="10">
        <v>41029</v>
      </c>
      <c r="B4" s="12">
        <v>4.4826809316873602E-3</v>
      </c>
      <c r="C4" s="12">
        <v>-6.0665910132229302E-3</v>
      </c>
      <c r="D4" s="12">
        <v>-1.4437023550272E-2</v>
      </c>
      <c r="E4" s="12">
        <v>-7.4245035648345998E-6</v>
      </c>
      <c r="F4" s="12">
        <v>3.76042793504894E-4</v>
      </c>
      <c r="G4" s="12">
        <v>-3.9150860187042724E-4</v>
      </c>
      <c r="H4" s="12">
        <v>5.4759773781909438E-4</v>
      </c>
      <c r="I4" s="12">
        <v>4.7707951371522839E-4</v>
      </c>
      <c r="J4" s="12">
        <v>4.461353185898842E-2</v>
      </c>
      <c r="K4" s="12">
        <v>6.4000000000000003E-3</v>
      </c>
      <c r="M4" s="11">
        <v>7.1302872999576827E-3</v>
      </c>
      <c r="N4" s="11">
        <v>2.5470917752359545E-2</v>
      </c>
      <c r="O4" s="11">
        <f t="shared" si="0"/>
        <v>1.8210782342343856E-2</v>
      </c>
      <c r="Q4" s="19" t="s">
        <v>40</v>
      </c>
      <c r="R4" s="19"/>
    </row>
    <row r="5" spans="1:25" x14ac:dyDescent="0.25">
      <c r="A5" s="10">
        <v>41060</v>
      </c>
      <c r="B5" s="12">
        <v>-1.8841102719306901E-2</v>
      </c>
      <c r="C5" s="12">
        <v>-1.2239723466336699E-2</v>
      </c>
      <c r="D5" s="12">
        <v>4.2737461626529699E-4</v>
      </c>
      <c r="E5" s="12">
        <v>4.1126329451799401E-3</v>
      </c>
      <c r="F5" s="12">
        <v>1.44865661859512E-2</v>
      </c>
      <c r="G5" s="12">
        <v>-2.6864658519165641E-4</v>
      </c>
      <c r="H5" s="12">
        <v>4.6845779007664845E-4</v>
      </c>
      <c r="I5" s="12">
        <v>4.446609082442432E-4</v>
      </c>
      <c r="J5" s="12">
        <v>5.9948645391185718E-2</v>
      </c>
      <c r="K5" s="12">
        <v>3.5999999999999999E-3</v>
      </c>
      <c r="M5" s="11">
        <v>6.7363920910228359E-3</v>
      </c>
      <c r="N5" s="11">
        <v>-8.7205253932447491E-3</v>
      </c>
      <c r="O5" s="11">
        <f t="shared" si="0"/>
        <v>-1.5353490353282151E-2</v>
      </c>
      <c r="Q5" s="20" t="s">
        <v>41</v>
      </c>
      <c r="R5" s="20">
        <v>0.63839441618440584</v>
      </c>
    </row>
    <row r="6" spans="1:25" x14ac:dyDescent="0.25">
      <c r="A6" s="10">
        <v>41090</v>
      </c>
      <c r="B6" s="12">
        <v>6.8868522066623005E-4</v>
      </c>
      <c r="C6" s="12">
        <v>-4.5571206137538E-3</v>
      </c>
      <c r="D6" s="12">
        <v>-6.8272138014435803E-3</v>
      </c>
      <c r="E6" s="12">
        <v>-9.6312500536441803E-3</v>
      </c>
      <c r="F6" s="12">
        <v>-9.79013182222843E-3</v>
      </c>
      <c r="G6" s="12">
        <v>-6.0928763172285461E-4</v>
      </c>
      <c r="H6" s="12">
        <v>4.7765979268188374E-4</v>
      </c>
      <c r="I6" s="12">
        <v>4.8934748074347389E-4</v>
      </c>
      <c r="J6" s="12">
        <v>-6.5753695555446079E-3</v>
      </c>
      <c r="K6" s="12">
        <v>8.0000000000000004E-4</v>
      </c>
      <c r="M6" s="11">
        <v>6.7441318411856077E-3</v>
      </c>
      <c r="N6" s="11">
        <v>9.6301461903431917E-3</v>
      </c>
      <c r="O6" s="11">
        <f t="shared" si="0"/>
        <v>2.8666810740476389E-3</v>
      </c>
      <c r="Q6" s="20" t="s">
        <v>42</v>
      </c>
      <c r="R6" s="20">
        <v>0.40754743061542842</v>
      </c>
    </row>
    <row r="7" spans="1:25" x14ac:dyDescent="0.25">
      <c r="A7" s="10">
        <v>41121</v>
      </c>
      <c r="B7" s="12">
        <v>2.4113084655255101E-3</v>
      </c>
      <c r="C7" s="12">
        <v>2.1136149764060998E-2</v>
      </c>
      <c r="D7" s="12">
        <v>1.8098035827279101E-2</v>
      </c>
      <c r="E7" s="12">
        <v>4.6394141390919703E-3</v>
      </c>
      <c r="F7" s="12">
        <v>-1.03952409699559E-2</v>
      </c>
      <c r="G7" s="12">
        <v>-2.576146960663328E-4</v>
      </c>
      <c r="H7" s="12">
        <v>5.417992420140294E-4</v>
      </c>
      <c r="I7" s="12">
        <v>3.3753933069080588E-4</v>
      </c>
      <c r="J7" s="12">
        <v>2.3638897183238861E-2</v>
      </c>
      <c r="K7" s="12">
        <v>4.3E-3</v>
      </c>
      <c r="M7" s="11">
        <v>6.3485675655090557E-3</v>
      </c>
      <c r="N7" s="11">
        <v>2.3238022618523813E-2</v>
      </c>
      <c r="O7" s="11">
        <f t="shared" si="0"/>
        <v>1.6782907629980137E-2</v>
      </c>
      <c r="Q7" s="20" t="s">
        <v>43</v>
      </c>
      <c r="R7" s="20">
        <v>0.30540043589395061</v>
      </c>
    </row>
    <row r="8" spans="1:25" x14ac:dyDescent="0.25">
      <c r="A8" s="10">
        <v>41152</v>
      </c>
      <c r="B8" s="12">
        <v>4.1510369628667797E-3</v>
      </c>
      <c r="C8" s="12">
        <v>-1.6536139883100999E-3</v>
      </c>
      <c r="D8" s="12">
        <v>1.69217027723789E-3</v>
      </c>
      <c r="E8" s="12">
        <v>4.0309634059667596E-3</v>
      </c>
      <c r="F8" s="12">
        <v>-2.9677632264792902E-3</v>
      </c>
      <c r="G8" s="12">
        <v>1.9919828193626365E-4</v>
      </c>
      <c r="H8" s="12">
        <v>5.6929739892486175E-4</v>
      </c>
      <c r="I8" s="12">
        <v>3.2923649687610634E-4</v>
      </c>
      <c r="J8" s="12">
        <v>-1.2688998006709085E-2</v>
      </c>
      <c r="K8" s="12">
        <v>4.0999999999999995E-3</v>
      </c>
      <c r="M8" s="11">
        <v>5.9590919885958993E-3</v>
      </c>
      <c r="N8" s="11">
        <v>4.3193403600481073E-3</v>
      </c>
      <c r="O8" s="11">
        <f t="shared" si="0"/>
        <v>-1.6300380816741677E-3</v>
      </c>
      <c r="Q8" s="20" t="s">
        <v>44</v>
      </c>
      <c r="R8" s="20">
        <v>1.3925185269309005E-2</v>
      </c>
    </row>
    <row r="9" spans="1:25" ht="15.75" thickBot="1" x14ac:dyDescent="0.3">
      <c r="A9" s="10">
        <v>41182</v>
      </c>
      <c r="B9" s="12">
        <v>7.8548751771450008E-3</v>
      </c>
      <c r="C9" s="12">
        <v>5.7841199450194801E-3</v>
      </c>
      <c r="D9" s="12">
        <v>2.08547525107861E-3</v>
      </c>
      <c r="E9" s="12">
        <v>-8.0928765237331401E-4</v>
      </c>
      <c r="F9" s="12">
        <v>-3.9673219434916999E-3</v>
      </c>
      <c r="G9" s="12">
        <v>1.5445206084518937E-4</v>
      </c>
      <c r="H9" s="12">
        <v>5.3848564986802572E-4</v>
      </c>
      <c r="I9" s="12">
        <v>3.8899998776975586E-4</v>
      </c>
      <c r="J9" s="12">
        <v>-2.1666338388811601E-3</v>
      </c>
      <c r="K9" s="12">
        <v>5.6999999999999993E-3</v>
      </c>
      <c r="M9" s="11">
        <v>5.9590919885958993E-3</v>
      </c>
      <c r="N9" s="11">
        <v>1.8267816924566249E-2</v>
      </c>
      <c r="O9" s="11">
        <f t="shared" si="0"/>
        <v>1.2235810614960707E-2</v>
      </c>
      <c r="Q9" s="21" t="s">
        <v>45</v>
      </c>
      <c r="R9" s="21">
        <v>69</v>
      </c>
    </row>
    <row r="10" spans="1:25" x14ac:dyDescent="0.25">
      <c r="A10" s="10">
        <v>41213</v>
      </c>
      <c r="B10" s="12">
        <v>1.76596716046333E-2</v>
      </c>
      <c r="C10" s="12">
        <v>-8.6258407682180405E-3</v>
      </c>
      <c r="D10" s="12">
        <v>-1.04693258181214E-2</v>
      </c>
      <c r="E10" s="12">
        <v>2.6831254363060002E-3</v>
      </c>
      <c r="F10" s="12">
        <v>-2.3279357701540002E-3</v>
      </c>
      <c r="G10" s="12">
        <v>1.1842283771801299E-4</v>
      </c>
      <c r="H10" s="12">
        <v>3.9372958689543047E-4</v>
      </c>
      <c r="I10" s="12">
        <v>3.2516783156144591E-4</v>
      </c>
      <c r="J10" s="12">
        <v>2.1713383339911907E-3</v>
      </c>
      <c r="K10" s="12">
        <v>5.8999999999999999E-3</v>
      </c>
      <c r="M10" s="11">
        <v>5.7637304495372632E-3</v>
      </c>
      <c r="N10" s="11">
        <v>1.0940438524837726E-2</v>
      </c>
      <c r="O10" s="11">
        <f t="shared" si="0"/>
        <v>5.1470419131007805E-3</v>
      </c>
    </row>
    <row r="11" spans="1:25" ht="15.75" thickBot="1" x14ac:dyDescent="0.3">
      <c r="A11" s="10">
        <v>41243</v>
      </c>
      <c r="B11" s="12">
        <v>9.58399288356304E-3</v>
      </c>
      <c r="C11" s="12">
        <v>-2.68814386799932E-3</v>
      </c>
      <c r="D11" s="12">
        <v>-1.03683760389686E-2</v>
      </c>
      <c r="E11" s="12">
        <v>9.3378797173500096E-3</v>
      </c>
      <c r="F11" s="12">
        <v>-8.80006700754166E-3</v>
      </c>
      <c r="G11" s="12">
        <v>2.4163455108805465E-5</v>
      </c>
      <c r="H11" s="12">
        <v>5.2357299119010214E-4</v>
      </c>
      <c r="I11" s="12">
        <v>4.4076326452291426E-4</v>
      </c>
      <c r="J11" s="12">
        <v>5.1802245420523807E-2</v>
      </c>
      <c r="K11" s="12">
        <v>6.0000000000000001E-3</v>
      </c>
      <c r="M11" s="11">
        <v>5.7637304495372632E-3</v>
      </c>
      <c r="N11" s="11">
        <v>2.1881912946048132E-2</v>
      </c>
      <c r="O11" s="11">
        <f t="shared" si="0"/>
        <v>1.6025814024240637E-2</v>
      </c>
      <c r="Q11" s="8" t="s">
        <v>46</v>
      </c>
    </row>
    <row r="12" spans="1:25" x14ac:dyDescent="0.25">
      <c r="A12" s="10">
        <v>41274</v>
      </c>
      <c r="B12" s="12">
        <v>1.8173888325691199E-2</v>
      </c>
      <c r="C12" s="12">
        <v>-8.1755099818110501E-3</v>
      </c>
      <c r="D12" s="12">
        <v>-1.7656236886978201E-2</v>
      </c>
      <c r="E12" s="12">
        <v>1.2114098295569401E-2</v>
      </c>
      <c r="F12" s="12">
        <v>-2.05326490104198E-2</v>
      </c>
      <c r="G12" s="12">
        <v>-1.3401540325852501E-4</v>
      </c>
      <c r="H12" s="12">
        <v>4.7252005015074872E-4</v>
      </c>
      <c r="I12" s="12">
        <v>3.7671847656128854E-4</v>
      </c>
      <c r="J12" s="12">
        <v>-3.9513108614232184E-2</v>
      </c>
      <c r="K12" s="12">
        <v>7.9000000000000008E-3</v>
      </c>
      <c r="M12" s="11">
        <v>5.8809974512248342E-3</v>
      </c>
      <c r="N12" s="11">
        <v>7.7321175655131746E-3</v>
      </c>
      <c r="O12" s="11">
        <f t="shared" si="0"/>
        <v>1.8402973303788261E-3</v>
      </c>
      <c r="Q12" s="22"/>
      <c r="R12" s="22" t="s">
        <v>51</v>
      </c>
      <c r="S12" s="22" t="s">
        <v>52</v>
      </c>
      <c r="T12" s="22" t="s">
        <v>53</v>
      </c>
      <c r="U12" s="22" t="s">
        <v>54</v>
      </c>
      <c r="V12" s="22" t="s">
        <v>55</v>
      </c>
    </row>
    <row r="13" spans="1:25" x14ac:dyDescent="0.25">
      <c r="A13" s="10">
        <v>41305</v>
      </c>
      <c r="B13" s="12">
        <v>3.8458597846329199E-3</v>
      </c>
      <c r="C13" s="12">
        <v>1.4507681131362899E-2</v>
      </c>
      <c r="D13" s="12">
        <v>5.48511045053601E-3</v>
      </c>
      <c r="E13" s="12">
        <v>3.1491341069340702E-3</v>
      </c>
      <c r="F13" s="12">
        <v>-8.2253627479076403E-3</v>
      </c>
      <c r="G13" s="12">
        <v>1.5520078471298326E-4</v>
      </c>
      <c r="H13" s="12">
        <v>5.9951921608036862E-4</v>
      </c>
      <c r="I13" s="12">
        <v>4.3047931763817715E-4</v>
      </c>
      <c r="J13" s="12">
        <v>-2.9294209397543347E-2</v>
      </c>
      <c r="K13" s="12">
        <v>8.6E-3</v>
      </c>
      <c r="M13" s="11">
        <v>5.7402589909316681E-3</v>
      </c>
      <c r="N13" s="11">
        <v>1.395046654979204E-2</v>
      </c>
      <c r="O13" s="11">
        <f t="shared" si="0"/>
        <v>8.1633478280940253E-3</v>
      </c>
      <c r="Q13" s="20" t="s">
        <v>47</v>
      </c>
      <c r="R13" s="20">
        <v>10</v>
      </c>
      <c r="S13" s="20">
        <v>7.7366781394852292E-3</v>
      </c>
      <c r="T13" s="20">
        <v>7.7366781394852297E-4</v>
      </c>
      <c r="U13" s="20">
        <v>3.9898132267785238</v>
      </c>
      <c r="V13" s="20">
        <v>3.5259050181846776E-4</v>
      </c>
    </row>
    <row r="14" spans="1:25" x14ac:dyDescent="0.25">
      <c r="A14" s="10">
        <v>41333</v>
      </c>
      <c r="B14" s="12">
        <v>-2.18352116644382E-3</v>
      </c>
      <c r="C14" s="12">
        <v>-4.8837037757039096E-3</v>
      </c>
      <c r="D14" s="12">
        <v>1.62838539108634E-3</v>
      </c>
      <c r="E14" s="12">
        <v>-1.3509376905858499E-2</v>
      </c>
      <c r="F14" s="12">
        <v>1.21315307915211E-2</v>
      </c>
      <c r="G14" s="12">
        <v>5.23158715768135E-4</v>
      </c>
      <c r="H14" s="12">
        <v>5.4743207164009711E-4</v>
      </c>
      <c r="I14" s="12">
        <v>3.2956862478372706E-4</v>
      </c>
      <c r="J14" s="12">
        <v>-6.5277429073563598E-3</v>
      </c>
      <c r="K14" s="12">
        <v>6.0000000000000001E-3</v>
      </c>
      <c r="M14" s="11">
        <v>5.8106552987937654E-3</v>
      </c>
      <c r="N14" s="11">
        <v>9.6828776322948062E-3</v>
      </c>
      <c r="O14" s="11">
        <f t="shared" si="0"/>
        <v>3.8498521695922161E-3</v>
      </c>
      <c r="Q14" s="20" t="s">
        <v>48</v>
      </c>
      <c r="R14" s="20">
        <v>58</v>
      </c>
      <c r="S14" s="20">
        <v>1.1246825517505669E-2</v>
      </c>
      <c r="T14" s="20">
        <v>1.9391078478458049E-4</v>
      </c>
      <c r="U14" s="20"/>
      <c r="V14" s="20"/>
    </row>
    <row r="15" spans="1:25" ht="15.75" thickBot="1" x14ac:dyDescent="0.3">
      <c r="A15" s="10">
        <v>41364</v>
      </c>
      <c r="B15" s="12">
        <v>-6.9822571240365497E-3</v>
      </c>
      <c r="C15" s="12">
        <v>8.81245592609048E-4</v>
      </c>
      <c r="D15" s="12">
        <v>3.0433447100222102E-3</v>
      </c>
      <c r="E15" s="12">
        <v>4.9772439524531399E-3</v>
      </c>
      <c r="F15" s="12">
        <v>-9.5820063725113903E-3</v>
      </c>
      <c r="G15" s="12">
        <v>6.6936356505142847E-4</v>
      </c>
      <c r="H15" s="12">
        <v>6.09121855716932E-4</v>
      </c>
      <c r="I15" s="12">
        <v>3.8626168637656555E-4</v>
      </c>
      <c r="J15" s="12">
        <v>2.1834723275208523E-2</v>
      </c>
      <c r="K15" s="12">
        <v>4.6999999999999993E-3</v>
      </c>
      <c r="M15" s="11">
        <v>5.7793747418921626E-3</v>
      </c>
      <c r="N15" s="11">
        <v>1.6598508251834732E-2</v>
      </c>
      <c r="O15" s="11">
        <f t="shared" si="0"/>
        <v>1.0756964978247963E-2</v>
      </c>
      <c r="Q15" s="21" t="s">
        <v>49</v>
      </c>
      <c r="R15" s="21">
        <v>68</v>
      </c>
      <c r="S15" s="21">
        <v>1.8983503656990898E-2</v>
      </c>
      <c r="T15" s="21"/>
      <c r="U15" s="21"/>
      <c r="V15" s="21"/>
    </row>
    <row r="16" spans="1:25" ht="15.75" thickBot="1" x14ac:dyDescent="0.3">
      <c r="A16" s="10">
        <v>41394</v>
      </c>
      <c r="B16" s="12">
        <v>-7.9997498542070406E-3</v>
      </c>
      <c r="C16" s="12">
        <v>4.7127502039074898E-3</v>
      </c>
      <c r="D16" s="12">
        <v>1.0834205895662301E-2</v>
      </c>
      <c r="E16" s="12">
        <v>-8.0419341102242504E-3</v>
      </c>
      <c r="F16" s="12">
        <v>1.23741077259183E-2</v>
      </c>
      <c r="G16" s="12">
        <v>5.5546653378568678E-4</v>
      </c>
      <c r="H16" s="12">
        <v>3.5497281464191843E-4</v>
      </c>
      <c r="I16" s="12">
        <v>2.40598030421868E-4</v>
      </c>
      <c r="J16" s="12">
        <v>-1.0090517880991245E-2</v>
      </c>
      <c r="K16" s="12">
        <v>5.5000000000000005E-3</v>
      </c>
      <c r="M16" s="11">
        <v>5.9668977756095476E-3</v>
      </c>
      <c r="N16" s="11">
        <v>3.5820580720737905E-3</v>
      </c>
      <c r="O16" s="11">
        <f t="shared" si="0"/>
        <v>-2.370694014692809E-3</v>
      </c>
    </row>
    <row r="17" spans="1:25" x14ac:dyDescent="0.25">
      <c r="A17" s="10">
        <v>41425</v>
      </c>
      <c r="B17" s="12">
        <v>-4.6130173723213402E-4</v>
      </c>
      <c r="C17" s="12">
        <v>2.7493417728692302E-3</v>
      </c>
      <c r="D17" s="12">
        <v>2.7970588416792501E-4</v>
      </c>
      <c r="E17" s="12">
        <v>1.3344632461667101E-2</v>
      </c>
      <c r="F17" s="12">
        <v>-1.9124535843730001E-2</v>
      </c>
      <c r="G17" s="12">
        <v>6.8714710126127621E-4</v>
      </c>
      <c r="H17" s="12">
        <v>4.6024981301506784E-4</v>
      </c>
      <c r="I17" s="12">
        <v>3.2458657879907982E-4</v>
      </c>
      <c r="J17" s="12">
        <v>6.9854594513566015E-2</v>
      </c>
      <c r="K17" s="12">
        <v>3.7000000000000002E-3</v>
      </c>
      <c r="M17" s="11">
        <v>6.356340187460896E-3</v>
      </c>
      <c r="N17" s="11">
        <v>1.9097180122005009E-2</v>
      </c>
      <c r="O17" s="11">
        <f t="shared" si="0"/>
        <v>1.2660366339194207E-2</v>
      </c>
      <c r="Q17" s="22"/>
      <c r="R17" s="22" t="s">
        <v>56</v>
      </c>
      <c r="S17" s="22" t="s">
        <v>44</v>
      </c>
      <c r="T17" s="22" t="s">
        <v>57</v>
      </c>
      <c r="U17" s="22" t="s">
        <v>58</v>
      </c>
      <c r="V17" s="22" t="s">
        <v>59</v>
      </c>
      <c r="W17" s="22" t="s">
        <v>60</v>
      </c>
      <c r="X17" s="22" t="s">
        <v>61</v>
      </c>
      <c r="Y17" s="22" t="s">
        <v>62</v>
      </c>
    </row>
    <row r="18" spans="1:25" x14ac:dyDescent="0.25">
      <c r="A18" s="10">
        <v>41455</v>
      </c>
      <c r="B18" s="12">
        <v>1.9060794729739399E-3</v>
      </c>
      <c r="C18" s="12">
        <v>-1.8183920532464998E-2</v>
      </c>
      <c r="D18" s="12">
        <v>-1.0116838850081E-2</v>
      </c>
      <c r="E18" s="12">
        <v>1.54372397810221E-3</v>
      </c>
      <c r="F18" s="12">
        <v>1.7885476350784298E-2</v>
      </c>
      <c r="G18" s="12">
        <v>1.2811834632369123E-3</v>
      </c>
      <c r="H18" s="12">
        <v>7.5956875622629205E-4</v>
      </c>
      <c r="I18" s="12">
        <v>4.3039637785580176E-4</v>
      </c>
      <c r="J18" s="12">
        <v>4.2314698052403177E-2</v>
      </c>
      <c r="K18" s="12">
        <v>2.5999999999999999E-3</v>
      </c>
      <c r="M18" s="11">
        <v>6.356340187460896E-3</v>
      </c>
      <c r="N18" s="11">
        <v>-5.1248172335300879E-3</v>
      </c>
      <c r="O18" s="11">
        <f t="shared" si="0"/>
        <v>-1.1408640222659416E-2</v>
      </c>
      <c r="Q18" s="20" t="s">
        <v>50</v>
      </c>
      <c r="R18" s="20">
        <v>-3.9730934930942135E-3</v>
      </c>
      <c r="S18" s="20">
        <v>4.7141985067189265E-3</v>
      </c>
      <c r="T18" s="20">
        <v>-0.84279299809533881</v>
      </c>
      <c r="U18" s="20">
        <v>0.4028064079487691</v>
      </c>
      <c r="V18" s="20">
        <v>-1.3409587067724847E-2</v>
      </c>
      <c r="W18" s="20">
        <v>5.4634000815364202E-3</v>
      </c>
      <c r="X18" s="20">
        <v>-1.3409587067724847E-2</v>
      </c>
      <c r="Y18" s="20">
        <v>5.4634000815364202E-3</v>
      </c>
    </row>
    <row r="19" spans="1:25" x14ac:dyDescent="0.25">
      <c r="A19" s="10">
        <v>41486</v>
      </c>
      <c r="B19" s="12">
        <v>1.7846263945102699E-2</v>
      </c>
      <c r="C19" s="12">
        <v>-3.08982934802771E-3</v>
      </c>
      <c r="D19" s="12">
        <v>-2.4297349154949201E-3</v>
      </c>
      <c r="E19" s="12">
        <v>1.24601665884256E-2</v>
      </c>
      <c r="F19" s="12">
        <v>2.5923261418938602E-3</v>
      </c>
      <c r="G19" s="12">
        <v>7.4989933609992399E-4</v>
      </c>
      <c r="H19" s="12">
        <v>7.1236894609594259E-4</v>
      </c>
      <c r="I19" s="12">
        <v>4.0609176325512308E-4</v>
      </c>
      <c r="J19" s="12">
        <v>2.011919164762288E-2</v>
      </c>
      <c r="K19" s="12">
        <v>2.9999999999999997E-4</v>
      </c>
      <c r="M19" s="11">
        <v>6.7441318411856077E-3</v>
      </c>
      <c r="N19" s="11">
        <v>1.8629839994547925E-2</v>
      </c>
      <c r="O19" s="11">
        <f t="shared" si="0"/>
        <v>1.18060863504863E-2</v>
      </c>
      <c r="Q19" s="20" t="s">
        <v>9</v>
      </c>
      <c r="R19" s="20">
        <v>-7.3202810789182768E-2</v>
      </c>
      <c r="S19" s="20">
        <v>0.15290209769148846</v>
      </c>
      <c r="T19" s="20">
        <v>-0.47875609226032034</v>
      </c>
      <c r="U19" s="20">
        <v>0.63391212592892709</v>
      </c>
      <c r="V19" s="20">
        <v>-0.37926961310071805</v>
      </c>
      <c r="W19" s="20">
        <v>0.23286399152235249</v>
      </c>
      <c r="X19" s="20">
        <v>-0.37926961310071805</v>
      </c>
      <c r="Y19" s="20">
        <v>0.23286399152235249</v>
      </c>
    </row>
    <row r="20" spans="1:25" x14ac:dyDescent="0.25">
      <c r="A20" s="10">
        <v>41517</v>
      </c>
      <c r="B20" s="12">
        <v>1.4080931432545201E-2</v>
      </c>
      <c r="C20" s="12">
        <v>-4.0446463972330102E-3</v>
      </c>
      <c r="D20" s="12">
        <v>-7.2542298585176503E-3</v>
      </c>
      <c r="E20" s="12">
        <v>1.37259028851986E-2</v>
      </c>
      <c r="F20" s="12">
        <v>-2.62951850891113E-2</v>
      </c>
      <c r="G20" s="12">
        <v>1.1388395957689923E-3</v>
      </c>
      <c r="H20" s="12">
        <v>8.4580426906977202E-4</v>
      </c>
      <c r="I20" s="12">
        <v>4.2757638024837341E-4</v>
      </c>
      <c r="J20" s="12">
        <v>4.7834490028990428E-2</v>
      </c>
      <c r="K20" s="12">
        <v>2.3999999999999998E-3</v>
      </c>
      <c r="M20" s="11">
        <v>7.1302872999576827E-3</v>
      </c>
      <c r="N20" s="11">
        <v>2.7629534707309444E-2</v>
      </c>
      <c r="O20" s="11">
        <f t="shared" si="0"/>
        <v>2.0354116707490544E-2</v>
      </c>
      <c r="Q20" s="20" t="s">
        <v>10</v>
      </c>
      <c r="R20" s="20">
        <v>0.74079671644571876</v>
      </c>
      <c r="S20" s="20">
        <v>0.47155674205698961</v>
      </c>
      <c r="T20" s="20">
        <v>1.5709598662809288</v>
      </c>
      <c r="U20" s="20">
        <v>0.12163185440104625</v>
      </c>
      <c r="V20" s="20">
        <v>-0.20312665889632209</v>
      </c>
      <c r="W20" s="20">
        <v>1.6847200917877596</v>
      </c>
      <c r="X20" s="20">
        <v>-0.20312665889632209</v>
      </c>
      <c r="Y20" s="20">
        <v>1.6847200917877596</v>
      </c>
    </row>
    <row r="21" spans="1:25" x14ac:dyDescent="0.25">
      <c r="A21" s="10">
        <v>41547</v>
      </c>
      <c r="B21" s="12">
        <v>1.04790013283491E-2</v>
      </c>
      <c r="C21" s="12">
        <v>-8.0507639795541798E-3</v>
      </c>
      <c r="D21" s="12">
        <v>-1.53578938916326E-2</v>
      </c>
      <c r="E21" s="12">
        <v>4.8513361252844299E-3</v>
      </c>
      <c r="F21" s="12">
        <v>3.1038802117109299E-3</v>
      </c>
      <c r="G21" s="12">
        <v>1.0042676776227388E-3</v>
      </c>
      <c r="H21" s="12">
        <v>7.1278236071137258E-4</v>
      </c>
      <c r="I21" s="12">
        <v>3.474187152534558E-4</v>
      </c>
      <c r="J21" s="12">
        <v>-7.0635086983860784E-2</v>
      </c>
      <c r="K21" s="12">
        <v>3.4999999999999996E-3</v>
      </c>
      <c r="M21" s="11">
        <v>7.1302872999576827E-3</v>
      </c>
      <c r="N21" s="11">
        <v>-4.2236492417898619E-3</v>
      </c>
      <c r="O21" s="11">
        <f t="shared" si="0"/>
        <v>-1.1273552870886827E-2</v>
      </c>
      <c r="Q21" s="20" t="s">
        <v>11</v>
      </c>
      <c r="R21" s="20">
        <v>-0.74780646080615709</v>
      </c>
      <c r="S21" s="20">
        <v>0.48350926064462768</v>
      </c>
      <c r="T21" s="20">
        <v>-1.5466228295382827</v>
      </c>
      <c r="U21" s="20">
        <v>0.12739369602705369</v>
      </c>
      <c r="V21" s="20">
        <v>-1.7156554015846441</v>
      </c>
      <c r="W21" s="20">
        <v>0.22004247997232984</v>
      </c>
      <c r="X21" s="20">
        <v>-1.7156554015846441</v>
      </c>
      <c r="Y21" s="20">
        <v>0.22004247997232984</v>
      </c>
    </row>
    <row r="22" spans="1:25" x14ac:dyDescent="0.25">
      <c r="A22" s="10">
        <v>41578</v>
      </c>
      <c r="B22" s="12">
        <v>-4.0084593929350402E-3</v>
      </c>
      <c r="C22" s="12">
        <v>1.51777511928231E-3</v>
      </c>
      <c r="D22" s="12">
        <v>-5.5485405027866397E-5</v>
      </c>
      <c r="E22" s="12">
        <v>4.9755927175283397E-3</v>
      </c>
      <c r="F22" s="12">
        <v>4.7400789335370098E-3</v>
      </c>
      <c r="G22" s="12">
        <v>9.5488573281765632E-4</v>
      </c>
      <c r="H22" s="12">
        <v>5.3848564986802572E-4</v>
      </c>
      <c r="I22" s="12">
        <v>2.6104155554484976E-4</v>
      </c>
      <c r="J22" s="12">
        <v>1.0284167794316623E-2</v>
      </c>
      <c r="K22" s="12">
        <v>5.6999999999999993E-3</v>
      </c>
      <c r="M22" s="11">
        <v>7.5148209323356863E-3</v>
      </c>
      <c r="N22" s="11">
        <v>1.4540637446070814E-2</v>
      </c>
      <c r="O22" s="11">
        <f t="shared" si="0"/>
        <v>6.973412567006676E-3</v>
      </c>
      <c r="Q22" s="20" t="s">
        <v>12</v>
      </c>
      <c r="R22" s="20">
        <v>5.8064265898096094E-2</v>
      </c>
      <c r="S22" s="20">
        <v>0.25212486708190357</v>
      </c>
      <c r="T22" s="20">
        <v>0.23029963910395929</v>
      </c>
      <c r="U22" s="20">
        <v>0.81866930257711001</v>
      </c>
      <c r="V22" s="20">
        <v>-0.44661848872754373</v>
      </c>
      <c r="W22" s="20">
        <v>0.56274702052373593</v>
      </c>
      <c r="X22" s="20">
        <v>-0.44661848872754373</v>
      </c>
      <c r="Y22" s="20">
        <v>0.56274702052373593</v>
      </c>
    </row>
    <row r="23" spans="1:25" x14ac:dyDescent="0.25">
      <c r="A23" s="10">
        <v>41608</v>
      </c>
      <c r="B23" s="12">
        <v>-2.1527741104364399E-2</v>
      </c>
      <c r="C23" s="12">
        <v>-4.0398975834250502E-3</v>
      </c>
      <c r="D23" s="12">
        <v>-2.14499607682228E-3</v>
      </c>
      <c r="E23" s="12">
        <v>-8.91275610774756E-3</v>
      </c>
      <c r="F23" s="12">
        <v>6.5950136631727201E-3</v>
      </c>
      <c r="G23" s="12">
        <v>7.0046179891369853E-4</v>
      </c>
      <c r="H23" s="12">
        <v>8.7510903558141173E-4</v>
      </c>
      <c r="I23" s="12">
        <v>4.7359776216659988E-4</v>
      </c>
      <c r="J23" s="12">
        <v>4.2950263416376533E-2</v>
      </c>
      <c r="K23" s="12">
        <v>5.4000000000000003E-3</v>
      </c>
      <c r="M23" s="11">
        <v>7.8977469157408553E-3</v>
      </c>
      <c r="N23" s="11">
        <v>3.7066756422001301E-2</v>
      </c>
      <c r="O23" s="11">
        <f t="shared" si="0"/>
        <v>2.8940445194485465E-2</v>
      </c>
      <c r="Q23" s="20" t="s">
        <v>13</v>
      </c>
      <c r="R23" s="20">
        <v>8.369926321791539E-2</v>
      </c>
      <c r="S23" s="20">
        <v>0.18732116643533397</v>
      </c>
      <c r="T23" s="20">
        <v>0.44682224017011773</v>
      </c>
      <c r="U23" s="20">
        <v>0.6566674503489367</v>
      </c>
      <c r="V23" s="20">
        <v>-0.29126479078617223</v>
      </c>
      <c r="W23" s="20">
        <v>0.45866331722200299</v>
      </c>
      <c r="X23" s="20">
        <v>-0.29126479078617223</v>
      </c>
      <c r="Y23" s="20">
        <v>0.45866331722200299</v>
      </c>
    </row>
    <row r="24" spans="1:25" x14ac:dyDescent="0.25">
      <c r="A24" s="10">
        <v>41639</v>
      </c>
      <c r="B24" s="12">
        <v>-1.3326959684491199E-2</v>
      </c>
      <c r="C24" s="12">
        <v>-1.54399536550045E-2</v>
      </c>
      <c r="D24" s="12">
        <v>-1.0905617848038699E-2</v>
      </c>
      <c r="E24" s="12">
        <v>-1.91054567694664E-2</v>
      </c>
      <c r="F24" s="12">
        <v>1.3811293989419901E-2</v>
      </c>
      <c r="G24" s="12">
        <v>6.5827811388441404E-4</v>
      </c>
      <c r="H24" s="12">
        <v>8.7535664128290946E-4</v>
      </c>
      <c r="I24" s="12">
        <v>5.6673015177466368E-4</v>
      </c>
      <c r="J24" s="12">
        <v>1.1172945205479401E-2</v>
      </c>
      <c r="K24" s="12">
        <v>9.1999999999999998E-3</v>
      </c>
      <c r="M24" s="11">
        <v>7.8977469157408553E-3</v>
      </c>
      <c r="N24" s="11">
        <v>1.6921866706282263E-2</v>
      </c>
      <c r="O24" s="11">
        <f t="shared" si="0"/>
        <v>8.9534080398097071E-3</v>
      </c>
      <c r="Q24" s="20" t="s">
        <v>36</v>
      </c>
      <c r="R24" s="20">
        <v>6.0920094243654495</v>
      </c>
      <c r="S24" s="20">
        <v>4.662017066627774</v>
      </c>
      <c r="T24" s="20">
        <v>1.3067325445833358</v>
      </c>
      <c r="U24" s="20">
        <v>0.19646124831231374</v>
      </c>
      <c r="V24" s="20">
        <v>-3.2400316492868475</v>
      </c>
      <c r="W24" s="20">
        <v>15.424050498017746</v>
      </c>
      <c r="X24" s="20">
        <v>-3.2400316492868475</v>
      </c>
      <c r="Y24" s="20">
        <v>15.424050498017746</v>
      </c>
    </row>
    <row r="25" spans="1:25" x14ac:dyDescent="0.25">
      <c r="A25" s="10">
        <v>41670</v>
      </c>
      <c r="B25" s="12">
        <v>-2.6162859052419701E-2</v>
      </c>
      <c r="C25" s="12">
        <v>-4.4740755110979098E-3</v>
      </c>
      <c r="D25" s="12">
        <v>-2.8617307543754599E-3</v>
      </c>
      <c r="E25" s="12">
        <v>-1.55020207166672E-2</v>
      </c>
      <c r="F25" s="12">
        <v>9.0982783585786802E-3</v>
      </c>
      <c r="G25" s="12">
        <v>1.224469952623819E-3</v>
      </c>
      <c r="H25" s="12">
        <v>7.2617597783564136E-4</v>
      </c>
      <c r="I25" s="12">
        <v>3.1379120940333571E-4</v>
      </c>
      <c r="J25" s="12">
        <v>2.1463951568519546E-2</v>
      </c>
      <c r="K25" s="12">
        <v>5.5000000000000005E-3</v>
      </c>
      <c r="M25" s="11">
        <v>8.2790792398550472E-3</v>
      </c>
      <c r="N25" s="11">
        <v>-6.065958798523452E-4</v>
      </c>
      <c r="O25" s="11">
        <f t="shared" si="0"/>
        <v>-8.8127139624937234E-3</v>
      </c>
      <c r="Q25" s="20" t="s">
        <v>37</v>
      </c>
      <c r="R25" s="20">
        <v>-33.251604228902913</v>
      </c>
      <c r="S25" s="20">
        <v>18.08901808118204</v>
      </c>
      <c r="T25" s="20">
        <v>-1.8382205202997985</v>
      </c>
      <c r="U25" s="20">
        <v>7.1152501106046193E-2</v>
      </c>
      <c r="V25" s="20">
        <v>-69.4607079930243</v>
      </c>
      <c r="W25" s="20">
        <v>2.9574995352184672</v>
      </c>
      <c r="X25" s="20">
        <v>-69.4607079930243</v>
      </c>
      <c r="Y25" s="20">
        <v>2.9574995352184672</v>
      </c>
    </row>
    <row r="26" spans="1:25" x14ac:dyDescent="0.25">
      <c r="A26" s="10">
        <v>41698</v>
      </c>
      <c r="B26" s="12">
        <v>-7.4363825842738204E-3</v>
      </c>
      <c r="C26" s="12">
        <v>-4.5339008793234799E-3</v>
      </c>
      <c r="D26" s="12">
        <v>4.8687038943171501E-3</v>
      </c>
      <c r="E26" s="12">
        <v>-1.6619345173239701E-2</v>
      </c>
      <c r="F26" s="12">
        <v>6.9888550788164104E-3</v>
      </c>
      <c r="G26" s="12">
        <v>5.66812967329966E-4</v>
      </c>
      <c r="H26" s="12">
        <v>6.1847517661139939E-4</v>
      </c>
      <c r="I26" s="12">
        <v>2.5015553499074805E-4</v>
      </c>
      <c r="J26" s="12">
        <v>-2.8390251989389825E-2</v>
      </c>
      <c r="K26" s="12">
        <v>6.8999999999999999E-3</v>
      </c>
      <c r="M26" s="11">
        <v>8.4691521009379045E-3</v>
      </c>
      <c r="N26" s="11">
        <v>-1.2545500672667576E-2</v>
      </c>
      <c r="O26" s="11">
        <f t="shared" si="0"/>
        <v>-2.0838171132776639E-2</v>
      </c>
      <c r="Q26" s="20" t="s">
        <v>38</v>
      </c>
      <c r="R26" s="20">
        <v>45.219714188541452</v>
      </c>
      <c r="S26" s="20">
        <v>28.626314685727941</v>
      </c>
      <c r="T26" s="20">
        <v>1.5796554563513685</v>
      </c>
      <c r="U26" s="20">
        <v>0.11962456598027829</v>
      </c>
      <c r="V26" s="20">
        <v>-12.082080424523681</v>
      </c>
      <c r="W26" s="20">
        <v>102.52150880160659</v>
      </c>
      <c r="X26" s="20">
        <v>-12.082080424523681</v>
      </c>
      <c r="Y26" s="20">
        <v>102.52150880160659</v>
      </c>
    </row>
    <row r="27" spans="1:25" x14ac:dyDescent="0.25">
      <c r="A27" s="10">
        <v>41729</v>
      </c>
      <c r="B27" s="12">
        <v>-1.99357373639941E-3</v>
      </c>
      <c r="C27" s="12">
        <v>6.1960136517882399E-3</v>
      </c>
      <c r="D27" s="12">
        <v>6.2663317658007102E-3</v>
      </c>
      <c r="E27" s="12">
        <v>-1.47728831507266E-3</v>
      </c>
      <c r="F27" s="12">
        <v>4.42370446398854E-3</v>
      </c>
      <c r="G27" s="12">
        <v>6.6349009873434284E-4</v>
      </c>
      <c r="H27" s="12">
        <v>6.9665779843108844E-4</v>
      </c>
      <c r="I27" s="12">
        <v>2.5539095945026347E-4</v>
      </c>
      <c r="J27" s="12">
        <v>-3.0883419357590758E-2</v>
      </c>
      <c r="K27" s="12">
        <v>9.1999999999999998E-3</v>
      </c>
      <c r="M27" s="11">
        <v>8.4691521009379045E-3</v>
      </c>
      <c r="N27" s="11">
        <v>-6.4720268330787922E-3</v>
      </c>
      <c r="O27" s="11">
        <f t="shared" si="0"/>
        <v>-1.4815702496094985E-2</v>
      </c>
      <c r="Q27" s="20" t="s">
        <v>18</v>
      </c>
      <c r="R27" s="20">
        <v>0.18438567957814236</v>
      </c>
      <c r="S27" s="20">
        <v>4.2883324315965858E-2</v>
      </c>
      <c r="T27" s="20">
        <v>4.2997058301633082</v>
      </c>
      <c r="U27" s="20">
        <v>6.6317629731155766E-5</v>
      </c>
      <c r="V27" s="20">
        <v>9.8545379516602999E-2</v>
      </c>
      <c r="W27" s="20">
        <v>0.27022597963968176</v>
      </c>
      <c r="X27" s="20">
        <v>9.8545379516602999E-2</v>
      </c>
      <c r="Y27" s="20">
        <v>0.27022597963968176</v>
      </c>
    </row>
    <row r="28" spans="1:25" ht="15.75" thickBot="1" x14ac:dyDescent="0.3">
      <c r="A28" s="10">
        <v>41759</v>
      </c>
      <c r="B28" s="12">
        <v>2.0208384841680499E-2</v>
      </c>
      <c r="C28" s="12">
        <v>-8.1065651029348408E-3</v>
      </c>
      <c r="D28" s="12">
        <v>-1.8020162358880001E-2</v>
      </c>
      <c r="E28" s="12">
        <v>1.9262842833995798E-2</v>
      </c>
      <c r="F28" s="12">
        <v>-3.2443553209304803E-5</v>
      </c>
      <c r="G28" s="12">
        <v>4.1870111126773857E-4</v>
      </c>
      <c r="H28" s="12">
        <v>6.3775819220768248E-4</v>
      </c>
      <c r="I28" s="12">
        <v>1.8373088919432234E-4</v>
      </c>
      <c r="J28" s="12">
        <v>-1.7430344645451012E-2</v>
      </c>
      <c r="K28" s="12">
        <v>6.7000000000000002E-3</v>
      </c>
      <c r="M28" s="11">
        <v>8.6588317099438594E-3</v>
      </c>
      <c r="N28" s="11">
        <v>-9.4625872307638748E-3</v>
      </c>
      <c r="O28" s="11">
        <f t="shared" si="0"/>
        <v>-1.7965855620365789E-2</v>
      </c>
      <c r="Q28" s="21" t="s">
        <v>19</v>
      </c>
      <c r="R28" s="21">
        <v>1.0879743821089809</v>
      </c>
      <c r="S28" s="21">
        <v>0.74280702074480198</v>
      </c>
      <c r="T28" s="21">
        <v>1.4646797239720277</v>
      </c>
      <c r="U28" s="21">
        <v>0.14840804500969179</v>
      </c>
      <c r="V28" s="21">
        <v>-0.39891541866172164</v>
      </c>
      <c r="W28" s="21">
        <v>2.5748641828796837</v>
      </c>
      <c r="X28" s="21">
        <v>-0.39891541866172164</v>
      </c>
      <c r="Y28" s="21">
        <v>2.5748641828796837</v>
      </c>
    </row>
    <row r="29" spans="1:25" x14ac:dyDescent="0.25">
      <c r="A29" s="10">
        <v>41790</v>
      </c>
      <c r="B29" s="12">
        <v>3.82515415549278E-3</v>
      </c>
      <c r="C29" s="12">
        <v>-1.35986879467964E-2</v>
      </c>
      <c r="D29" s="12">
        <v>-1.13447243347764E-2</v>
      </c>
      <c r="E29" s="12">
        <v>1.537213800475E-3</v>
      </c>
      <c r="F29" s="12">
        <v>1.3150965794920901E-2</v>
      </c>
      <c r="G29" s="12">
        <v>2.3993312316528126E-4</v>
      </c>
      <c r="H29" s="12">
        <v>3.6584629556535297E-4</v>
      </c>
      <c r="I29" s="12">
        <v>1.1908863412934956E-4</v>
      </c>
      <c r="J29" s="12">
        <v>4.1213098597858711E-3</v>
      </c>
      <c r="K29" s="12">
        <v>4.5999999999999999E-3</v>
      </c>
      <c r="M29" s="11">
        <v>8.6588317099438594E-3</v>
      </c>
      <c r="N29" s="11">
        <v>9.0591048836012877E-3</v>
      </c>
      <c r="O29" s="11">
        <f t="shared" si="0"/>
        <v>3.9683702861048609E-4</v>
      </c>
    </row>
    <row r="30" spans="1:25" x14ac:dyDescent="0.25">
      <c r="A30" s="10">
        <v>41820</v>
      </c>
      <c r="B30" s="12">
        <v>-1.9876104779541501E-3</v>
      </c>
      <c r="C30" s="12">
        <v>4.2590056546032403E-3</v>
      </c>
      <c r="D30" s="12">
        <v>2.6075588539242701E-3</v>
      </c>
      <c r="E30" s="12">
        <v>1.89636193681508E-3</v>
      </c>
      <c r="F30" s="12">
        <v>-8.4179453551769297E-5</v>
      </c>
      <c r="G30" s="12">
        <v>1.0019476710265707E-4</v>
      </c>
      <c r="H30" s="12">
        <v>3.8908296531281472E-4</v>
      </c>
      <c r="I30" s="12">
        <v>2.2089809113801095E-4</v>
      </c>
      <c r="J30" s="12">
        <v>-1.2134731206780991E-2</v>
      </c>
      <c r="K30" s="12">
        <v>4.0000000000000001E-3</v>
      </c>
      <c r="M30" s="11">
        <v>8.6588317099438594E-3</v>
      </c>
      <c r="N30" s="11">
        <v>-5.6592003655764334E-4</v>
      </c>
      <c r="O30" s="11">
        <f t="shared" si="0"/>
        <v>-9.1455618654160409E-3</v>
      </c>
    </row>
    <row r="31" spans="1:25" x14ac:dyDescent="0.25">
      <c r="A31" s="10">
        <v>41851</v>
      </c>
      <c r="B31" s="12">
        <v>8.2849664613604502E-4</v>
      </c>
      <c r="C31" s="12">
        <v>-1.1980978306382901E-3</v>
      </c>
      <c r="D31" s="12">
        <v>-1.1728797107935001E-4</v>
      </c>
      <c r="E31" s="12">
        <v>-1.21163600124419E-3</v>
      </c>
      <c r="F31" s="12">
        <v>5.6123025715351096E-3</v>
      </c>
      <c r="G31" s="12">
        <v>1.3057285485418291E-4</v>
      </c>
      <c r="H31" s="12">
        <v>3.7406279659202291E-4</v>
      </c>
      <c r="I31" s="12">
        <v>1.7757646359739532E-4</v>
      </c>
      <c r="J31" s="12">
        <v>2.2264372487919237E-2</v>
      </c>
      <c r="K31" s="12">
        <v>1E-4</v>
      </c>
      <c r="M31" s="11">
        <v>8.6588317099438594E-3</v>
      </c>
      <c r="N31" s="11">
        <v>1.2095885585989841E-3</v>
      </c>
      <c r="O31" s="11">
        <f t="shared" si="0"/>
        <v>-7.3852951237400877E-3</v>
      </c>
    </row>
    <row r="32" spans="1:25" x14ac:dyDescent="0.25">
      <c r="A32" s="10">
        <v>41882</v>
      </c>
      <c r="B32" s="12">
        <v>-1.6148432623594999E-3</v>
      </c>
      <c r="C32" s="12">
        <v>9.5699187368154508E-3</v>
      </c>
      <c r="D32" s="12">
        <v>1.2110888026654699E-2</v>
      </c>
      <c r="E32" s="12">
        <v>-9.2606060206890106E-5</v>
      </c>
      <c r="F32" s="12">
        <v>-6.4330976456403698E-3</v>
      </c>
      <c r="G32" s="12">
        <v>2.6428218016483207E-4</v>
      </c>
      <c r="H32" s="12">
        <v>1.1359566791946385E-4</v>
      </c>
      <c r="I32" s="12">
        <v>-1.88352844344708E-5</v>
      </c>
      <c r="J32" s="12">
        <v>-1.2237144371797015E-2</v>
      </c>
      <c r="K32" s="12">
        <v>2.5000000000000001E-3</v>
      </c>
      <c r="M32" s="11">
        <v>8.6588317099438594E-3</v>
      </c>
      <c r="N32" s="11">
        <v>-1.764218481606894E-2</v>
      </c>
      <c r="O32" s="11">
        <f t="shared" si="0"/>
        <v>-2.6075235450450207E-2</v>
      </c>
      <c r="Q32" s="8" t="s">
        <v>63</v>
      </c>
    </row>
    <row r="33" spans="1:19" ht="15.75" thickBot="1" x14ac:dyDescent="0.3">
      <c r="A33" s="10">
        <v>41912</v>
      </c>
      <c r="B33" s="12">
        <v>-2.11452934890985E-2</v>
      </c>
      <c r="C33" s="12">
        <v>-1.3026986271142999E-2</v>
      </c>
      <c r="D33" s="12">
        <v>-9.0174153447151201E-3</v>
      </c>
      <c r="E33" s="12">
        <v>-8.8661015033721906E-3</v>
      </c>
      <c r="F33" s="12">
        <v>1.5694949775934199E-2</v>
      </c>
      <c r="G33" s="12">
        <v>8.0360533683898616E-4</v>
      </c>
      <c r="H33" s="12">
        <v>3.7489270491297688E-4</v>
      </c>
      <c r="I33" s="12">
        <v>7.5302138237587357E-5</v>
      </c>
      <c r="J33" s="12">
        <v>9.4369157833534612E-2</v>
      </c>
      <c r="K33" s="12">
        <v>5.6999999999999993E-3</v>
      </c>
      <c r="M33" s="11">
        <v>8.6588317099438594E-3</v>
      </c>
      <c r="N33" s="11">
        <v>6.6860653699035266E-2</v>
      </c>
      <c r="O33" s="11">
        <f t="shared" si="0"/>
        <v>5.7702188450007297E-2</v>
      </c>
    </row>
    <row r="34" spans="1:19" x14ac:dyDescent="0.25">
      <c r="A34" s="10">
        <v>41943</v>
      </c>
      <c r="B34" s="12">
        <v>-8.9201787486672401E-3</v>
      </c>
      <c r="C34" s="12">
        <v>3.3152666874229899E-3</v>
      </c>
      <c r="D34" s="12">
        <v>6.9216163828969002E-3</v>
      </c>
      <c r="E34" s="12">
        <v>-4.3401531875133497E-3</v>
      </c>
      <c r="F34" s="12">
        <v>-3.6432258784771E-3</v>
      </c>
      <c r="G34" s="12">
        <v>8.9730833540668797E-4</v>
      </c>
      <c r="H34" s="12">
        <v>1.345670264136789E-4</v>
      </c>
      <c r="I34" s="12">
        <v>-5.8352056985233602E-5</v>
      </c>
      <c r="J34" s="12">
        <v>1.262822346642678E-2</v>
      </c>
      <c r="K34" s="12">
        <v>4.1999999999999997E-3</v>
      </c>
      <c r="M34" s="11">
        <v>8.8481197642495957E-3</v>
      </c>
      <c r="N34" s="11">
        <v>-6.3581334531519484E-3</v>
      </c>
      <c r="O34" s="11">
        <f t="shared" si="0"/>
        <v>-1.5072886512347394E-2</v>
      </c>
      <c r="Q34" s="22" t="s">
        <v>64</v>
      </c>
      <c r="R34" s="22" t="s">
        <v>65</v>
      </c>
      <c r="S34" s="22" t="s">
        <v>66</v>
      </c>
    </row>
    <row r="35" spans="1:19" x14ac:dyDescent="0.25">
      <c r="A35" s="10">
        <v>41973</v>
      </c>
      <c r="B35" s="12">
        <v>-3.68578433990479E-2</v>
      </c>
      <c r="C35" s="12">
        <v>1.2902090325951601E-2</v>
      </c>
      <c r="D35" s="12">
        <v>1.6091024503111801E-2</v>
      </c>
      <c r="E35" s="12">
        <v>-5.0505921244621303E-3</v>
      </c>
      <c r="F35" s="12">
        <v>1.0084025561809501E-3</v>
      </c>
      <c r="G35" s="12">
        <v>1.1157113421436105E-3</v>
      </c>
      <c r="H35" s="12">
        <v>-1.6406463034968066E-4</v>
      </c>
      <c r="I35" s="12">
        <v>-1.972972868017342E-4</v>
      </c>
      <c r="J35" s="12">
        <v>3.5353943013963995E-2</v>
      </c>
      <c r="K35" s="12">
        <v>5.1000000000000004E-3</v>
      </c>
      <c r="M35" s="11">
        <v>8.8481197642495957E-3</v>
      </c>
      <c r="N35" s="11">
        <v>3.4591531561314781E-2</v>
      </c>
      <c r="O35" s="11">
        <f t="shared" si="0"/>
        <v>2.5517628761682065E-2</v>
      </c>
      <c r="Q35" s="20">
        <v>1</v>
      </c>
      <c r="R35" s="20">
        <v>-1.8034946699320414E-3</v>
      </c>
      <c r="S35" s="20">
        <v>1.9649492656619888E-2</v>
      </c>
    </row>
    <row r="36" spans="1:19" x14ac:dyDescent="0.25">
      <c r="A36" s="10">
        <v>42004</v>
      </c>
      <c r="B36" s="12">
        <v>-2.8347613289952299E-2</v>
      </c>
      <c r="C36" s="12">
        <v>8.80845449864864E-3</v>
      </c>
      <c r="D36" s="12">
        <v>8.7665263563394494E-3</v>
      </c>
      <c r="E36" s="12">
        <v>-1.1266097426414501E-3</v>
      </c>
      <c r="F36" s="12">
        <v>-1.1979900300502801E-3</v>
      </c>
      <c r="G36" s="12">
        <v>1.1425428627114265E-3</v>
      </c>
      <c r="H36" s="12">
        <v>-2.2419430929954132E-5</v>
      </c>
      <c r="I36" s="12">
        <v>-1.5271153253115788E-4</v>
      </c>
      <c r="J36" s="12">
        <v>3.5939814453886276E-2</v>
      </c>
      <c r="K36" s="12">
        <v>7.8000000000000005E-3</v>
      </c>
      <c r="M36" s="11">
        <v>9.2255279427448933E-3</v>
      </c>
      <c r="N36" s="11">
        <v>2.9839808572630133E-2</v>
      </c>
      <c r="O36" s="11">
        <f t="shared" si="0"/>
        <v>2.042584145875348E-2</v>
      </c>
      <c r="Q36" s="20">
        <v>2</v>
      </c>
      <c r="R36" s="20">
        <v>4.6866855418673083E-3</v>
      </c>
      <c r="S36" s="20">
        <v>1.5031612547124372E-3</v>
      </c>
    </row>
    <row r="37" spans="1:19" x14ac:dyDescent="0.25">
      <c r="A37" s="10">
        <v>42035</v>
      </c>
      <c r="B37" s="12">
        <v>1.14696491509676E-2</v>
      </c>
      <c r="C37" s="12">
        <v>-2.01224349439144E-4</v>
      </c>
      <c r="D37" s="12">
        <v>-5.9271100908517803E-3</v>
      </c>
      <c r="E37" s="12">
        <v>5.3517967462539699E-3</v>
      </c>
      <c r="F37" s="12">
        <v>-5.3685428574681299E-3</v>
      </c>
      <c r="G37" s="12">
        <v>5.2175016521904816E-4</v>
      </c>
      <c r="H37" s="12">
        <v>-2.1734295397801695E-4</v>
      </c>
      <c r="I37" s="12">
        <v>-1.9270411067118243E-4</v>
      </c>
      <c r="J37" s="12">
        <v>9.5198675496688256E-3</v>
      </c>
      <c r="K37" s="12">
        <v>1.24E-2</v>
      </c>
      <c r="M37" s="11">
        <v>9.6013899947120507E-3</v>
      </c>
      <c r="N37" s="11">
        <v>2.258231231645258E-2</v>
      </c>
      <c r="O37" s="11">
        <f t="shared" si="0"/>
        <v>1.2857472711887308E-2</v>
      </c>
      <c r="Q37" s="20">
        <v>3</v>
      </c>
      <c r="R37" s="20">
        <v>1.8200748196521486E-2</v>
      </c>
      <c r="S37" s="20">
        <v>1.0034145822370583E-5</v>
      </c>
    </row>
    <row r="38" spans="1:19" x14ac:dyDescent="0.25">
      <c r="A38" s="10">
        <v>42063</v>
      </c>
      <c r="B38" s="12">
        <v>-8.8932998478412593E-3</v>
      </c>
      <c r="C38" s="12">
        <v>7.4057988822460201E-3</v>
      </c>
      <c r="D38" s="12">
        <v>9.0227732434868795E-3</v>
      </c>
      <c r="E38" s="12">
        <v>-7.4792904779315003E-3</v>
      </c>
      <c r="F38" s="12">
        <v>-3.3650142140686499E-3</v>
      </c>
      <c r="G38" s="12">
        <v>7.5651101652640662E-4</v>
      </c>
      <c r="H38" s="12">
        <v>-2.2126908152308999E-4</v>
      </c>
      <c r="I38" s="12">
        <v>-1.8510500167656652E-4</v>
      </c>
      <c r="J38" s="12">
        <v>5.900331730590036E-2</v>
      </c>
      <c r="K38" s="12">
        <v>1.2199999999999999E-2</v>
      </c>
      <c r="M38" s="11">
        <v>9.6013899947120507E-3</v>
      </c>
      <c r="N38" s="11">
        <v>4.8157096047344305E-2</v>
      </c>
      <c r="O38" s="11">
        <f t="shared" si="0"/>
        <v>3.8189038203319203E-2</v>
      </c>
      <c r="Q38" s="20">
        <v>4</v>
      </c>
      <c r="R38" s="20">
        <v>7.3349477752958194E-3</v>
      </c>
      <c r="S38" s="20">
        <v>-2.2688438128577969E-2</v>
      </c>
    </row>
    <row r="39" spans="1:19" x14ac:dyDescent="0.25">
      <c r="A39" s="10">
        <v>42094</v>
      </c>
      <c r="B39" s="12">
        <v>2.0392417907714799E-2</v>
      </c>
      <c r="C39" s="12">
        <v>-4.55113127827644E-3</v>
      </c>
      <c r="D39" s="12">
        <v>-1.1195488274097399E-2</v>
      </c>
      <c r="E39" s="12">
        <v>3.8964319974184002E-3</v>
      </c>
      <c r="F39" s="12">
        <v>-4.9422001466155104E-3</v>
      </c>
      <c r="G39" s="12">
        <v>7.2477056740494206E-4</v>
      </c>
      <c r="H39" s="12">
        <v>-1.2500257190362074E-4</v>
      </c>
      <c r="I39" s="12">
        <v>-1.4052522617336027E-4</v>
      </c>
      <c r="J39" s="12">
        <v>0.12512318738561157</v>
      </c>
      <c r="K39" s="12">
        <v>1.32E-2</v>
      </c>
      <c r="M39" s="11">
        <v>9.9757191050890981E-3</v>
      </c>
      <c r="N39" s="11">
        <v>5.0897780291248473E-2</v>
      </c>
      <c r="O39" s="11">
        <f t="shared" si="0"/>
        <v>4.05178663328849E-2</v>
      </c>
      <c r="Q39" s="20">
        <v>5</v>
      </c>
      <c r="R39" s="20">
        <v>-1.4812425055694279E-3</v>
      </c>
      <c r="S39" s="20">
        <v>4.3479235796170671E-3</v>
      </c>
    </row>
    <row r="40" spans="1:19" x14ac:dyDescent="0.25">
      <c r="A40" s="10">
        <v>42124</v>
      </c>
      <c r="B40" s="12">
        <v>1.8016560003161399E-2</v>
      </c>
      <c r="C40" s="12">
        <v>-1.20066227391362E-2</v>
      </c>
      <c r="D40" s="12">
        <v>-8.2410452887415903E-3</v>
      </c>
      <c r="E40" s="12">
        <v>-6.2217330560088201E-3</v>
      </c>
      <c r="F40" s="12">
        <v>-5.5844765156507501E-3</v>
      </c>
      <c r="G40" s="12">
        <v>4.7044749115032758E-4</v>
      </c>
      <c r="H40" s="12">
        <v>-2.5753112625925834E-4</v>
      </c>
      <c r="I40" s="12">
        <v>-2.4031738413887727E-4</v>
      </c>
      <c r="J40" s="12">
        <v>-5.6996277411080154E-2</v>
      </c>
      <c r="K40" s="12">
        <v>7.0999999999999995E-3</v>
      </c>
      <c r="M40" s="11">
        <v>1.0348528288471437E-2</v>
      </c>
      <c r="N40" s="11">
        <v>-1.695707763244414E-2</v>
      </c>
      <c r="O40" s="11">
        <f t="shared" si="0"/>
        <v>-2.7025927347240519E-2</v>
      </c>
      <c r="Q40" s="20">
        <v>6</v>
      </c>
      <c r="R40" s="20">
        <v>2.0887752422024571E-3</v>
      </c>
      <c r="S40" s="20">
        <v>1.469413238777768E-2</v>
      </c>
    </row>
    <row r="41" spans="1:19" x14ac:dyDescent="0.25">
      <c r="A41" s="10">
        <v>42155</v>
      </c>
      <c r="B41" s="12">
        <v>4.4030537828803097E-3</v>
      </c>
      <c r="C41" s="12">
        <v>8.0410111695527998E-4</v>
      </c>
      <c r="D41" s="12">
        <v>-2.7813399210572199E-3</v>
      </c>
      <c r="E41" s="12">
        <v>6.1476225964725E-3</v>
      </c>
      <c r="F41" s="12">
        <v>1.04325963184237E-3</v>
      </c>
      <c r="G41" s="12">
        <v>4.8545175159797616E-4</v>
      </c>
      <c r="H41" s="12">
        <v>-5.3565863490734333E-4</v>
      </c>
      <c r="I41" s="12">
        <v>-3.3846268647685918E-4</v>
      </c>
      <c r="J41" s="12">
        <v>5.4470061370044842E-2</v>
      </c>
      <c r="K41" s="12">
        <v>7.4000000000000003E-3</v>
      </c>
      <c r="M41" s="11">
        <v>1.0348528288471437E-2</v>
      </c>
      <c r="N41" s="11">
        <v>3.8639289115174114E-2</v>
      </c>
      <c r="O41" s="11">
        <f t="shared" si="0"/>
        <v>2.8000991771252703E-2</v>
      </c>
      <c r="Q41" s="20">
        <v>7</v>
      </c>
      <c r="R41" s="20">
        <v>-7.489241661341333E-3</v>
      </c>
      <c r="S41" s="20">
        <v>5.8592035796671653E-3</v>
      </c>
    </row>
    <row r="42" spans="1:19" x14ac:dyDescent="0.25">
      <c r="A42" s="10">
        <v>42185</v>
      </c>
      <c r="B42" s="12">
        <v>-3.9450153708457903E-3</v>
      </c>
      <c r="C42" s="12">
        <v>7.2050616145133998E-3</v>
      </c>
      <c r="D42" s="12">
        <v>1.74409290775657E-3</v>
      </c>
      <c r="E42" s="12">
        <v>-8.6662741377949697E-3</v>
      </c>
      <c r="F42" s="12">
        <v>9.6592474728822708E-3</v>
      </c>
      <c r="G42" s="12">
        <v>5.2705283024323535E-4</v>
      </c>
      <c r="H42" s="12">
        <v>-5.8479391658783353E-4</v>
      </c>
      <c r="I42" s="12">
        <v>-4.3989607132122188E-4</v>
      </c>
      <c r="J42" s="12">
        <v>-2.3814767043130791E-2</v>
      </c>
      <c r="K42" s="12">
        <v>7.9000000000000008E-3</v>
      </c>
      <c r="M42" s="11">
        <v>1.0719830392053042E-2</v>
      </c>
      <c r="N42" s="11">
        <v>-1.6438320821842156E-3</v>
      </c>
      <c r="O42" s="11">
        <f t="shared" si="0"/>
        <v>-1.2232531807990221E-2</v>
      </c>
      <c r="Q42" s="20">
        <v>8</v>
      </c>
      <c r="R42" s="20">
        <v>4.2260178341402659E-3</v>
      </c>
      <c r="S42" s="20">
        <v>8.0097927808204412E-3</v>
      </c>
    </row>
    <row r="43" spans="1:19" x14ac:dyDescent="0.25">
      <c r="A43" s="10">
        <v>42216</v>
      </c>
      <c r="B43" s="12">
        <v>-1.13684935495257E-2</v>
      </c>
      <c r="C43" s="12">
        <v>5.940031260252E-4</v>
      </c>
      <c r="D43" s="12">
        <v>3.42373736202717E-3</v>
      </c>
      <c r="E43" s="12">
        <v>4.5888768509030299E-3</v>
      </c>
      <c r="F43" s="12">
        <v>6.2436293810606003E-3</v>
      </c>
      <c r="G43" s="12">
        <v>-2.5577617805982999E-4</v>
      </c>
      <c r="H43" s="12">
        <v>-6.1977497375564905E-4</v>
      </c>
      <c r="I43" s="12">
        <v>-2.1575584417099503E-4</v>
      </c>
      <c r="J43" s="12">
        <v>0.10261037705446352</v>
      </c>
      <c r="K43" s="12">
        <v>6.1999999999999998E-3</v>
      </c>
      <c r="M43" s="11">
        <v>1.1089638098506605E-2</v>
      </c>
      <c r="N43" s="11">
        <v>5.4069045718214914E-2</v>
      </c>
      <c r="O43" s="11">
        <f t="shared" si="0"/>
        <v>4.2508009181596362E-2</v>
      </c>
      <c r="Q43" s="20">
        <v>9</v>
      </c>
      <c r="R43" s="20">
        <v>5.2868526792684964E-3</v>
      </c>
      <c r="S43" s="20">
        <v>-1.3981076616771584E-4</v>
      </c>
    </row>
    <row r="44" spans="1:19" x14ac:dyDescent="0.25">
      <c r="A44" s="10">
        <v>42247</v>
      </c>
      <c r="B44" s="12">
        <v>-2.3937458172440501E-2</v>
      </c>
      <c r="C44" s="12">
        <v>-1.42931882292032E-2</v>
      </c>
      <c r="D44" s="12">
        <v>-8.8366586714983004E-3</v>
      </c>
      <c r="E44" s="12">
        <v>1.86391174793243E-3</v>
      </c>
      <c r="F44" s="12">
        <v>9.5875468105077691E-3</v>
      </c>
      <c r="G44" s="12">
        <v>1.5170668724606706E-4</v>
      </c>
      <c r="H44" s="12">
        <v>-1.3151174935033261E-4</v>
      </c>
      <c r="I44" s="12">
        <v>-2.0168903832051832E-5</v>
      </c>
      <c r="J44" s="12">
        <v>5.8192552756181515E-2</v>
      </c>
      <c r="K44" s="12">
        <v>2.2000000000000001E-3</v>
      </c>
      <c r="M44" s="11">
        <v>1.1089638098506605E-2</v>
      </c>
      <c r="N44" s="11">
        <v>-3.0689941404539178E-3</v>
      </c>
      <c r="O44" s="11">
        <f t="shared" si="0"/>
        <v>-1.4003340263270658E-2</v>
      </c>
      <c r="Q44" s="20">
        <v>10</v>
      </c>
      <c r="R44" s="20">
        <v>1.9641329207516933E-2</v>
      </c>
      <c r="S44" s="20">
        <v>-3.6155151832762966E-3</v>
      </c>
    </row>
    <row r="45" spans="1:19" x14ac:dyDescent="0.25">
      <c r="A45" s="10">
        <v>42277</v>
      </c>
      <c r="B45" s="12">
        <v>5.3200465627014602E-3</v>
      </c>
      <c r="C45" s="12">
        <v>-9.7704669460654293E-3</v>
      </c>
      <c r="D45" s="12">
        <v>-7.2728837840259101E-3</v>
      </c>
      <c r="E45" s="12">
        <v>-7.0114391855895502E-3</v>
      </c>
      <c r="F45" s="12">
        <v>1.62749961018562E-2</v>
      </c>
      <c r="G45" s="12">
        <v>1.0761080516827892E-3</v>
      </c>
      <c r="H45" s="12">
        <v>2.7782507934537293E-4</v>
      </c>
      <c r="I45" s="12">
        <v>-7.0002695145010563E-6</v>
      </c>
      <c r="J45" s="12">
        <v>9.0319016710399103E-2</v>
      </c>
      <c r="K45" s="12">
        <v>5.4000000000000003E-3</v>
      </c>
      <c r="M45" s="11">
        <v>1.1089638098506605E-2</v>
      </c>
      <c r="N45" s="11">
        <v>1.3776137113185705E-2</v>
      </c>
      <c r="O45" s="11">
        <f t="shared" si="0"/>
        <v>2.6570334750255498E-3</v>
      </c>
      <c r="Q45" s="20">
        <v>11</v>
      </c>
      <c r="R45" s="20">
        <v>2.644387773503256E-3</v>
      </c>
      <c r="S45" s="20">
        <v>-8.0409044312442987E-4</v>
      </c>
    </row>
    <row r="46" spans="1:19" x14ac:dyDescent="0.25">
      <c r="A46" s="10">
        <v>42308</v>
      </c>
      <c r="B46" s="12">
        <v>3.91613692045212E-2</v>
      </c>
      <c r="C46" s="12">
        <v>-1.8492389470338801E-2</v>
      </c>
      <c r="D46" s="12">
        <v>-2.0413605496287301E-2</v>
      </c>
      <c r="E46" s="12">
        <v>-1.07466299086809E-2</v>
      </c>
      <c r="F46" s="12">
        <v>-7.1270521730184598E-3</v>
      </c>
      <c r="G46" s="12">
        <v>9.5241180871830089E-4</v>
      </c>
      <c r="H46" s="12">
        <v>4.1986241066371832E-4</v>
      </c>
      <c r="I46" s="12">
        <v>1.1292983128208256E-4</v>
      </c>
      <c r="J46" s="12">
        <v>-2.3229892336922076E-2</v>
      </c>
      <c r="K46" s="12">
        <v>8.199999999999999E-3</v>
      </c>
      <c r="M46" s="11">
        <v>1.1089638098506605E-2</v>
      </c>
      <c r="N46" s="11">
        <v>1.5799031057450286E-2</v>
      </c>
      <c r="O46" s="11">
        <f t="shared" si="0"/>
        <v>4.6577403046086374E-3</v>
      </c>
      <c r="Q46" s="20">
        <v>12</v>
      </c>
      <c r="R46" s="20">
        <v>6.3170232601697327E-3</v>
      </c>
      <c r="S46" s="20">
        <v>1.8463245679242925E-3</v>
      </c>
    </row>
    <row r="47" spans="1:19" x14ac:dyDescent="0.25">
      <c r="A47" s="10">
        <v>42338</v>
      </c>
      <c r="B47" s="12">
        <v>-9.6105417469516397E-4</v>
      </c>
      <c r="C47" s="12">
        <v>-1.25675462186337E-2</v>
      </c>
      <c r="D47" s="12">
        <v>-1.19769023731351E-2</v>
      </c>
      <c r="E47" s="12">
        <v>-1.8165009096264801E-2</v>
      </c>
      <c r="F47" s="12">
        <v>8.9122895151376707E-3</v>
      </c>
      <c r="G47" s="12">
        <v>1.2451046089105855E-3</v>
      </c>
      <c r="H47" s="12">
        <v>4.1463644660311161E-4</v>
      </c>
      <c r="I47" s="12">
        <v>1.1582595444092902E-5</v>
      </c>
      <c r="J47" s="12">
        <v>3.008454795373261E-3</v>
      </c>
      <c r="K47" s="12">
        <v>1.01E-2</v>
      </c>
      <c r="M47" s="11">
        <v>1.1089638098506605E-2</v>
      </c>
      <c r="N47" s="11">
        <v>2.4782427734621582E-2</v>
      </c>
      <c r="O47" s="11">
        <f t="shared" si="0"/>
        <v>1.3542607025294195E-2</v>
      </c>
      <c r="Q47" s="20">
        <v>13</v>
      </c>
      <c r="R47" s="20">
        <v>-3.2064980700743338E-3</v>
      </c>
      <c r="S47" s="20">
        <v>7.0563502396665499E-3</v>
      </c>
    </row>
    <row r="48" spans="1:19" x14ac:dyDescent="0.25">
      <c r="A48" s="10">
        <v>42369</v>
      </c>
      <c r="B48" s="12">
        <v>-2.85331830382347E-2</v>
      </c>
      <c r="C48" s="12">
        <v>-1.21189747005701E-2</v>
      </c>
      <c r="D48" s="12">
        <v>-2.3312661796808199E-3</v>
      </c>
      <c r="E48" s="12">
        <v>-5.5677592754363996E-3</v>
      </c>
      <c r="F48" s="12">
        <v>-5.1215756684541702E-3</v>
      </c>
      <c r="G48" s="12">
        <v>1.3861335072167247E-3</v>
      </c>
      <c r="H48" s="12">
        <v>5.4453286466293882E-4</v>
      </c>
      <c r="I48" s="12">
        <v>1.3831140290032629E-4</v>
      </c>
      <c r="J48" s="12">
        <v>2.4150592129078996E-2</v>
      </c>
      <c r="K48" s="12">
        <v>9.5999999999999992E-3</v>
      </c>
      <c r="M48" s="11">
        <v>1.1089638098506605E-2</v>
      </c>
      <c r="N48" s="11">
        <v>1.0375842355774934E-2</v>
      </c>
      <c r="O48" s="11">
        <f t="shared" si="0"/>
        <v>-7.0596682612045214E-4</v>
      </c>
      <c r="Q48" s="20">
        <v>14</v>
      </c>
      <c r="R48" s="20">
        <v>4.8316347200669883E-3</v>
      </c>
      <c r="S48" s="20">
        <v>5.9253302581809743E-3</v>
      </c>
    </row>
    <row r="49" spans="1:19" x14ac:dyDescent="0.25">
      <c r="A49" s="10">
        <v>42400</v>
      </c>
      <c r="B49" s="12">
        <v>2.99872271716595E-3</v>
      </c>
      <c r="C49" s="12">
        <v>3.6205627024173702E-2</v>
      </c>
      <c r="D49" s="12">
        <v>2.4717014282941801E-2</v>
      </c>
      <c r="E49" s="12">
        <v>1.46367261186242E-2</v>
      </c>
      <c r="F49" s="12">
        <v>-4.5941922813653897E-2</v>
      </c>
      <c r="G49" s="12">
        <v>2.6527927219865965E-4</v>
      </c>
      <c r="H49" s="12">
        <v>5.3956258055620765E-4</v>
      </c>
      <c r="I49" s="12">
        <v>3.2018554446811009E-4</v>
      </c>
      <c r="J49" s="12">
        <v>9.6950111088669466E-3</v>
      </c>
      <c r="K49" s="12">
        <v>1.2699999999999999E-2</v>
      </c>
      <c r="M49" s="11">
        <v>1.1089638098506605E-2</v>
      </c>
      <c r="N49" s="11">
        <v>1.0899433941127246E-2</v>
      </c>
      <c r="O49" s="11">
        <f t="shared" si="0"/>
        <v>-1.8811799687423747E-4</v>
      </c>
      <c r="Q49" s="20">
        <v>15</v>
      </c>
      <c r="R49" s="20">
        <v>-8.4585581995579376E-4</v>
      </c>
      <c r="S49" s="20">
        <v>-1.5248381947370153E-3</v>
      </c>
    </row>
    <row r="50" spans="1:19" x14ac:dyDescent="0.25">
      <c r="A50" s="10">
        <v>42429</v>
      </c>
      <c r="B50" s="12">
        <v>2.96157225966454E-2</v>
      </c>
      <c r="C50" s="12">
        <v>-1.3265572488307999E-4</v>
      </c>
      <c r="D50" s="12">
        <v>-2.6687122881412502E-3</v>
      </c>
      <c r="E50" s="12">
        <v>-5.8613661676645296E-3</v>
      </c>
      <c r="F50" s="12">
        <v>-2.54526883363724E-2</v>
      </c>
      <c r="G50" s="12">
        <v>-2.9754868954290359E-5</v>
      </c>
      <c r="H50" s="12">
        <v>4.4723160311299637E-4</v>
      </c>
      <c r="I50" s="12">
        <v>3.8875105468627602E-4</v>
      </c>
      <c r="J50" s="12">
        <v>4.1758351670333482E-3</v>
      </c>
      <c r="K50" s="12">
        <v>9.0000000000000011E-3</v>
      </c>
      <c r="M50" s="11">
        <v>1.1089638098506605E-2</v>
      </c>
      <c r="N50" s="11">
        <v>7.5184967895438604E-3</v>
      </c>
      <c r="O50" s="11">
        <f t="shared" si="0"/>
        <v>-3.5319730065463961E-3</v>
      </c>
      <c r="Q50" s="20">
        <v>16</v>
      </c>
      <c r="R50" s="20">
        <v>1.7527815714756242E-2</v>
      </c>
      <c r="S50" s="20">
        <v>-4.8674493755620357E-3</v>
      </c>
    </row>
    <row r="51" spans="1:19" x14ac:dyDescent="0.25">
      <c r="A51" s="10">
        <v>42460</v>
      </c>
      <c r="B51" s="12">
        <v>8.8642193004488893E-3</v>
      </c>
      <c r="C51" s="12">
        <v>4.3276045471429799E-3</v>
      </c>
      <c r="D51" s="12">
        <v>5.0882911309599902E-3</v>
      </c>
      <c r="E51" s="12">
        <v>6.2901452183723502E-3</v>
      </c>
      <c r="F51" s="12">
        <v>-1.62317808717489E-2</v>
      </c>
      <c r="G51" s="12">
        <v>-3.8623609200638676E-4</v>
      </c>
      <c r="H51" s="12">
        <v>-3.8334141551077394E-6</v>
      </c>
      <c r="I51" s="12">
        <v>7.2387839715082336E-5</v>
      </c>
      <c r="J51" s="12">
        <v>-0.10550561517966084</v>
      </c>
      <c r="K51" s="12">
        <v>4.3E-3</v>
      </c>
      <c r="M51" s="11">
        <v>1.1089638098506605E-2</v>
      </c>
      <c r="N51" s="11">
        <v>-2.4726094590474257E-2</v>
      </c>
      <c r="O51" s="11">
        <f t="shared" si="0"/>
        <v>-3.5422905486735323E-2</v>
      </c>
      <c r="Q51" s="20">
        <v>17</v>
      </c>
      <c r="R51" s="20">
        <v>4.2103223669079561E-3</v>
      </c>
      <c r="S51" s="20">
        <v>-1.5618962589567372E-2</v>
      </c>
    </row>
    <row r="52" spans="1:19" x14ac:dyDescent="0.25">
      <c r="A52" s="10">
        <v>42490</v>
      </c>
      <c r="B52" s="12">
        <v>-5.3511010482907304E-3</v>
      </c>
      <c r="C52" s="12">
        <v>8.14154045656323E-4</v>
      </c>
      <c r="D52" s="12">
        <v>3.2738368026912199E-3</v>
      </c>
      <c r="E52" s="12">
        <v>-8.2076610997319204E-3</v>
      </c>
      <c r="F52" s="12">
        <v>6.4761616522446296E-4</v>
      </c>
      <c r="G52" s="12">
        <v>-8.0337359480597836E-4</v>
      </c>
      <c r="H52" s="12">
        <v>-5.0179926655580243E-4</v>
      </c>
      <c r="I52" s="12">
        <v>-1.7416674047376901E-4</v>
      </c>
      <c r="J52" s="12">
        <v>-4.3538778464450756E-2</v>
      </c>
      <c r="K52" s="12">
        <v>6.0999999999999995E-3</v>
      </c>
      <c r="M52" s="11">
        <v>1.1089638098506605E-2</v>
      </c>
      <c r="N52" s="11">
        <v>1.7581147265016694E-2</v>
      </c>
      <c r="O52" s="11">
        <f t="shared" si="0"/>
        <v>6.4203102493645137E-3</v>
      </c>
      <c r="Q52" s="20">
        <v>18</v>
      </c>
      <c r="R52" s="20">
        <v>-1.530567759319342E-3</v>
      </c>
      <c r="S52" s="20">
        <v>1.3336654109805642E-2</v>
      </c>
    </row>
    <row r="53" spans="1:19" x14ac:dyDescent="0.25">
      <c r="A53" s="10">
        <v>42521</v>
      </c>
      <c r="B53" s="12">
        <v>9.2110577970743197E-3</v>
      </c>
      <c r="C53" s="12">
        <v>2.8224773705005598E-3</v>
      </c>
      <c r="D53" s="12">
        <v>2.3212106898427001E-3</v>
      </c>
      <c r="E53" s="12">
        <v>9.0947579592466406E-3</v>
      </c>
      <c r="F53" s="12">
        <v>-7.6481741853058303E-3</v>
      </c>
      <c r="G53" s="12">
        <v>-8.1514462243070795E-4</v>
      </c>
      <c r="H53" s="12">
        <v>-3.32356863406158E-4</v>
      </c>
      <c r="I53" s="12">
        <v>-6.1668758293276227E-6</v>
      </c>
      <c r="J53" s="12">
        <v>5.1167122649746766E-2</v>
      </c>
      <c r="K53" s="12">
        <v>7.8000000000000005E-3</v>
      </c>
      <c r="M53" s="11">
        <v>1.1089638098506605E-2</v>
      </c>
      <c r="N53" s="11">
        <v>1.5187903137083847E-2</v>
      </c>
      <c r="O53" s="11">
        <f t="shared" si="0"/>
        <v>4.0533152394723881E-3</v>
      </c>
      <c r="Q53" s="20">
        <v>19</v>
      </c>
      <c r="R53" s="20">
        <v>5.6002267072862884E-3</v>
      </c>
      <c r="S53" s="20">
        <v>1.4753890000204255E-2</v>
      </c>
    </row>
    <row r="54" spans="1:19" x14ac:dyDescent="0.25">
      <c r="A54" s="10">
        <v>42551</v>
      </c>
      <c r="B54" s="12">
        <v>1.0696455836296101E-2</v>
      </c>
      <c r="C54" s="12">
        <v>-4.4815554283559296E-3</v>
      </c>
      <c r="D54" s="12">
        <v>-4.8470855690538901E-3</v>
      </c>
      <c r="E54" s="12">
        <v>1.09204733744264E-2</v>
      </c>
      <c r="F54" s="12">
        <v>-3.0350461602210999E-3</v>
      </c>
      <c r="G54" s="12">
        <v>-6.8154900457095824E-4</v>
      </c>
      <c r="H54" s="12">
        <v>-6.4545309730290601E-4</v>
      </c>
      <c r="I54" s="12">
        <v>-2.6313047324388883E-4</v>
      </c>
      <c r="J54" s="12">
        <v>-0.11036659652231695</v>
      </c>
      <c r="K54" s="12">
        <v>3.4999999999999996E-3</v>
      </c>
      <c r="M54" s="11">
        <v>1.1089638098506605E-2</v>
      </c>
      <c r="N54" s="11">
        <v>1.7624175986488133E-2</v>
      </c>
      <c r="O54" s="11">
        <f t="shared" si="0"/>
        <v>6.4628670315232117E-3</v>
      </c>
      <c r="Q54" s="20">
        <v>20</v>
      </c>
      <c r="R54" s="20">
        <v>-9.7671133051532005E-3</v>
      </c>
      <c r="S54" s="20">
        <v>-1.5064395657336267E-3</v>
      </c>
    </row>
    <row r="55" spans="1:19" x14ac:dyDescent="0.25">
      <c r="A55" s="10">
        <v>42582</v>
      </c>
      <c r="B55" s="12">
        <v>-6.3717276789247998E-3</v>
      </c>
      <c r="C55" s="12">
        <v>1.82053411845118E-3</v>
      </c>
      <c r="D55" s="12">
        <v>3.83910606615245E-3</v>
      </c>
      <c r="E55" s="12">
        <v>-1.01873837411404E-2</v>
      </c>
      <c r="F55" s="12">
        <v>2.3013651371002202E-3</v>
      </c>
      <c r="G55" s="12">
        <v>-7.6243911199169734E-4</v>
      </c>
      <c r="H55" s="12">
        <v>-6.6400292345158984E-4</v>
      </c>
      <c r="I55" s="12">
        <v>-2.6597206486100866E-4</v>
      </c>
      <c r="J55" s="12">
        <v>1.1173358232181796E-2</v>
      </c>
      <c r="K55" s="12">
        <v>5.1999999999999998E-3</v>
      </c>
      <c r="M55" s="11">
        <v>1.1089638098506605E-2</v>
      </c>
      <c r="N55" s="11">
        <v>1.8189821304470444E-2</v>
      </c>
      <c r="O55" s="11">
        <f t="shared" si="0"/>
        <v>7.0223083477709558E-3</v>
      </c>
      <c r="Q55" s="20">
        <v>21</v>
      </c>
      <c r="R55" s="20">
        <v>5.9854303732179408E-3</v>
      </c>
      <c r="S55" s="20">
        <v>9.8798219378873516E-4</v>
      </c>
    </row>
    <row r="56" spans="1:19" x14ac:dyDescent="0.25">
      <c r="A56" s="10">
        <v>42613</v>
      </c>
      <c r="B56" s="12">
        <v>7.9135922715067898E-3</v>
      </c>
      <c r="C56" s="12">
        <v>-6.6718133166432398E-3</v>
      </c>
      <c r="D56" s="12">
        <v>-7.3595908470451797E-3</v>
      </c>
      <c r="E56" s="12">
        <v>-6.3374182209372503E-3</v>
      </c>
      <c r="F56" s="12">
        <v>5.1045278087258296E-4</v>
      </c>
      <c r="G56" s="12">
        <v>-8.6375830628415695E-4</v>
      </c>
      <c r="H56" s="12">
        <v>-6.5334260572513791E-4</v>
      </c>
      <c r="I56" s="12">
        <v>-2.1642409755395775E-4</v>
      </c>
      <c r="J56" s="12">
        <v>-6.8330819662039133E-3</v>
      </c>
      <c r="K56" s="12">
        <v>4.4000000000000003E-3</v>
      </c>
      <c r="M56" s="11">
        <v>1.1089638098506605E-2</v>
      </c>
      <c r="N56" s="11">
        <v>1.633706399245094E-2</v>
      </c>
      <c r="O56" s="11">
        <f t="shared" si="0"/>
        <v>5.1898720906811135E-3</v>
      </c>
      <c r="Q56" s="20">
        <v>22</v>
      </c>
      <c r="R56" s="20">
        <v>6.6274530588388792E-3</v>
      </c>
      <c r="S56" s="20">
        <v>2.2312992135646584E-2</v>
      </c>
    </row>
    <row r="57" spans="1:19" x14ac:dyDescent="0.25">
      <c r="A57" s="10">
        <v>42643</v>
      </c>
      <c r="B57" s="12">
        <v>1.5738056972622899E-2</v>
      </c>
      <c r="C57" s="12">
        <v>1.40784960240126E-3</v>
      </c>
      <c r="D57" s="12">
        <v>-2.37662345170975E-4</v>
      </c>
      <c r="E57" s="12">
        <v>-1.54242292046547E-3</v>
      </c>
      <c r="F57" s="12">
        <v>7.0764143019914601E-3</v>
      </c>
      <c r="G57" s="12">
        <v>-1.4251173841436371E-3</v>
      </c>
      <c r="H57" s="12">
        <v>-6.1121721177914701E-4</v>
      </c>
      <c r="I57" s="12">
        <v>-1.4161024198755534E-4</v>
      </c>
      <c r="J57" s="12">
        <v>1.1063935289924665E-2</v>
      </c>
      <c r="K57" s="12">
        <v>8.0000000000000004E-4</v>
      </c>
      <c r="M57" s="11">
        <v>1.1089638098506605E-2</v>
      </c>
      <c r="N57" s="11">
        <v>1.2003052217774757E-2</v>
      </c>
      <c r="O57" s="11">
        <f t="shared" si="0"/>
        <v>9.0339578693132694E-4</v>
      </c>
      <c r="Q57" s="20">
        <v>23</v>
      </c>
      <c r="R57" s="20">
        <v>6.3666475141027495E-3</v>
      </c>
      <c r="S57" s="20">
        <v>2.5867605257069576E-3</v>
      </c>
    </row>
    <row r="58" spans="1:19" x14ac:dyDescent="0.25">
      <c r="A58" s="10">
        <v>42674</v>
      </c>
      <c r="B58" s="12">
        <v>-2.5070263072848299E-2</v>
      </c>
      <c r="C58" s="12">
        <v>-1.42131932079792E-3</v>
      </c>
      <c r="D58" s="12">
        <v>-4.1428022086620298E-4</v>
      </c>
      <c r="E58" s="12">
        <v>2.46687978506088E-3</v>
      </c>
      <c r="F58" s="12">
        <v>-1.74269154667854E-2</v>
      </c>
      <c r="G58" s="12">
        <v>-1.2469328502684451E-3</v>
      </c>
      <c r="H58" s="12">
        <v>-6.7919813681749375E-4</v>
      </c>
      <c r="I58" s="12">
        <v>-2.0356108289232289E-4</v>
      </c>
      <c r="J58" s="12">
        <v>-2.1088769004413921E-2</v>
      </c>
      <c r="K58" s="12">
        <v>2.5999999999999999E-3</v>
      </c>
      <c r="M58" s="11">
        <v>1.0904920258603124E-2</v>
      </c>
      <c r="N58" s="11">
        <v>1.0888240925775339E-2</v>
      </c>
      <c r="O58" s="11">
        <f t="shared" si="0"/>
        <v>-1.649940809811401E-5</v>
      </c>
      <c r="Q58" s="20">
        <v>24</v>
      </c>
      <c r="R58" s="20">
        <v>4.0731668473945283E-3</v>
      </c>
      <c r="S58" s="20">
        <v>-1.2885880809888253E-2</v>
      </c>
    </row>
    <row r="59" spans="1:19" x14ac:dyDescent="0.25">
      <c r="A59" s="10">
        <v>42704</v>
      </c>
      <c r="B59" s="12">
        <v>-4.0218003094196299E-2</v>
      </c>
      <c r="C59" s="12">
        <v>-6.48211687803268E-4</v>
      </c>
      <c r="D59" s="12">
        <v>3.2053515315055799E-3</v>
      </c>
      <c r="E59" s="12">
        <v>-2.7444511651992798E-3</v>
      </c>
      <c r="F59" s="12">
        <v>-1.3273255899548499E-2</v>
      </c>
      <c r="G59" s="12">
        <v>-1.4951507115530394E-3</v>
      </c>
      <c r="H59" s="12">
        <v>-4.1335511653217694E-4</v>
      </c>
      <c r="I59" s="12">
        <v>2.2747153902713535E-5</v>
      </c>
      <c r="J59" s="12">
        <v>6.018286573146292E-2</v>
      </c>
      <c r="K59" s="12">
        <v>1.8E-3</v>
      </c>
      <c r="M59" s="11">
        <v>1.0904920258603124E-2</v>
      </c>
      <c r="N59" s="11">
        <v>1.0305253071084763E-2</v>
      </c>
      <c r="O59" s="11">
        <f t="shared" si="0"/>
        <v>-5.9319840620120079E-4</v>
      </c>
      <c r="Q59" s="20">
        <v>25</v>
      </c>
      <c r="R59" s="20">
        <v>-1.4336337288394268E-2</v>
      </c>
      <c r="S59" s="20">
        <v>-6.5018338443823716E-3</v>
      </c>
    </row>
    <row r="60" spans="1:19" x14ac:dyDescent="0.25">
      <c r="A60" s="10">
        <v>42735</v>
      </c>
      <c r="B60" s="12">
        <v>-9.6576632931828499E-3</v>
      </c>
      <c r="C60" s="12">
        <v>1.65556780993938E-2</v>
      </c>
      <c r="D60" s="12">
        <v>1.9011370837688401E-2</v>
      </c>
      <c r="E60" s="12">
        <v>1.8872108310460999E-2</v>
      </c>
      <c r="F60" s="12">
        <v>-6.4438553526997601E-3</v>
      </c>
      <c r="G60" s="12">
        <v>-1.8082082781173403E-3</v>
      </c>
      <c r="H60" s="12">
        <v>-3.435651272437612E-4</v>
      </c>
      <c r="I60" s="12">
        <v>8.5126799209467308E-5</v>
      </c>
      <c r="J60" s="12">
        <v>-3.8572863134266666E-2</v>
      </c>
      <c r="K60" s="12">
        <v>3.0000000000000001E-3</v>
      </c>
      <c r="M60" s="11">
        <v>1.0719830392053042E-2</v>
      </c>
      <c r="N60" s="11">
        <v>3.0616640016992713E-2</v>
      </c>
      <c r="O60" s="11">
        <f t="shared" si="0"/>
        <v>1.9685781387332346E-2</v>
      </c>
      <c r="Q60" s="20">
        <v>26</v>
      </c>
      <c r="R60" s="20">
        <v>-6.8980831808140262E-3</v>
      </c>
      <c r="S60" s="20">
        <v>-7.9176193152809583E-3</v>
      </c>
    </row>
    <row r="61" spans="1:19" x14ac:dyDescent="0.25">
      <c r="A61" s="10">
        <v>42766</v>
      </c>
      <c r="B61" s="12">
        <v>3.2298837322741699E-3</v>
      </c>
      <c r="C61" s="12">
        <v>3.2680570147931602E-3</v>
      </c>
      <c r="D61" s="12">
        <v>4.1412073187529997E-3</v>
      </c>
      <c r="E61" s="12">
        <v>1.3314114883542101E-2</v>
      </c>
      <c r="F61" s="12">
        <v>-2.3819659836590299E-3</v>
      </c>
      <c r="G61" s="12">
        <v>-1.8014928170074773E-3</v>
      </c>
      <c r="H61" s="12">
        <v>-2.9832232607429621E-4</v>
      </c>
      <c r="I61" s="12">
        <v>1.1417827097703892E-4</v>
      </c>
      <c r="J61" s="12">
        <v>-3.2747603833865768E-2</v>
      </c>
      <c r="K61" s="12">
        <v>3.8E-3</v>
      </c>
      <c r="M61" s="11">
        <v>1.0162312880815705E-2</v>
      </c>
      <c r="N61" s="11">
        <v>1.0927624347349951E-3</v>
      </c>
      <c r="O61" s="11">
        <f t="shared" si="0"/>
        <v>-8.9783100502095481E-3</v>
      </c>
      <c r="Q61" s="20">
        <v>27</v>
      </c>
      <c r="R61" s="20">
        <v>-3.138330882233171E-3</v>
      </c>
      <c r="S61" s="20">
        <v>-1.4827524738132619E-2</v>
      </c>
    </row>
    <row r="62" spans="1:19" x14ac:dyDescent="0.25">
      <c r="A62" s="10">
        <v>42794</v>
      </c>
      <c r="B62" s="12">
        <v>4.8686605878174296E-3</v>
      </c>
      <c r="C62" s="12">
        <v>1.6712293028831499E-2</v>
      </c>
      <c r="D62" s="12">
        <v>1.7505088821053501E-2</v>
      </c>
      <c r="E62" s="12">
        <v>1.1312557384371799E-2</v>
      </c>
      <c r="F62" s="12">
        <v>2.7237767353653899E-3</v>
      </c>
      <c r="G62" s="12">
        <v>-1.7093966473136213E-3</v>
      </c>
      <c r="H62" s="12">
        <v>-1.9629511948526801E-4</v>
      </c>
      <c r="I62" s="12">
        <v>1.071867878763566E-4</v>
      </c>
      <c r="J62" s="12">
        <v>-1.2132376294226033E-2</v>
      </c>
      <c r="K62" s="12">
        <v>3.3E-3</v>
      </c>
      <c r="M62" s="11">
        <v>9.6013899947120507E-3</v>
      </c>
      <c r="N62" s="11">
        <v>1.3539180343454804E-2</v>
      </c>
      <c r="O62" s="11">
        <f t="shared" si="0"/>
        <v>3.9003416474727715E-3</v>
      </c>
      <c r="Q62" s="20">
        <v>28</v>
      </c>
      <c r="R62" s="20">
        <v>-4.2068821216584701E-3</v>
      </c>
      <c r="S62" s="20">
        <v>4.6037191502689562E-3</v>
      </c>
    </row>
    <row r="63" spans="1:19" x14ac:dyDescent="0.25">
      <c r="A63" s="10">
        <v>42825</v>
      </c>
      <c r="B63" s="12">
        <v>2.7387922164052699E-3</v>
      </c>
      <c r="C63" s="12">
        <v>1.0853188578039399E-3</v>
      </c>
      <c r="D63" s="12">
        <v>1.36663066223264E-3</v>
      </c>
      <c r="E63" s="12">
        <v>-1.9349979702383299E-3</v>
      </c>
      <c r="F63" s="12">
        <v>-8.9317793026566495E-4</v>
      </c>
      <c r="G63" s="12">
        <v>-2.1317334991602932E-3</v>
      </c>
      <c r="H63" s="12">
        <v>-5.1848116027541913E-5</v>
      </c>
      <c r="I63" s="12">
        <v>1.5960981132256968E-4</v>
      </c>
      <c r="J63" s="12">
        <v>3.7294238683127645E-3</v>
      </c>
      <c r="K63" s="12">
        <v>2.5000000000000001E-3</v>
      </c>
      <c r="M63" s="11">
        <v>9.6013899947120507E-3</v>
      </c>
      <c r="N63" s="11">
        <v>1.1121823784438822E-2</v>
      </c>
      <c r="O63" s="11">
        <f t="shared" si="0"/>
        <v>1.5059743427401351E-3</v>
      </c>
      <c r="Q63" s="20">
        <v>29</v>
      </c>
      <c r="R63" s="20">
        <v>-2.7432915623965184E-3</v>
      </c>
      <c r="S63" s="20">
        <v>-6.4022703030195225E-3</v>
      </c>
    </row>
    <row r="64" spans="1:19" x14ac:dyDescent="0.25">
      <c r="A64" s="10">
        <v>42855</v>
      </c>
      <c r="B64" s="12">
        <v>1.8339999020099602E-2</v>
      </c>
      <c r="C64" s="12">
        <v>3.2039694488048601E-3</v>
      </c>
      <c r="D64" s="12">
        <v>1.98392383754253E-3</v>
      </c>
      <c r="E64" s="12">
        <v>4.6280380338430396E-3</v>
      </c>
      <c r="F64" s="12">
        <v>1.2298524379730201E-3</v>
      </c>
      <c r="G64" s="12">
        <v>-1.5862664105052993E-3</v>
      </c>
      <c r="H64" s="12">
        <v>1.9429224335953954E-4</v>
      </c>
      <c r="I64" s="12">
        <v>2.8098202975090913E-4</v>
      </c>
      <c r="J64" s="12">
        <v>1.7552850736707315E-2</v>
      </c>
      <c r="K64" s="12">
        <v>1.4000000000000002E-3</v>
      </c>
      <c r="M64" s="11">
        <v>8.8481197642495957E-3</v>
      </c>
      <c r="N64" s="11">
        <v>4.3449692106372062E-3</v>
      </c>
      <c r="O64" s="11">
        <f t="shared" si="0"/>
        <v>-4.4636555943273759E-3</v>
      </c>
      <c r="Q64" s="20">
        <v>30</v>
      </c>
      <c r="R64" s="20">
        <v>-3.8329383638784726E-3</v>
      </c>
      <c r="S64" s="20">
        <v>-3.552356759861615E-3</v>
      </c>
    </row>
    <row r="65" spans="1:19" x14ac:dyDescent="0.25">
      <c r="A65" s="10">
        <v>42886</v>
      </c>
      <c r="B65" s="12">
        <v>-6.8790889345109497E-3</v>
      </c>
      <c r="C65" s="12">
        <v>-2.97877797856927E-3</v>
      </c>
      <c r="D65" s="12">
        <v>-1.7557851970195801E-3</v>
      </c>
      <c r="E65" s="12">
        <v>-3.2485439442098102E-3</v>
      </c>
      <c r="F65" s="12">
        <v>-1.3573808595538099E-2</v>
      </c>
      <c r="G65" s="12">
        <v>-1.7173791466610355E-3</v>
      </c>
      <c r="H65" s="12">
        <v>3.6916618333582285E-4</v>
      </c>
      <c r="I65" s="12">
        <v>4.3968516336478913E-4</v>
      </c>
      <c r="J65" s="12">
        <v>1.5802064971039975E-2</v>
      </c>
      <c r="K65" s="12">
        <v>3.0999999999999999E-3</v>
      </c>
      <c r="M65" s="11">
        <v>8.8481197642495957E-3</v>
      </c>
      <c r="N65" s="11">
        <v>-8.8502827742785728E-3</v>
      </c>
      <c r="O65" s="11">
        <f t="shared" si="0"/>
        <v>-1.7543178395043268E-2</v>
      </c>
      <c r="Q65" s="20">
        <v>31</v>
      </c>
      <c r="R65" s="20">
        <v>-8.921314063028948E-3</v>
      </c>
      <c r="S65" s="20">
        <v>-1.7153921387421257E-2</v>
      </c>
    </row>
    <row r="66" spans="1:19" x14ac:dyDescent="0.25">
      <c r="A66" s="10">
        <v>42916</v>
      </c>
      <c r="B66" s="12">
        <v>3.8090939633548299E-3</v>
      </c>
      <c r="C66" s="12">
        <v>-6.4142607152461995E-4</v>
      </c>
      <c r="D66" s="12">
        <v>-3.2951154280453899E-3</v>
      </c>
      <c r="E66" s="12">
        <v>6.6015319898724599E-3</v>
      </c>
      <c r="F66" s="12">
        <v>3.2661263830959801E-3</v>
      </c>
      <c r="G66" s="12">
        <v>-1.2020824192026103E-3</v>
      </c>
      <c r="H66" s="12">
        <v>4.5029975671373457E-4</v>
      </c>
      <c r="I66" s="12">
        <v>4.7848875621236964E-4</v>
      </c>
      <c r="J66" s="12">
        <v>2.516268980477232E-2</v>
      </c>
      <c r="K66" s="12">
        <v>-2.3E-3</v>
      </c>
      <c r="M66" s="11">
        <v>8.0886114180964697E-3</v>
      </c>
      <c r="N66" s="11">
        <v>4.4881290563087983E-3</v>
      </c>
      <c r="O66" s="11">
        <f t="shared" si="0"/>
        <v>-3.5715931327929828E-3</v>
      </c>
      <c r="Q66" s="20">
        <v>32</v>
      </c>
      <c r="R66" s="20">
        <v>1.4903290160979389E-2</v>
      </c>
      <c r="S66" s="20">
        <v>4.2798898289027908E-2</v>
      </c>
    </row>
    <row r="67" spans="1:19" x14ac:dyDescent="0.25">
      <c r="A67" s="10">
        <v>42947</v>
      </c>
      <c r="B67" s="12">
        <v>7.5919288210570804E-3</v>
      </c>
      <c r="C67" s="12">
        <v>-1.26676699146628E-2</v>
      </c>
      <c r="D67" s="12">
        <v>-1.5040224418044101E-2</v>
      </c>
      <c r="E67" s="12">
        <v>-6.7366454750299497E-3</v>
      </c>
      <c r="F67" s="12">
        <v>1.1556420940905801E-3</v>
      </c>
      <c r="G67" s="12">
        <v>-1.0132105834553817E-3</v>
      </c>
      <c r="H67" s="12">
        <v>4.446609082442432E-4</v>
      </c>
      <c r="I67" s="12">
        <v>5.0161379327140487E-4</v>
      </c>
      <c r="J67" s="12">
        <v>-5.5256635028111956E-2</v>
      </c>
      <c r="K67" s="12">
        <v>2.3999999999999998E-3</v>
      </c>
      <c r="M67" s="11">
        <v>7.3227559539175147E-3</v>
      </c>
      <c r="N67" s="11">
        <v>1.8933082107257304E-2</v>
      </c>
      <c r="O67" s="11">
        <f t="shared" ref="O67:O70" si="1">(1+N67)/(1+M67)-1</f>
        <v>1.1525924620202854E-2</v>
      </c>
      <c r="Q67" s="20">
        <v>33</v>
      </c>
      <c r="R67" s="20">
        <v>-1.3460112779153151E-3</v>
      </c>
      <c r="S67" s="20">
        <v>-1.3726875234432079E-2</v>
      </c>
    </row>
    <row r="68" spans="1:19" x14ac:dyDescent="0.25">
      <c r="A68" s="10">
        <v>42978</v>
      </c>
      <c r="B68" s="12">
        <v>1.1679373681545299E-2</v>
      </c>
      <c r="C68" s="12">
        <v>-1.10813565552235E-2</v>
      </c>
      <c r="D68" s="12">
        <v>-1.30854034796357E-2</v>
      </c>
      <c r="E68" s="12">
        <v>3.0062133446335801E-3</v>
      </c>
      <c r="F68" s="12">
        <v>2.77909589931369E-3</v>
      </c>
      <c r="G68" s="12">
        <v>-1.3350934447813323E-3</v>
      </c>
      <c r="H68" s="12">
        <v>6.3271024404509824E-4</v>
      </c>
      <c r="I68" s="12">
        <v>5.6523945888820037E-4</v>
      </c>
      <c r="J68" s="12">
        <v>7.583029372240313E-3</v>
      </c>
      <c r="K68" s="12">
        <v>1.9E-3</v>
      </c>
      <c r="M68" s="11">
        <v>7.3227559539175147E-3</v>
      </c>
      <c r="N68" s="11">
        <v>3.6873470635683248E-3</v>
      </c>
      <c r="O68" s="11">
        <f t="shared" si="1"/>
        <v>-3.608981201766337E-3</v>
      </c>
      <c r="Q68" s="20">
        <v>34</v>
      </c>
      <c r="R68" s="20">
        <v>1.1439041339961754E-2</v>
      </c>
      <c r="S68" s="20">
        <v>1.4078587421720311E-2</v>
      </c>
    </row>
    <row r="69" spans="1:19" x14ac:dyDescent="0.25">
      <c r="A69" s="10">
        <v>43008</v>
      </c>
      <c r="B69" s="12">
        <v>-4.6219868818297998E-4</v>
      </c>
      <c r="C69" s="12">
        <v>-1.1498138774186401E-3</v>
      </c>
      <c r="D69" s="12">
        <v>2.39222077652812E-3</v>
      </c>
      <c r="E69" s="12">
        <v>4.1746376082301096E-3</v>
      </c>
      <c r="F69" s="12">
        <v>3.5178377293050302E-3</v>
      </c>
      <c r="G69" s="12">
        <v>-8.8546624162577636E-4</v>
      </c>
      <c r="H69" s="12">
        <v>6.7837983880902897E-4</v>
      </c>
      <c r="I69" s="12">
        <v>5.8950158925252794E-4</v>
      </c>
      <c r="J69" s="12">
        <v>4.2551840208313596E-3</v>
      </c>
      <c r="K69" s="12">
        <v>1.6000000000000001E-3</v>
      </c>
      <c r="M69" s="11">
        <v>6.5504414442880687E-3</v>
      </c>
      <c r="N69" s="11">
        <v>5.1447940479070198E-3</v>
      </c>
      <c r="O69" s="11">
        <f t="shared" si="1"/>
        <v>-1.3964997068245388E-3</v>
      </c>
      <c r="Q69" s="20">
        <v>35</v>
      </c>
      <c r="R69" s="20">
        <v>1.3819233319628341E-2</v>
      </c>
      <c r="S69" s="20">
        <v>6.6066081391251384E-3</v>
      </c>
    </row>
    <row r="70" spans="1:19" x14ac:dyDescent="0.25">
      <c r="A70" s="10">
        <v>43039</v>
      </c>
      <c r="B70" s="12">
        <v>-4.2981303011012696E-3</v>
      </c>
      <c r="C70" s="12">
        <v>2.5547221864235001E-3</v>
      </c>
      <c r="D70" s="12">
        <v>-4.2272834345858899E-3</v>
      </c>
      <c r="E70" s="12">
        <v>-1.26512709972202E-2</v>
      </c>
      <c r="F70" s="12">
        <v>2.91535880060927E-2</v>
      </c>
      <c r="G70" s="12">
        <v>-2.3413460271548558E-4</v>
      </c>
      <c r="H70" s="12">
        <v>9.1496487754993971E-4</v>
      </c>
      <c r="I70" s="12">
        <v>6.7598110092825792E-4</v>
      </c>
      <c r="J70" s="12">
        <v>3.4403162055336001E-2</v>
      </c>
      <c r="K70" s="12">
        <v>4.1999999999999997E-3</v>
      </c>
      <c r="M70" s="11">
        <v>5.9668977756095476E-3</v>
      </c>
      <c r="N70" s="11">
        <v>-3.8204717455432302E-3</v>
      </c>
      <c r="O70" s="11">
        <f t="shared" si="1"/>
        <v>-9.7293156890098098E-3</v>
      </c>
      <c r="Q70" s="20">
        <v>36</v>
      </c>
      <c r="R70" s="20">
        <v>1.6269659489966625E-2</v>
      </c>
      <c r="S70" s="20">
        <v>-3.4121867780793173E-3</v>
      </c>
    </row>
    <row r="71" spans="1:19" x14ac:dyDescent="0.25">
      <c r="Q71" s="20">
        <v>37</v>
      </c>
      <c r="R71" s="20">
        <v>2.2449378819313266E-2</v>
      </c>
      <c r="S71" s="20">
        <v>1.5739659384005938E-2</v>
      </c>
    </row>
    <row r="72" spans="1:19" x14ac:dyDescent="0.25">
      <c r="Q72" s="20">
        <v>38</v>
      </c>
      <c r="R72" s="20">
        <v>3.8996824898813245E-2</v>
      </c>
      <c r="S72" s="20">
        <v>1.5210414340716544E-3</v>
      </c>
    </row>
    <row r="73" spans="1:19" x14ac:dyDescent="0.25">
      <c r="Q73" s="20">
        <v>39</v>
      </c>
      <c r="R73" s="20">
        <v>-1.1074862067881046E-2</v>
      </c>
      <c r="S73" s="20">
        <v>-1.5951065279359473E-2</v>
      </c>
    </row>
    <row r="74" spans="1:19" x14ac:dyDescent="0.25">
      <c r="Q74" s="20">
        <v>40</v>
      </c>
      <c r="R74" s="20">
        <v>2.2382656618910188E-2</v>
      </c>
      <c r="S74" s="20">
        <v>5.6183351523425157E-3</v>
      </c>
    </row>
    <row r="75" spans="1:19" x14ac:dyDescent="0.25">
      <c r="Q75" s="20">
        <v>41</v>
      </c>
      <c r="R75" s="20">
        <v>7.6222734870885281E-3</v>
      </c>
      <c r="S75" s="20">
        <v>-1.9854805295078749E-2</v>
      </c>
    </row>
    <row r="76" spans="1:19" x14ac:dyDescent="0.25">
      <c r="Q76" s="20">
        <v>42</v>
      </c>
      <c r="R76" s="20">
        <v>3.0487120696850681E-2</v>
      </c>
      <c r="S76" s="20">
        <v>1.2020888484745682E-2</v>
      </c>
    </row>
    <row r="77" spans="1:19" x14ac:dyDescent="0.25">
      <c r="Q77" s="20">
        <v>43</v>
      </c>
      <c r="R77" s="20">
        <v>1.2218216707960956E-2</v>
      </c>
      <c r="S77" s="20">
        <v>-2.6221556971231616E-2</v>
      </c>
    </row>
    <row r="78" spans="1:19" x14ac:dyDescent="0.25">
      <c r="Q78" s="20">
        <v>44</v>
      </c>
      <c r="R78" s="20">
        <v>1.4322910469894066E-2</v>
      </c>
      <c r="S78" s="20">
        <v>-1.1665876994868516E-2</v>
      </c>
    </row>
    <row r="79" spans="1:19" x14ac:dyDescent="0.25">
      <c r="Q79" s="20">
        <v>45</v>
      </c>
      <c r="R79" s="20">
        <v>-4.9082271591671927E-3</v>
      </c>
      <c r="S79" s="20">
        <v>9.5659674637758301E-3</v>
      </c>
    </row>
    <row r="80" spans="1:19" x14ac:dyDescent="0.25">
      <c r="Q80" s="20">
        <v>46</v>
      </c>
      <c r="R80" s="20">
        <v>1.2997614113883921E-3</v>
      </c>
      <c r="S80" s="20">
        <v>1.2242845613905803E-2</v>
      </c>
    </row>
    <row r="81" spans="17:19" x14ac:dyDescent="0.25">
      <c r="Q81" s="20">
        <v>47</v>
      </c>
      <c r="R81" s="20">
        <v>1.6190215895701549E-3</v>
      </c>
      <c r="S81" s="20">
        <v>-2.324988415690607E-3</v>
      </c>
    </row>
    <row r="82" spans="17:19" x14ac:dyDescent="0.25">
      <c r="Q82" s="20">
        <v>48</v>
      </c>
      <c r="R82" s="20">
        <v>1.4907780999591485E-2</v>
      </c>
      <c r="S82" s="20">
        <v>-1.5095898996465722E-2</v>
      </c>
    </row>
    <row r="83" spans="17:19" x14ac:dyDescent="0.25">
      <c r="Q83" s="20">
        <v>49</v>
      </c>
      <c r="R83" s="20">
        <v>6.3741645706239421E-3</v>
      </c>
      <c r="S83" s="20">
        <v>-9.9061375771703382E-3</v>
      </c>
    </row>
    <row r="84" spans="17:19" x14ac:dyDescent="0.25">
      <c r="Q84" s="20">
        <v>50</v>
      </c>
      <c r="R84" s="20">
        <v>-1.9942080470820106E-2</v>
      </c>
      <c r="S84" s="20">
        <v>-1.5480825015915217E-2</v>
      </c>
    </row>
    <row r="85" spans="17:19" x14ac:dyDescent="0.25">
      <c r="Q85" s="20">
        <v>51</v>
      </c>
      <c r="R85" s="20">
        <v>-3.3244009917915898E-3</v>
      </c>
      <c r="S85" s="20">
        <v>9.7447112411561034E-3</v>
      </c>
    </row>
    <row r="86" spans="17:19" x14ac:dyDescent="0.25">
      <c r="Q86" s="20">
        <v>52</v>
      </c>
      <c r="R86" s="20">
        <v>1.9322981366038716E-2</v>
      </c>
      <c r="S86" s="20">
        <v>-1.5269666126566328E-2</v>
      </c>
    </row>
    <row r="87" spans="17:19" x14ac:dyDescent="0.25">
      <c r="Q87" s="20">
        <v>53</v>
      </c>
      <c r="R87" s="20">
        <v>-1.5201732003441618E-2</v>
      </c>
      <c r="S87" s="20">
        <v>2.1664599034964829E-2</v>
      </c>
    </row>
    <row r="88" spans="17:19" x14ac:dyDescent="0.25">
      <c r="Q88" s="20">
        <v>54</v>
      </c>
      <c r="R88" s="20">
        <v>7.6970413120576991E-3</v>
      </c>
      <c r="S88" s="20">
        <v>-6.7473296428674327E-4</v>
      </c>
    </row>
    <row r="89" spans="17:19" x14ac:dyDescent="0.25">
      <c r="Q89" s="20">
        <v>55</v>
      </c>
      <c r="R89" s="20">
        <v>5.8866434743929733E-3</v>
      </c>
      <c r="S89" s="20">
        <v>-6.967713837118597E-4</v>
      </c>
    </row>
    <row r="90" spans="17:19" x14ac:dyDescent="0.25">
      <c r="Q90" s="20">
        <v>56</v>
      </c>
      <c r="R90" s="20">
        <v>4.7471836618118868E-3</v>
      </c>
      <c r="S90" s="20">
        <v>-3.8437878748805599E-3</v>
      </c>
    </row>
    <row r="91" spans="17:19" x14ac:dyDescent="0.25">
      <c r="Q91" s="20">
        <v>57</v>
      </c>
      <c r="R91" s="20">
        <v>5.2702391390461014E-4</v>
      </c>
      <c r="S91" s="20">
        <v>-5.4352332200272415E-4</v>
      </c>
    </row>
    <row r="92" spans="17:19" x14ac:dyDescent="0.25">
      <c r="Q92" s="20">
        <v>58</v>
      </c>
      <c r="R92" s="20">
        <v>1.3543566219959988E-2</v>
      </c>
      <c r="S92" s="20">
        <v>-1.4136764626161188E-2</v>
      </c>
    </row>
    <row r="93" spans="17:19" x14ac:dyDescent="0.25">
      <c r="Q93" s="20">
        <v>59</v>
      </c>
      <c r="R93" s="20">
        <v>-4.2525913307934161E-3</v>
      </c>
      <c r="S93" s="20">
        <v>2.3938372718125763E-2</v>
      </c>
    </row>
    <row r="94" spans="17:19" x14ac:dyDescent="0.25">
      <c r="Q94" s="20">
        <v>60</v>
      </c>
      <c r="R94" s="20">
        <v>-2.1074732898440631E-3</v>
      </c>
      <c r="S94" s="20">
        <v>-6.8708367603654849E-3</v>
      </c>
    </row>
    <row r="95" spans="17:19" x14ac:dyDescent="0.25">
      <c r="Q95" s="20">
        <v>61</v>
      </c>
      <c r="R95" s="20">
        <v>-1.8409643389757932E-3</v>
      </c>
      <c r="S95" s="20">
        <v>5.7413059864485647E-3</v>
      </c>
    </row>
    <row r="96" spans="17:19" x14ac:dyDescent="0.25">
      <c r="Q96" s="20">
        <v>62</v>
      </c>
      <c r="R96" s="20">
        <v>-5.2160771190382441E-3</v>
      </c>
      <c r="S96" s="20">
        <v>6.7220514617783791E-3</v>
      </c>
    </row>
    <row r="97" spans="17:19" x14ac:dyDescent="0.25">
      <c r="Q97" s="20">
        <v>63</v>
      </c>
      <c r="R97" s="20">
        <v>-2.7125657927856328E-3</v>
      </c>
      <c r="S97" s="20">
        <v>-1.7510898015417431E-3</v>
      </c>
    </row>
    <row r="98" spans="17:19" x14ac:dyDescent="0.25">
      <c r="Q98" s="20">
        <v>64</v>
      </c>
      <c r="R98" s="20">
        <v>-2.2567736530971117E-3</v>
      </c>
      <c r="S98" s="20">
        <v>-1.5286404741946157E-2</v>
      </c>
    </row>
    <row r="99" spans="17:19" x14ac:dyDescent="0.25">
      <c r="Q99" s="20">
        <v>65</v>
      </c>
      <c r="R99" s="20">
        <v>-1.2816546066151627E-4</v>
      </c>
      <c r="S99" s="20">
        <v>-3.4434276721314666E-3</v>
      </c>
    </row>
    <row r="100" spans="17:19" x14ac:dyDescent="0.25">
      <c r="Q100" s="20">
        <v>66</v>
      </c>
      <c r="R100" s="20">
        <v>-8.8130055697381634E-3</v>
      </c>
      <c r="S100" s="20">
        <v>2.0338930189941019E-2</v>
      </c>
    </row>
    <row r="101" spans="17:19" x14ac:dyDescent="0.25">
      <c r="Q101" s="20">
        <v>67</v>
      </c>
      <c r="R101" s="20">
        <v>-2.991290255711434E-3</v>
      </c>
      <c r="S101" s="20">
        <v>-6.1769094605490299E-4</v>
      </c>
    </row>
    <row r="102" spans="17:19" x14ac:dyDescent="0.25">
      <c r="Q102" s="20">
        <v>68</v>
      </c>
      <c r="R102" s="20">
        <v>-4.8121572704893489E-3</v>
      </c>
      <c r="S102" s="20">
        <v>3.41565756366481E-3</v>
      </c>
    </row>
    <row r="103" spans="17:19" ht="15.75" thickBot="1" x14ac:dyDescent="0.3">
      <c r="Q103" s="21">
        <v>69</v>
      </c>
      <c r="R103" s="21">
        <v>1.2731023273346647E-2</v>
      </c>
      <c r="S103" s="21">
        <v>-2.2460338962356455E-2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3"/>
  <sheetViews>
    <sheetView topLeftCell="L1" workbookViewId="0">
      <selection activeCell="R18" sqref="R18:R28"/>
    </sheetView>
  </sheetViews>
  <sheetFormatPr defaultRowHeight="15" x14ac:dyDescent="0.25"/>
  <cols>
    <col min="1" max="1" width="10.7109375" style="9" bestFit="1" customWidth="1"/>
    <col min="2" max="10" width="8.42578125" style="12" customWidth="1"/>
    <col min="11" max="11" width="10" style="12" customWidth="1"/>
    <col min="12" max="12" width="9.140625" style="9"/>
    <col min="13" max="13" width="22.140625" style="11" customWidth="1"/>
    <col min="14" max="14" width="9.140625" style="11"/>
    <col min="15" max="15" width="19" style="11" bestFit="1" customWidth="1"/>
    <col min="17" max="17" width="21.140625" style="8" customWidth="1"/>
    <col min="18" max="25" width="18.28515625" style="8" customWidth="1"/>
  </cols>
  <sheetData>
    <row r="1" spans="1:25" s="17" customFormat="1" ht="30" x14ac:dyDescent="0.25">
      <c r="A1" s="13" t="s">
        <v>14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36</v>
      </c>
      <c r="H1" s="14" t="s">
        <v>37</v>
      </c>
      <c r="I1" s="14" t="s">
        <v>38</v>
      </c>
      <c r="J1" s="14" t="s">
        <v>18</v>
      </c>
      <c r="K1" s="14" t="s">
        <v>19</v>
      </c>
      <c r="L1" s="15"/>
      <c r="M1" s="16" t="s">
        <v>31</v>
      </c>
      <c r="N1" s="16" t="s">
        <v>5</v>
      </c>
      <c r="O1" s="16" t="s">
        <v>21</v>
      </c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25">
      <c r="A2" s="10">
        <v>40968</v>
      </c>
      <c r="B2" s="12">
        <v>1.3406684622168499E-2</v>
      </c>
      <c r="C2" s="12">
        <v>-9.9430140107870102E-4</v>
      </c>
      <c r="D2" s="12">
        <v>-4.0814559906721098E-3</v>
      </c>
      <c r="E2" s="12">
        <v>6.1331316828727696E-3</v>
      </c>
      <c r="F2" s="12">
        <v>-1.1669794097542799E-2</v>
      </c>
      <c r="G2" s="12">
        <v>-8.7368609803351038E-4</v>
      </c>
      <c r="H2" s="12">
        <v>4.670483921465074E-4</v>
      </c>
      <c r="I2" s="12">
        <v>4.5369948170814745E-4</v>
      </c>
      <c r="J2" s="12">
        <v>-1.6830776276619996E-2</v>
      </c>
      <c r="K2" s="12">
        <v>4.5000000000000005E-3</v>
      </c>
      <c r="M2" s="11">
        <v>8.2790792398550472E-3</v>
      </c>
      <c r="N2" s="11">
        <v>2.7484758434160872E-2</v>
      </c>
      <c r="O2" s="11">
        <f>(1+N2)/(1+M2)-1</f>
        <v>1.9047979462972764E-2</v>
      </c>
      <c r="Q2" s="8" t="s">
        <v>39</v>
      </c>
    </row>
    <row r="3" spans="1:25" ht="15.75" thickBot="1" x14ac:dyDescent="0.3">
      <c r="A3" s="10">
        <v>40999</v>
      </c>
      <c r="B3" s="12">
        <v>1.1054988950491E-2</v>
      </c>
      <c r="C3" s="12">
        <v>-1.27503760159016E-2</v>
      </c>
      <c r="D3" s="12">
        <v>-7.7992947772145297E-3</v>
      </c>
      <c r="E3" s="12">
        <v>9.4210449606180202E-4</v>
      </c>
      <c r="F3" s="12">
        <v>1.2460951693356001E-2</v>
      </c>
      <c r="G3" s="12">
        <v>-4.599953270951751E-4</v>
      </c>
      <c r="H3" s="12">
        <v>5.7981407440110821E-4</v>
      </c>
      <c r="I3" s="12">
        <v>4.430852851513567E-4</v>
      </c>
      <c r="J3" s="12">
        <v>6.370094328636311E-2</v>
      </c>
      <c r="K3" s="12">
        <v>2.0999999999999999E-3</v>
      </c>
      <c r="M3" s="11">
        <v>7.706484001444025E-3</v>
      </c>
      <c r="N3" s="11">
        <v>8.3111005882534172E-2</v>
      </c>
      <c r="O3" s="11">
        <f t="shared" ref="O3:O66" si="0">(1+N3)/(1+M3)-1</f>
        <v>7.4827862158503455E-2</v>
      </c>
      <c r="T3" s="8" t="s">
        <v>67</v>
      </c>
      <c r="U3" s="8">
        <f>R18</f>
        <v>-1.1159786738648644E-2</v>
      </c>
    </row>
    <row r="4" spans="1:25" x14ac:dyDescent="0.25">
      <c r="A4" s="10">
        <v>41029</v>
      </c>
      <c r="B4" s="12">
        <v>4.4826809316873602E-3</v>
      </c>
      <c r="C4" s="12">
        <v>-6.0665910132229302E-3</v>
      </c>
      <c r="D4" s="12">
        <v>-1.4437023550272E-2</v>
      </c>
      <c r="E4" s="12">
        <v>-7.4245035648345998E-6</v>
      </c>
      <c r="F4" s="12">
        <v>3.76042793504894E-4</v>
      </c>
      <c r="G4" s="12">
        <v>-3.9150860187042724E-4</v>
      </c>
      <c r="H4" s="12">
        <v>5.4759773781909438E-4</v>
      </c>
      <c r="I4" s="12">
        <v>4.7707951371522839E-4</v>
      </c>
      <c r="J4" s="12">
        <v>4.461353185898842E-2</v>
      </c>
      <c r="K4" s="12">
        <v>6.4000000000000003E-3</v>
      </c>
      <c r="M4" s="11">
        <v>7.1302872999576827E-3</v>
      </c>
      <c r="N4" s="11">
        <v>5.9962980767949148E-3</v>
      </c>
      <c r="O4" s="11">
        <f t="shared" si="0"/>
        <v>-1.1259607991761511E-3</v>
      </c>
      <c r="Q4" s="19" t="s">
        <v>40</v>
      </c>
      <c r="R4" s="19"/>
    </row>
    <row r="5" spans="1:25" x14ac:dyDescent="0.25">
      <c r="A5" s="10">
        <v>41060</v>
      </c>
      <c r="B5" s="12">
        <v>-1.8841102719306901E-2</v>
      </c>
      <c r="C5" s="12">
        <v>-1.2239723466336699E-2</v>
      </c>
      <c r="D5" s="12">
        <v>4.2737461626529699E-4</v>
      </c>
      <c r="E5" s="12">
        <v>4.1126329451799401E-3</v>
      </c>
      <c r="F5" s="12">
        <v>1.44865661859512E-2</v>
      </c>
      <c r="G5" s="12">
        <v>-2.6864658519165641E-4</v>
      </c>
      <c r="H5" s="12">
        <v>4.6845779007664845E-4</v>
      </c>
      <c r="I5" s="12">
        <v>4.446609082442432E-4</v>
      </c>
      <c r="J5" s="12">
        <v>5.9948645391185718E-2</v>
      </c>
      <c r="K5" s="12">
        <v>3.5999999999999999E-3</v>
      </c>
      <c r="M5" s="11">
        <v>6.7363920910228359E-3</v>
      </c>
      <c r="N5" s="11">
        <v>5.4197961503706926E-2</v>
      </c>
      <c r="O5" s="11">
        <f t="shared" si="0"/>
        <v>4.7143989017924381E-2</v>
      </c>
      <c r="Q5" s="20" t="s">
        <v>41</v>
      </c>
      <c r="R5" s="20">
        <v>0.45037682141801777</v>
      </c>
    </row>
    <row r="6" spans="1:25" x14ac:dyDescent="0.25">
      <c r="A6" s="10">
        <v>41090</v>
      </c>
      <c r="B6" s="12">
        <v>6.8868522066623005E-4</v>
      </c>
      <c r="C6" s="12">
        <v>-4.5571206137538E-3</v>
      </c>
      <c r="D6" s="12">
        <v>-6.8272138014435803E-3</v>
      </c>
      <c r="E6" s="12">
        <v>-9.6312500536441803E-3</v>
      </c>
      <c r="F6" s="12">
        <v>-9.79013182222843E-3</v>
      </c>
      <c r="G6" s="12">
        <v>-6.0928763172285461E-4</v>
      </c>
      <c r="H6" s="12">
        <v>4.7765979268188374E-4</v>
      </c>
      <c r="I6" s="12">
        <v>4.8934748074347389E-4</v>
      </c>
      <c r="J6" s="12">
        <v>-6.5753695555446079E-3</v>
      </c>
      <c r="K6" s="12">
        <v>8.0000000000000004E-4</v>
      </c>
      <c r="M6" s="11">
        <v>6.7441318411856077E-3</v>
      </c>
      <c r="N6" s="11">
        <v>6.6327766079832262E-3</v>
      </c>
      <c r="O6" s="11">
        <f t="shared" si="0"/>
        <v>-1.1060926970463125E-4</v>
      </c>
      <c r="Q6" s="20" t="s">
        <v>42</v>
      </c>
      <c r="R6" s="20">
        <v>0.20283928127059708</v>
      </c>
    </row>
    <row r="7" spans="1:25" x14ac:dyDescent="0.25">
      <c r="A7" s="10">
        <v>41121</v>
      </c>
      <c r="B7" s="12">
        <v>2.4113084655255101E-3</v>
      </c>
      <c r="C7" s="12">
        <v>2.1136149764060998E-2</v>
      </c>
      <c r="D7" s="12">
        <v>1.8098035827279101E-2</v>
      </c>
      <c r="E7" s="12">
        <v>4.6394141390919703E-3</v>
      </c>
      <c r="F7" s="12">
        <v>-1.03952409699559E-2</v>
      </c>
      <c r="G7" s="12">
        <v>-2.576146960663328E-4</v>
      </c>
      <c r="H7" s="12">
        <v>5.417992420140294E-4</v>
      </c>
      <c r="I7" s="12">
        <v>3.3753933069080588E-4</v>
      </c>
      <c r="J7" s="12">
        <v>2.3638897183238861E-2</v>
      </c>
      <c r="K7" s="12">
        <v>4.3E-3</v>
      </c>
      <c r="M7" s="11">
        <v>6.3485675655090557E-3</v>
      </c>
      <c r="N7" s="11">
        <v>3.4209739941384321E-2</v>
      </c>
      <c r="O7" s="11">
        <f t="shared" si="0"/>
        <v>2.7685409681930784E-2</v>
      </c>
      <c r="Q7" s="20" t="s">
        <v>43</v>
      </c>
      <c r="R7" s="20">
        <v>6.5397778041389673E-2</v>
      </c>
    </row>
    <row r="8" spans="1:25" x14ac:dyDescent="0.25">
      <c r="A8" s="10">
        <v>41152</v>
      </c>
      <c r="B8" s="12">
        <v>4.1510369628667797E-3</v>
      </c>
      <c r="C8" s="12">
        <v>-1.6536139883100999E-3</v>
      </c>
      <c r="D8" s="12">
        <v>1.69217027723789E-3</v>
      </c>
      <c r="E8" s="12">
        <v>4.0309634059667596E-3</v>
      </c>
      <c r="F8" s="12">
        <v>-2.9677632264792902E-3</v>
      </c>
      <c r="G8" s="12">
        <v>1.9919828193626365E-4</v>
      </c>
      <c r="H8" s="12">
        <v>5.6929739892486175E-4</v>
      </c>
      <c r="I8" s="12">
        <v>3.2923649687610634E-4</v>
      </c>
      <c r="J8" s="12">
        <v>-1.2688998006709085E-2</v>
      </c>
      <c r="K8" s="12">
        <v>4.0999999999999995E-3</v>
      </c>
      <c r="M8" s="11">
        <v>5.9590919885958993E-3</v>
      </c>
      <c r="N8" s="11">
        <v>-9.3884659898493261E-3</v>
      </c>
      <c r="O8" s="11">
        <f t="shared" si="0"/>
        <v>-1.5256642243876906E-2</v>
      </c>
      <c r="Q8" s="20" t="s">
        <v>44</v>
      </c>
      <c r="R8" s="20">
        <v>2.0302165307441965E-2</v>
      </c>
    </row>
    <row r="9" spans="1:25" ht="15.75" thickBot="1" x14ac:dyDescent="0.3">
      <c r="A9" s="10">
        <v>41182</v>
      </c>
      <c r="B9" s="12">
        <v>7.8548751771450008E-3</v>
      </c>
      <c r="C9" s="12">
        <v>5.7841199450194801E-3</v>
      </c>
      <c r="D9" s="12">
        <v>2.08547525107861E-3</v>
      </c>
      <c r="E9" s="12">
        <v>-8.0928765237331401E-4</v>
      </c>
      <c r="F9" s="12">
        <v>-3.9673219434916999E-3</v>
      </c>
      <c r="G9" s="12">
        <v>1.5445206084518937E-4</v>
      </c>
      <c r="H9" s="12">
        <v>5.3848564986802572E-4</v>
      </c>
      <c r="I9" s="12">
        <v>3.8899998776975586E-4</v>
      </c>
      <c r="J9" s="12">
        <v>-2.1666338388811601E-3</v>
      </c>
      <c r="K9" s="12">
        <v>5.6999999999999993E-3</v>
      </c>
      <c r="M9" s="11">
        <v>5.9590919885958993E-3</v>
      </c>
      <c r="N9" s="11">
        <v>2.1822902998576144E-3</v>
      </c>
      <c r="O9" s="11">
        <f t="shared" si="0"/>
        <v>-3.754428702734014E-3</v>
      </c>
      <c r="Q9" s="21" t="s">
        <v>45</v>
      </c>
      <c r="R9" s="21">
        <v>69</v>
      </c>
    </row>
    <row r="10" spans="1:25" x14ac:dyDescent="0.25">
      <c r="A10" s="10">
        <v>41213</v>
      </c>
      <c r="B10" s="12">
        <v>1.76596716046333E-2</v>
      </c>
      <c r="C10" s="12">
        <v>-8.6258407682180405E-3</v>
      </c>
      <c r="D10" s="12">
        <v>-1.04693258181214E-2</v>
      </c>
      <c r="E10" s="12">
        <v>2.6831254363060002E-3</v>
      </c>
      <c r="F10" s="12">
        <v>-2.3279357701540002E-3</v>
      </c>
      <c r="G10" s="12">
        <v>1.1842283771801299E-4</v>
      </c>
      <c r="H10" s="12">
        <v>3.9372958689543047E-4</v>
      </c>
      <c r="I10" s="12">
        <v>3.2516783156144591E-4</v>
      </c>
      <c r="J10" s="12">
        <v>2.1713383339911907E-3</v>
      </c>
      <c r="K10" s="12">
        <v>5.8999999999999999E-3</v>
      </c>
      <c r="M10" s="11">
        <v>5.7637304495372632E-3</v>
      </c>
      <c r="N10" s="11">
        <v>-2.853499342928234E-2</v>
      </c>
      <c r="O10" s="11">
        <f t="shared" si="0"/>
        <v>-3.410216817372147E-2</v>
      </c>
    </row>
    <row r="11" spans="1:25" ht="15.75" thickBot="1" x14ac:dyDescent="0.3">
      <c r="A11" s="10">
        <v>41243</v>
      </c>
      <c r="B11" s="12">
        <v>9.58399288356304E-3</v>
      </c>
      <c r="C11" s="12">
        <v>-2.68814386799932E-3</v>
      </c>
      <c r="D11" s="12">
        <v>-1.03683760389686E-2</v>
      </c>
      <c r="E11" s="12">
        <v>9.3378797173500096E-3</v>
      </c>
      <c r="F11" s="12">
        <v>-8.80006700754166E-3</v>
      </c>
      <c r="G11" s="12">
        <v>2.4163455108805465E-5</v>
      </c>
      <c r="H11" s="12">
        <v>5.2357299119010214E-4</v>
      </c>
      <c r="I11" s="12">
        <v>4.4076326452291426E-4</v>
      </c>
      <c r="J11" s="12">
        <v>5.1802245420523807E-2</v>
      </c>
      <c r="K11" s="12">
        <v>6.0000000000000001E-3</v>
      </c>
      <c r="M11" s="11">
        <v>5.7637304495372632E-3</v>
      </c>
      <c r="N11" s="11">
        <v>2.1413580015104738E-2</v>
      </c>
      <c r="O11" s="11">
        <f t="shared" si="0"/>
        <v>1.5560164968936085E-2</v>
      </c>
      <c r="Q11" s="8" t="s">
        <v>46</v>
      </c>
    </row>
    <row r="12" spans="1:25" x14ac:dyDescent="0.25">
      <c r="A12" s="10">
        <v>41274</v>
      </c>
      <c r="B12" s="12">
        <v>1.8173888325691199E-2</v>
      </c>
      <c r="C12" s="12">
        <v>-8.1755099818110501E-3</v>
      </c>
      <c r="D12" s="12">
        <v>-1.7656236886978201E-2</v>
      </c>
      <c r="E12" s="12">
        <v>1.2114098295569401E-2</v>
      </c>
      <c r="F12" s="12">
        <v>-2.05326490104198E-2</v>
      </c>
      <c r="G12" s="12">
        <v>-1.3401540325852501E-4</v>
      </c>
      <c r="H12" s="12">
        <v>4.7252005015074872E-4</v>
      </c>
      <c r="I12" s="12">
        <v>3.7671847656128854E-4</v>
      </c>
      <c r="J12" s="12">
        <v>-3.9513108614232184E-2</v>
      </c>
      <c r="K12" s="12">
        <v>7.9000000000000008E-3</v>
      </c>
      <c r="M12" s="11">
        <v>5.8809974512248342E-3</v>
      </c>
      <c r="N12" s="11">
        <v>4.2964463853133017E-2</v>
      </c>
      <c r="O12" s="11">
        <f t="shared" si="0"/>
        <v>3.6866653705431407E-2</v>
      </c>
      <c r="Q12" s="22"/>
      <c r="R12" s="22" t="s">
        <v>51</v>
      </c>
      <c r="S12" s="22" t="s">
        <v>52</v>
      </c>
      <c r="T12" s="22" t="s">
        <v>53</v>
      </c>
      <c r="U12" s="22" t="s">
        <v>54</v>
      </c>
      <c r="V12" s="22" t="s">
        <v>55</v>
      </c>
    </row>
    <row r="13" spans="1:25" x14ac:dyDescent="0.25">
      <c r="A13" s="10">
        <v>41305</v>
      </c>
      <c r="B13" s="12">
        <v>3.8458597846329199E-3</v>
      </c>
      <c r="C13" s="12">
        <v>1.4507681131362899E-2</v>
      </c>
      <c r="D13" s="12">
        <v>5.48511045053601E-3</v>
      </c>
      <c r="E13" s="12">
        <v>3.1491341069340702E-3</v>
      </c>
      <c r="F13" s="12">
        <v>-8.2253627479076403E-3</v>
      </c>
      <c r="G13" s="12">
        <v>1.5520078471298326E-4</v>
      </c>
      <c r="H13" s="12">
        <v>5.9951921608036862E-4</v>
      </c>
      <c r="I13" s="12">
        <v>4.3047931763817715E-4</v>
      </c>
      <c r="J13" s="12">
        <v>-2.9294209397543347E-2</v>
      </c>
      <c r="K13" s="12">
        <v>8.6E-3</v>
      </c>
      <c r="M13" s="11">
        <v>5.7402589909316681E-3</v>
      </c>
      <c r="N13" s="11">
        <v>2.8119496894760454E-2</v>
      </c>
      <c r="O13" s="11">
        <f t="shared" si="0"/>
        <v>2.2251508482202143E-2</v>
      </c>
      <c r="Q13" s="20" t="s">
        <v>47</v>
      </c>
      <c r="R13" s="20">
        <v>10</v>
      </c>
      <c r="S13" s="20">
        <v>6.0830149778156907E-3</v>
      </c>
      <c r="T13" s="20">
        <v>6.0830149778156911E-4</v>
      </c>
      <c r="U13" s="20">
        <v>1.4758226336649389</v>
      </c>
      <c r="V13" s="20">
        <v>0.17191907668535317</v>
      </c>
    </row>
    <row r="14" spans="1:25" x14ac:dyDescent="0.25">
      <c r="A14" s="10">
        <v>41333</v>
      </c>
      <c r="B14" s="12">
        <v>-2.18352116644382E-3</v>
      </c>
      <c r="C14" s="12">
        <v>-4.8837037757039096E-3</v>
      </c>
      <c r="D14" s="12">
        <v>1.62838539108634E-3</v>
      </c>
      <c r="E14" s="12">
        <v>-1.3509376905858499E-2</v>
      </c>
      <c r="F14" s="12">
        <v>1.21315307915211E-2</v>
      </c>
      <c r="G14" s="12">
        <v>5.23158715768135E-4</v>
      </c>
      <c r="H14" s="12">
        <v>5.4743207164009711E-4</v>
      </c>
      <c r="I14" s="12">
        <v>3.2956862478372706E-4</v>
      </c>
      <c r="J14" s="12">
        <v>-6.5277429073563598E-3</v>
      </c>
      <c r="K14" s="12">
        <v>6.0000000000000001E-3</v>
      </c>
      <c r="M14" s="11">
        <v>5.8106552987937654E-3</v>
      </c>
      <c r="N14" s="11">
        <v>-1.1072438679475272E-2</v>
      </c>
      <c r="O14" s="11">
        <f t="shared" si="0"/>
        <v>-1.6785558881610374E-2</v>
      </c>
      <c r="Q14" s="20" t="s">
        <v>48</v>
      </c>
      <c r="R14" s="20">
        <v>58</v>
      </c>
      <c r="S14" s="20">
        <v>2.3906319137900606E-2</v>
      </c>
      <c r="T14" s="20">
        <v>4.1217791617070013E-4</v>
      </c>
      <c r="U14" s="20"/>
      <c r="V14" s="20"/>
    </row>
    <row r="15" spans="1:25" ht="15.75" thickBot="1" x14ac:dyDescent="0.3">
      <c r="A15" s="10">
        <v>41364</v>
      </c>
      <c r="B15" s="12">
        <v>-6.9822571240365497E-3</v>
      </c>
      <c r="C15" s="12">
        <v>8.81245592609048E-4</v>
      </c>
      <c r="D15" s="12">
        <v>3.0433447100222102E-3</v>
      </c>
      <c r="E15" s="12">
        <v>4.9772439524531399E-3</v>
      </c>
      <c r="F15" s="12">
        <v>-9.5820063725113903E-3</v>
      </c>
      <c r="G15" s="12">
        <v>6.6936356505142847E-4</v>
      </c>
      <c r="H15" s="12">
        <v>6.09121855716932E-4</v>
      </c>
      <c r="I15" s="12">
        <v>3.8626168637656555E-4</v>
      </c>
      <c r="J15" s="12">
        <v>2.1834723275208523E-2</v>
      </c>
      <c r="K15" s="12">
        <v>4.6999999999999993E-3</v>
      </c>
      <c r="M15" s="11">
        <v>5.7793747418921626E-3</v>
      </c>
      <c r="N15" s="11">
        <v>2.4369835952404717E-3</v>
      </c>
      <c r="O15" s="11">
        <f t="shared" si="0"/>
        <v>-3.3231852139634643E-3</v>
      </c>
      <c r="Q15" s="21" t="s">
        <v>49</v>
      </c>
      <c r="R15" s="21">
        <v>68</v>
      </c>
      <c r="S15" s="21">
        <v>2.9989334115716297E-2</v>
      </c>
      <c r="T15" s="21"/>
      <c r="U15" s="21"/>
      <c r="V15" s="21"/>
    </row>
    <row r="16" spans="1:25" ht="15.75" thickBot="1" x14ac:dyDescent="0.3">
      <c r="A16" s="10">
        <v>41394</v>
      </c>
      <c r="B16" s="12">
        <v>-7.9997498542070406E-3</v>
      </c>
      <c r="C16" s="12">
        <v>4.7127502039074898E-3</v>
      </c>
      <c r="D16" s="12">
        <v>1.0834205895662301E-2</v>
      </c>
      <c r="E16" s="12">
        <v>-8.0419341102242504E-3</v>
      </c>
      <c r="F16" s="12">
        <v>1.23741077259183E-2</v>
      </c>
      <c r="G16" s="12">
        <v>5.5546653378568678E-4</v>
      </c>
      <c r="H16" s="12">
        <v>3.5497281464191843E-4</v>
      </c>
      <c r="I16" s="12">
        <v>2.40598030421868E-4</v>
      </c>
      <c r="J16" s="12">
        <v>-1.0090517880991245E-2</v>
      </c>
      <c r="K16" s="12">
        <v>5.5000000000000005E-3</v>
      </c>
      <c r="M16" s="11">
        <v>5.9668977756095476E-3</v>
      </c>
      <c r="N16" s="11">
        <v>-2.8645455041546031E-3</v>
      </c>
      <c r="O16" s="11">
        <f t="shared" si="0"/>
        <v>-8.7790595289887197E-3</v>
      </c>
    </row>
    <row r="17" spans="1:25" x14ac:dyDescent="0.25">
      <c r="A17" s="10">
        <v>41425</v>
      </c>
      <c r="B17" s="12">
        <v>-4.6130173723213402E-4</v>
      </c>
      <c r="C17" s="12">
        <v>2.7493417728692302E-3</v>
      </c>
      <c r="D17" s="12">
        <v>2.7970588416792501E-4</v>
      </c>
      <c r="E17" s="12">
        <v>1.3344632461667101E-2</v>
      </c>
      <c r="F17" s="12">
        <v>-1.9124535843730001E-2</v>
      </c>
      <c r="G17" s="12">
        <v>6.8714710126127621E-4</v>
      </c>
      <c r="H17" s="12">
        <v>4.6024981301506784E-4</v>
      </c>
      <c r="I17" s="12">
        <v>3.2458657879907982E-4</v>
      </c>
      <c r="J17" s="12">
        <v>6.9854594513566015E-2</v>
      </c>
      <c r="K17" s="12">
        <v>3.7000000000000002E-3</v>
      </c>
      <c r="M17" s="11">
        <v>6.356340187460896E-3</v>
      </c>
      <c r="N17" s="11">
        <v>-1.2664257657135636E-3</v>
      </c>
      <c r="O17" s="11">
        <f t="shared" si="0"/>
        <v>-7.5746190974009808E-3</v>
      </c>
      <c r="Q17" s="22"/>
      <c r="R17" s="22" t="s">
        <v>56</v>
      </c>
      <c r="S17" s="22" t="s">
        <v>44</v>
      </c>
      <c r="T17" s="22" t="s">
        <v>57</v>
      </c>
      <c r="U17" s="22" t="s">
        <v>58</v>
      </c>
      <c r="V17" s="22" t="s">
        <v>59</v>
      </c>
      <c r="W17" s="22" t="s">
        <v>60</v>
      </c>
      <c r="X17" s="22" t="s">
        <v>61</v>
      </c>
      <c r="Y17" s="22" t="s">
        <v>62</v>
      </c>
    </row>
    <row r="18" spans="1:25" x14ac:dyDescent="0.25">
      <c r="A18" s="10">
        <v>41455</v>
      </c>
      <c r="B18" s="12">
        <v>1.9060794729739399E-3</v>
      </c>
      <c r="C18" s="12">
        <v>-1.8183920532464998E-2</v>
      </c>
      <c r="D18" s="12">
        <v>-1.0116838850081E-2</v>
      </c>
      <c r="E18" s="12">
        <v>1.54372397810221E-3</v>
      </c>
      <c r="F18" s="12">
        <v>1.7885476350784298E-2</v>
      </c>
      <c r="G18" s="12">
        <v>1.2811834632369123E-3</v>
      </c>
      <c r="H18" s="12">
        <v>7.5956875622629205E-4</v>
      </c>
      <c r="I18" s="12">
        <v>4.3039637785580176E-4</v>
      </c>
      <c r="J18" s="12">
        <v>4.2314698052403177E-2</v>
      </c>
      <c r="K18" s="12">
        <v>2.5999999999999999E-3</v>
      </c>
      <c r="M18" s="11">
        <v>6.356340187460896E-3</v>
      </c>
      <c r="N18" s="11">
        <v>1.6086173670168291E-2</v>
      </c>
      <c r="O18" s="11">
        <f t="shared" si="0"/>
        <v>9.6683779831852057E-3</v>
      </c>
      <c r="Q18" s="20" t="s">
        <v>50</v>
      </c>
      <c r="R18" s="20">
        <v>-1.1159786738648644E-2</v>
      </c>
      <c r="S18" s="20">
        <v>6.8730458894823033E-3</v>
      </c>
      <c r="T18" s="20">
        <v>-1.6237032195181851</v>
      </c>
      <c r="U18" s="20">
        <v>0.10986227939651939</v>
      </c>
      <c r="V18" s="20">
        <v>-2.4917682864957911E-2</v>
      </c>
      <c r="W18" s="20">
        <v>2.5981093876606236E-3</v>
      </c>
      <c r="X18" s="20">
        <v>-2.4917682864957911E-2</v>
      </c>
      <c r="Y18" s="20">
        <v>2.5981093876606236E-3</v>
      </c>
    </row>
    <row r="19" spans="1:25" x14ac:dyDescent="0.25">
      <c r="A19" s="10">
        <v>41486</v>
      </c>
      <c r="B19" s="12">
        <v>1.7846263945102699E-2</v>
      </c>
      <c r="C19" s="12">
        <v>-3.08982934802771E-3</v>
      </c>
      <c r="D19" s="12">
        <v>-2.4297349154949201E-3</v>
      </c>
      <c r="E19" s="12">
        <v>1.24601665884256E-2</v>
      </c>
      <c r="F19" s="12">
        <v>2.5923261418938602E-3</v>
      </c>
      <c r="G19" s="12">
        <v>7.4989933609992399E-4</v>
      </c>
      <c r="H19" s="12">
        <v>7.1236894609594259E-4</v>
      </c>
      <c r="I19" s="12">
        <v>4.0609176325512308E-4</v>
      </c>
      <c r="J19" s="12">
        <v>2.011919164762288E-2</v>
      </c>
      <c r="K19" s="12">
        <v>2.9999999999999997E-4</v>
      </c>
      <c r="M19" s="11">
        <v>6.7441318411856077E-3</v>
      </c>
      <c r="N19" s="11">
        <v>2.3052640533758328E-3</v>
      </c>
      <c r="O19" s="11">
        <f t="shared" si="0"/>
        <v>-4.4091320201605777E-3</v>
      </c>
      <c r="Q19" s="20" t="s">
        <v>9</v>
      </c>
      <c r="R19" s="20">
        <v>0.16445909516378121</v>
      </c>
      <c r="S19" s="20">
        <v>0.22292297037002209</v>
      </c>
      <c r="T19" s="20">
        <v>0.73773956488558035</v>
      </c>
      <c r="U19" s="20">
        <v>0.46364712634402649</v>
      </c>
      <c r="V19" s="20">
        <v>-0.28176971224348224</v>
      </c>
      <c r="W19" s="20">
        <v>0.61068790257104466</v>
      </c>
      <c r="X19" s="20">
        <v>-0.28176971224348224</v>
      </c>
      <c r="Y19" s="20">
        <v>0.61068790257104466</v>
      </c>
    </row>
    <row r="20" spans="1:25" x14ac:dyDescent="0.25">
      <c r="A20" s="10">
        <v>41517</v>
      </c>
      <c r="B20" s="12">
        <v>1.4080931432545201E-2</v>
      </c>
      <c r="C20" s="12">
        <v>-4.0446463972330102E-3</v>
      </c>
      <c r="D20" s="12">
        <v>-7.2542298585176503E-3</v>
      </c>
      <c r="E20" s="12">
        <v>1.37259028851986E-2</v>
      </c>
      <c r="F20" s="12">
        <v>-2.62951850891113E-2</v>
      </c>
      <c r="G20" s="12">
        <v>1.1388395957689923E-3</v>
      </c>
      <c r="H20" s="12">
        <v>8.4580426906977202E-4</v>
      </c>
      <c r="I20" s="12">
        <v>4.2757638024837341E-4</v>
      </c>
      <c r="J20" s="12">
        <v>4.7834490028990428E-2</v>
      </c>
      <c r="K20" s="12">
        <v>2.3999999999999998E-3</v>
      </c>
      <c r="M20" s="11">
        <v>7.1302872999576827E-3</v>
      </c>
      <c r="N20" s="11">
        <v>7.0135580298986699E-3</v>
      </c>
      <c r="O20" s="11">
        <f t="shared" si="0"/>
        <v>-1.1590284944362761E-4</v>
      </c>
      <c r="Q20" s="20" t="s">
        <v>10</v>
      </c>
      <c r="R20" s="20">
        <v>-1.1353791274602336</v>
      </c>
      <c r="S20" s="20">
        <v>0.68750416916749835</v>
      </c>
      <c r="T20" s="20">
        <v>-1.6514505342346781</v>
      </c>
      <c r="U20" s="20">
        <v>0.10405137816747793</v>
      </c>
      <c r="V20" s="20">
        <v>-2.5115682433055584</v>
      </c>
      <c r="W20" s="20">
        <v>0.24080998838509138</v>
      </c>
      <c r="X20" s="20">
        <v>-2.5115682433055584</v>
      </c>
      <c r="Y20" s="20">
        <v>0.24080998838509138</v>
      </c>
    </row>
    <row r="21" spans="1:25" x14ac:dyDescent="0.25">
      <c r="A21" s="10">
        <v>41547</v>
      </c>
      <c r="B21" s="12">
        <v>1.04790013283491E-2</v>
      </c>
      <c r="C21" s="12">
        <v>-8.0507639795541798E-3</v>
      </c>
      <c r="D21" s="12">
        <v>-1.53578938916326E-2</v>
      </c>
      <c r="E21" s="12">
        <v>4.8513361252844299E-3</v>
      </c>
      <c r="F21" s="12">
        <v>3.1038802117109299E-3</v>
      </c>
      <c r="G21" s="12">
        <v>1.0042676776227388E-3</v>
      </c>
      <c r="H21" s="12">
        <v>7.1278236071137258E-4</v>
      </c>
      <c r="I21" s="12">
        <v>3.474187152534558E-4</v>
      </c>
      <c r="J21" s="12">
        <v>-7.0635086983860784E-2</v>
      </c>
      <c r="K21" s="12">
        <v>3.4999999999999996E-3</v>
      </c>
      <c r="M21" s="11">
        <v>7.1302872999576827E-3</v>
      </c>
      <c r="N21" s="11">
        <v>-3.5323236321549212E-2</v>
      </c>
      <c r="O21" s="11">
        <f t="shared" si="0"/>
        <v>-4.2152960899747849E-2</v>
      </c>
      <c r="Q21" s="20" t="s">
        <v>11</v>
      </c>
      <c r="R21" s="20">
        <v>1.2381165074014073</v>
      </c>
      <c r="S21" s="20">
        <v>0.70493029338153845</v>
      </c>
      <c r="T21" s="20">
        <v>1.7563672876961831</v>
      </c>
      <c r="U21" s="20">
        <v>8.4304375654432981E-2</v>
      </c>
      <c r="V21" s="20">
        <v>-0.17295478596404834</v>
      </c>
      <c r="W21" s="20">
        <v>2.649187800766863</v>
      </c>
      <c r="X21" s="20">
        <v>-0.17295478596404834</v>
      </c>
      <c r="Y21" s="20">
        <v>2.649187800766863</v>
      </c>
    </row>
    <row r="22" spans="1:25" x14ac:dyDescent="0.25">
      <c r="A22" s="10">
        <v>41578</v>
      </c>
      <c r="B22" s="12">
        <v>-4.0084593929350402E-3</v>
      </c>
      <c r="C22" s="12">
        <v>1.51777511928231E-3</v>
      </c>
      <c r="D22" s="12">
        <v>-5.5485405027866397E-5</v>
      </c>
      <c r="E22" s="12">
        <v>4.9755927175283397E-3</v>
      </c>
      <c r="F22" s="12">
        <v>4.7400789335370098E-3</v>
      </c>
      <c r="G22" s="12">
        <v>9.5488573281765632E-4</v>
      </c>
      <c r="H22" s="12">
        <v>5.3848564986802572E-4</v>
      </c>
      <c r="I22" s="12">
        <v>2.6104155554484976E-4</v>
      </c>
      <c r="J22" s="12">
        <v>1.0284167794316623E-2</v>
      </c>
      <c r="K22" s="12">
        <v>5.6999999999999993E-3</v>
      </c>
      <c r="M22" s="11">
        <v>7.5148209323356863E-3</v>
      </c>
      <c r="N22" s="11">
        <v>-2.7718165883066082E-2</v>
      </c>
      <c r="O22" s="11">
        <f t="shared" si="0"/>
        <v>-3.4970192083921714E-2</v>
      </c>
      <c r="Q22" s="20" t="s">
        <v>12</v>
      </c>
      <c r="R22" s="20">
        <v>0.36350329173942397</v>
      </c>
      <c r="S22" s="20">
        <v>0.36758438976716312</v>
      </c>
      <c r="T22" s="20">
        <v>0.98889752083780214</v>
      </c>
      <c r="U22" s="20">
        <v>0.32682091983299999</v>
      </c>
      <c r="V22" s="20">
        <v>-0.37229680815636335</v>
      </c>
      <c r="W22" s="20">
        <v>1.0993033916352113</v>
      </c>
      <c r="X22" s="20">
        <v>-0.37229680815636335</v>
      </c>
      <c r="Y22" s="20">
        <v>1.0993033916352113</v>
      </c>
    </row>
    <row r="23" spans="1:25" x14ac:dyDescent="0.25">
      <c r="A23" s="10">
        <v>41608</v>
      </c>
      <c r="B23" s="12">
        <v>-2.1527741104364399E-2</v>
      </c>
      <c r="C23" s="12">
        <v>-4.0398975834250502E-3</v>
      </c>
      <c r="D23" s="12">
        <v>-2.14499607682228E-3</v>
      </c>
      <c r="E23" s="12">
        <v>-8.91275610774756E-3</v>
      </c>
      <c r="F23" s="12">
        <v>6.5950136631727201E-3</v>
      </c>
      <c r="G23" s="12">
        <v>7.0046179891369853E-4</v>
      </c>
      <c r="H23" s="12">
        <v>8.7510903558141173E-4</v>
      </c>
      <c r="I23" s="12">
        <v>4.7359776216659988E-4</v>
      </c>
      <c r="J23" s="12">
        <v>4.2950263416376533E-2</v>
      </c>
      <c r="K23" s="12">
        <v>5.4000000000000003E-3</v>
      </c>
      <c r="M23" s="11">
        <v>7.8977469157408553E-3</v>
      </c>
      <c r="N23" s="11">
        <v>1.3945285954182207E-2</v>
      </c>
      <c r="O23" s="11">
        <f t="shared" si="0"/>
        <v>6.0001513615317581E-3</v>
      </c>
      <c r="Q23" s="20" t="s">
        <v>13</v>
      </c>
      <c r="R23" s="20">
        <v>-0.11873512047441061</v>
      </c>
      <c r="S23" s="20">
        <v>0.27310410691158532</v>
      </c>
      <c r="T23" s="20">
        <v>-0.43476138757902272</v>
      </c>
      <c r="U23" s="20">
        <v>0.66534899941462333</v>
      </c>
      <c r="V23" s="20">
        <v>-0.66541238627120047</v>
      </c>
      <c r="W23" s="20">
        <v>0.42794214532237929</v>
      </c>
      <c r="X23" s="20">
        <v>-0.66541238627120047</v>
      </c>
      <c r="Y23" s="20">
        <v>0.42794214532237929</v>
      </c>
    </row>
    <row r="24" spans="1:25" x14ac:dyDescent="0.25">
      <c r="A24" s="10">
        <v>41639</v>
      </c>
      <c r="B24" s="12">
        <v>-1.3326959684491199E-2</v>
      </c>
      <c r="C24" s="12">
        <v>-1.54399536550045E-2</v>
      </c>
      <c r="D24" s="12">
        <v>-1.0905617848038699E-2</v>
      </c>
      <c r="E24" s="12">
        <v>-1.91054567694664E-2</v>
      </c>
      <c r="F24" s="12">
        <v>1.3811293989419901E-2</v>
      </c>
      <c r="G24" s="12">
        <v>6.5827811388441404E-4</v>
      </c>
      <c r="H24" s="12">
        <v>8.7535664128290946E-4</v>
      </c>
      <c r="I24" s="12">
        <v>5.6673015177466368E-4</v>
      </c>
      <c r="J24" s="12">
        <v>1.1172945205479401E-2</v>
      </c>
      <c r="K24" s="12">
        <v>9.1999999999999998E-3</v>
      </c>
      <c r="M24" s="11">
        <v>7.8977469157408553E-3</v>
      </c>
      <c r="N24" s="11">
        <v>2.384645088593329E-2</v>
      </c>
      <c r="O24" s="11">
        <f t="shared" si="0"/>
        <v>1.5823732138500191E-2</v>
      </c>
      <c r="Q24" s="20" t="s">
        <v>36</v>
      </c>
      <c r="R24" s="20">
        <v>1.2864814097812669</v>
      </c>
      <c r="S24" s="20">
        <v>6.7969681783263933</v>
      </c>
      <c r="T24" s="20">
        <v>0.18927283106657639</v>
      </c>
      <c r="U24" s="20">
        <v>0.85053978264748931</v>
      </c>
      <c r="V24" s="20">
        <v>-12.319128631953463</v>
      </c>
      <c r="W24" s="20">
        <v>14.892091451515997</v>
      </c>
      <c r="X24" s="20">
        <v>-12.319128631953463</v>
      </c>
      <c r="Y24" s="20">
        <v>14.892091451515997</v>
      </c>
    </row>
    <row r="25" spans="1:25" x14ac:dyDescent="0.25">
      <c r="A25" s="10">
        <v>41670</v>
      </c>
      <c r="B25" s="12">
        <v>-2.6162859052419701E-2</v>
      </c>
      <c r="C25" s="12">
        <v>-4.4740755110979098E-3</v>
      </c>
      <c r="D25" s="12">
        <v>-2.8617307543754599E-3</v>
      </c>
      <c r="E25" s="12">
        <v>-1.55020207166672E-2</v>
      </c>
      <c r="F25" s="12">
        <v>9.0982783585786802E-3</v>
      </c>
      <c r="G25" s="12">
        <v>1.224469952623819E-3</v>
      </c>
      <c r="H25" s="12">
        <v>7.2617597783564136E-4</v>
      </c>
      <c r="I25" s="12">
        <v>3.1379120940333571E-4</v>
      </c>
      <c r="J25" s="12">
        <v>2.1463951568519546E-2</v>
      </c>
      <c r="K25" s="12">
        <v>5.5000000000000005E-3</v>
      </c>
      <c r="M25" s="11">
        <v>8.2790792398550472E-3</v>
      </c>
      <c r="N25" s="11">
        <v>-3.0147122471187671E-2</v>
      </c>
      <c r="O25" s="11">
        <f t="shared" si="0"/>
        <v>-3.811068036838805E-2</v>
      </c>
      <c r="Q25" s="20" t="s">
        <v>37</v>
      </c>
      <c r="R25" s="20">
        <v>-37.840437155249482</v>
      </c>
      <c r="S25" s="20">
        <v>26.372807846432909</v>
      </c>
      <c r="T25" s="20">
        <v>-1.4348277731969916</v>
      </c>
      <c r="U25" s="20">
        <v>0.15670668699481199</v>
      </c>
      <c r="V25" s="20">
        <v>-90.631347727456884</v>
      </c>
      <c r="W25" s="20">
        <v>14.950473416957919</v>
      </c>
      <c r="X25" s="20">
        <v>-90.631347727456884</v>
      </c>
      <c r="Y25" s="20">
        <v>14.950473416957919</v>
      </c>
    </row>
    <row r="26" spans="1:25" x14ac:dyDescent="0.25">
      <c r="A26" s="10">
        <v>41698</v>
      </c>
      <c r="B26" s="12">
        <v>-7.4363825842738204E-3</v>
      </c>
      <c r="C26" s="12">
        <v>-4.5339008793234799E-3</v>
      </c>
      <c r="D26" s="12">
        <v>4.8687038943171501E-3</v>
      </c>
      <c r="E26" s="12">
        <v>-1.6619345173239701E-2</v>
      </c>
      <c r="F26" s="12">
        <v>6.9888550788164104E-3</v>
      </c>
      <c r="G26" s="12">
        <v>5.66812967329966E-4</v>
      </c>
      <c r="H26" s="12">
        <v>6.1847517661139939E-4</v>
      </c>
      <c r="I26" s="12">
        <v>2.5015553499074805E-4</v>
      </c>
      <c r="J26" s="12">
        <v>-2.8390251989389825E-2</v>
      </c>
      <c r="K26" s="12">
        <v>6.8999999999999999E-3</v>
      </c>
      <c r="M26" s="11">
        <v>8.4691521009379045E-3</v>
      </c>
      <c r="N26" s="11">
        <v>6.2539794610008137E-3</v>
      </c>
      <c r="O26" s="11">
        <f t="shared" si="0"/>
        <v>-2.1965695582479849E-3</v>
      </c>
      <c r="Q26" s="20" t="s">
        <v>38</v>
      </c>
      <c r="R26" s="20">
        <v>62.330780275715725</v>
      </c>
      <c r="S26" s="20">
        <v>41.735615121287459</v>
      </c>
      <c r="T26" s="20">
        <v>1.4934673921679806</v>
      </c>
      <c r="U26" s="20">
        <v>0.14073533744470762</v>
      </c>
      <c r="V26" s="20">
        <v>-21.212130224121637</v>
      </c>
      <c r="W26" s="20">
        <v>145.87369077555309</v>
      </c>
      <c r="X26" s="20">
        <v>-21.212130224121637</v>
      </c>
      <c r="Y26" s="20">
        <v>145.87369077555309</v>
      </c>
    </row>
    <row r="27" spans="1:25" x14ac:dyDescent="0.25">
      <c r="A27" s="10">
        <v>41729</v>
      </c>
      <c r="B27" s="12">
        <v>-1.99357373639941E-3</v>
      </c>
      <c r="C27" s="12">
        <v>6.1960136517882399E-3</v>
      </c>
      <c r="D27" s="12">
        <v>6.2663317658007102E-3</v>
      </c>
      <c r="E27" s="12">
        <v>-1.47728831507266E-3</v>
      </c>
      <c r="F27" s="12">
        <v>4.42370446398854E-3</v>
      </c>
      <c r="G27" s="12">
        <v>6.6349009873434284E-4</v>
      </c>
      <c r="H27" s="12">
        <v>6.9665779843108844E-4</v>
      </c>
      <c r="I27" s="12">
        <v>2.5539095945026347E-4</v>
      </c>
      <c r="J27" s="12">
        <v>-3.0883419357590758E-2</v>
      </c>
      <c r="K27" s="12">
        <v>9.1999999999999998E-3</v>
      </c>
      <c r="M27" s="11">
        <v>8.4691521009379045E-3</v>
      </c>
      <c r="N27" s="11">
        <v>-9.4026509250995094E-3</v>
      </c>
      <c r="O27" s="11">
        <f t="shared" si="0"/>
        <v>-1.772171512515297E-2</v>
      </c>
      <c r="Q27" s="20" t="s">
        <v>18</v>
      </c>
      <c r="R27" s="20">
        <v>9.1633968868675877E-2</v>
      </c>
      <c r="S27" s="20">
        <v>6.2521562360411356E-2</v>
      </c>
      <c r="T27" s="20">
        <v>1.4656378601104583</v>
      </c>
      <c r="U27" s="20">
        <v>0.14814750460399917</v>
      </c>
      <c r="V27" s="20">
        <v>-3.3516535644236164E-2</v>
      </c>
      <c r="W27" s="20">
        <v>0.21678447338158791</v>
      </c>
      <c r="X27" s="20">
        <v>-3.3516535644236164E-2</v>
      </c>
      <c r="Y27" s="20">
        <v>0.21678447338158791</v>
      </c>
    </row>
    <row r="28" spans="1:25" ht="15.75" thickBot="1" x14ac:dyDescent="0.3">
      <c r="A28" s="10">
        <v>41759</v>
      </c>
      <c r="B28" s="12">
        <v>2.0208384841680499E-2</v>
      </c>
      <c r="C28" s="12">
        <v>-8.1065651029348408E-3</v>
      </c>
      <c r="D28" s="12">
        <v>-1.8020162358880001E-2</v>
      </c>
      <c r="E28" s="12">
        <v>1.9262842833995798E-2</v>
      </c>
      <c r="F28" s="12">
        <v>-3.2443553209304803E-5</v>
      </c>
      <c r="G28" s="12">
        <v>4.1870111126773857E-4</v>
      </c>
      <c r="H28" s="12">
        <v>6.3775819220768248E-4</v>
      </c>
      <c r="I28" s="12">
        <v>1.8373088919432234E-4</v>
      </c>
      <c r="J28" s="12">
        <v>-1.7430344645451012E-2</v>
      </c>
      <c r="K28" s="12">
        <v>6.7000000000000002E-3</v>
      </c>
      <c r="M28" s="11">
        <v>8.6588317099438594E-3</v>
      </c>
      <c r="N28" s="11">
        <v>5.7880363527051948E-4</v>
      </c>
      <c r="O28" s="11">
        <f t="shared" si="0"/>
        <v>-8.0106650739135699E-3</v>
      </c>
      <c r="Q28" s="21" t="s">
        <v>19</v>
      </c>
      <c r="R28" s="21">
        <v>1.8643394449819728</v>
      </c>
      <c r="S28" s="21">
        <v>1.0829723723623945</v>
      </c>
      <c r="T28" s="21">
        <v>1.7215023139649492</v>
      </c>
      <c r="U28" s="21">
        <v>9.0489931875930199E-2</v>
      </c>
      <c r="V28" s="21">
        <v>-0.30346528762207647</v>
      </c>
      <c r="W28" s="21">
        <v>4.0321441775860221</v>
      </c>
      <c r="X28" s="21">
        <v>-0.30346528762207647</v>
      </c>
      <c r="Y28" s="21">
        <v>4.0321441775860221</v>
      </c>
    </row>
    <row r="29" spans="1:25" x14ac:dyDescent="0.25">
      <c r="A29" s="10">
        <v>41790</v>
      </c>
      <c r="B29" s="12">
        <v>3.82515415549278E-3</v>
      </c>
      <c r="C29" s="12">
        <v>-1.35986879467964E-2</v>
      </c>
      <c r="D29" s="12">
        <v>-1.13447243347764E-2</v>
      </c>
      <c r="E29" s="12">
        <v>1.537213800475E-3</v>
      </c>
      <c r="F29" s="12">
        <v>1.3150965794920901E-2</v>
      </c>
      <c r="G29" s="12">
        <v>2.3993312316528126E-4</v>
      </c>
      <c r="H29" s="12">
        <v>3.6584629556535297E-4</v>
      </c>
      <c r="I29" s="12">
        <v>1.1908863412934956E-4</v>
      </c>
      <c r="J29" s="12">
        <v>4.1213098597858711E-3</v>
      </c>
      <c r="K29" s="12">
        <v>4.5999999999999999E-3</v>
      </c>
      <c r="M29" s="11">
        <v>8.6588317099438594E-3</v>
      </c>
      <c r="N29" s="11">
        <v>-6.5486824653637754E-2</v>
      </c>
      <c r="O29" s="11">
        <f t="shared" si="0"/>
        <v>-7.3509152978797676E-2</v>
      </c>
    </row>
    <row r="30" spans="1:25" x14ac:dyDescent="0.25">
      <c r="A30" s="10">
        <v>41820</v>
      </c>
      <c r="B30" s="12">
        <v>-1.9876104779541501E-3</v>
      </c>
      <c r="C30" s="12">
        <v>4.2590056546032403E-3</v>
      </c>
      <c r="D30" s="12">
        <v>2.6075588539242701E-3</v>
      </c>
      <c r="E30" s="12">
        <v>1.89636193681508E-3</v>
      </c>
      <c r="F30" s="12">
        <v>-8.4179453551769297E-5</v>
      </c>
      <c r="G30" s="12">
        <v>1.0019476710265707E-4</v>
      </c>
      <c r="H30" s="12">
        <v>3.8908296531281472E-4</v>
      </c>
      <c r="I30" s="12">
        <v>2.2089809113801095E-4</v>
      </c>
      <c r="J30" s="12">
        <v>-1.2134731206780991E-2</v>
      </c>
      <c r="K30" s="12">
        <v>4.0000000000000001E-3</v>
      </c>
      <c r="M30" s="11">
        <v>8.6588317099438594E-3</v>
      </c>
      <c r="N30" s="11">
        <v>-1.2934992450526539E-2</v>
      </c>
      <c r="O30" s="11">
        <f t="shared" si="0"/>
        <v>-2.1408451977625753E-2</v>
      </c>
    </row>
    <row r="31" spans="1:25" x14ac:dyDescent="0.25">
      <c r="A31" s="10">
        <v>41851</v>
      </c>
      <c r="B31" s="12">
        <v>8.2849664613604502E-4</v>
      </c>
      <c r="C31" s="12">
        <v>-1.1980978306382901E-3</v>
      </c>
      <c r="D31" s="12">
        <v>-1.1728797107935001E-4</v>
      </c>
      <c r="E31" s="12">
        <v>-1.21163600124419E-3</v>
      </c>
      <c r="F31" s="12">
        <v>5.6123025715351096E-3</v>
      </c>
      <c r="G31" s="12">
        <v>1.3057285485418291E-4</v>
      </c>
      <c r="H31" s="12">
        <v>3.7406279659202291E-4</v>
      </c>
      <c r="I31" s="12">
        <v>1.7757646359739532E-4</v>
      </c>
      <c r="J31" s="12">
        <v>2.2264372487919237E-2</v>
      </c>
      <c r="K31" s="12">
        <v>1E-4</v>
      </c>
      <c r="M31" s="11">
        <v>8.6588317099438594E-3</v>
      </c>
      <c r="N31" s="11">
        <v>-1.0424525482702784E-2</v>
      </c>
      <c r="O31" s="11">
        <f t="shared" si="0"/>
        <v>-1.8919536113410462E-2</v>
      </c>
    </row>
    <row r="32" spans="1:25" x14ac:dyDescent="0.25">
      <c r="A32" s="10">
        <v>41882</v>
      </c>
      <c r="B32" s="12">
        <v>-1.6148432623594999E-3</v>
      </c>
      <c r="C32" s="12">
        <v>9.5699187368154508E-3</v>
      </c>
      <c r="D32" s="12">
        <v>1.2110888026654699E-2</v>
      </c>
      <c r="E32" s="12">
        <v>-9.2606060206890106E-5</v>
      </c>
      <c r="F32" s="12">
        <v>-6.4330976456403698E-3</v>
      </c>
      <c r="G32" s="12">
        <v>2.6428218016483207E-4</v>
      </c>
      <c r="H32" s="12">
        <v>1.1359566791946385E-4</v>
      </c>
      <c r="I32" s="12">
        <v>-1.88352844344708E-5</v>
      </c>
      <c r="J32" s="12">
        <v>-1.2237144371797015E-2</v>
      </c>
      <c r="K32" s="12">
        <v>2.5000000000000001E-3</v>
      </c>
      <c r="M32" s="11">
        <v>8.6588317099438594E-3</v>
      </c>
      <c r="N32" s="11">
        <v>1.993603243544162E-2</v>
      </c>
      <c r="O32" s="11">
        <f t="shared" si="0"/>
        <v>1.1180391596214756E-2</v>
      </c>
      <c r="Q32" s="8" t="s">
        <v>63</v>
      </c>
    </row>
    <row r="33" spans="1:19" ht="15.75" thickBot="1" x14ac:dyDescent="0.3">
      <c r="A33" s="10">
        <v>41912</v>
      </c>
      <c r="B33" s="12">
        <v>-2.11452934890985E-2</v>
      </c>
      <c r="C33" s="12">
        <v>-1.3026986271142999E-2</v>
      </c>
      <c r="D33" s="12">
        <v>-9.0174153447151201E-3</v>
      </c>
      <c r="E33" s="12">
        <v>-8.8661015033721906E-3</v>
      </c>
      <c r="F33" s="12">
        <v>1.5694949775934199E-2</v>
      </c>
      <c r="G33" s="12">
        <v>8.0360533683898616E-4</v>
      </c>
      <c r="H33" s="12">
        <v>3.7489270491297688E-4</v>
      </c>
      <c r="I33" s="12">
        <v>7.5302138237587357E-5</v>
      </c>
      <c r="J33" s="12">
        <v>9.4369157833534612E-2</v>
      </c>
      <c r="K33" s="12">
        <v>5.6999999999999993E-3</v>
      </c>
      <c r="M33" s="11">
        <v>8.6588317099438594E-3</v>
      </c>
      <c r="N33" s="11">
        <v>2.7127691528709974E-3</v>
      </c>
      <c r="O33" s="11">
        <f t="shared" si="0"/>
        <v>-5.8950185832336022E-3</v>
      </c>
    </row>
    <row r="34" spans="1:19" x14ac:dyDescent="0.25">
      <c r="A34" s="10">
        <v>41943</v>
      </c>
      <c r="B34" s="12">
        <v>-8.9201787486672401E-3</v>
      </c>
      <c r="C34" s="12">
        <v>3.3152666874229899E-3</v>
      </c>
      <c r="D34" s="12">
        <v>6.9216163828969002E-3</v>
      </c>
      <c r="E34" s="12">
        <v>-4.3401531875133497E-3</v>
      </c>
      <c r="F34" s="12">
        <v>-3.6432258784771E-3</v>
      </c>
      <c r="G34" s="12">
        <v>8.9730833540668797E-4</v>
      </c>
      <c r="H34" s="12">
        <v>1.345670264136789E-4</v>
      </c>
      <c r="I34" s="12">
        <v>-5.8352056985233602E-5</v>
      </c>
      <c r="J34" s="12">
        <v>1.262822346642678E-2</v>
      </c>
      <c r="K34" s="12">
        <v>4.1999999999999997E-3</v>
      </c>
      <c r="M34" s="11">
        <v>8.8481197642495957E-3</v>
      </c>
      <c r="N34" s="11">
        <v>1.1847917349586012E-2</v>
      </c>
      <c r="O34" s="11">
        <f t="shared" si="0"/>
        <v>2.9734878090841299E-3</v>
      </c>
      <c r="Q34" s="22" t="s">
        <v>64</v>
      </c>
      <c r="R34" s="22" t="s">
        <v>65</v>
      </c>
      <c r="S34" s="22" t="s">
        <v>66</v>
      </c>
    </row>
    <row r="35" spans="1:19" x14ac:dyDescent="0.25">
      <c r="A35" s="10">
        <v>41973</v>
      </c>
      <c r="B35" s="12">
        <v>-3.68578433990479E-2</v>
      </c>
      <c r="C35" s="12">
        <v>1.2902090325951601E-2</v>
      </c>
      <c r="D35" s="12">
        <v>1.6091024503111801E-2</v>
      </c>
      <c r="E35" s="12">
        <v>-5.0505921244621303E-3</v>
      </c>
      <c r="F35" s="12">
        <v>1.0084025561809501E-3</v>
      </c>
      <c r="G35" s="12">
        <v>1.1157113421436105E-3</v>
      </c>
      <c r="H35" s="12">
        <v>-1.6406463034968066E-4</v>
      </c>
      <c r="I35" s="12">
        <v>-1.972972868017342E-4</v>
      </c>
      <c r="J35" s="12">
        <v>3.5353943013963995E-2</v>
      </c>
      <c r="K35" s="12">
        <v>5.1000000000000004E-3</v>
      </c>
      <c r="M35" s="11">
        <v>8.8481197642495957E-3</v>
      </c>
      <c r="N35" s="11">
        <v>2.491384954247633E-2</v>
      </c>
      <c r="O35" s="11">
        <f t="shared" si="0"/>
        <v>1.592482501923187E-2</v>
      </c>
      <c r="Q35" s="20">
        <v>1</v>
      </c>
      <c r="R35" s="20">
        <v>7.0650865918674031E-3</v>
      </c>
      <c r="S35" s="20">
        <v>1.198289287110536E-2</v>
      </c>
    </row>
    <row r="36" spans="1:19" x14ac:dyDescent="0.25">
      <c r="A36" s="10">
        <v>42004</v>
      </c>
      <c r="B36" s="12">
        <v>-2.8347613289952299E-2</v>
      </c>
      <c r="C36" s="12">
        <v>8.80845449864864E-3</v>
      </c>
      <c r="D36" s="12">
        <v>8.7665263563394494E-3</v>
      </c>
      <c r="E36" s="12">
        <v>-1.1266097426414501E-3</v>
      </c>
      <c r="F36" s="12">
        <v>-1.1979900300502801E-3</v>
      </c>
      <c r="G36" s="12">
        <v>1.1425428627114265E-3</v>
      </c>
      <c r="H36" s="12">
        <v>-2.2419430929954132E-5</v>
      </c>
      <c r="I36" s="12">
        <v>-1.5271153253115788E-4</v>
      </c>
      <c r="J36" s="12">
        <v>3.5939814453886276E-2</v>
      </c>
      <c r="K36" s="12">
        <v>7.8000000000000005E-3</v>
      </c>
      <c r="M36" s="11">
        <v>9.2255279427448933E-3</v>
      </c>
      <c r="N36" s="11">
        <v>2.3553918170354127E-2</v>
      </c>
      <c r="O36" s="11">
        <f t="shared" si="0"/>
        <v>1.4197411610085808E-2</v>
      </c>
      <c r="Q36" s="20">
        <v>2</v>
      </c>
      <c r="R36" s="20">
        <v>9.1792285717482124E-3</v>
      </c>
      <c r="S36" s="20">
        <v>6.564863358675524E-2</v>
      </c>
    </row>
    <row r="37" spans="1:19" x14ac:dyDescent="0.25">
      <c r="A37" s="10">
        <v>42035</v>
      </c>
      <c r="B37" s="12">
        <v>1.14696491509676E-2</v>
      </c>
      <c r="C37" s="12">
        <v>-2.01224349439144E-4</v>
      </c>
      <c r="D37" s="12">
        <v>-5.9271100908517803E-3</v>
      </c>
      <c r="E37" s="12">
        <v>5.3517967462539699E-3</v>
      </c>
      <c r="F37" s="12">
        <v>-5.3685428574681299E-3</v>
      </c>
      <c r="G37" s="12">
        <v>5.2175016521904816E-4</v>
      </c>
      <c r="H37" s="12">
        <v>-2.1734295397801695E-4</v>
      </c>
      <c r="I37" s="12">
        <v>-1.9270411067118243E-4</v>
      </c>
      <c r="J37" s="12">
        <v>9.5198675496688256E-3</v>
      </c>
      <c r="K37" s="12">
        <v>1.24E-2</v>
      </c>
      <c r="M37" s="11">
        <v>9.6013899947120507E-3</v>
      </c>
      <c r="N37" s="11">
        <v>2.7773119136158764E-2</v>
      </c>
      <c r="O37" s="11">
        <f t="shared" si="0"/>
        <v>1.7998914543433608E-2</v>
      </c>
      <c r="Q37" s="20">
        <v>3</v>
      </c>
      <c r="R37" s="20">
        <v>3.0748656877514925E-3</v>
      </c>
      <c r="S37" s="20">
        <v>-4.2008264869276436E-3</v>
      </c>
    </row>
    <row r="38" spans="1:19" x14ac:dyDescent="0.25">
      <c r="A38" s="10">
        <v>42063</v>
      </c>
      <c r="B38" s="12">
        <v>-8.8932998478412593E-3</v>
      </c>
      <c r="C38" s="12">
        <v>7.4057988822460201E-3</v>
      </c>
      <c r="D38" s="12">
        <v>9.0227732434868795E-3</v>
      </c>
      <c r="E38" s="12">
        <v>-7.4792904779315003E-3</v>
      </c>
      <c r="F38" s="12">
        <v>-3.3650142140686499E-3</v>
      </c>
      <c r="G38" s="12">
        <v>7.5651101652640662E-4</v>
      </c>
      <c r="H38" s="12">
        <v>-2.2126908152308999E-4</v>
      </c>
      <c r="I38" s="12">
        <v>-1.8510500167656652E-4</v>
      </c>
      <c r="J38" s="12">
        <v>5.900331730590036E-2</v>
      </c>
      <c r="K38" s="12">
        <v>1.2199999999999999E-2</v>
      </c>
      <c r="M38" s="11">
        <v>9.6013899947120507E-3</v>
      </c>
      <c r="N38" s="11">
        <v>3.2063125209367271E-3</v>
      </c>
      <c r="O38" s="11">
        <f t="shared" si="0"/>
        <v>-6.3342597753444085E-3</v>
      </c>
      <c r="Q38" s="20">
        <v>4</v>
      </c>
      <c r="R38" s="20">
        <v>2.1791139378461732E-2</v>
      </c>
      <c r="S38" s="20">
        <v>2.535284963946265E-2</v>
      </c>
    </row>
    <row r="39" spans="1:19" x14ac:dyDescent="0.25">
      <c r="A39" s="10">
        <v>42094</v>
      </c>
      <c r="B39" s="12">
        <v>2.0392417907714799E-2</v>
      </c>
      <c r="C39" s="12">
        <v>-4.55113127827644E-3</v>
      </c>
      <c r="D39" s="12">
        <v>-1.1195488274097399E-2</v>
      </c>
      <c r="E39" s="12">
        <v>3.8964319974184002E-3</v>
      </c>
      <c r="F39" s="12">
        <v>-4.9422001466155104E-3</v>
      </c>
      <c r="G39" s="12">
        <v>7.2477056740494206E-4</v>
      </c>
      <c r="H39" s="12">
        <v>-1.2500257190362074E-4</v>
      </c>
      <c r="I39" s="12">
        <v>-1.4052522617336027E-4</v>
      </c>
      <c r="J39" s="12">
        <v>0.12512318738561157</v>
      </c>
      <c r="K39" s="12">
        <v>1.32E-2</v>
      </c>
      <c r="M39" s="11">
        <v>9.9757191050890981E-3</v>
      </c>
      <c r="N39" s="11">
        <v>3.8144765241327594E-2</v>
      </c>
      <c r="O39" s="11">
        <f t="shared" si="0"/>
        <v>2.7890815198209129E-2</v>
      </c>
      <c r="Q39" s="20">
        <v>5</v>
      </c>
      <c r="R39" s="20">
        <v>-4.1322492185090504E-3</v>
      </c>
      <c r="S39" s="20">
        <v>4.0216399488044192E-3</v>
      </c>
    </row>
    <row r="40" spans="1:19" x14ac:dyDescent="0.25">
      <c r="A40" s="10">
        <v>42124</v>
      </c>
      <c r="B40" s="12">
        <v>1.8016560003161399E-2</v>
      </c>
      <c r="C40" s="12">
        <v>-1.20066227391362E-2</v>
      </c>
      <c r="D40" s="12">
        <v>-8.2410452887415903E-3</v>
      </c>
      <c r="E40" s="12">
        <v>-6.2217330560088201E-3</v>
      </c>
      <c r="F40" s="12">
        <v>-5.5844765156507501E-3</v>
      </c>
      <c r="G40" s="12">
        <v>4.7044749115032758E-4</v>
      </c>
      <c r="H40" s="12">
        <v>-2.5753112625925834E-4</v>
      </c>
      <c r="I40" s="12">
        <v>-2.4031738413887727E-4</v>
      </c>
      <c r="J40" s="12">
        <v>-5.6996277411080154E-2</v>
      </c>
      <c r="K40" s="12">
        <v>7.0999999999999995E-3</v>
      </c>
      <c r="M40" s="11">
        <v>1.0348528288471437E-2</v>
      </c>
      <c r="N40" s="11">
        <v>-5.4160408214303235E-3</v>
      </c>
      <c r="O40" s="11">
        <f t="shared" si="0"/>
        <v>-1.560309998828513E-2</v>
      </c>
      <c r="Q40" s="20">
        <v>6</v>
      </c>
      <c r="R40" s="20">
        <v>9.55969754423509E-4</v>
      </c>
      <c r="S40" s="20">
        <v>2.6729439927507273E-2</v>
      </c>
    </row>
    <row r="41" spans="1:19" x14ac:dyDescent="0.25">
      <c r="A41" s="10">
        <v>42155</v>
      </c>
      <c r="B41" s="12">
        <v>4.4030537828803097E-3</v>
      </c>
      <c r="C41" s="12">
        <v>8.0410111695527998E-4</v>
      </c>
      <c r="D41" s="12">
        <v>-2.7813399210572199E-3</v>
      </c>
      <c r="E41" s="12">
        <v>6.1476225964725E-3</v>
      </c>
      <c r="F41" s="12">
        <v>1.04325963184237E-3</v>
      </c>
      <c r="G41" s="12">
        <v>4.8545175159797616E-4</v>
      </c>
      <c r="H41" s="12">
        <v>-5.3565863490734333E-4</v>
      </c>
      <c r="I41" s="12">
        <v>-3.3846268647685918E-4</v>
      </c>
      <c r="J41" s="12">
        <v>5.4470061370044842E-2</v>
      </c>
      <c r="K41" s="12">
        <v>7.4000000000000003E-3</v>
      </c>
      <c r="M41" s="11">
        <v>1.0348528288471437E-2</v>
      </c>
      <c r="N41" s="11">
        <v>1.6777395050395771E-2</v>
      </c>
      <c r="O41" s="11">
        <f t="shared" si="0"/>
        <v>6.3630188810339661E-3</v>
      </c>
      <c r="Q41" s="20">
        <v>7</v>
      </c>
      <c r="R41" s="20">
        <v>1.0295366577709776E-3</v>
      </c>
      <c r="S41" s="20">
        <v>-1.6286178901647883E-2</v>
      </c>
    </row>
    <row r="42" spans="1:19" x14ac:dyDescent="0.25">
      <c r="A42" s="10">
        <v>42185</v>
      </c>
      <c r="B42" s="12">
        <v>-3.9450153708457903E-3</v>
      </c>
      <c r="C42" s="12">
        <v>7.2050616145133998E-3</v>
      </c>
      <c r="D42" s="12">
        <v>1.74409290775657E-3</v>
      </c>
      <c r="E42" s="12">
        <v>-8.6662741377949697E-3</v>
      </c>
      <c r="F42" s="12">
        <v>9.6592474728822708E-3</v>
      </c>
      <c r="G42" s="12">
        <v>5.2705283024323535E-4</v>
      </c>
      <c r="H42" s="12">
        <v>-5.8479391658783353E-4</v>
      </c>
      <c r="I42" s="12">
        <v>-4.3989607132122188E-4</v>
      </c>
      <c r="J42" s="12">
        <v>-2.3814767043130791E-2</v>
      </c>
      <c r="K42" s="12">
        <v>7.9000000000000008E-3</v>
      </c>
      <c r="M42" s="11">
        <v>1.0719830392053042E-2</v>
      </c>
      <c r="N42" s="11">
        <v>4.6346368715084463E-3</v>
      </c>
      <c r="O42" s="11">
        <f t="shared" si="0"/>
        <v>-6.0206531400340824E-3</v>
      </c>
      <c r="Q42" s="20">
        <v>8</v>
      </c>
      <c r="R42" s="20">
        <v>8.2083058249771482E-4</v>
      </c>
      <c r="S42" s="20">
        <v>-4.5752592852317288E-3</v>
      </c>
    </row>
    <row r="43" spans="1:19" x14ac:dyDescent="0.25">
      <c r="A43" s="10">
        <v>42216</v>
      </c>
      <c r="B43" s="12">
        <v>-1.13684935495257E-2</v>
      </c>
      <c r="C43" s="12">
        <v>5.940031260252E-4</v>
      </c>
      <c r="D43" s="12">
        <v>3.42373736202717E-3</v>
      </c>
      <c r="E43" s="12">
        <v>4.5888768509030299E-3</v>
      </c>
      <c r="F43" s="12">
        <v>6.2436293810606003E-3</v>
      </c>
      <c r="G43" s="12">
        <v>-2.5577617805982999E-4</v>
      </c>
      <c r="H43" s="12">
        <v>-6.1977497375564905E-4</v>
      </c>
      <c r="I43" s="12">
        <v>-2.1575584417099503E-4</v>
      </c>
      <c r="J43" s="12">
        <v>0.10261037705446352</v>
      </c>
      <c r="K43" s="12">
        <v>6.1999999999999998E-3</v>
      </c>
      <c r="M43" s="11">
        <v>1.1089638098506605E-2</v>
      </c>
      <c r="N43" s="11">
        <v>3.2889654057693063E-2</v>
      </c>
      <c r="O43" s="11">
        <f t="shared" si="0"/>
        <v>2.156091323434417E-2</v>
      </c>
      <c r="Q43" s="20">
        <v>9</v>
      </c>
      <c r="R43" s="20">
        <v>6.5475788115825339E-3</v>
      </c>
      <c r="S43" s="20">
        <v>-4.0649746985304006E-2</v>
      </c>
    </row>
    <row r="44" spans="1:19" x14ac:dyDescent="0.25">
      <c r="A44" s="10">
        <v>42247</v>
      </c>
      <c r="B44" s="12">
        <v>-2.3937458172440501E-2</v>
      </c>
      <c r="C44" s="12">
        <v>-1.42931882292032E-2</v>
      </c>
      <c r="D44" s="12">
        <v>-8.8366586714983004E-3</v>
      </c>
      <c r="E44" s="12">
        <v>1.86391174793243E-3</v>
      </c>
      <c r="F44" s="12">
        <v>9.5875468105077691E-3</v>
      </c>
      <c r="G44" s="12">
        <v>1.5170668724606706E-4</v>
      </c>
      <c r="H44" s="12">
        <v>-1.3151174935033261E-4</v>
      </c>
      <c r="I44" s="12">
        <v>-2.0168903832051832E-5</v>
      </c>
      <c r="J44" s="12">
        <v>5.8192552756181515E-2</v>
      </c>
      <c r="K44" s="12">
        <v>2.2000000000000001E-3</v>
      </c>
      <c r="M44" s="11">
        <v>1.1089638098506605E-2</v>
      </c>
      <c r="N44" s="11">
        <v>2.2402143163247512E-2</v>
      </c>
      <c r="O44" s="11">
        <f t="shared" si="0"/>
        <v>1.1188429431455482E-2</v>
      </c>
      <c r="Q44" s="20">
        <v>10</v>
      </c>
      <c r="R44" s="20">
        <v>8.6952751761766069E-3</v>
      </c>
      <c r="S44" s="20">
        <v>6.8648897927594786E-3</v>
      </c>
    </row>
    <row r="45" spans="1:19" x14ac:dyDescent="0.25">
      <c r="A45" s="10">
        <v>42277</v>
      </c>
      <c r="B45" s="12">
        <v>5.3200465627014602E-3</v>
      </c>
      <c r="C45" s="12">
        <v>-9.7704669460654293E-3</v>
      </c>
      <c r="D45" s="12">
        <v>-7.2728837840259101E-3</v>
      </c>
      <c r="E45" s="12">
        <v>-7.0114391855895502E-3</v>
      </c>
      <c r="F45" s="12">
        <v>1.62749961018562E-2</v>
      </c>
      <c r="G45" s="12">
        <v>1.0761080516827892E-3</v>
      </c>
      <c r="H45" s="12">
        <v>2.7782507934537293E-4</v>
      </c>
      <c r="I45" s="12">
        <v>-7.0002695145010563E-6</v>
      </c>
      <c r="J45" s="12">
        <v>9.0319016710399103E-2</v>
      </c>
      <c r="K45" s="12">
        <v>5.4000000000000003E-3</v>
      </c>
      <c r="M45" s="11">
        <v>1.1089638098506605E-2</v>
      </c>
      <c r="N45" s="11">
        <v>2.2703257555173328E-2</v>
      </c>
      <c r="O45" s="11">
        <f t="shared" si="0"/>
        <v>1.1486241198661373E-2</v>
      </c>
      <c r="Q45" s="20">
        <v>11</v>
      </c>
      <c r="R45" s="20">
        <v>2.6282823449405475E-3</v>
      </c>
      <c r="S45" s="20">
        <v>3.4238371360490863E-2</v>
      </c>
    </row>
    <row r="46" spans="1:19" x14ac:dyDescent="0.25">
      <c r="A46" s="10">
        <v>42308</v>
      </c>
      <c r="B46" s="12">
        <v>3.91613692045212E-2</v>
      </c>
      <c r="C46" s="12">
        <v>-1.8492389470338801E-2</v>
      </c>
      <c r="D46" s="12">
        <v>-2.0413605496287301E-2</v>
      </c>
      <c r="E46" s="12">
        <v>-1.07466299086809E-2</v>
      </c>
      <c r="F46" s="12">
        <v>-7.1270521730184598E-3</v>
      </c>
      <c r="G46" s="12">
        <v>9.5241180871830089E-4</v>
      </c>
      <c r="H46" s="12">
        <v>4.1986241066371832E-4</v>
      </c>
      <c r="I46" s="12">
        <v>1.1292983128208256E-4</v>
      </c>
      <c r="J46" s="12">
        <v>-2.3229892336922076E-2</v>
      </c>
      <c r="K46" s="12">
        <v>8.199999999999999E-3</v>
      </c>
      <c r="M46" s="11">
        <v>1.1089638098506605E-2</v>
      </c>
      <c r="N46" s="11">
        <v>5.1008324036729835E-3</v>
      </c>
      <c r="O46" s="11">
        <f t="shared" si="0"/>
        <v>-5.9231204328197284E-3</v>
      </c>
      <c r="Q46" s="20">
        <v>12</v>
      </c>
      <c r="R46" s="20">
        <v>-3.9177259750631035E-4</v>
      </c>
      <c r="S46" s="20">
        <v>2.2643281079708453E-2</v>
      </c>
    </row>
    <row r="47" spans="1:19" x14ac:dyDescent="0.25">
      <c r="A47" s="10">
        <v>42338</v>
      </c>
      <c r="B47" s="12">
        <v>-9.6105417469516397E-4</v>
      </c>
      <c r="C47" s="12">
        <v>-1.25675462186337E-2</v>
      </c>
      <c r="D47" s="12">
        <v>-1.19769023731351E-2</v>
      </c>
      <c r="E47" s="12">
        <v>-1.8165009096264801E-2</v>
      </c>
      <c r="F47" s="12">
        <v>8.9122895151376707E-3</v>
      </c>
      <c r="G47" s="12">
        <v>1.2451046089105855E-3</v>
      </c>
      <c r="H47" s="12">
        <v>4.1463644660311161E-4</v>
      </c>
      <c r="I47" s="12">
        <v>1.1582595444092902E-5</v>
      </c>
      <c r="J47" s="12">
        <v>3.008454795373261E-3</v>
      </c>
      <c r="K47" s="12">
        <v>1.01E-2</v>
      </c>
      <c r="M47" s="11">
        <v>1.1089638098506605E-2</v>
      </c>
      <c r="N47" s="11">
        <v>1.5746676183613362E-2</v>
      </c>
      <c r="O47" s="11">
        <f t="shared" si="0"/>
        <v>4.605959659387926E-3</v>
      </c>
      <c r="Q47" s="20">
        <v>13</v>
      </c>
      <c r="R47" s="20">
        <v>7.7906604133322691E-4</v>
      </c>
      <c r="S47" s="20">
        <v>-1.7564624922943601E-2</v>
      </c>
    </row>
    <row r="48" spans="1:19" x14ac:dyDescent="0.25">
      <c r="A48" s="10">
        <v>42369</v>
      </c>
      <c r="B48" s="12">
        <v>-2.85331830382347E-2</v>
      </c>
      <c r="C48" s="12">
        <v>-1.21189747005701E-2</v>
      </c>
      <c r="D48" s="12">
        <v>-2.3312661796808199E-3</v>
      </c>
      <c r="E48" s="12">
        <v>-5.5677592754363996E-3</v>
      </c>
      <c r="F48" s="12">
        <v>-5.1215756684541702E-3</v>
      </c>
      <c r="G48" s="12">
        <v>1.3861335072167247E-3</v>
      </c>
      <c r="H48" s="12">
        <v>5.4453286466293882E-4</v>
      </c>
      <c r="I48" s="12">
        <v>1.3831140290032629E-4</v>
      </c>
      <c r="J48" s="12">
        <v>2.4150592129078996E-2</v>
      </c>
      <c r="K48" s="12">
        <v>9.5999999999999992E-3</v>
      </c>
      <c r="M48" s="11">
        <v>1.1089638098506605E-2</v>
      </c>
      <c r="N48" s="11">
        <v>9.3476671851222548E-3</v>
      </c>
      <c r="O48" s="11">
        <f t="shared" si="0"/>
        <v>-1.7228649644361882E-3</v>
      </c>
      <c r="Q48" s="20">
        <v>14</v>
      </c>
      <c r="R48" s="20">
        <v>6.0572268136566956E-3</v>
      </c>
      <c r="S48" s="20">
        <v>-9.3804120276201608E-3</v>
      </c>
    </row>
    <row r="49" spans="1:19" x14ac:dyDescent="0.25">
      <c r="A49" s="10">
        <v>42400</v>
      </c>
      <c r="B49" s="12">
        <v>2.99872271716595E-3</v>
      </c>
      <c r="C49" s="12">
        <v>3.6205627024173702E-2</v>
      </c>
      <c r="D49" s="12">
        <v>2.4717014282941801E-2</v>
      </c>
      <c r="E49" s="12">
        <v>1.46367261186242E-2</v>
      </c>
      <c r="F49" s="12">
        <v>-4.5941922813653897E-2</v>
      </c>
      <c r="G49" s="12">
        <v>2.6527927219865965E-4</v>
      </c>
      <c r="H49" s="12">
        <v>5.3956258055620765E-4</v>
      </c>
      <c r="I49" s="12">
        <v>3.2018554446811009E-4</v>
      </c>
      <c r="J49" s="12">
        <v>9.6950111088669466E-3</v>
      </c>
      <c r="K49" s="12">
        <v>1.2699999999999999E-2</v>
      </c>
      <c r="M49" s="11">
        <v>1.1089638098506605E-2</v>
      </c>
      <c r="N49" s="11">
        <v>1.7053850407392268E-2</v>
      </c>
      <c r="O49" s="11">
        <f t="shared" si="0"/>
        <v>5.8987967872978775E-3</v>
      </c>
      <c r="Q49" s="20">
        <v>15</v>
      </c>
      <c r="R49" s="20">
        <v>2.8034884959402687E-3</v>
      </c>
      <c r="S49" s="20">
        <v>-1.1582548024928987E-2</v>
      </c>
    </row>
    <row r="50" spans="1:19" x14ac:dyDescent="0.25">
      <c r="A50" s="10">
        <v>42429</v>
      </c>
      <c r="B50" s="12">
        <v>2.96157225966454E-2</v>
      </c>
      <c r="C50" s="12">
        <v>-1.3265572488307999E-4</v>
      </c>
      <c r="D50" s="12">
        <v>-2.6687122881412502E-3</v>
      </c>
      <c r="E50" s="12">
        <v>-5.8613661676645296E-3</v>
      </c>
      <c r="F50" s="12">
        <v>-2.54526883363724E-2</v>
      </c>
      <c r="G50" s="12">
        <v>-2.9754868954290359E-5</v>
      </c>
      <c r="H50" s="12">
        <v>4.4723160311299637E-4</v>
      </c>
      <c r="I50" s="12">
        <v>3.8875105468627602E-4</v>
      </c>
      <c r="J50" s="12">
        <v>4.1758351670333482E-3</v>
      </c>
      <c r="K50" s="12">
        <v>9.0000000000000011E-3</v>
      </c>
      <c r="M50" s="11">
        <v>1.1089638098506605E-2</v>
      </c>
      <c r="N50" s="11">
        <v>2.625428400742047E-2</v>
      </c>
      <c r="O50" s="11">
        <f t="shared" si="0"/>
        <v>1.499831996837897E-2</v>
      </c>
      <c r="Q50" s="20">
        <v>16</v>
      </c>
      <c r="R50" s="20">
        <v>1.0109475354016115E-2</v>
      </c>
      <c r="S50" s="20">
        <v>-1.7684094451417096E-2</v>
      </c>
    </row>
    <row r="51" spans="1:19" x14ac:dyDescent="0.25">
      <c r="A51" s="10">
        <v>42460</v>
      </c>
      <c r="B51" s="12">
        <v>8.8642193004488893E-3</v>
      </c>
      <c r="C51" s="12">
        <v>4.3276045471429799E-3</v>
      </c>
      <c r="D51" s="12">
        <v>5.0882911309599902E-3</v>
      </c>
      <c r="E51" s="12">
        <v>6.2901452183723502E-3</v>
      </c>
      <c r="F51" s="12">
        <v>-1.62317808717489E-2</v>
      </c>
      <c r="G51" s="12">
        <v>-3.8623609200638676E-4</v>
      </c>
      <c r="H51" s="12">
        <v>-3.8334141551077394E-6</v>
      </c>
      <c r="I51" s="12">
        <v>7.2387839715082336E-5</v>
      </c>
      <c r="J51" s="12">
        <v>-0.10550561517966084</v>
      </c>
      <c r="K51" s="12">
        <v>4.3E-3</v>
      </c>
      <c r="M51" s="11">
        <v>1.1089638098506605E-2</v>
      </c>
      <c r="N51" s="11">
        <v>3.8679686063849195E-2</v>
      </c>
      <c r="O51" s="11">
        <f t="shared" si="0"/>
        <v>2.7287440129669882E-2</v>
      </c>
      <c r="Q51" s="20">
        <v>17</v>
      </c>
      <c r="R51" s="20">
        <v>4.1685118335325344E-3</v>
      </c>
      <c r="S51" s="20">
        <v>5.4998661496526713E-3</v>
      </c>
    </row>
    <row r="52" spans="1:19" x14ac:dyDescent="0.25">
      <c r="A52" s="10">
        <v>42490</v>
      </c>
      <c r="B52" s="12">
        <v>-5.3511010482907304E-3</v>
      </c>
      <c r="C52" s="12">
        <v>8.14154045656323E-4</v>
      </c>
      <c r="D52" s="12">
        <v>3.2738368026912199E-3</v>
      </c>
      <c r="E52" s="12">
        <v>-8.2076610997319204E-3</v>
      </c>
      <c r="F52" s="12">
        <v>6.4761616522446296E-4</v>
      </c>
      <c r="G52" s="12">
        <v>-8.0337359480597836E-4</v>
      </c>
      <c r="H52" s="12">
        <v>-5.0179926655580243E-4</v>
      </c>
      <c r="I52" s="12">
        <v>-1.7416674047376901E-4</v>
      </c>
      <c r="J52" s="12">
        <v>-4.3538778464450756E-2</v>
      </c>
      <c r="K52" s="12">
        <v>6.0999999999999995E-3</v>
      </c>
      <c r="M52" s="11">
        <v>1.1089638098506605E-2</v>
      </c>
      <c r="N52" s="11">
        <v>2.5709662769997088E-2</v>
      </c>
      <c r="O52" s="11">
        <f t="shared" si="0"/>
        <v>1.445967214042998E-2</v>
      </c>
      <c r="Q52" s="20">
        <v>18</v>
      </c>
      <c r="R52" s="20">
        <v>-1.7801631619206969E-3</v>
      </c>
      <c r="S52" s="20">
        <v>-2.6289688582398808E-3</v>
      </c>
    </row>
    <row r="53" spans="1:19" x14ac:dyDescent="0.25">
      <c r="A53" s="10">
        <v>42521</v>
      </c>
      <c r="B53" s="12">
        <v>9.2110577970743197E-3</v>
      </c>
      <c r="C53" s="12">
        <v>2.8224773705005598E-3</v>
      </c>
      <c r="D53" s="12">
        <v>2.3212106898427001E-3</v>
      </c>
      <c r="E53" s="12">
        <v>9.0947579592466406E-3</v>
      </c>
      <c r="F53" s="12">
        <v>-7.6481741853058303E-3</v>
      </c>
      <c r="G53" s="12">
        <v>-8.1514462243070795E-4</v>
      </c>
      <c r="H53" s="12">
        <v>-3.32356863406158E-4</v>
      </c>
      <c r="I53" s="12">
        <v>-6.1668758293276227E-6</v>
      </c>
      <c r="J53" s="12">
        <v>5.1167122649746766E-2</v>
      </c>
      <c r="K53" s="12">
        <v>7.8000000000000005E-3</v>
      </c>
      <c r="M53" s="11">
        <v>1.1089638098506605E-2</v>
      </c>
      <c r="N53" s="11">
        <v>8.8819045199757252E-3</v>
      </c>
      <c r="O53" s="11">
        <f t="shared" si="0"/>
        <v>-2.1835191414708577E-3</v>
      </c>
      <c r="Q53" s="20">
        <v>19</v>
      </c>
      <c r="R53" s="20">
        <v>-1.5351035903773437E-4</v>
      </c>
      <c r="S53" s="20">
        <v>3.7607509594106761E-5</v>
      </c>
    </row>
    <row r="54" spans="1:19" x14ac:dyDescent="0.25">
      <c r="A54" s="10">
        <v>42551</v>
      </c>
      <c r="B54" s="12">
        <v>1.0696455836296101E-2</v>
      </c>
      <c r="C54" s="12">
        <v>-4.4815554283559296E-3</v>
      </c>
      <c r="D54" s="12">
        <v>-4.8470855690538901E-3</v>
      </c>
      <c r="E54" s="12">
        <v>1.09204733744264E-2</v>
      </c>
      <c r="F54" s="12">
        <v>-3.0350461602210999E-3</v>
      </c>
      <c r="G54" s="12">
        <v>-6.8154900457095824E-4</v>
      </c>
      <c r="H54" s="12">
        <v>-6.4545309730290601E-4</v>
      </c>
      <c r="I54" s="12">
        <v>-2.6313047324388883E-4</v>
      </c>
      <c r="J54" s="12">
        <v>-0.11036659652231695</v>
      </c>
      <c r="K54" s="12">
        <v>3.4999999999999996E-3</v>
      </c>
      <c r="M54" s="11">
        <v>1.1089638098506605E-2</v>
      </c>
      <c r="N54" s="11">
        <v>2.7902864041607023E-2</v>
      </c>
      <c r="O54" s="11">
        <f t="shared" si="0"/>
        <v>1.6628818365422182E-2</v>
      </c>
      <c r="Q54" s="20">
        <v>20</v>
      </c>
      <c r="R54" s="20">
        <v>-2.1888205293930724E-2</v>
      </c>
      <c r="S54" s="20">
        <v>-2.0264755605817125E-2</v>
      </c>
    </row>
    <row r="55" spans="1:19" x14ac:dyDescent="0.25">
      <c r="A55" s="10">
        <v>42582</v>
      </c>
      <c r="B55" s="12">
        <v>-6.3717276789247998E-3</v>
      </c>
      <c r="C55" s="12">
        <v>1.82053411845118E-3</v>
      </c>
      <c r="D55" s="12">
        <v>3.83910606615245E-3</v>
      </c>
      <c r="E55" s="12">
        <v>-1.01873837411404E-2</v>
      </c>
      <c r="F55" s="12">
        <v>2.3013651371002202E-3</v>
      </c>
      <c r="G55" s="12">
        <v>-7.6243911199169734E-4</v>
      </c>
      <c r="H55" s="12">
        <v>-6.6400292345158984E-4</v>
      </c>
      <c r="I55" s="12">
        <v>-2.6597206486100866E-4</v>
      </c>
      <c r="J55" s="12">
        <v>1.1173358232181796E-2</v>
      </c>
      <c r="K55" s="12">
        <v>5.1999999999999998E-3</v>
      </c>
      <c r="M55" s="11">
        <v>1.1089638098506605E-2</v>
      </c>
      <c r="N55" s="11">
        <v>1.2958306950690224E-2</v>
      </c>
      <c r="O55" s="11">
        <f t="shared" si="0"/>
        <v>1.848173279372034E-3</v>
      </c>
      <c r="Q55" s="20">
        <v>21</v>
      </c>
      <c r="R55" s="20">
        <v>-3.6731833016638935E-3</v>
      </c>
      <c r="S55" s="20">
        <v>-3.1297008782257822E-2</v>
      </c>
    </row>
    <row r="56" spans="1:19" x14ac:dyDescent="0.25">
      <c r="A56" s="10">
        <v>42613</v>
      </c>
      <c r="B56" s="12">
        <v>7.9135922715067898E-3</v>
      </c>
      <c r="C56" s="12">
        <v>-6.6718133166432398E-3</v>
      </c>
      <c r="D56" s="12">
        <v>-7.3595908470451797E-3</v>
      </c>
      <c r="E56" s="12">
        <v>-6.3374182209372503E-3</v>
      </c>
      <c r="F56" s="12">
        <v>5.1045278087258296E-4</v>
      </c>
      <c r="G56" s="12">
        <v>-8.6375830628415695E-4</v>
      </c>
      <c r="H56" s="12">
        <v>-6.5334260572513791E-4</v>
      </c>
      <c r="I56" s="12">
        <v>-2.1642409755395775E-4</v>
      </c>
      <c r="J56" s="12">
        <v>-6.8330819662039133E-3</v>
      </c>
      <c r="K56" s="12">
        <v>4.4000000000000003E-3</v>
      </c>
      <c r="M56" s="11">
        <v>1.1089638098506605E-2</v>
      </c>
      <c r="N56" s="11">
        <v>4.3345200032351983E-5</v>
      </c>
      <c r="O56" s="11">
        <f t="shared" si="0"/>
        <v>-1.0925137082057668E-2</v>
      </c>
      <c r="Q56" s="20">
        <v>22</v>
      </c>
      <c r="R56" s="20">
        <v>-5.4825583707513621E-3</v>
      </c>
      <c r="S56" s="20">
        <v>1.148270973228312E-2</v>
      </c>
    </row>
    <row r="57" spans="1:19" x14ac:dyDescent="0.25">
      <c r="A57" s="10">
        <v>42643</v>
      </c>
      <c r="B57" s="12">
        <v>1.5738056972622899E-2</v>
      </c>
      <c r="C57" s="12">
        <v>1.40784960240126E-3</v>
      </c>
      <c r="D57" s="12">
        <v>-2.37662345170975E-4</v>
      </c>
      <c r="E57" s="12">
        <v>-1.54242292046547E-3</v>
      </c>
      <c r="F57" s="12">
        <v>7.0764143019914601E-3</v>
      </c>
      <c r="G57" s="12">
        <v>-1.4251173841436371E-3</v>
      </c>
      <c r="H57" s="12">
        <v>-6.1121721177914701E-4</v>
      </c>
      <c r="I57" s="12">
        <v>-1.4161024198755534E-4</v>
      </c>
      <c r="J57" s="12">
        <v>1.1063935289924665E-2</v>
      </c>
      <c r="K57" s="12">
        <v>8.0000000000000004E-4</v>
      </c>
      <c r="M57" s="11">
        <v>1.1089638098506605E-2</v>
      </c>
      <c r="N57" s="11">
        <v>1.5628689172496157E-2</v>
      </c>
      <c r="O57" s="11">
        <f t="shared" si="0"/>
        <v>4.4892667306193346E-3</v>
      </c>
      <c r="Q57" s="20">
        <v>23</v>
      </c>
      <c r="R57" s="20">
        <v>3.3149284324415253E-3</v>
      </c>
      <c r="S57" s="20">
        <v>1.2508803706058665E-2</v>
      </c>
    </row>
    <row r="58" spans="1:19" x14ac:dyDescent="0.25">
      <c r="A58" s="10">
        <v>42674</v>
      </c>
      <c r="B58" s="12">
        <v>-2.5070263072848299E-2</v>
      </c>
      <c r="C58" s="12">
        <v>-1.42131932079792E-3</v>
      </c>
      <c r="D58" s="12">
        <v>-4.1428022086620298E-4</v>
      </c>
      <c r="E58" s="12">
        <v>2.46687978506088E-3</v>
      </c>
      <c r="F58" s="12">
        <v>-1.74269154667854E-2</v>
      </c>
      <c r="G58" s="12">
        <v>-1.2469328502684451E-3</v>
      </c>
      <c r="H58" s="12">
        <v>-6.7919813681749375E-4</v>
      </c>
      <c r="I58" s="12">
        <v>-2.0356108289232289E-4</v>
      </c>
      <c r="J58" s="12">
        <v>-2.1088769004413921E-2</v>
      </c>
      <c r="K58" s="12">
        <v>2.5999999999999999E-3</v>
      </c>
      <c r="M58" s="11">
        <v>1.0904920258603124E-2</v>
      </c>
      <c r="N58" s="11">
        <v>1.161695059539114E-2</v>
      </c>
      <c r="O58" s="11">
        <f t="shared" si="0"/>
        <v>7.0434946206998639E-4</v>
      </c>
      <c r="Q58" s="20">
        <v>24</v>
      </c>
      <c r="R58" s="20">
        <v>-1.4765225417248335E-2</v>
      </c>
      <c r="S58" s="20">
        <v>-2.3345454951139717E-2</v>
      </c>
    </row>
    <row r="59" spans="1:19" x14ac:dyDescent="0.25">
      <c r="A59" s="10">
        <v>42704</v>
      </c>
      <c r="B59" s="12">
        <v>-4.0218003094196299E-2</v>
      </c>
      <c r="C59" s="12">
        <v>-6.48211687803268E-4</v>
      </c>
      <c r="D59" s="12">
        <v>3.2053515315055799E-3</v>
      </c>
      <c r="E59" s="12">
        <v>-2.7444511651992798E-3</v>
      </c>
      <c r="F59" s="12">
        <v>-1.3273255899548499E-2</v>
      </c>
      <c r="G59" s="12">
        <v>-1.4951507115530394E-3</v>
      </c>
      <c r="H59" s="12">
        <v>-4.1335511653217694E-4</v>
      </c>
      <c r="I59" s="12">
        <v>2.2747153902713535E-5</v>
      </c>
      <c r="J59" s="12">
        <v>6.018286573146292E-2</v>
      </c>
      <c r="K59" s="12">
        <v>1.8E-3</v>
      </c>
      <c r="M59" s="11">
        <v>1.0904920258603124E-2</v>
      </c>
      <c r="N59" s="11">
        <v>1.4401615512113608E-2</v>
      </c>
      <c r="O59" s="11">
        <f t="shared" si="0"/>
        <v>3.4589754025688979E-3</v>
      </c>
      <c r="Q59" s="20">
        <v>25</v>
      </c>
      <c r="R59" s="20">
        <v>-4.8974139486608476E-3</v>
      </c>
      <c r="S59" s="20">
        <v>2.7008443904128626E-3</v>
      </c>
    </row>
    <row r="60" spans="1:19" x14ac:dyDescent="0.25">
      <c r="A60" s="10">
        <v>42735</v>
      </c>
      <c r="B60" s="12">
        <v>-9.6576632931828499E-3</v>
      </c>
      <c r="C60" s="12">
        <v>1.65556780993938E-2</v>
      </c>
      <c r="D60" s="12">
        <v>1.9011370837688401E-2</v>
      </c>
      <c r="E60" s="12">
        <v>1.8872108310460999E-2</v>
      </c>
      <c r="F60" s="12">
        <v>-6.4438553526997601E-3</v>
      </c>
      <c r="G60" s="12">
        <v>-1.8082082781173403E-3</v>
      </c>
      <c r="H60" s="12">
        <v>-3.435651272437612E-4</v>
      </c>
      <c r="I60" s="12">
        <v>8.5126799209467308E-5</v>
      </c>
      <c r="J60" s="12">
        <v>-3.8572863134266666E-2</v>
      </c>
      <c r="K60" s="12">
        <v>3.0000000000000001E-3</v>
      </c>
      <c r="M60" s="11">
        <v>1.0719830392053042E-2</v>
      </c>
      <c r="N60" s="11">
        <v>1.9466707962170871E-2</v>
      </c>
      <c r="O60" s="11">
        <f t="shared" si="0"/>
        <v>8.654107010767742E-3</v>
      </c>
      <c r="Q60" s="20">
        <v>26</v>
      </c>
      <c r="R60" s="20">
        <v>-7.0938696718278842E-3</v>
      </c>
      <c r="S60" s="20">
        <v>-1.0627845453325086E-2</v>
      </c>
    </row>
    <row r="61" spans="1:19" x14ac:dyDescent="0.25">
      <c r="A61" s="10">
        <v>42766</v>
      </c>
      <c r="B61" s="12">
        <v>3.2298837322741699E-3</v>
      </c>
      <c r="C61" s="12">
        <v>3.2680570147931602E-3</v>
      </c>
      <c r="D61" s="12">
        <v>4.1412073187529997E-3</v>
      </c>
      <c r="E61" s="12">
        <v>1.3314114883542101E-2</v>
      </c>
      <c r="F61" s="12">
        <v>-2.3819659836590299E-3</v>
      </c>
      <c r="G61" s="12">
        <v>-1.8014928170074773E-3</v>
      </c>
      <c r="H61" s="12">
        <v>-2.9832232607429621E-4</v>
      </c>
      <c r="I61" s="12">
        <v>1.1417827097703892E-4</v>
      </c>
      <c r="J61" s="12">
        <v>-3.2747603833865768E-2</v>
      </c>
      <c r="K61" s="12">
        <v>3.8E-3</v>
      </c>
      <c r="M61" s="11">
        <v>1.0162312880815705E-2</v>
      </c>
      <c r="N61" s="11">
        <v>2.0911363814468009E-2</v>
      </c>
      <c r="O61" s="11">
        <f t="shared" si="0"/>
        <v>1.0640914629845843E-2</v>
      </c>
      <c r="Q61" s="20">
        <v>27</v>
      </c>
      <c r="R61" s="20">
        <v>-1.5185856044140677E-2</v>
      </c>
      <c r="S61" s="20">
        <v>7.1751909702271067E-3</v>
      </c>
    </row>
    <row r="62" spans="1:19" x14ac:dyDescent="0.25">
      <c r="A62" s="10">
        <v>42794</v>
      </c>
      <c r="B62" s="12">
        <v>4.8686605878174296E-3</v>
      </c>
      <c r="C62" s="12">
        <v>1.6712293028831499E-2</v>
      </c>
      <c r="D62" s="12">
        <v>1.7505088821053501E-2</v>
      </c>
      <c r="E62" s="12">
        <v>1.1312557384371799E-2</v>
      </c>
      <c r="F62" s="12">
        <v>2.7237767353653899E-3</v>
      </c>
      <c r="G62" s="12">
        <v>-1.7093966473136213E-3</v>
      </c>
      <c r="H62" s="12">
        <v>-1.9629511948526801E-4</v>
      </c>
      <c r="I62" s="12">
        <v>1.071867878763566E-4</v>
      </c>
      <c r="J62" s="12">
        <v>-1.2132376294226033E-2</v>
      </c>
      <c r="K62" s="12">
        <v>3.3E-3</v>
      </c>
      <c r="M62" s="11">
        <v>9.6013899947120507E-3</v>
      </c>
      <c r="N62" s="11">
        <v>1.974960213205712E-2</v>
      </c>
      <c r="O62" s="11">
        <f t="shared" si="0"/>
        <v>1.0051701827983983E-2</v>
      </c>
      <c r="Q62" s="20">
        <v>28</v>
      </c>
      <c r="R62" s="20">
        <v>-7.2984419336968222E-3</v>
      </c>
      <c r="S62" s="20">
        <v>-6.6210711045100859E-2</v>
      </c>
    </row>
    <row r="63" spans="1:19" x14ac:dyDescent="0.25">
      <c r="A63" s="10">
        <v>42825</v>
      </c>
      <c r="B63" s="12">
        <v>2.7387922164052699E-3</v>
      </c>
      <c r="C63" s="12">
        <v>1.0853188578039399E-3</v>
      </c>
      <c r="D63" s="12">
        <v>1.36663066223264E-3</v>
      </c>
      <c r="E63" s="12">
        <v>-1.9349979702383299E-3</v>
      </c>
      <c r="F63" s="12">
        <v>-8.9317793026566495E-4</v>
      </c>
      <c r="G63" s="12">
        <v>-2.1317334991602932E-3</v>
      </c>
      <c r="H63" s="12">
        <v>-5.1848116027541913E-5</v>
      </c>
      <c r="I63" s="12">
        <v>1.5960981132256968E-4</v>
      </c>
      <c r="J63" s="12">
        <v>3.7294238683127645E-3</v>
      </c>
      <c r="K63" s="12">
        <v>2.5000000000000001E-3</v>
      </c>
      <c r="M63" s="11">
        <v>9.6013899947120507E-3</v>
      </c>
      <c r="N63" s="11">
        <v>1.4395922409886186E-2</v>
      </c>
      <c r="O63" s="11">
        <f t="shared" si="0"/>
        <v>4.7489360283063942E-3</v>
      </c>
      <c r="Q63" s="20">
        <v>29</v>
      </c>
      <c r="R63" s="20">
        <v>-6.8744791698961468E-3</v>
      </c>
      <c r="S63" s="20">
        <v>-1.4533972807729606E-2</v>
      </c>
    </row>
    <row r="64" spans="1:19" x14ac:dyDescent="0.25">
      <c r="A64" s="10">
        <v>42855</v>
      </c>
      <c r="B64" s="12">
        <v>1.8339999020099602E-2</v>
      </c>
      <c r="C64" s="12">
        <v>3.2039694488048601E-3</v>
      </c>
      <c r="D64" s="12">
        <v>1.98392383754253E-3</v>
      </c>
      <c r="E64" s="12">
        <v>4.6280380338430396E-3</v>
      </c>
      <c r="F64" s="12">
        <v>1.2298524379730201E-3</v>
      </c>
      <c r="G64" s="12">
        <v>-1.5862664105052993E-3</v>
      </c>
      <c r="H64" s="12">
        <v>1.9429224335953954E-4</v>
      </c>
      <c r="I64" s="12">
        <v>2.8098202975090913E-4</v>
      </c>
      <c r="J64" s="12">
        <v>1.7552850736707315E-2</v>
      </c>
      <c r="K64" s="12">
        <v>1.4000000000000002E-3</v>
      </c>
      <c r="M64" s="11">
        <v>8.8481197642495957E-3</v>
      </c>
      <c r="N64" s="11">
        <v>-1.3723005704202595E-4</v>
      </c>
      <c r="O64" s="11">
        <f t="shared" si="0"/>
        <v>-8.9065436563348088E-3</v>
      </c>
      <c r="Q64" s="20">
        <v>30</v>
      </c>
      <c r="R64" s="20">
        <v>-1.1606898831842731E-2</v>
      </c>
      <c r="S64" s="20">
        <v>-7.3126372815677312E-3</v>
      </c>
    </row>
    <row r="65" spans="1:19" x14ac:dyDescent="0.25">
      <c r="A65" s="10">
        <v>42886</v>
      </c>
      <c r="B65" s="12">
        <v>-6.8790889345109497E-3</v>
      </c>
      <c r="C65" s="12">
        <v>-2.97877797856927E-3</v>
      </c>
      <c r="D65" s="12">
        <v>-1.7557851970195801E-3</v>
      </c>
      <c r="E65" s="12">
        <v>-3.2485439442098102E-3</v>
      </c>
      <c r="F65" s="12">
        <v>-1.3573808595538099E-2</v>
      </c>
      <c r="G65" s="12">
        <v>-1.7173791466610355E-3</v>
      </c>
      <c r="H65" s="12">
        <v>3.6916618333582285E-4</v>
      </c>
      <c r="I65" s="12">
        <v>4.3968516336478913E-4</v>
      </c>
      <c r="J65" s="12">
        <v>1.5802064971039975E-2</v>
      </c>
      <c r="K65" s="12">
        <v>3.0999999999999999E-3</v>
      </c>
      <c r="M65" s="11">
        <v>8.8481197642495957E-3</v>
      </c>
      <c r="N65" s="11">
        <v>-9.3278413443477204E-3</v>
      </c>
      <c r="O65" s="11">
        <f t="shared" si="0"/>
        <v>-1.80165485294701E-2</v>
      </c>
      <c r="Q65" s="20">
        <v>31</v>
      </c>
      <c r="R65" s="20">
        <v>-8.1590090750926735E-3</v>
      </c>
      <c r="S65" s="20">
        <v>1.9339400671307429E-2</v>
      </c>
    </row>
    <row r="66" spans="1:19" x14ac:dyDescent="0.25">
      <c r="A66" s="10">
        <v>42916</v>
      </c>
      <c r="B66" s="12">
        <v>3.8090939633548299E-3</v>
      </c>
      <c r="C66" s="12">
        <v>-6.4142607152461995E-4</v>
      </c>
      <c r="D66" s="12">
        <v>-3.2951154280453899E-3</v>
      </c>
      <c r="E66" s="12">
        <v>6.6015319898724599E-3</v>
      </c>
      <c r="F66" s="12">
        <v>3.2661263830959801E-3</v>
      </c>
      <c r="G66" s="12">
        <v>-1.2020824192026103E-3</v>
      </c>
      <c r="H66" s="12">
        <v>4.5029975671373457E-4</v>
      </c>
      <c r="I66" s="12">
        <v>4.7848875621236964E-4</v>
      </c>
      <c r="J66" s="12">
        <v>2.516268980477232E-2</v>
      </c>
      <c r="K66" s="12">
        <v>-2.3E-3</v>
      </c>
      <c r="M66" s="11">
        <v>8.0886114180964697E-3</v>
      </c>
      <c r="N66" s="11">
        <v>5.4749422616784393E-4</v>
      </c>
      <c r="O66" s="11">
        <f t="shared" si="0"/>
        <v>-7.4806094489257013E-3</v>
      </c>
      <c r="Q66" s="20">
        <v>32</v>
      </c>
      <c r="R66" s="20">
        <v>-5.2822480664346336E-3</v>
      </c>
      <c r="S66" s="20">
        <v>-6.1277051679896853E-4</v>
      </c>
    </row>
    <row r="67" spans="1:19" x14ac:dyDescent="0.25">
      <c r="A67" s="10">
        <v>42947</v>
      </c>
      <c r="B67" s="12">
        <v>7.5919288210570804E-3</v>
      </c>
      <c r="C67" s="12">
        <v>-1.26676699146628E-2</v>
      </c>
      <c r="D67" s="12">
        <v>-1.5040224418044101E-2</v>
      </c>
      <c r="E67" s="12">
        <v>-6.7366454750299497E-3</v>
      </c>
      <c r="F67" s="12">
        <v>1.1556420940905801E-3</v>
      </c>
      <c r="G67" s="12">
        <v>-1.0132105834553817E-3</v>
      </c>
      <c r="H67" s="12">
        <v>4.446609082442432E-4</v>
      </c>
      <c r="I67" s="12">
        <v>5.0161379327140487E-4</v>
      </c>
      <c r="J67" s="12">
        <v>-5.5256635028111956E-2</v>
      </c>
      <c r="K67" s="12">
        <v>2.3999999999999998E-3</v>
      </c>
      <c r="M67" s="11">
        <v>7.3227559539175147E-3</v>
      </c>
      <c r="N67" s="11">
        <v>1.0765939159340876E-2</v>
      </c>
      <c r="O67" s="11">
        <f t="shared" ref="O67:O70" si="1">(1+N67)/(1+M67)-1</f>
        <v>3.4181529058803228E-3</v>
      </c>
      <c r="Q67" s="20">
        <v>33</v>
      </c>
      <c r="R67" s="20">
        <v>-7.5536234198735099E-3</v>
      </c>
      <c r="S67" s="20">
        <v>1.052711122895764E-2</v>
      </c>
    </row>
    <row r="68" spans="1:19" x14ac:dyDescent="0.25">
      <c r="A68" s="10">
        <v>42978</v>
      </c>
      <c r="B68" s="12">
        <v>1.1679373681545299E-2</v>
      </c>
      <c r="C68" s="12">
        <v>-1.10813565552235E-2</v>
      </c>
      <c r="D68" s="12">
        <v>-1.30854034796357E-2</v>
      </c>
      <c r="E68" s="12">
        <v>3.0062133446335801E-3</v>
      </c>
      <c r="F68" s="12">
        <v>2.77909589931369E-3</v>
      </c>
      <c r="G68" s="12">
        <v>-1.3350934447813323E-3</v>
      </c>
      <c r="H68" s="12">
        <v>6.3271024404509824E-4</v>
      </c>
      <c r="I68" s="12">
        <v>5.6523945888820037E-4</v>
      </c>
      <c r="J68" s="12">
        <v>7.583029372240313E-3</v>
      </c>
      <c r="K68" s="12">
        <v>1.9E-3</v>
      </c>
      <c r="M68" s="11">
        <v>7.3227559539175147E-3</v>
      </c>
      <c r="N68" s="11">
        <v>1.8296862561449023E-2</v>
      </c>
      <c r="O68" s="11">
        <f t="shared" si="1"/>
        <v>1.0894330087022785E-2</v>
      </c>
      <c r="Q68" s="20">
        <v>34</v>
      </c>
      <c r="R68" s="20">
        <v>-5.8095562888062433E-3</v>
      </c>
      <c r="S68" s="20">
        <v>2.1734381308038113E-2</v>
      </c>
    </row>
    <row r="69" spans="1:19" x14ac:dyDescent="0.25">
      <c r="A69" s="10">
        <v>43008</v>
      </c>
      <c r="B69" s="12">
        <v>-4.6219868818297998E-4</v>
      </c>
      <c r="C69" s="12">
        <v>-1.1498138774186401E-3</v>
      </c>
      <c r="D69" s="12">
        <v>2.39222077652812E-3</v>
      </c>
      <c r="E69" s="12">
        <v>4.1746376082301096E-3</v>
      </c>
      <c r="F69" s="12">
        <v>3.5178377293050302E-3</v>
      </c>
      <c r="G69" s="12">
        <v>-8.8546624162577636E-4</v>
      </c>
      <c r="H69" s="12">
        <v>6.7837983880902897E-4</v>
      </c>
      <c r="I69" s="12">
        <v>5.8950158925252794E-4</v>
      </c>
      <c r="J69" s="12">
        <v>4.2551840208313596E-3</v>
      </c>
      <c r="K69" s="12">
        <v>1.6000000000000001E-3</v>
      </c>
      <c r="M69" s="11">
        <v>6.5504414442880687E-3</v>
      </c>
      <c r="N69" s="11">
        <v>2.253860361803528E-2</v>
      </c>
      <c r="O69" s="11">
        <f t="shared" si="1"/>
        <v>1.5884114213696066E-2</v>
      </c>
      <c r="Q69" s="20">
        <v>35</v>
      </c>
      <c r="R69" s="20">
        <v>-4.6012990685498842E-3</v>
      </c>
      <c r="S69" s="20">
        <v>1.8798710678635693E-2</v>
      </c>
    </row>
    <row r="70" spans="1:19" x14ac:dyDescent="0.25">
      <c r="A70" s="10">
        <v>43039</v>
      </c>
      <c r="B70" s="12">
        <v>-4.2981303011012696E-3</v>
      </c>
      <c r="C70" s="12">
        <v>2.5547221864235001E-3</v>
      </c>
      <c r="D70" s="12">
        <v>-4.2272834345858899E-3</v>
      </c>
      <c r="E70" s="12">
        <v>-1.26512709972202E-2</v>
      </c>
      <c r="F70" s="12">
        <v>2.91535880060927E-2</v>
      </c>
      <c r="G70" s="12">
        <v>-2.3413460271548558E-4</v>
      </c>
      <c r="H70" s="12">
        <v>9.1496487754993971E-4</v>
      </c>
      <c r="I70" s="12">
        <v>6.7598110092825792E-4</v>
      </c>
      <c r="J70" s="12">
        <v>3.4403162055336001E-2</v>
      </c>
      <c r="K70" s="12">
        <v>4.1999999999999997E-3</v>
      </c>
      <c r="M70" s="11">
        <v>5.9668977756095476E-3</v>
      </c>
      <c r="N70" s="11">
        <v>-7.6823523220527212E-3</v>
      </c>
      <c r="O70" s="11">
        <f t="shared" si="1"/>
        <v>-1.3568289501218578E-2</v>
      </c>
      <c r="Q70" s="20">
        <v>36</v>
      </c>
      <c r="R70" s="20">
        <v>7.073673844353711E-3</v>
      </c>
      <c r="S70" s="20">
        <v>1.0925240699079897E-2</v>
      </c>
    </row>
    <row r="71" spans="1:19" x14ac:dyDescent="0.25">
      <c r="Q71" s="20">
        <v>37</v>
      </c>
      <c r="R71" s="20">
        <v>1.3781349212417388E-2</v>
      </c>
      <c r="S71" s="20">
        <v>-2.0115608987761796E-2</v>
      </c>
    </row>
    <row r="72" spans="1:19" x14ac:dyDescent="0.25">
      <c r="Q72" s="20">
        <v>38</v>
      </c>
      <c r="R72" s="20">
        <v>1.8481374827965157E-2</v>
      </c>
      <c r="S72" s="20">
        <v>9.4094403702439725E-3</v>
      </c>
    </row>
    <row r="73" spans="1:19" x14ac:dyDescent="0.25">
      <c r="Q73" s="20">
        <v>39</v>
      </c>
      <c r="R73" s="20">
        <v>-2.9814946651677728E-3</v>
      </c>
      <c r="S73" s="20">
        <v>-1.2621605323117357E-2</v>
      </c>
    </row>
    <row r="74" spans="1:19" x14ac:dyDescent="0.25">
      <c r="Q74" s="20">
        <v>40</v>
      </c>
      <c r="R74" s="20">
        <v>5.9034205241050713E-3</v>
      </c>
      <c r="S74" s="20">
        <v>4.5959835692889472E-4</v>
      </c>
    </row>
    <row r="75" spans="1:19" x14ac:dyDescent="0.25">
      <c r="Q75" s="20">
        <v>41</v>
      </c>
      <c r="R75" s="20">
        <v>-1.4192902089849434E-2</v>
      </c>
      <c r="S75" s="20">
        <v>8.1722489498153514E-3</v>
      </c>
    </row>
    <row r="76" spans="1:19" x14ac:dyDescent="0.25">
      <c r="Q76" s="20">
        <v>42</v>
      </c>
      <c r="R76" s="20">
        <v>2.2098637032685355E-2</v>
      </c>
      <c r="S76" s="20">
        <v>-5.3772379834118519E-4</v>
      </c>
    </row>
    <row r="77" spans="1:19" x14ac:dyDescent="0.25">
      <c r="Q77" s="20">
        <v>43</v>
      </c>
      <c r="R77" s="20">
        <v>3.0784624417213797E-3</v>
      </c>
      <c r="S77" s="20">
        <v>8.1099669897341034E-3</v>
      </c>
    </row>
    <row r="78" spans="1:19" x14ac:dyDescent="0.25">
      <c r="Q78" s="20">
        <v>44</v>
      </c>
      <c r="R78" s="20">
        <v>-3.8986835189976053E-3</v>
      </c>
      <c r="S78" s="20">
        <v>1.5384924717658979E-2</v>
      </c>
    </row>
    <row r="79" spans="1:19" x14ac:dyDescent="0.25">
      <c r="Q79" s="20">
        <v>45</v>
      </c>
      <c r="R79" s="20">
        <v>-6.5226726218183782E-3</v>
      </c>
      <c r="S79" s="20">
        <v>5.9955218899864979E-4</v>
      </c>
    </row>
    <row r="80" spans="1:19" x14ac:dyDescent="0.25">
      <c r="Q80" s="20">
        <v>46</v>
      </c>
      <c r="R80" s="20">
        <v>-1.3799717292895405E-2</v>
      </c>
      <c r="S80" s="20">
        <v>1.8405676952283331E-2</v>
      </c>
    </row>
    <row r="81" spans="17:19" x14ac:dyDescent="0.25">
      <c r="Q81" s="20">
        <v>47</v>
      </c>
      <c r="R81" s="20">
        <v>3.5147399447686828E-3</v>
      </c>
      <c r="S81" s="20">
        <v>-5.237604909204871E-3</v>
      </c>
    </row>
    <row r="82" spans="17:19" x14ac:dyDescent="0.25">
      <c r="Q82" s="20">
        <v>48</v>
      </c>
      <c r="R82" s="20">
        <v>1.4051139576433795E-2</v>
      </c>
      <c r="S82" s="20">
        <v>-8.152342789135918E-3</v>
      </c>
    </row>
    <row r="83" spans="17:19" x14ac:dyDescent="0.25">
      <c r="Q83" s="20">
        <v>49</v>
      </c>
      <c r="R83" s="20">
        <v>1.5879869594853994E-2</v>
      </c>
      <c r="S83" s="20">
        <v>-8.8154962647502347E-4</v>
      </c>
    </row>
    <row r="84" spans="17:19" x14ac:dyDescent="0.25">
      <c r="Q84" s="20">
        <v>50</v>
      </c>
      <c r="R84" s="20">
        <v>-1.5928645307001187E-3</v>
      </c>
      <c r="S84" s="20">
        <v>2.8880304660370001E-2</v>
      </c>
    </row>
    <row r="85" spans="17:19" x14ac:dyDescent="0.25">
      <c r="Q85" s="20">
        <v>51</v>
      </c>
      <c r="R85" s="20">
        <v>2.5104564201793352E-3</v>
      </c>
      <c r="S85" s="20">
        <v>1.1949215720250645E-2</v>
      </c>
    </row>
    <row r="86" spans="17:19" x14ac:dyDescent="0.25">
      <c r="Q86" s="20">
        <v>52</v>
      </c>
      <c r="R86" s="20">
        <v>2.4612452821613055E-2</v>
      </c>
      <c r="S86" s="20">
        <v>-2.6795971963083913E-2</v>
      </c>
    </row>
    <row r="87" spans="17:19" x14ac:dyDescent="0.25">
      <c r="Q87" s="20">
        <v>53</v>
      </c>
      <c r="R87" s="20">
        <v>-2.4254965469618439E-3</v>
      </c>
      <c r="S87" s="20">
        <v>1.9054314912384025E-2</v>
      </c>
    </row>
    <row r="88" spans="17:19" x14ac:dyDescent="0.25">
      <c r="Q88" s="20">
        <v>54</v>
      </c>
      <c r="R88" s="20">
        <v>4.7876635490554671E-3</v>
      </c>
      <c r="S88" s="20">
        <v>-2.939490269683433E-3</v>
      </c>
    </row>
    <row r="89" spans="17:19" x14ac:dyDescent="0.25">
      <c r="Q89" s="20">
        <v>55</v>
      </c>
      <c r="R89" s="20">
        <v>3.9390301714829195E-3</v>
      </c>
      <c r="S89" s="20">
        <v>-1.4864167253540587E-2</v>
      </c>
    </row>
    <row r="90" spans="17:19" x14ac:dyDescent="0.25">
      <c r="Q90" s="20">
        <v>56</v>
      </c>
      <c r="R90" s="20">
        <v>3.1088548801431895E-3</v>
      </c>
      <c r="S90" s="20">
        <v>1.380411850476145E-3</v>
      </c>
    </row>
    <row r="91" spans="17:19" x14ac:dyDescent="0.25">
      <c r="Q91" s="20">
        <v>57</v>
      </c>
      <c r="R91" s="20">
        <v>3.1076077258243664E-3</v>
      </c>
      <c r="S91" s="20">
        <v>-2.40325826375438E-3</v>
      </c>
    </row>
    <row r="92" spans="17:19" x14ac:dyDescent="0.25">
      <c r="Q92" s="20">
        <v>58</v>
      </c>
      <c r="R92" s="20">
        <v>1.1515454544969756E-2</v>
      </c>
      <c r="S92" s="20">
        <v>-8.0564791424008585E-3</v>
      </c>
    </row>
    <row r="93" spans="17:19" x14ac:dyDescent="0.25">
      <c r="Q93" s="20">
        <v>59</v>
      </c>
      <c r="R93" s="20">
        <v>1.7657310720582929E-2</v>
      </c>
      <c r="S93" s="20">
        <v>-9.0032037098151871E-3</v>
      </c>
    </row>
    <row r="94" spans="17:19" x14ac:dyDescent="0.25">
      <c r="Q94" s="20">
        <v>60</v>
      </c>
      <c r="R94" s="20">
        <v>1.6082335956332849E-2</v>
      </c>
      <c r="S94" s="20">
        <v>-5.4414213264870059E-3</v>
      </c>
    </row>
    <row r="95" spans="17:19" x14ac:dyDescent="0.25">
      <c r="Q95" s="20">
        <v>61</v>
      </c>
      <c r="R95" s="20">
        <v>1.3078608045040721E-2</v>
      </c>
      <c r="S95" s="20">
        <v>-3.0269062170567382E-3</v>
      </c>
    </row>
    <row r="96" spans="17:19" x14ac:dyDescent="0.25">
      <c r="Q96" s="20">
        <v>62</v>
      </c>
      <c r="R96" s="20">
        <v>3.3238200745871211E-3</v>
      </c>
      <c r="S96" s="20">
        <v>1.4251159537192731E-3</v>
      </c>
    </row>
    <row r="97" spans="17:19" x14ac:dyDescent="0.25">
      <c r="Q97" s="20">
        <v>63</v>
      </c>
      <c r="R97" s="20">
        <v>4.5508181892981708E-3</v>
      </c>
      <c r="S97" s="20">
        <v>-1.345736184563298E-2</v>
      </c>
    </row>
    <row r="98" spans="17:19" x14ac:dyDescent="0.25">
      <c r="Q98" s="20">
        <v>64</v>
      </c>
      <c r="R98" s="20">
        <v>7.802483018918718E-3</v>
      </c>
      <c r="S98" s="20">
        <v>-2.581903154838882E-2</v>
      </c>
    </row>
    <row r="99" spans="17:19" x14ac:dyDescent="0.25">
      <c r="Q99" s="20">
        <v>65</v>
      </c>
      <c r="R99" s="20">
        <v>-2.6165893162608937E-3</v>
      </c>
      <c r="S99" s="20">
        <v>-4.8640201326648081E-3</v>
      </c>
    </row>
    <row r="100" spans="17:19" x14ac:dyDescent="0.25">
      <c r="Q100" s="20">
        <v>66</v>
      </c>
      <c r="R100" s="20">
        <v>-4.1888059232000636E-3</v>
      </c>
      <c r="S100" s="20">
        <v>7.6069588290803864E-3</v>
      </c>
    </row>
    <row r="101" spans="17:19" x14ac:dyDescent="0.25">
      <c r="Q101" s="20">
        <v>67</v>
      </c>
      <c r="R101" s="20">
        <v>1.7133909454425593E-3</v>
      </c>
      <c r="S101" s="20">
        <v>9.1809391415802258E-3</v>
      </c>
    </row>
    <row r="102" spans="17:19" x14ac:dyDescent="0.25">
      <c r="Q102" s="20">
        <v>68</v>
      </c>
      <c r="R102" s="20">
        <v>7.4389578460418646E-3</v>
      </c>
      <c r="S102" s="20">
        <v>8.445156367654201E-3</v>
      </c>
    </row>
    <row r="103" spans="17:19" ht="15.75" thickBot="1" x14ac:dyDescent="0.3">
      <c r="Q103" s="21">
        <v>69</v>
      </c>
      <c r="R103" s="21">
        <v>-9.8681617837421184E-3</v>
      </c>
      <c r="S103" s="21">
        <v>-3.7001277174764594E-3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3"/>
  <sheetViews>
    <sheetView topLeftCell="L6" workbookViewId="0">
      <selection activeCell="R18" sqref="R18:R28"/>
    </sheetView>
  </sheetViews>
  <sheetFormatPr defaultRowHeight="15" x14ac:dyDescent="0.25"/>
  <cols>
    <col min="1" max="1" width="10.7109375" style="9" bestFit="1" customWidth="1"/>
    <col min="2" max="10" width="8.42578125" style="12" customWidth="1"/>
    <col min="11" max="11" width="10" style="12" customWidth="1"/>
    <col min="12" max="12" width="9.140625" style="9"/>
    <col min="13" max="13" width="22.140625" style="11" customWidth="1"/>
    <col min="14" max="14" width="9.140625" style="11"/>
    <col min="15" max="15" width="19" style="11" bestFit="1" customWidth="1"/>
    <col min="17" max="17" width="21.140625" style="8" customWidth="1"/>
    <col min="18" max="25" width="18.28515625" style="8" customWidth="1"/>
  </cols>
  <sheetData>
    <row r="1" spans="1:25" s="17" customFormat="1" ht="30" x14ac:dyDescent="0.25">
      <c r="A1" s="13" t="s">
        <v>14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36</v>
      </c>
      <c r="H1" s="14" t="s">
        <v>37</v>
      </c>
      <c r="I1" s="14" t="s">
        <v>38</v>
      </c>
      <c r="J1" s="14" t="s">
        <v>18</v>
      </c>
      <c r="K1" s="14" t="s">
        <v>19</v>
      </c>
      <c r="L1" s="15"/>
      <c r="M1" s="16" t="s">
        <v>31</v>
      </c>
      <c r="N1" s="16" t="s">
        <v>6</v>
      </c>
      <c r="O1" s="16" t="s">
        <v>21</v>
      </c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25">
      <c r="A2" s="10">
        <v>40968</v>
      </c>
      <c r="B2" s="12">
        <v>1.3406684622168499E-2</v>
      </c>
      <c r="C2" s="12">
        <v>-9.9430140107870102E-4</v>
      </c>
      <c r="D2" s="12">
        <v>-4.0814559906721098E-3</v>
      </c>
      <c r="E2" s="12">
        <v>6.1331316828727696E-3</v>
      </c>
      <c r="F2" s="12">
        <v>-1.1669794097542799E-2</v>
      </c>
      <c r="G2" s="12">
        <v>-8.7368609803351038E-4</v>
      </c>
      <c r="H2" s="12">
        <v>4.670483921465074E-4</v>
      </c>
      <c r="I2" s="12">
        <v>4.5369948170814745E-4</v>
      </c>
      <c r="J2" s="12">
        <v>-1.6830776276619996E-2</v>
      </c>
      <c r="K2" s="12">
        <v>4.5000000000000005E-3</v>
      </c>
      <c r="M2" s="11">
        <v>8.2790792398550472E-3</v>
      </c>
      <c r="N2" s="11">
        <v>2.7514719928225295E-2</v>
      </c>
      <c r="O2" s="11">
        <f>(1+N2)/(1+M2)-1</f>
        <v>1.9077694940246248E-2</v>
      </c>
      <c r="Q2" s="8" t="s">
        <v>39</v>
      </c>
    </row>
    <row r="3" spans="1:25" ht="15.75" thickBot="1" x14ac:dyDescent="0.3">
      <c r="A3" s="10">
        <v>40999</v>
      </c>
      <c r="B3" s="12">
        <v>1.1054988950491E-2</v>
      </c>
      <c r="C3" s="12">
        <v>-1.27503760159016E-2</v>
      </c>
      <c r="D3" s="12">
        <v>-7.7992947772145297E-3</v>
      </c>
      <c r="E3" s="12">
        <v>9.4210449606180202E-4</v>
      </c>
      <c r="F3" s="12">
        <v>1.2460951693356001E-2</v>
      </c>
      <c r="G3" s="12">
        <v>-4.599953270951751E-4</v>
      </c>
      <c r="H3" s="12">
        <v>5.7981407440110821E-4</v>
      </c>
      <c r="I3" s="12">
        <v>4.430852851513567E-4</v>
      </c>
      <c r="J3" s="12">
        <v>6.370094328636311E-2</v>
      </c>
      <c r="K3" s="12">
        <v>2.0999999999999999E-3</v>
      </c>
      <c r="M3" s="11">
        <v>7.706484001444025E-3</v>
      </c>
      <c r="N3" s="11">
        <v>1.9346419969874296E-2</v>
      </c>
      <c r="O3" s="11">
        <f t="shared" ref="O3:O66" si="0">(1+N3)/(1+M3)-1</f>
        <v>1.1550918995985704E-2</v>
      </c>
      <c r="T3" s="8" t="s">
        <v>67</v>
      </c>
      <c r="U3" s="8">
        <f>R18</f>
        <v>-1.4280595083724135E-2</v>
      </c>
    </row>
    <row r="4" spans="1:25" x14ac:dyDescent="0.25">
      <c r="A4" s="10">
        <v>41029</v>
      </c>
      <c r="B4" s="12">
        <v>4.4826809316873602E-3</v>
      </c>
      <c r="C4" s="12">
        <v>-6.0665910132229302E-3</v>
      </c>
      <c r="D4" s="12">
        <v>-1.4437023550272E-2</v>
      </c>
      <c r="E4" s="12">
        <v>-7.4245035648345998E-6</v>
      </c>
      <c r="F4" s="12">
        <v>3.76042793504894E-4</v>
      </c>
      <c r="G4" s="12">
        <v>-3.9150860187042724E-4</v>
      </c>
      <c r="H4" s="12">
        <v>5.4759773781909438E-4</v>
      </c>
      <c r="I4" s="12">
        <v>4.7707951371522839E-4</v>
      </c>
      <c r="J4" s="12">
        <v>4.461353185898842E-2</v>
      </c>
      <c r="K4" s="12">
        <v>6.4000000000000003E-3</v>
      </c>
      <c r="M4" s="11">
        <v>7.1302872999576827E-3</v>
      </c>
      <c r="N4" s="11">
        <v>1.7092220550491977E-3</v>
      </c>
      <c r="O4" s="11">
        <f t="shared" si="0"/>
        <v>-5.382685153320077E-3</v>
      </c>
      <c r="Q4" s="19" t="s">
        <v>40</v>
      </c>
      <c r="R4" s="19"/>
    </row>
    <row r="5" spans="1:25" x14ac:dyDescent="0.25">
      <c r="A5" s="10">
        <v>41060</v>
      </c>
      <c r="B5" s="12">
        <v>-1.8841102719306901E-2</v>
      </c>
      <c r="C5" s="12">
        <v>-1.2239723466336699E-2</v>
      </c>
      <c r="D5" s="12">
        <v>4.2737461626529699E-4</v>
      </c>
      <c r="E5" s="12">
        <v>4.1126329451799401E-3</v>
      </c>
      <c r="F5" s="12">
        <v>1.44865661859512E-2</v>
      </c>
      <c r="G5" s="12">
        <v>-2.6864658519165641E-4</v>
      </c>
      <c r="H5" s="12">
        <v>4.6845779007664845E-4</v>
      </c>
      <c r="I5" s="12">
        <v>4.446609082442432E-4</v>
      </c>
      <c r="J5" s="12">
        <v>5.9948645391185718E-2</v>
      </c>
      <c r="K5" s="12">
        <v>3.5999999999999999E-3</v>
      </c>
      <c r="M5" s="11">
        <v>6.7363920910228359E-3</v>
      </c>
      <c r="N5" s="11">
        <v>6.1236097317006077E-2</v>
      </c>
      <c r="O5" s="11">
        <f t="shared" si="0"/>
        <v>5.4135030435112919E-2</v>
      </c>
      <c r="Q5" s="20" t="s">
        <v>41</v>
      </c>
      <c r="R5" s="20">
        <v>0.63426177111871873</v>
      </c>
    </row>
    <row r="6" spans="1:25" x14ac:dyDescent="0.25">
      <c r="A6" s="10">
        <v>41090</v>
      </c>
      <c r="B6" s="12">
        <v>6.8868522066623005E-4</v>
      </c>
      <c r="C6" s="12">
        <v>-4.5571206137538E-3</v>
      </c>
      <c r="D6" s="12">
        <v>-6.8272138014435803E-3</v>
      </c>
      <c r="E6" s="12">
        <v>-9.6312500536441803E-3</v>
      </c>
      <c r="F6" s="12">
        <v>-9.79013182222843E-3</v>
      </c>
      <c r="G6" s="12">
        <v>-6.0928763172285461E-4</v>
      </c>
      <c r="H6" s="12">
        <v>4.7765979268188374E-4</v>
      </c>
      <c r="I6" s="12">
        <v>4.8934748074347389E-4</v>
      </c>
      <c r="J6" s="12">
        <v>-6.5753695555446079E-3</v>
      </c>
      <c r="K6" s="12">
        <v>8.0000000000000004E-4</v>
      </c>
      <c r="M6" s="11">
        <v>6.7441318411856077E-3</v>
      </c>
      <c r="N6" s="11">
        <v>-1.2520841432656638E-2</v>
      </c>
      <c r="O6" s="11">
        <f t="shared" si="0"/>
        <v>-1.9135918119144613E-2</v>
      </c>
      <c r="Q6" s="20" t="s">
        <v>42</v>
      </c>
      <c r="R6" s="20">
        <v>0.40228799430265394</v>
      </c>
    </row>
    <row r="7" spans="1:25" x14ac:dyDescent="0.25">
      <c r="A7" s="10">
        <v>41121</v>
      </c>
      <c r="B7" s="12">
        <v>2.4113084655255101E-3</v>
      </c>
      <c r="C7" s="12">
        <v>2.1136149764060998E-2</v>
      </c>
      <c r="D7" s="12">
        <v>1.8098035827279101E-2</v>
      </c>
      <c r="E7" s="12">
        <v>4.6394141390919703E-3</v>
      </c>
      <c r="F7" s="12">
        <v>-1.03952409699559E-2</v>
      </c>
      <c r="G7" s="12">
        <v>-2.576146960663328E-4</v>
      </c>
      <c r="H7" s="12">
        <v>5.417992420140294E-4</v>
      </c>
      <c r="I7" s="12">
        <v>3.3753933069080588E-4</v>
      </c>
      <c r="J7" s="12">
        <v>2.3638897183238861E-2</v>
      </c>
      <c r="K7" s="12">
        <v>4.3E-3</v>
      </c>
      <c r="M7" s="11">
        <v>6.3485675655090557E-3</v>
      </c>
      <c r="N7" s="11">
        <v>-2.8394356358204531E-3</v>
      </c>
      <c r="O7" s="11">
        <f t="shared" si="0"/>
        <v>-9.1300405221984571E-3</v>
      </c>
      <c r="Q7" s="20" t="s">
        <v>43</v>
      </c>
      <c r="R7" s="20">
        <v>0.29923420021690461</v>
      </c>
    </row>
    <row r="8" spans="1:25" x14ac:dyDescent="0.25">
      <c r="A8" s="10">
        <v>41152</v>
      </c>
      <c r="B8" s="12">
        <v>4.1510369628667797E-3</v>
      </c>
      <c r="C8" s="12">
        <v>-1.6536139883100999E-3</v>
      </c>
      <c r="D8" s="12">
        <v>1.69217027723789E-3</v>
      </c>
      <c r="E8" s="12">
        <v>4.0309634059667596E-3</v>
      </c>
      <c r="F8" s="12">
        <v>-2.9677632264792902E-3</v>
      </c>
      <c r="G8" s="12">
        <v>1.9919828193626365E-4</v>
      </c>
      <c r="H8" s="12">
        <v>5.6929739892486175E-4</v>
      </c>
      <c r="I8" s="12">
        <v>3.2923649687610634E-4</v>
      </c>
      <c r="J8" s="12">
        <v>-1.2688998006709085E-2</v>
      </c>
      <c r="K8" s="12">
        <v>4.0999999999999995E-3</v>
      </c>
      <c r="M8" s="11">
        <v>5.9590919885958993E-3</v>
      </c>
      <c r="N8" s="11">
        <v>6.8251424326675192E-3</v>
      </c>
      <c r="O8" s="11">
        <f t="shared" si="0"/>
        <v>8.6092014175198628E-4</v>
      </c>
      <c r="Q8" s="20" t="s">
        <v>44</v>
      </c>
      <c r="R8" s="20">
        <v>2.6887338723069521E-2</v>
      </c>
    </row>
    <row r="9" spans="1:25" ht="15.75" thickBot="1" x14ac:dyDescent="0.3">
      <c r="A9" s="10">
        <v>41182</v>
      </c>
      <c r="B9" s="12">
        <v>7.8548751771450008E-3</v>
      </c>
      <c r="C9" s="12">
        <v>5.7841199450194801E-3</v>
      </c>
      <c r="D9" s="12">
        <v>2.08547525107861E-3</v>
      </c>
      <c r="E9" s="12">
        <v>-8.0928765237331401E-4</v>
      </c>
      <c r="F9" s="12">
        <v>-3.9673219434916999E-3</v>
      </c>
      <c r="G9" s="12">
        <v>1.5445206084518937E-4</v>
      </c>
      <c r="H9" s="12">
        <v>5.3848564986802572E-4</v>
      </c>
      <c r="I9" s="12">
        <v>3.8899998776975586E-4</v>
      </c>
      <c r="J9" s="12">
        <v>-2.1666338388811601E-3</v>
      </c>
      <c r="K9" s="12">
        <v>5.6999999999999993E-3</v>
      </c>
      <c r="M9" s="11">
        <v>5.9590919885958993E-3</v>
      </c>
      <c r="N9" s="11">
        <v>-1.1920953856258687E-2</v>
      </c>
      <c r="O9" s="11">
        <f t="shared" si="0"/>
        <v>-1.7774128180012783E-2</v>
      </c>
      <c r="Q9" s="21" t="s">
        <v>45</v>
      </c>
      <c r="R9" s="21">
        <v>69</v>
      </c>
    </row>
    <row r="10" spans="1:25" x14ac:dyDescent="0.25">
      <c r="A10" s="10">
        <v>41213</v>
      </c>
      <c r="B10" s="12">
        <v>1.76596716046333E-2</v>
      </c>
      <c r="C10" s="12">
        <v>-8.6258407682180405E-3</v>
      </c>
      <c r="D10" s="12">
        <v>-1.04693258181214E-2</v>
      </c>
      <c r="E10" s="12">
        <v>2.6831254363060002E-3</v>
      </c>
      <c r="F10" s="12">
        <v>-2.3279357701540002E-3</v>
      </c>
      <c r="G10" s="12">
        <v>1.1842283771801299E-4</v>
      </c>
      <c r="H10" s="12">
        <v>3.9372958689543047E-4</v>
      </c>
      <c r="I10" s="12">
        <v>3.2516783156144591E-4</v>
      </c>
      <c r="J10" s="12">
        <v>2.1713383339911907E-3</v>
      </c>
      <c r="K10" s="12">
        <v>5.8999999999999999E-3</v>
      </c>
      <c r="M10" s="11">
        <v>5.7637304495372632E-3</v>
      </c>
      <c r="N10" s="11">
        <v>3.7062444083068469E-2</v>
      </c>
      <c r="O10" s="11">
        <f t="shared" si="0"/>
        <v>3.1119350087859932E-2</v>
      </c>
    </row>
    <row r="11" spans="1:25" ht="15.75" thickBot="1" x14ac:dyDescent="0.3">
      <c r="A11" s="10">
        <v>41243</v>
      </c>
      <c r="B11" s="12">
        <v>9.58399288356304E-3</v>
      </c>
      <c r="C11" s="12">
        <v>-2.68814386799932E-3</v>
      </c>
      <c r="D11" s="12">
        <v>-1.03683760389686E-2</v>
      </c>
      <c r="E11" s="12">
        <v>9.3378797173500096E-3</v>
      </c>
      <c r="F11" s="12">
        <v>-8.80006700754166E-3</v>
      </c>
      <c r="G11" s="12">
        <v>2.4163455108805465E-5</v>
      </c>
      <c r="H11" s="12">
        <v>5.2357299119010214E-4</v>
      </c>
      <c r="I11" s="12">
        <v>4.4076326452291426E-4</v>
      </c>
      <c r="J11" s="12">
        <v>5.1802245420523807E-2</v>
      </c>
      <c r="K11" s="12">
        <v>6.0000000000000001E-3</v>
      </c>
      <c r="M11" s="11">
        <v>5.7637304495372632E-3</v>
      </c>
      <c r="N11" s="11">
        <v>-2.8681207395634845E-2</v>
      </c>
      <c r="O11" s="11">
        <f t="shared" si="0"/>
        <v>-3.4247544231662208E-2</v>
      </c>
      <c r="Q11" s="8" t="s">
        <v>46</v>
      </c>
    </row>
    <row r="12" spans="1:25" x14ac:dyDescent="0.25">
      <c r="A12" s="10">
        <v>41274</v>
      </c>
      <c r="B12" s="12">
        <v>1.8173888325691199E-2</v>
      </c>
      <c r="C12" s="12">
        <v>-8.1755099818110501E-3</v>
      </c>
      <c r="D12" s="12">
        <v>-1.7656236886978201E-2</v>
      </c>
      <c r="E12" s="12">
        <v>1.2114098295569401E-2</v>
      </c>
      <c r="F12" s="12">
        <v>-2.05326490104198E-2</v>
      </c>
      <c r="G12" s="12">
        <v>-1.3401540325852501E-4</v>
      </c>
      <c r="H12" s="12">
        <v>4.7252005015074872E-4</v>
      </c>
      <c r="I12" s="12">
        <v>3.7671847656128854E-4</v>
      </c>
      <c r="J12" s="12">
        <v>-3.9513108614232184E-2</v>
      </c>
      <c r="K12" s="12">
        <v>7.9000000000000008E-3</v>
      </c>
      <c r="M12" s="11">
        <v>5.8809974512248342E-3</v>
      </c>
      <c r="N12" s="11">
        <v>2.2735370979029668E-2</v>
      </c>
      <c r="O12" s="11">
        <f t="shared" si="0"/>
        <v>1.6755832519464775E-2</v>
      </c>
      <c r="Q12" s="22"/>
      <c r="R12" s="22" t="s">
        <v>51</v>
      </c>
      <c r="S12" s="22" t="s">
        <v>52</v>
      </c>
      <c r="T12" s="22" t="s">
        <v>53</v>
      </c>
      <c r="U12" s="22" t="s">
        <v>54</v>
      </c>
      <c r="V12" s="22" t="s">
        <v>55</v>
      </c>
    </row>
    <row r="13" spans="1:25" x14ac:dyDescent="0.25">
      <c r="A13" s="10">
        <v>41305</v>
      </c>
      <c r="B13" s="12">
        <v>3.8458597846329199E-3</v>
      </c>
      <c r="C13" s="12">
        <v>1.4507681131362899E-2</v>
      </c>
      <c r="D13" s="12">
        <v>5.48511045053601E-3</v>
      </c>
      <c r="E13" s="12">
        <v>3.1491341069340702E-3</v>
      </c>
      <c r="F13" s="12">
        <v>-8.2253627479076403E-3</v>
      </c>
      <c r="G13" s="12">
        <v>1.5520078471298326E-4</v>
      </c>
      <c r="H13" s="12">
        <v>5.9951921608036862E-4</v>
      </c>
      <c r="I13" s="12">
        <v>4.3047931763817715E-4</v>
      </c>
      <c r="J13" s="12">
        <v>-2.9294209397543347E-2</v>
      </c>
      <c r="K13" s="12">
        <v>8.6E-3</v>
      </c>
      <c r="M13" s="11">
        <v>5.7402589909316681E-3</v>
      </c>
      <c r="N13" s="11">
        <v>2.984840460597793E-2</v>
      </c>
      <c r="O13" s="11">
        <f t="shared" si="0"/>
        <v>2.3970548458738472E-2</v>
      </c>
      <c r="Q13" s="20" t="s">
        <v>47</v>
      </c>
      <c r="R13" s="20">
        <v>10</v>
      </c>
      <c r="S13" s="20">
        <v>2.8220761149013049E-2</v>
      </c>
      <c r="T13" s="20">
        <v>2.8220761149013048E-3</v>
      </c>
      <c r="U13" s="20">
        <v>3.9036699024192831</v>
      </c>
      <c r="V13" s="20">
        <v>4.3453810001041975E-4</v>
      </c>
    </row>
    <row r="14" spans="1:25" x14ac:dyDescent="0.25">
      <c r="A14" s="10">
        <v>41333</v>
      </c>
      <c r="B14" s="12">
        <v>-2.18352116644382E-3</v>
      </c>
      <c r="C14" s="12">
        <v>-4.8837037757039096E-3</v>
      </c>
      <c r="D14" s="12">
        <v>1.62838539108634E-3</v>
      </c>
      <c r="E14" s="12">
        <v>-1.3509376905858499E-2</v>
      </c>
      <c r="F14" s="12">
        <v>1.21315307915211E-2</v>
      </c>
      <c r="G14" s="12">
        <v>5.23158715768135E-4</v>
      </c>
      <c r="H14" s="12">
        <v>5.4743207164009711E-4</v>
      </c>
      <c r="I14" s="12">
        <v>3.2956862478372706E-4</v>
      </c>
      <c r="J14" s="12">
        <v>-6.5277429073563598E-3</v>
      </c>
      <c r="K14" s="12">
        <v>6.0000000000000001E-3</v>
      </c>
      <c r="M14" s="11">
        <v>5.8106552987937654E-3</v>
      </c>
      <c r="N14" s="11">
        <v>1.1723348710796389E-2</v>
      </c>
      <c r="O14" s="11">
        <f t="shared" si="0"/>
        <v>5.8785352698875748E-3</v>
      </c>
      <c r="Q14" s="20" t="s">
        <v>48</v>
      </c>
      <c r="R14" s="20">
        <v>58</v>
      </c>
      <c r="S14" s="20">
        <v>4.1929881049326281E-2</v>
      </c>
      <c r="T14" s="20">
        <v>7.2292898360907382E-4</v>
      </c>
      <c r="U14" s="20"/>
      <c r="V14" s="20"/>
    </row>
    <row r="15" spans="1:25" ht="15.75" thickBot="1" x14ac:dyDescent="0.3">
      <c r="A15" s="10">
        <v>41364</v>
      </c>
      <c r="B15" s="12">
        <v>-6.9822571240365497E-3</v>
      </c>
      <c r="C15" s="12">
        <v>8.81245592609048E-4</v>
      </c>
      <c r="D15" s="12">
        <v>3.0433447100222102E-3</v>
      </c>
      <c r="E15" s="12">
        <v>4.9772439524531399E-3</v>
      </c>
      <c r="F15" s="12">
        <v>-9.5820063725113903E-3</v>
      </c>
      <c r="G15" s="12">
        <v>6.6936356505142847E-4</v>
      </c>
      <c r="H15" s="12">
        <v>6.09121855716932E-4</v>
      </c>
      <c r="I15" s="12">
        <v>3.8626168637656555E-4</v>
      </c>
      <c r="J15" s="12">
        <v>2.1834723275208523E-2</v>
      </c>
      <c r="K15" s="12">
        <v>4.6999999999999993E-3</v>
      </c>
      <c r="M15" s="11">
        <v>5.7793747418921626E-3</v>
      </c>
      <c r="N15" s="11">
        <v>3.1056717337991646E-2</v>
      </c>
      <c r="O15" s="11">
        <f t="shared" si="0"/>
        <v>2.513209480218892E-2</v>
      </c>
      <c r="Q15" s="21" t="s">
        <v>49</v>
      </c>
      <c r="R15" s="21">
        <v>68</v>
      </c>
      <c r="S15" s="21">
        <v>7.015064219833933E-2</v>
      </c>
      <c r="T15" s="21"/>
      <c r="U15" s="21"/>
      <c r="V15" s="21"/>
    </row>
    <row r="16" spans="1:25" ht="15.75" thickBot="1" x14ac:dyDescent="0.3">
      <c r="A16" s="10">
        <v>41394</v>
      </c>
      <c r="B16" s="12">
        <v>-7.9997498542070406E-3</v>
      </c>
      <c r="C16" s="12">
        <v>4.7127502039074898E-3</v>
      </c>
      <c r="D16" s="12">
        <v>1.0834205895662301E-2</v>
      </c>
      <c r="E16" s="12">
        <v>-8.0419341102242504E-3</v>
      </c>
      <c r="F16" s="12">
        <v>1.23741077259183E-2</v>
      </c>
      <c r="G16" s="12">
        <v>5.5546653378568678E-4</v>
      </c>
      <c r="H16" s="12">
        <v>3.5497281464191843E-4</v>
      </c>
      <c r="I16" s="12">
        <v>2.40598030421868E-4</v>
      </c>
      <c r="J16" s="12">
        <v>-1.0090517880991245E-2</v>
      </c>
      <c r="K16" s="12">
        <v>5.5000000000000005E-3</v>
      </c>
      <c r="M16" s="11">
        <v>5.9668977756095476E-3</v>
      </c>
      <c r="N16" s="11">
        <v>-3.176406540543808E-2</v>
      </c>
      <c r="O16" s="11">
        <f t="shared" si="0"/>
        <v>-3.7507161780848008E-2</v>
      </c>
    </row>
    <row r="17" spans="1:25" x14ac:dyDescent="0.25">
      <c r="A17" s="10">
        <v>41425</v>
      </c>
      <c r="B17" s="12">
        <v>-4.6130173723213402E-4</v>
      </c>
      <c r="C17" s="12">
        <v>2.7493417728692302E-3</v>
      </c>
      <c r="D17" s="12">
        <v>2.7970588416792501E-4</v>
      </c>
      <c r="E17" s="12">
        <v>1.3344632461667101E-2</v>
      </c>
      <c r="F17" s="12">
        <v>-1.9124535843730001E-2</v>
      </c>
      <c r="G17" s="12">
        <v>6.8714710126127621E-4</v>
      </c>
      <c r="H17" s="12">
        <v>4.6024981301506784E-4</v>
      </c>
      <c r="I17" s="12">
        <v>3.2458657879907982E-4</v>
      </c>
      <c r="J17" s="12">
        <v>6.9854594513566015E-2</v>
      </c>
      <c r="K17" s="12">
        <v>3.7000000000000002E-3</v>
      </c>
      <c r="M17" s="11">
        <v>6.356340187460896E-3</v>
      </c>
      <c r="N17" s="11">
        <v>7.8203017395522378E-2</v>
      </c>
      <c r="O17" s="11">
        <f t="shared" si="0"/>
        <v>7.1392879777234963E-2</v>
      </c>
      <c r="Q17" s="22"/>
      <c r="R17" s="22" t="s">
        <v>56</v>
      </c>
      <c r="S17" s="22" t="s">
        <v>44</v>
      </c>
      <c r="T17" s="22" t="s">
        <v>57</v>
      </c>
      <c r="U17" s="22" t="s">
        <v>58</v>
      </c>
      <c r="V17" s="22" t="s">
        <v>59</v>
      </c>
      <c r="W17" s="22" t="s">
        <v>60</v>
      </c>
      <c r="X17" s="22" t="s">
        <v>61</v>
      </c>
      <c r="Y17" s="22" t="s">
        <v>62</v>
      </c>
    </row>
    <row r="18" spans="1:25" x14ac:dyDescent="0.25">
      <c r="A18" s="10">
        <v>41455</v>
      </c>
      <c r="B18" s="12">
        <v>1.9060794729739399E-3</v>
      </c>
      <c r="C18" s="12">
        <v>-1.8183920532464998E-2</v>
      </c>
      <c r="D18" s="12">
        <v>-1.0116838850081E-2</v>
      </c>
      <c r="E18" s="12">
        <v>1.54372397810221E-3</v>
      </c>
      <c r="F18" s="12">
        <v>1.7885476350784298E-2</v>
      </c>
      <c r="G18" s="12">
        <v>1.2811834632369123E-3</v>
      </c>
      <c r="H18" s="12">
        <v>7.5956875622629205E-4</v>
      </c>
      <c r="I18" s="12">
        <v>4.3039637785580176E-4</v>
      </c>
      <c r="J18" s="12">
        <v>4.2314698052403177E-2</v>
      </c>
      <c r="K18" s="12">
        <v>2.5999999999999999E-3</v>
      </c>
      <c r="M18" s="11">
        <v>6.356340187460896E-3</v>
      </c>
      <c r="N18" s="11">
        <v>7.1141792971005202E-2</v>
      </c>
      <c r="O18" s="11">
        <f t="shared" si="0"/>
        <v>6.4376255404200444E-2</v>
      </c>
      <c r="Q18" s="20" t="s">
        <v>50</v>
      </c>
      <c r="R18" s="20">
        <v>-1.4280595083724135E-2</v>
      </c>
      <c r="S18" s="20">
        <v>9.1023745542044131E-3</v>
      </c>
      <c r="T18" s="20">
        <v>-1.5688867776955946</v>
      </c>
      <c r="U18" s="20">
        <v>0.12211437348423676</v>
      </c>
      <c r="V18" s="20">
        <v>-3.25009773761138E-2</v>
      </c>
      <c r="W18" s="20">
        <v>3.9397872086655294E-3</v>
      </c>
      <c r="X18" s="20">
        <v>-3.25009773761138E-2</v>
      </c>
      <c r="Y18" s="20">
        <v>3.9397872086655294E-3</v>
      </c>
    </row>
    <row r="19" spans="1:25" x14ac:dyDescent="0.25">
      <c r="A19" s="10">
        <v>41486</v>
      </c>
      <c r="B19" s="12">
        <v>1.7846263945102699E-2</v>
      </c>
      <c r="C19" s="12">
        <v>-3.08982934802771E-3</v>
      </c>
      <c r="D19" s="12">
        <v>-2.4297349154949201E-3</v>
      </c>
      <c r="E19" s="12">
        <v>1.24601665884256E-2</v>
      </c>
      <c r="F19" s="12">
        <v>2.5923261418938602E-3</v>
      </c>
      <c r="G19" s="12">
        <v>7.4989933609992399E-4</v>
      </c>
      <c r="H19" s="12">
        <v>7.1236894609594259E-4</v>
      </c>
      <c r="I19" s="12">
        <v>4.0609176325512308E-4</v>
      </c>
      <c r="J19" s="12">
        <v>2.011919164762288E-2</v>
      </c>
      <c r="K19" s="12">
        <v>2.9999999999999997E-4</v>
      </c>
      <c r="M19" s="11">
        <v>6.7441318411856077E-3</v>
      </c>
      <c r="N19" s="11">
        <v>-1.4168881193060479E-2</v>
      </c>
      <c r="O19" s="11">
        <f t="shared" si="0"/>
        <v>-2.0772917738292929E-2</v>
      </c>
      <c r="Q19" s="20" t="s">
        <v>9</v>
      </c>
      <c r="R19" s="20">
        <v>-0.19762335495141903</v>
      </c>
      <c r="S19" s="20">
        <v>0.29522985960982617</v>
      </c>
      <c r="T19" s="20">
        <v>-0.66938810055526476</v>
      </c>
      <c r="U19" s="20">
        <v>0.50590397768008444</v>
      </c>
      <c r="V19" s="20">
        <v>-0.7885901267741513</v>
      </c>
      <c r="W19" s="20">
        <v>0.39334341687131325</v>
      </c>
      <c r="X19" s="20">
        <v>-0.7885901267741513</v>
      </c>
      <c r="Y19" s="20">
        <v>0.39334341687131325</v>
      </c>
    </row>
    <row r="20" spans="1:25" x14ac:dyDescent="0.25">
      <c r="A20" s="10">
        <v>41517</v>
      </c>
      <c r="B20" s="12">
        <v>1.4080931432545201E-2</v>
      </c>
      <c r="C20" s="12">
        <v>-4.0446463972330102E-3</v>
      </c>
      <c r="D20" s="12">
        <v>-7.2542298585176503E-3</v>
      </c>
      <c r="E20" s="12">
        <v>1.37259028851986E-2</v>
      </c>
      <c r="F20" s="12">
        <v>-2.62951850891113E-2</v>
      </c>
      <c r="G20" s="12">
        <v>1.1388395957689923E-3</v>
      </c>
      <c r="H20" s="12">
        <v>8.4580426906977202E-4</v>
      </c>
      <c r="I20" s="12">
        <v>4.2757638024837341E-4</v>
      </c>
      <c r="J20" s="12">
        <v>4.7834490028990428E-2</v>
      </c>
      <c r="K20" s="12">
        <v>2.3999999999999998E-3</v>
      </c>
      <c r="M20" s="11">
        <v>7.1302872999576827E-3</v>
      </c>
      <c r="N20" s="11">
        <v>6.6605091460949506E-2</v>
      </c>
      <c r="O20" s="11">
        <f t="shared" si="0"/>
        <v>5.905373407093073E-2</v>
      </c>
      <c r="Q20" s="20" t="s">
        <v>10</v>
      </c>
      <c r="R20" s="20">
        <v>-1.2577378920883988</v>
      </c>
      <c r="S20" s="20">
        <v>0.91050177111665498</v>
      </c>
      <c r="T20" s="20">
        <v>-1.3813678698789214</v>
      </c>
      <c r="U20" s="20">
        <v>0.17246457882897326</v>
      </c>
      <c r="V20" s="20">
        <v>-3.08030520667781</v>
      </c>
      <c r="W20" s="20">
        <v>0.56482942250101265</v>
      </c>
      <c r="X20" s="20">
        <v>-3.08030520667781</v>
      </c>
      <c r="Y20" s="20">
        <v>0.56482942250101265</v>
      </c>
    </row>
    <row r="21" spans="1:25" x14ac:dyDescent="0.25">
      <c r="A21" s="10">
        <v>41547</v>
      </c>
      <c r="B21" s="12">
        <v>1.04790013283491E-2</v>
      </c>
      <c r="C21" s="12">
        <v>-8.0507639795541798E-3</v>
      </c>
      <c r="D21" s="12">
        <v>-1.53578938916326E-2</v>
      </c>
      <c r="E21" s="12">
        <v>4.8513361252844299E-3</v>
      </c>
      <c r="F21" s="12">
        <v>3.1038802117109299E-3</v>
      </c>
      <c r="G21" s="12">
        <v>1.0042676776227388E-3</v>
      </c>
      <c r="H21" s="12">
        <v>7.1278236071137258E-4</v>
      </c>
      <c r="I21" s="12">
        <v>3.474187152534558E-4</v>
      </c>
      <c r="J21" s="12">
        <v>-7.0635086983860784E-2</v>
      </c>
      <c r="K21" s="12">
        <v>3.4999999999999996E-3</v>
      </c>
      <c r="M21" s="11">
        <v>7.1302872999576827E-3</v>
      </c>
      <c r="N21" s="11">
        <v>-4.6526952078778772E-2</v>
      </c>
      <c r="O21" s="11">
        <f t="shared" si="0"/>
        <v>-5.3277356520165409E-2</v>
      </c>
      <c r="Q21" s="20" t="s">
        <v>11</v>
      </c>
      <c r="R21" s="20">
        <v>0.69362782059698336</v>
      </c>
      <c r="S21" s="20">
        <v>0.93358020128791519</v>
      </c>
      <c r="T21" s="20">
        <v>0.74297614670929513</v>
      </c>
      <c r="U21" s="20">
        <v>0.46049497254920102</v>
      </c>
      <c r="V21" s="20">
        <v>-1.1751359911728647</v>
      </c>
      <c r="W21" s="20">
        <v>2.5623916323668312</v>
      </c>
      <c r="X21" s="20">
        <v>-1.1751359911728647</v>
      </c>
      <c r="Y21" s="20">
        <v>2.5623916323668312</v>
      </c>
    </row>
    <row r="22" spans="1:25" x14ac:dyDescent="0.25">
      <c r="A22" s="10">
        <v>41578</v>
      </c>
      <c r="B22" s="12">
        <v>-4.0084593929350402E-3</v>
      </c>
      <c r="C22" s="12">
        <v>1.51777511928231E-3</v>
      </c>
      <c r="D22" s="12">
        <v>-5.5485405027866397E-5</v>
      </c>
      <c r="E22" s="12">
        <v>4.9755927175283397E-3</v>
      </c>
      <c r="F22" s="12">
        <v>4.7400789335370098E-3</v>
      </c>
      <c r="G22" s="12">
        <v>9.5488573281765632E-4</v>
      </c>
      <c r="H22" s="12">
        <v>5.3848564986802572E-4</v>
      </c>
      <c r="I22" s="12">
        <v>2.6104155554484976E-4</v>
      </c>
      <c r="J22" s="12">
        <v>1.0284167794316623E-2</v>
      </c>
      <c r="K22" s="12">
        <v>5.6999999999999993E-3</v>
      </c>
      <c r="M22" s="11">
        <v>7.5148209323356863E-3</v>
      </c>
      <c r="N22" s="11">
        <v>-3.6619413377498078E-2</v>
      </c>
      <c r="O22" s="11">
        <f t="shared" si="0"/>
        <v>-4.3805047224012794E-2</v>
      </c>
      <c r="Q22" s="20" t="s">
        <v>12</v>
      </c>
      <c r="R22" s="20">
        <v>0.54571760242828571</v>
      </c>
      <c r="S22" s="20">
        <v>0.48681339390728323</v>
      </c>
      <c r="T22" s="20">
        <v>1.1209995642236195</v>
      </c>
      <c r="U22" s="20">
        <v>0.2669081034275228</v>
      </c>
      <c r="V22" s="20">
        <v>-0.42874527967200471</v>
      </c>
      <c r="W22" s="20">
        <v>1.5201804845285762</v>
      </c>
      <c r="X22" s="20">
        <v>-0.42874527967200471</v>
      </c>
      <c r="Y22" s="20">
        <v>1.5201804845285762</v>
      </c>
    </row>
    <row r="23" spans="1:25" x14ac:dyDescent="0.25">
      <c r="A23" s="10">
        <v>41608</v>
      </c>
      <c r="B23" s="12">
        <v>-2.1527741104364399E-2</v>
      </c>
      <c r="C23" s="12">
        <v>-4.0398975834250502E-3</v>
      </c>
      <c r="D23" s="12">
        <v>-2.14499607682228E-3</v>
      </c>
      <c r="E23" s="12">
        <v>-8.91275610774756E-3</v>
      </c>
      <c r="F23" s="12">
        <v>6.5950136631727201E-3</v>
      </c>
      <c r="G23" s="12">
        <v>7.0046179891369853E-4</v>
      </c>
      <c r="H23" s="12">
        <v>8.7510903558141173E-4</v>
      </c>
      <c r="I23" s="12">
        <v>4.7359776216659988E-4</v>
      </c>
      <c r="J23" s="12">
        <v>4.2950263416376533E-2</v>
      </c>
      <c r="K23" s="12">
        <v>5.4000000000000003E-3</v>
      </c>
      <c r="M23" s="11">
        <v>7.8977469157408553E-3</v>
      </c>
      <c r="N23" s="11">
        <v>5.6262232472687801E-2</v>
      </c>
      <c r="O23" s="11">
        <f t="shared" si="0"/>
        <v>4.7985508157892598E-2</v>
      </c>
      <c r="Q23" s="20" t="s">
        <v>13</v>
      </c>
      <c r="R23" s="20">
        <v>-0.28868351152717964</v>
      </c>
      <c r="S23" s="20">
        <v>0.36168765833571065</v>
      </c>
      <c r="T23" s="20">
        <v>-0.79815693146828326</v>
      </c>
      <c r="U23" s="20">
        <v>0.42803541898798736</v>
      </c>
      <c r="V23" s="20">
        <v>-1.0126800210173199</v>
      </c>
      <c r="W23" s="20">
        <v>0.43531299796296052</v>
      </c>
      <c r="X23" s="20">
        <v>-1.0126800210173199</v>
      </c>
      <c r="Y23" s="20">
        <v>0.43531299796296052</v>
      </c>
    </row>
    <row r="24" spans="1:25" x14ac:dyDescent="0.25">
      <c r="A24" s="10">
        <v>41639</v>
      </c>
      <c r="B24" s="12">
        <v>-1.3326959684491199E-2</v>
      </c>
      <c r="C24" s="12">
        <v>-1.54399536550045E-2</v>
      </c>
      <c r="D24" s="12">
        <v>-1.0905617848038699E-2</v>
      </c>
      <c r="E24" s="12">
        <v>-1.91054567694664E-2</v>
      </c>
      <c r="F24" s="12">
        <v>1.3811293989419901E-2</v>
      </c>
      <c r="G24" s="12">
        <v>6.5827811388441404E-4</v>
      </c>
      <c r="H24" s="12">
        <v>8.7535664128290946E-4</v>
      </c>
      <c r="I24" s="12">
        <v>5.6673015177466368E-4</v>
      </c>
      <c r="J24" s="12">
        <v>1.1172945205479401E-2</v>
      </c>
      <c r="K24" s="12">
        <v>9.1999999999999998E-3</v>
      </c>
      <c r="M24" s="11">
        <v>7.8977469157408553E-3</v>
      </c>
      <c r="N24" s="11">
        <v>3.1551148609419988E-2</v>
      </c>
      <c r="O24" s="11">
        <f t="shared" si="0"/>
        <v>2.3468056919524471E-2</v>
      </c>
      <c r="Q24" s="20" t="s">
        <v>36</v>
      </c>
      <c r="R24" s="20">
        <v>5.6869518053007626</v>
      </c>
      <c r="S24" s="20">
        <v>9.0016204150203034</v>
      </c>
      <c r="T24" s="20">
        <v>0.63176978622775393</v>
      </c>
      <c r="U24" s="20">
        <v>0.53001967012401296</v>
      </c>
      <c r="V24" s="20">
        <v>-12.331749165084069</v>
      </c>
      <c r="W24" s="20">
        <v>23.705652775685593</v>
      </c>
      <c r="X24" s="20">
        <v>-12.331749165084069</v>
      </c>
      <c r="Y24" s="20">
        <v>23.705652775685593</v>
      </c>
    </row>
    <row r="25" spans="1:25" x14ac:dyDescent="0.25">
      <c r="A25" s="10">
        <v>41670</v>
      </c>
      <c r="B25" s="12">
        <v>-2.6162859052419701E-2</v>
      </c>
      <c r="C25" s="12">
        <v>-4.4740755110979098E-3</v>
      </c>
      <c r="D25" s="12">
        <v>-2.8617307543754599E-3</v>
      </c>
      <c r="E25" s="12">
        <v>-1.55020207166672E-2</v>
      </c>
      <c r="F25" s="12">
        <v>9.0982783585786802E-3</v>
      </c>
      <c r="G25" s="12">
        <v>1.224469952623819E-3</v>
      </c>
      <c r="H25" s="12">
        <v>7.2617597783564136E-4</v>
      </c>
      <c r="I25" s="12">
        <v>3.1379120940333571E-4</v>
      </c>
      <c r="J25" s="12">
        <v>2.1463951568519546E-2</v>
      </c>
      <c r="K25" s="12">
        <v>5.5000000000000005E-3</v>
      </c>
      <c r="M25" s="11">
        <v>8.2790792398550472E-3</v>
      </c>
      <c r="N25" s="11">
        <v>1.6521259848024883E-2</v>
      </c>
      <c r="O25" s="11">
        <f t="shared" si="0"/>
        <v>8.1745032480329272E-3</v>
      </c>
      <c r="Q25" s="20" t="s">
        <v>37</v>
      </c>
      <c r="R25" s="20">
        <v>-70.80476093247313</v>
      </c>
      <c r="S25" s="20">
        <v>34.927043835346048</v>
      </c>
      <c r="T25" s="20">
        <v>-2.0272188298060012</v>
      </c>
      <c r="U25" s="20">
        <v>4.7244253544601413E-2</v>
      </c>
      <c r="V25" s="20">
        <v>-140.71883524719237</v>
      </c>
      <c r="W25" s="20">
        <v>-0.89068661775388591</v>
      </c>
      <c r="X25" s="20">
        <v>-140.71883524719237</v>
      </c>
      <c r="Y25" s="20">
        <v>-0.89068661775388591</v>
      </c>
    </row>
    <row r="26" spans="1:25" x14ac:dyDescent="0.25">
      <c r="A26" s="10">
        <v>41698</v>
      </c>
      <c r="B26" s="12">
        <v>-7.4363825842738204E-3</v>
      </c>
      <c r="C26" s="12">
        <v>-4.5339008793234799E-3</v>
      </c>
      <c r="D26" s="12">
        <v>4.8687038943171501E-3</v>
      </c>
      <c r="E26" s="12">
        <v>-1.6619345173239701E-2</v>
      </c>
      <c r="F26" s="12">
        <v>6.9888550788164104E-3</v>
      </c>
      <c r="G26" s="12">
        <v>5.66812967329966E-4</v>
      </c>
      <c r="H26" s="12">
        <v>6.1847517661139939E-4</v>
      </c>
      <c r="I26" s="12">
        <v>2.5015553499074805E-4</v>
      </c>
      <c r="J26" s="12">
        <v>-2.8390251989389825E-2</v>
      </c>
      <c r="K26" s="12">
        <v>6.8999999999999999E-3</v>
      </c>
      <c r="M26" s="11">
        <v>8.4691521009379045E-3</v>
      </c>
      <c r="N26" s="11">
        <v>-5.869810682700205E-3</v>
      </c>
      <c r="O26" s="11">
        <f t="shared" si="0"/>
        <v>-1.4218543773764303E-2</v>
      </c>
      <c r="Q26" s="20" t="s">
        <v>38</v>
      </c>
      <c r="R26" s="20">
        <v>111.49748584745356</v>
      </c>
      <c r="S26" s="20">
        <v>55.272903337575485</v>
      </c>
      <c r="T26" s="20">
        <v>2.0172178249166732</v>
      </c>
      <c r="U26" s="20">
        <v>4.8308971286841293E-2</v>
      </c>
      <c r="V26" s="20">
        <v>0.85674883715918781</v>
      </c>
      <c r="W26" s="20">
        <v>222.13822285774793</v>
      </c>
      <c r="X26" s="20">
        <v>0.85674883715918781</v>
      </c>
      <c r="Y26" s="20">
        <v>222.13822285774793</v>
      </c>
    </row>
    <row r="27" spans="1:25" x14ac:dyDescent="0.25">
      <c r="A27" s="10">
        <v>41729</v>
      </c>
      <c r="B27" s="12">
        <v>-1.99357373639941E-3</v>
      </c>
      <c r="C27" s="12">
        <v>6.1960136517882399E-3</v>
      </c>
      <c r="D27" s="12">
        <v>6.2663317658007102E-3</v>
      </c>
      <c r="E27" s="12">
        <v>-1.47728831507266E-3</v>
      </c>
      <c r="F27" s="12">
        <v>4.42370446398854E-3</v>
      </c>
      <c r="G27" s="12">
        <v>6.6349009873434284E-4</v>
      </c>
      <c r="H27" s="12">
        <v>6.9665779843108844E-4</v>
      </c>
      <c r="I27" s="12">
        <v>2.5539095945026347E-4</v>
      </c>
      <c r="J27" s="12">
        <v>-3.0883419357590758E-2</v>
      </c>
      <c r="K27" s="12">
        <v>9.1999999999999998E-3</v>
      </c>
      <c r="M27" s="11">
        <v>8.4691521009379045E-3</v>
      </c>
      <c r="N27" s="11">
        <v>-3.6858967891243433E-3</v>
      </c>
      <c r="O27" s="11">
        <f t="shared" si="0"/>
        <v>-1.2052970450052602E-2</v>
      </c>
      <c r="Q27" s="20" t="s">
        <v>18</v>
      </c>
      <c r="R27" s="20">
        <v>0.33797849674298969</v>
      </c>
      <c r="S27" s="20">
        <v>8.2800942619834367E-2</v>
      </c>
      <c r="T27" s="20">
        <v>4.0818194340462659</v>
      </c>
      <c r="U27" s="20">
        <v>1.3845874343421027E-4</v>
      </c>
      <c r="V27" s="20">
        <v>0.17223440219716085</v>
      </c>
      <c r="W27" s="20">
        <v>0.50372259128881858</v>
      </c>
      <c r="X27" s="20">
        <v>0.17223440219716085</v>
      </c>
      <c r="Y27" s="20">
        <v>0.50372259128881858</v>
      </c>
    </row>
    <row r="28" spans="1:25" ht="15.75" thickBot="1" x14ac:dyDescent="0.3">
      <c r="A28" s="10">
        <v>41759</v>
      </c>
      <c r="B28" s="12">
        <v>2.0208384841680499E-2</v>
      </c>
      <c r="C28" s="12">
        <v>-8.1065651029348408E-3</v>
      </c>
      <c r="D28" s="12">
        <v>-1.8020162358880001E-2</v>
      </c>
      <c r="E28" s="12">
        <v>1.9262842833995798E-2</v>
      </c>
      <c r="F28" s="12">
        <v>-3.2443553209304803E-5</v>
      </c>
      <c r="G28" s="12">
        <v>4.1870111126773857E-4</v>
      </c>
      <c r="H28" s="12">
        <v>6.3775819220768248E-4</v>
      </c>
      <c r="I28" s="12">
        <v>1.8373088919432234E-4</v>
      </c>
      <c r="J28" s="12">
        <v>-1.7430344645451012E-2</v>
      </c>
      <c r="K28" s="12">
        <v>6.7000000000000002E-3</v>
      </c>
      <c r="M28" s="11">
        <v>8.6588317099438594E-3</v>
      </c>
      <c r="N28" s="11">
        <v>-1.2623433499840298E-2</v>
      </c>
      <c r="O28" s="11">
        <f t="shared" si="0"/>
        <v>-2.1099567604742075E-2</v>
      </c>
      <c r="Q28" s="21" t="s">
        <v>19</v>
      </c>
      <c r="R28" s="21">
        <v>2.8870380421873092</v>
      </c>
      <c r="S28" s="21">
        <v>1.4342433214628729</v>
      </c>
      <c r="T28" s="21">
        <v>2.0129346248185014</v>
      </c>
      <c r="U28" s="21">
        <v>4.8771252448460069E-2</v>
      </c>
      <c r="V28" s="21">
        <v>1.6088109096541459E-2</v>
      </c>
      <c r="W28" s="21">
        <v>5.7579879752780769</v>
      </c>
      <c r="X28" s="21">
        <v>1.6088109096541459E-2</v>
      </c>
      <c r="Y28" s="21">
        <v>5.7579879752780769</v>
      </c>
    </row>
    <row r="29" spans="1:25" x14ac:dyDescent="0.25">
      <c r="A29" s="10">
        <v>41790</v>
      </c>
      <c r="B29" s="12">
        <v>3.82515415549278E-3</v>
      </c>
      <c r="C29" s="12">
        <v>-1.35986879467964E-2</v>
      </c>
      <c r="D29" s="12">
        <v>-1.13447243347764E-2</v>
      </c>
      <c r="E29" s="12">
        <v>1.537213800475E-3</v>
      </c>
      <c r="F29" s="12">
        <v>1.3150965794920901E-2</v>
      </c>
      <c r="G29" s="12">
        <v>2.3993312316528126E-4</v>
      </c>
      <c r="H29" s="12">
        <v>3.6584629556535297E-4</v>
      </c>
      <c r="I29" s="12">
        <v>1.1908863412934956E-4</v>
      </c>
      <c r="J29" s="12">
        <v>4.1213098597858711E-3</v>
      </c>
      <c r="K29" s="12">
        <v>4.5999999999999999E-3</v>
      </c>
      <c r="M29" s="11">
        <v>8.6588317099438594E-3</v>
      </c>
      <c r="N29" s="11">
        <v>-1.5058825184235403E-2</v>
      </c>
      <c r="O29" s="11">
        <f t="shared" si="0"/>
        <v>-2.351405266929707E-2</v>
      </c>
    </row>
    <row r="30" spans="1:25" x14ac:dyDescent="0.25">
      <c r="A30" s="10">
        <v>41820</v>
      </c>
      <c r="B30" s="12">
        <v>-1.9876104779541501E-3</v>
      </c>
      <c r="C30" s="12">
        <v>4.2590056546032403E-3</v>
      </c>
      <c r="D30" s="12">
        <v>2.6075588539242701E-3</v>
      </c>
      <c r="E30" s="12">
        <v>1.89636193681508E-3</v>
      </c>
      <c r="F30" s="12">
        <v>-8.4179453551769297E-5</v>
      </c>
      <c r="G30" s="12">
        <v>1.0019476710265707E-4</v>
      </c>
      <c r="H30" s="12">
        <v>3.8908296531281472E-4</v>
      </c>
      <c r="I30" s="12">
        <v>2.2089809113801095E-4</v>
      </c>
      <c r="J30" s="12">
        <v>-1.2134731206780991E-2</v>
      </c>
      <c r="K30" s="12">
        <v>4.0000000000000001E-3</v>
      </c>
      <c r="M30" s="11">
        <v>8.6588317099438594E-3</v>
      </c>
      <c r="N30" s="11">
        <v>8.0896231467355584E-3</v>
      </c>
      <c r="O30" s="11">
        <f t="shared" si="0"/>
        <v>-5.6432219231483671E-4</v>
      </c>
    </row>
    <row r="31" spans="1:25" x14ac:dyDescent="0.25">
      <c r="A31" s="10">
        <v>41851</v>
      </c>
      <c r="B31" s="12">
        <v>8.2849664613604502E-4</v>
      </c>
      <c r="C31" s="12">
        <v>-1.1980978306382901E-3</v>
      </c>
      <c r="D31" s="12">
        <v>-1.1728797107935001E-4</v>
      </c>
      <c r="E31" s="12">
        <v>-1.21163600124419E-3</v>
      </c>
      <c r="F31" s="12">
        <v>5.6123025715351096E-3</v>
      </c>
      <c r="G31" s="12">
        <v>1.3057285485418291E-4</v>
      </c>
      <c r="H31" s="12">
        <v>3.7406279659202291E-4</v>
      </c>
      <c r="I31" s="12">
        <v>1.7757646359739532E-4</v>
      </c>
      <c r="J31" s="12">
        <v>2.2264372487919237E-2</v>
      </c>
      <c r="K31" s="12">
        <v>1E-4</v>
      </c>
      <c r="M31" s="11">
        <v>8.6588317099438594E-3</v>
      </c>
      <c r="N31" s="11">
        <v>8.2076896696441359E-3</v>
      </c>
      <c r="O31" s="11">
        <f t="shared" si="0"/>
        <v>-4.4726921146853726E-4</v>
      </c>
    </row>
    <row r="32" spans="1:25" x14ac:dyDescent="0.25">
      <c r="A32" s="10">
        <v>41882</v>
      </c>
      <c r="B32" s="12">
        <v>-1.6148432623594999E-3</v>
      </c>
      <c r="C32" s="12">
        <v>9.5699187368154508E-3</v>
      </c>
      <c r="D32" s="12">
        <v>1.2110888026654699E-2</v>
      </c>
      <c r="E32" s="12">
        <v>-9.2606060206890106E-5</v>
      </c>
      <c r="F32" s="12">
        <v>-6.4330976456403698E-3</v>
      </c>
      <c r="G32" s="12">
        <v>2.6428218016483207E-4</v>
      </c>
      <c r="H32" s="12">
        <v>1.1359566791946385E-4</v>
      </c>
      <c r="I32" s="12">
        <v>-1.88352844344708E-5</v>
      </c>
      <c r="J32" s="12">
        <v>-1.2237144371797015E-2</v>
      </c>
      <c r="K32" s="12">
        <v>2.5000000000000001E-3</v>
      </c>
      <c r="M32" s="11">
        <v>8.6588317099438594E-3</v>
      </c>
      <c r="N32" s="11">
        <v>-1.5402377450750793E-2</v>
      </c>
      <c r="O32" s="11">
        <f t="shared" si="0"/>
        <v>-2.3854655711391115E-2</v>
      </c>
      <c r="Q32" s="8" t="s">
        <v>63</v>
      </c>
    </row>
    <row r="33" spans="1:19" ht="15.75" thickBot="1" x14ac:dyDescent="0.3">
      <c r="A33" s="10">
        <v>41912</v>
      </c>
      <c r="B33" s="12">
        <v>-2.11452934890985E-2</v>
      </c>
      <c r="C33" s="12">
        <v>-1.3026986271142999E-2</v>
      </c>
      <c r="D33" s="12">
        <v>-9.0174153447151201E-3</v>
      </c>
      <c r="E33" s="12">
        <v>-8.8661015033721906E-3</v>
      </c>
      <c r="F33" s="12">
        <v>1.5694949775934199E-2</v>
      </c>
      <c r="G33" s="12">
        <v>8.0360533683898616E-4</v>
      </c>
      <c r="H33" s="12">
        <v>3.7489270491297688E-4</v>
      </c>
      <c r="I33" s="12">
        <v>7.5302138237587357E-5</v>
      </c>
      <c r="J33" s="12">
        <v>9.4369157833534612E-2</v>
      </c>
      <c r="K33" s="12">
        <v>5.6999999999999993E-3</v>
      </c>
      <c r="M33" s="11">
        <v>8.6588317099438594E-3</v>
      </c>
      <c r="N33" s="11">
        <v>3.9446049924483084E-2</v>
      </c>
      <c r="O33" s="11">
        <f t="shared" si="0"/>
        <v>3.0522925340718654E-2</v>
      </c>
    </row>
    <row r="34" spans="1:19" x14ac:dyDescent="0.25">
      <c r="A34" s="10">
        <v>41943</v>
      </c>
      <c r="B34" s="12">
        <v>-8.9201787486672401E-3</v>
      </c>
      <c r="C34" s="12">
        <v>3.3152666874229899E-3</v>
      </c>
      <c r="D34" s="12">
        <v>6.9216163828969002E-3</v>
      </c>
      <c r="E34" s="12">
        <v>-4.3401531875133497E-3</v>
      </c>
      <c r="F34" s="12">
        <v>-3.6432258784771E-3</v>
      </c>
      <c r="G34" s="12">
        <v>8.9730833540668797E-4</v>
      </c>
      <c r="H34" s="12">
        <v>1.345670264136789E-4</v>
      </c>
      <c r="I34" s="12">
        <v>-5.8352056985233602E-5</v>
      </c>
      <c r="J34" s="12">
        <v>1.262822346642678E-2</v>
      </c>
      <c r="K34" s="12">
        <v>4.1999999999999997E-3</v>
      </c>
      <c r="M34" s="11">
        <v>8.8481197642495957E-3</v>
      </c>
      <c r="N34" s="11">
        <v>-2.0719899226464666E-2</v>
      </c>
      <c r="O34" s="11">
        <f t="shared" si="0"/>
        <v>-2.9308692172240747E-2</v>
      </c>
      <c r="Q34" s="22" t="s">
        <v>64</v>
      </c>
      <c r="R34" s="22" t="s">
        <v>65</v>
      </c>
      <c r="S34" s="22" t="s">
        <v>66</v>
      </c>
    </row>
    <row r="35" spans="1:19" x14ac:dyDescent="0.25">
      <c r="A35" s="10">
        <v>41973</v>
      </c>
      <c r="B35" s="12">
        <v>-3.68578433990479E-2</v>
      </c>
      <c r="C35" s="12">
        <v>1.2902090325951601E-2</v>
      </c>
      <c r="D35" s="12">
        <v>1.6091024503111801E-2</v>
      </c>
      <c r="E35" s="12">
        <v>-5.0505921244621303E-3</v>
      </c>
      <c r="F35" s="12">
        <v>1.0084025561809501E-3</v>
      </c>
      <c r="G35" s="12">
        <v>1.1157113421436105E-3</v>
      </c>
      <c r="H35" s="12">
        <v>-1.6406463034968066E-4</v>
      </c>
      <c r="I35" s="12">
        <v>-1.972972868017342E-4</v>
      </c>
      <c r="J35" s="12">
        <v>3.5353943013963995E-2</v>
      </c>
      <c r="K35" s="12">
        <v>5.1000000000000004E-3</v>
      </c>
      <c r="M35" s="11">
        <v>8.8481197642495957E-3</v>
      </c>
      <c r="N35" s="11">
        <v>3.4581139323471843E-2</v>
      </c>
      <c r="O35" s="11">
        <f t="shared" si="0"/>
        <v>2.5507327669139768E-2</v>
      </c>
      <c r="Q35" s="20">
        <v>1</v>
      </c>
      <c r="R35" s="20">
        <v>8.0570468866175034E-3</v>
      </c>
      <c r="S35" s="20">
        <v>1.1020648053628745E-2</v>
      </c>
    </row>
    <row r="36" spans="1:19" x14ac:dyDescent="0.25">
      <c r="A36" s="10">
        <v>42004</v>
      </c>
      <c r="B36" s="12">
        <v>-2.8347613289952299E-2</v>
      </c>
      <c r="C36" s="12">
        <v>8.80845449864864E-3</v>
      </c>
      <c r="D36" s="12">
        <v>8.7665263563394494E-3</v>
      </c>
      <c r="E36" s="12">
        <v>-1.1266097426414501E-3</v>
      </c>
      <c r="F36" s="12">
        <v>-1.1979900300502801E-3</v>
      </c>
      <c r="G36" s="12">
        <v>1.1425428627114265E-3</v>
      </c>
      <c r="H36" s="12">
        <v>-2.2419430929954132E-5</v>
      </c>
      <c r="I36" s="12">
        <v>-1.5271153253115788E-4</v>
      </c>
      <c r="J36" s="12">
        <v>3.5939814453886276E-2</v>
      </c>
      <c r="K36" s="12">
        <v>7.8000000000000005E-3</v>
      </c>
      <c r="M36" s="11">
        <v>9.2255279427448933E-3</v>
      </c>
      <c r="N36" s="11">
        <v>-2.5354364853511169E-2</v>
      </c>
      <c r="O36" s="11">
        <f t="shared" si="0"/>
        <v>-3.4263791232813312E-2</v>
      </c>
      <c r="Q36" s="20">
        <v>2</v>
      </c>
      <c r="R36" s="20">
        <v>2.4404011913909597E-2</v>
      </c>
      <c r="S36" s="20">
        <v>-1.2853092917923893E-2</v>
      </c>
    </row>
    <row r="37" spans="1:19" x14ac:dyDescent="0.25">
      <c r="A37" s="10">
        <v>42035</v>
      </c>
      <c r="B37" s="12">
        <v>1.14696491509676E-2</v>
      </c>
      <c r="C37" s="12">
        <v>-2.01224349439144E-4</v>
      </c>
      <c r="D37" s="12">
        <v>-5.9271100908517803E-3</v>
      </c>
      <c r="E37" s="12">
        <v>5.3517967462539699E-3</v>
      </c>
      <c r="F37" s="12">
        <v>-5.3685428574681299E-3</v>
      </c>
      <c r="G37" s="12">
        <v>5.2175016521904816E-4</v>
      </c>
      <c r="H37" s="12">
        <v>-2.1734295397801695E-4</v>
      </c>
      <c r="I37" s="12">
        <v>-1.9270411067118243E-4</v>
      </c>
      <c r="J37" s="12">
        <v>9.5198675496688256E-3</v>
      </c>
      <c r="K37" s="12">
        <v>1.24E-2</v>
      </c>
      <c r="M37" s="11">
        <v>9.6013899947120507E-3</v>
      </c>
      <c r="N37" s="11">
        <v>4.373021611074801E-2</v>
      </c>
      <c r="O37" s="11">
        <f t="shared" si="0"/>
        <v>3.3804258249104269E-2</v>
      </c>
      <c r="Q37" s="20">
        <v>3</v>
      </c>
      <c r="R37" s="20">
        <v>2.8086780414058873E-2</v>
      </c>
      <c r="S37" s="20">
        <v>-3.3469465567378953E-2</v>
      </c>
    </row>
    <row r="38" spans="1:19" x14ac:dyDescent="0.25">
      <c r="A38" s="10">
        <v>42063</v>
      </c>
      <c r="B38" s="12">
        <v>-8.8932998478412593E-3</v>
      </c>
      <c r="C38" s="12">
        <v>7.4057988822460201E-3</v>
      </c>
      <c r="D38" s="12">
        <v>9.0227732434868795E-3</v>
      </c>
      <c r="E38" s="12">
        <v>-7.4792904779315003E-3</v>
      </c>
      <c r="F38" s="12">
        <v>-3.3650142140686499E-3</v>
      </c>
      <c r="G38" s="12">
        <v>7.5651101652640662E-4</v>
      </c>
      <c r="H38" s="12">
        <v>-2.2126908152308999E-4</v>
      </c>
      <c r="I38" s="12">
        <v>-1.8510500167656652E-4</v>
      </c>
      <c r="J38" s="12">
        <v>5.900331730590036E-2</v>
      </c>
      <c r="K38" s="12">
        <v>1.2199999999999999E-2</v>
      </c>
      <c r="M38" s="11">
        <v>9.6013899947120507E-3</v>
      </c>
      <c r="N38" s="11">
        <v>3.56314840336871E-2</v>
      </c>
      <c r="O38" s="11">
        <f t="shared" si="0"/>
        <v>2.5782545762057074E-2</v>
      </c>
      <c r="Q38" s="20">
        <v>4</v>
      </c>
      <c r="R38" s="20">
        <v>4.873239446745211E-2</v>
      </c>
      <c r="S38" s="20">
        <v>5.4026359676608085E-3</v>
      </c>
    </row>
    <row r="39" spans="1:19" x14ac:dyDescent="0.25">
      <c r="A39" s="10">
        <v>42094</v>
      </c>
      <c r="B39" s="12">
        <v>2.0392417907714799E-2</v>
      </c>
      <c r="C39" s="12">
        <v>-4.55113127827644E-3</v>
      </c>
      <c r="D39" s="12">
        <v>-1.1195488274097399E-2</v>
      </c>
      <c r="E39" s="12">
        <v>3.8964319974184002E-3</v>
      </c>
      <c r="F39" s="12">
        <v>-4.9422001466155104E-3</v>
      </c>
      <c r="G39" s="12">
        <v>7.2477056740494206E-4</v>
      </c>
      <c r="H39" s="12">
        <v>-1.2500257190362074E-4</v>
      </c>
      <c r="I39" s="12">
        <v>-1.4052522617336027E-4</v>
      </c>
      <c r="J39" s="12">
        <v>0.12512318738561157</v>
      </c>
      <c r="K39" s="12">
        <v>1.32E-2</v>
      </c>
      <c r="M39" s="11">
        <v>9.9757191050890981E-3</v>
      </c>
      <c r="N39" s="11">
        <v>9.0338251246628865E-2</v>
      </c>
      <c r="O39" s="11">
        <f t="shared" si="0"/>
        <v>7.9568776378848627E-2</v>
      </c>
      <c r="Q39" s="20">
        <v>5</v>
      </c>
      <c r="R39" s="20">
        <v>1.5124633218962023E-3</v>
      </c>
      <c r="S39" s="20">
        <v>-2.0648381441040815E-2</v>
      </c>
    </row>
    <row r="40" spans="1:19" x14ac:dyDescent="0.25">
      <c r="A40" s="10">
        <v>42124</v>
      </c>
      <c r="B40" s="12">
        <v>1.8016560003161399E-2</v>
      </c>
      <c r="C40" s="12">
        <v>-1.20066227391362E-2</v>
      </c>
      <c r="D40" s="12">
        <v>-8.2410452887415903E-3</v>
      </c>
      <c r="E40" s="12">
        <v>-6.2217330560088201E-3</v>
      </c>
      <c r="F40" s="12">
        <v>-5.5844765156507501E-3</v>
      </c>
      <c r="G40" s="12">
        <v>4.7044749115032758E-4</v>
      </c>
      <c r="H40" s="12">
        <v>-2.5753112625925834E-4</v>
      </c>
      <c r="I40" s="12">
        <v>-2.4031738413887727E-4</v>
      </c>
      <c r="J40" s="12">
        <v>-5.6996277411080154E-2</v>
      </c>
      <c r="K40" s="12">
        <v>7.0999999999999995E-3</v>
      </c>
      <c r="M40" s="11">
        <v>1.0348528288471437E-2</v>
      </c>
      <c r="N40" s="11">
        <v>-3.4967272712973063E-2</v>
      </c>
      <c r="O40" s="11">
        <f t="shared" si="0"/>
        <v>-4.485165240771849E-2</v>
      </c>
      <c r="Q40" s="20">
        <v>6</v>
      </c>
      <c r="R40" s="20">
        <v>-5.0433355309711554E-3</v>
      </c>
      <c r="S40" s="20">
        <v>-4.0867049912273017E-3</v>
      </c>
    </row>
    <row r="41" spans="1:19" x14ac:dyDescent="0.25">
      <c r="A41" s="10">
        <v>42155</v>
      </c>
      <c r="B41" s="12">
        <v>4.4030537828803097E-3</v>
      </c>
      <c r="C41" s="12">
        <v>8.0410111695527998E-4</v>
      </c>
      <c r="D41" s="12">
        <v>-2.7813399210572199E-3</v>
      </c>
      <c r="E41" s="12">
        <v>6.1476225964725E-3</v>
      </c>
      <c r="F41" s="12">
        <v>1.04325963184237E-3</v>
      </c>
      <c r="G41" s="12">
        <v>4.8545175159797616E-4</v>
      </c>
      <c r="H41" s="12">
        <v>-5.3565863490734333E-4</v>
      </c>
      <c r="I41" s="12">
        <v>-3.3846268647685918E-4</v>
      </c>
      <c r="J41" s="12">
        <v>5.4470061370044842E-2</v>
      </c>
      <c r="K41" s="12">
        <v>7.4000000000000003E-3</v>
      </c>
      <c r="M41" s="11">
        <v>1.0348528288471437E-2</v>
      </c>
      <c r="N41" s="11">
        <v>4.316615654340672E-2</v>
      </c>
      <c r="O41" s="11">
        <f t="shared" si="0"/>
        <v>3.2481492609810925E-2</v>
      </c>
      <c r="Q41" s="20">
        <v>7</v>
      </c>
      <c r="R41" s="20">
        <v>-3.709721635295947E-3</v>
      </c>
      <c r="S41" s="20">
        <v>4.5706417770479332E-3</v>
      </c>
    </row>
    <row r="42" spans="1:19" x14ac:dyDescent="0.25">
      <c r="A42" s="10">
        <v>42185</v>
      </c>
      <c r="B42" s="12">
        <v>-3.9450153708457903E-3</v>
      </c>
      <c r="C42" s="12">
        <v>7.2050616145133998E-3</v>
      </c>
      <c r="D42" s="12">
        <v>1.74409290775657E-3</v>
      </c>
      <c r="E42" s="12">
        <v>-8.6662741377949697E-3</v>
      </c>
      <c r="F42" s="12">
        <v>9.6592474728822708E-3</v>
      </c>
      <c r="G42" s="12">
        <v>5.2705283024323535E-4</v>
      </c>
      <c r="H42" s="12">
        <v>-5.8479391658783353E-4</v>
      </c>
      <c r="I42" s="12">
        <v>-4.3989607132122188E-4</v>
      </c>
      <c r="J42" s="12">
        <v>-2.3814767043130791E-2</v>
      </c>
      <c r="K42" s="12">
        <v>7.9000000000000008E-3</v>
      </c>
      <c r="M42" s="11">
        <v>1.0719830392053042E-2</v>
      </c>
      <c r="N42" s="11">
        <v>8.8838020758819081E-3</v>
      </c>
      <c r="O42" s="11">
        <f t="shared" si="0"/>
        <v>-1.8165551530328061E-3</v>
      </c>
      <c r="Q42" s="20">
        <v>8</v>
      </c>
      <c r="R42" s="20">
        <v>8.8976841521227513E-4</v>
      </c>
      <c r="S42" s="20">
        <v>-1.8663896595225056E-2</v>
      </c>
    </row>
    <row r="43" spans="1:19" x14ac:dyDescent="0.25">
      <c r="A43" s="10">
        <v>42216</v>
      </c>
      <c r="B43" s="12">
        <v>-1.13684935495257E-2</v>
      </c>
      <c r="C43" s="12">
        <v>5.940031260252E-4</v>
      </c>
      <c r="D43" s="12">
        <v>3.42373736202717E-3</v>
      </c>
      <c r="E43" s="12">
        <v>4.5888768509030299E-3</v>
      </c>
      <c r="F43" s="12">
        <v>6.2436293810606003E-3</v>
      </c>
      <c r="G43" s="12">
        <v>-2.5577617805982999E-4</v>
      </c>
      <c r="H43" s="12">
        <v>-6.1977497375564905E-4</v>
      </c>
      <c r="I43" s="12">
        <v>-2.1575584417099503E-4</v>
      </c>
      <c r="J43" s="12">
        <v>0.10261037705446352</v>
      </c>
      <c r="K43" s="12">
        <v>6.1999999999999998E-3</v>
      </c>
      <c r="M43" s="11">
        <v>1.1089638098506605E-2</v>
      </c>
      <c r="N43" s="11">
        <v>9.4632103227630049E-2</v>
      </c>
      <c r="O43" s="11">
        <f t="shared" si="0"/>
        <v>8.2626170797513554E-2</v>
      </c>
      <c r="Q43" s="20">
        <v>9</v>
      </c>
      <c r="R43" s="20">
        <v>1.4771259465340726E-2</v>
      </c>
      <c r="S43" s="20">
        <v>1.6348090622519205E-2</v>
      </c>
    </row>
    <row r="44" spans="1:19" x14ac:dyDescent="0.25">
      <c r="A44" s="10">
        <v>42247</v>
      </c>
      <c r="B44" s="12">
        <v>-2.3937458172440501E-2</v>
      </c>
      <c r="C44" s="12">
        <v>-1.42931882292032E-2</v>
      </c>
      <c r="D44" s="12">
        <v>-8.8366586714983004E-3</v>
      </c>
      <c r="E44" s="12">
        <v>1.86391174793243E-3</v>
      </c>
      <c r="F44" s="12">
        <v>9.5875468105077691E-3</v>
      </c>
      <c r="G44" s="12">
        <v>1.5170668724606706E-4</v>
      </c>
      <c r="H44" s="12">
        <v>-1.3151174935033261E-4</v>
      </c>
      <c r="I44" s="12">
        <v>-2.0168903832051832E-5</v>
      </c>
      <c r="J44" s="12">
        <v>5.8192552756181515E-2</v>
      </c>
      <c r="K44" s="12">
        <v>2.2000000000000001E-3</v>
      </c>
      <c r="M44" s="11">
        <v>1.1089638098506605E-2</v>
      </c>
      <c r="N44" s="11">
        <v>2.5845385744206251E-2</v>
      </c>
      <c r="O44" s="11">
        <f t="shared" si="0"/>
        <v>1.4593906504125398E-2</v>
      </c>
      <c r="Q44" s="20">
        <v>10</v>
      </c>
      <c r="R44" s="20">
        <v>3.4691075061674494E-2</v>
      </c>
      <c r="S44" s="20">
        <v>-6.8938619293336695E-2</v>
      </c>
    </row>
    <row r="45" spans="1:19" x14ac:dyDescent="0.25">
      <c r="A45" s="10">
        <v>42277</v>
      </c>
      <c r="B45" s="12">
        <v>5.3200465627014602E-3</v>
      </c>
      <c r="C45" s="12">
        <v>-9.7704669460654293E-3</v>
      </c>
      <c r="D45" s="12">
        <v>-7.2728837840259101E-3</v>
      </c>
      <c r="E45" s="12">
        <v>-7.0114391855895502E-3</v>
      </c>
      <c r="F45" s="12">
        <v>1.62749961018562E-2</v>
      </c>
      <c r="G45" s="12">
        <v>1.0761080516827892E-3</v>
      </c>
      <c r="H45" s="12">
        <v>2.7782507934537293E-4</v>
      </c>
      <c r="I45" s="12">
        <v>-7.0002695145010563E-6</v>
      </c>
      <c r="J45" s="12">
        <v>9.0319016710399103E-2</v>
      </c>
      <c r="K45" s="12">
        <v>5.4000000000000003E-3</v>
      </c>
      <c r="M45" s="11">
        <v>1.1089638098506605E-2</v>
      </c>
      <c r="N45" s="11">
        <v>2.1377276014643565E-2</v>
      </c>
      <c r="O45" s="11">
        <f t="shared" si="0"/>
        <v>1.0174803032779733E-2</v>
      </c>
      <c r="Q45" s="20">
        <v>11</v>
      </c>
      <c r="R45" s="20">
        <v>9.9392997718165069E-3</v>
      </c>
      <c r="S45" s="20">
        <v>6.8165327476482681E-3</v>
      </c>
    </row>
    <row r="46" spans="1:19" x14ac:dyDescent="0.25">
      <c r="A46" s="10">
        <v>42308</v>
      </c>
      <c r="B46" s="12">
        <v>3.91613692045212E-2</v>
      </c>
      <c r="C46" s="12">
        <v>-1.8492389470338801E-2</v>
      </c>
      <c r="D46" s="12">
        <v>-2.0413605496287301E-2</v>
      </c>
      <c r="E46" s="12">
        <v>-1.07466299086809E-2</v>
      </c>
      <c r="F46" s="12">
        <v>-7.1270521730184598E-3</v>
      </c>
      <c r="G46" s="12">
        <v>9.5241180871830089E-4</v>
      </c>
      <c r="H46" s="12">
        <v>4.1986241066371832E-4</v>
      </c>
      <c r="I46" s="12">
        <v>1.1292983128208256E-4</v>
      </c>
      <c r="J46" s="12">
        <v>-2.3229892336922076E-2</v>
      </c>
      <c r="K46" s="12">
        <v>8.199999999999999E-3</v>
      </c>
      <c r="M46" s="11">
        <v>1.1089638098506605E-2</v>
      </c>
      <c r="N46" s="11">
        <v>7.3635744858258079E-4</v>
      </c>
      <c r="O46" s="11">
        <f t="shared" si="0"/>
        <v>-1.0239725796611698E-2</v>
      </c>
      <c r="Q46" s="20">
        <v>12</v>
      </c>
      <c r="R46" s="20">
        <v>-4.030916811383678E-3</v>
      </c>
      <c r="S46" s="20">
        <v>2.800146527012215E-2</v>
      </c>
    </row>
    <row r="47" spans="1:19" x14ac:dyDescent="0.25">
      <c r="A47" s="10">
        <v>42338</v>
      </c>
      <c r="B47" s="12">
        <v>-9.6105417469516397E-4</v>
      </c>
      <c r="C47" s="12">
        <v>-1.25675462186337E-2</v>
      </c>
      <c r="D47" s="12">
        <v>-1.19769023731351E-2</v>
      </c>
      <c r="E47" s="12">
        <v>-1.8165009096264801E-2</v>
      </c>
      <c r="F47" s="12">
        <v>8.9122895151376707E-3</v>
      </c>
      <c r="G47" s="12">
        <v>1.2451046089105855E-3</v>
      </c>
      <c r="H47" s="12">
        <v>4.1463644660311161E-4</v>
      </c>
      <c r="I47" s="12">
        <v>1.1582595444092902E-5</v>
      </c>
      <c r="J47" s="12">
        <v>3.008454795373261E-3</v>
      </c>
      <c r="K47" s="12">
        <v>1.01E-2</v>
      </c>
      <c r="M47" s="11">
        <v>1.1089638098506605E-2</v>
      </c>
      <c r="N47" s="11">
        <v>2.9956340200664622E-2</v>
      </c>
      <c r="O47" s="11">
        <f t="shared" si="0"/>
        <v>1.8659771983856377E-2</v>
      </c>
      <c r="Q47" s="20">
        <v>13</v>
      </c>
      <c r="R47" s="20">
        <v>-1.3751992477064393E-3</v>
      </c>
      <c r="S47" s="20">
        <v>7.2537345175940141E-3</v>
      </c>
    </row>
    <row r="48" spans="1:19" x14ac:dyDescent="0.25">
      <c r="A48" s="10">
        <v>42369</v>
      </c>
      <c r="B48" s="12">
        <v>-2.85331830382347E-2</v>
      </c>
      <c r="C48" s="12">
        <v>-1.21189747005701E-2</v>
      </c>
      <c r="D48" s="12">
        <v>-2.3312661796808199E-3</v>
      </c>
      <c r="E48" s="12">
        <v>-5.5677592754363996E-3</v>
      </c>
      <c r="F48" s="12">
        <v>-5.1215756684541702E-3</v>
      </c>
      <c r="G48" s="12">
        <v>1.3861335072167247E-3</v>
      </c>
      <c r="H48" s="12">
        <v>5.4453286466293882E-4</v>
      </c>
      <c r="I48" s="12">
        <v>1.3831140290032629E-4</v>
      </c>
      <c r="J48" s="12">
        <v>2.4150592129078996E-2</v>
      </c>
      <c r="K48" s="12">
        <v>9.5999999999999992E-3</v>
      </c>
      <c r="M48" s="11">
        <v>1.1089638098506605E-2</v>
      </c>
      <c r="N48" s="11">
        <v>1.8812639198218184E-2</v>
      </c>
      <c r="O48" s="11">
        <f t="shared" si="0"/>
        <v>7.6382951705802338E-3</v>
      </c>
      <c r="Q48" s="20">
        <v>14</v>
      </c>
      <c r="R48" s="20">
        <v>1.8278035081974165E-2</v>
      </c>
      <c r="S48" s="20">
        <v>6.854059720214755E-3</v>
      </c>
    </row>
    <row r="49" spans="1:19" x14ac:dyDescent="0.25">
      <c r="A49" s="10">
        <v>42400</v>
      </c>
      <c r="B49" s="12">
        <v>2.99872271716595E-3</v>
      </c>
      <c r="C49" s="12">
        <v>3.6205627024173702E-2</v>
      </c>
      <c r="D49" s="12">
        <v>2.4717014282941801E-2</v>
      </c>
      <c r="E49" s="12">
        <v>1.46367261186242E-2</v>
      </c>
      <c r="F49" s="12">
        <v>-4.5941922813653897E-2</v>
      </c>
      <c r="G49" s="12">
        <v>2.6527927219865965E-4</v>
      </c>
      <c r="H49" s="12">
        <v>5.3956258055620765E-4</v>
      </c>
      <c r="I49" s="12">
        <v>3.2018554446811009E-4</v>
      </c>
      <c r="J49" s="12">
        <v>9.6950111088669466E-3</v>
      </c>
      <c r="K49" s="12">
        <v>1.2699999999999999E-2</v>
      </c>
      <c r="M49" s="11">
        <v>1.1089638098506605E-2</v>
      </c>
      <c r="N49" s="11">
        <v>5.4445811169812064E-2</v>
      </c>
      <c r="O49" s="11">
        <f t="shared" si="0"/>
        <v>4.2880642267131508E-2</v>
      </c>
      <c r="Q49" s="20">
        <v>15</v>
      </c>
      <c r="R49" s="20">
        <v>-1.7534286467191969E-3</v>
      </c>
      <c r="S49" s="20">
        <v>-3.5753733134128815E-2</v>
      </c>
    </row>
    <row r="50" spans="1:19" x14ac:dyDescent="0.25">
      <c r="A50" s="10">
        <v>42429</v>
      </c>
      <c r="B50" s="12">
        <v>2.96157225966454E-2</v>
      </c>
      <c r="C50" s="12">
        <v>-1.3265572488307999E-4</v>
      </c>
      <c r="D50" s="12">
        <v>-2.6687122881412502E-3</v>
      </c>
      <c r="E50" s="12">
        <v>-5.8613661676645296E-3</v>
      </c>
      <c r="F50" s="12">
        <v>-2.54526883363724E-2</v>
      </c>
      <c r="G50" s="12">
        <v>-2.9754868954290359E-5</v>
      </c>
      <c r="H50" s="12">
        <v>4.4723160311299637E-4</v>
      </c>
      <c r="I50" s="12">
        <v>3.8875105468627602E-4</v>
      </c>
      <c r="J50" s="12">
        <v>4.1758351670333482E-3</v>
      </c>
      <c r="K50" s="12">
        <v>9.0000000000000011E-3</v>
      </c>
      <c r="M50" s="11">
        <v>1.1089638098506605E-2</v>
      </c>
      <c r="N50" s="11">
        <v>6.5952743902439881E-3</v>
      </c>
      <c r="O50" s="11">
        <f t="shared" si="0"/>
        <v>-4.4450694962268056E-3</v>
      </c>
      <c r="Q50" s="20">
        <v>16</v>
      </c>
      <c r="R50" s="20">
        <v>3.7151841910580664E-2</v>
      </c>
      <c r="S50" s="20">
        <v>3.4241037866654299E-2</v>
      </c>
    </row>
    <row r="51" spans="1:19" x14ac:dyDescent="0.25">
      <c r="A51" s="10">
        <v>42460</v>
      </c>
      <c r="B51" s="12">
        <v>8.8642193004488893E-3</v>
      </c>
      <c r="C51" s="12">
        <v>4.3276045471429799E-3</v>
      </c>
      <c r="D51" s="12">
        <v>5.0882911309599902E-3</v>
      </c>
      <c r="E51" s="12">
        <v>6.2901452183723502E-3</v>
      </c>
      <c r="F51" s="12">
        <v>-1.62317808717489E-2</v>
      </c>
      <c r="G51" s="12">
        <v>-3.8623609200638676E-4</v>
      </c>
      <c r="H51" s="12">
        <v>-3.8334141551077394E-6</v>
      </c>
      <c r="I51" s="12">
        <v>7.2387839715082336E-5</v>
      </c>
      <c r="J51" s="12">
        <v>-0.10550561517966084</v>
      </c>
      <c r="K51" s="12">
        <v>4.3E-3</v>
      </c>
      <c r="M51" s="11">
        <v>1.1089638098506605E-2</v>
      </c>
      <c r="N51" s="11">
        <v>-7.1753897503734954E-2</v>
      </c>
      <c r="O51" s="11">
        <f t="shared" si="0"/>
        <v>-8.1934907134485369E-2</v>
      </c>
      <c r="Q51" s="20">
        <v>17</v>
      </c>
      <c r="R51" s="20">
        <v>2.0176014732518229E-2</v>
      </c>
      <c r="S51" s="20">
        <v>4.4200240671682212E-2</v>
      </c>
    </row>
    <row r="52" spans="1:19" x14ac:dyDescent="0.25">
      <c r="A52" s="10">
        <v>42490</v>
      </c>
      <c r="B52" s="12">
        <v>-5.3511010482907304E-3</v>
      </c>
      <c r="C52" s="12">
        <v>8.14154045656323E-4</v>
      </c>
      <c r="D52" s="12">
        <v>3.2738368026912199E-3</v>
      </c>
      <c r="E52" s="12">
        <v>-8.2076610997319204E-3</v>
      </c>
      <c r="F52" s="12">
        <v>6.4761616522446296E-4</v>
      </c>
      <c r="G52" s="12">
        <v>-8.0337359480597836E-4</v>
      </c>
      <c r="H52" s="12">
        <v>-5.0179926655580243E-4</v>
      </c>
      <c r="I52" s="12">
        <v>-1.7416674047376901E-4</v>
      </c>
      <c r="J52" s="12">
        <v>-4.3538778464450756E-2</v>
      </c>
      <c r="K52" s="12">
        <v>6.0999999999999995E-3</v>
      </c>
      <c r="M52" s="11">
        <v>1.1089638098506605E-2</v>
      </c>
      <c r="N52" s="11">
        <v>6.1966765397576173E-2</v>
      </c>
      <c r="O52" s="11">
        <f t="shared" si="0"/>
        <v>5.0319106617244147E-2</v>
      </c>
      <c r="Q52" s="20">
        <v>18</v>
      </c>
      <c r="R52" s="20">
        <v>-2.7854948511430561E-3</v>
      </c>
      <c r="S52" s="20">
        <v>-1.7987422887149874E-2</v>
      </c>
    </row>
    <row r="53" spans="1:19" x14ac:dyDescent="0.25">
      <c r="A53" s="10">
        <v>42521</v>
      </c>
      <c r="B53" s="12">
        <v>9.2110577970743197E-3</v>
      </c>
      <c r="C53" s="12">
        <v>2.8224773705005598E-3</v>
      </c>
      <c r="D53" s="12">
        <v>2.3212106898427001E-3</v>
      </c>
      <c r="E53" s="12">
        <v>9.0947579592466406E-3</v>
      </c>
      <c r="F53" s="12">
        <v>-7.6481741853058303E-3</v>
      </c>
      <c r="G53" s="12">
        <v>-8.1514462243070795E-4</v>
      </c>
      <c r="H53" s="12">
        <v>-3.32356863406158E-4</v>
      </c>
      <c r="I53" s="12">
        <v>-6.1668758293276227E-6</v>
      </c>
      <c r="J53" s="12">
        <v>5.1167122649746766E-2</v>
      </c>
      <c r="K53" s="12">
        <v>7.8000000000000005E-3</v>
      </c>
      <c r="M53" s="11">
        <v>1.1089638098506605E-2</v>
      </c>
      <c r="N53" s="11">
        <v>2.5365334324738642E-2</v>
      </c>
      <c r="O53" s="11">
        <f t="shared" si="0"/>
        <v>1.4119120291925302E-2</v>
      </c>
      <c r="Q53" s="20">
        <v>19</v>
      </c>
      <c r="R53" s="20">
        <v>1.543267514133663E-2</v>
      </c>
      <c r="S53" s="20">
        <v>4.36210589295941E-2</v>
      </c>
    </row>
    <row r="54" spans="1:19" x14ac:dyDescent="0.25">
      <c r="A54" s="10">
        <v>42551</v>
      </c>
      <c r="B54" s="12">
        <v>1.0696455836296101E-2</v>
      </c>
      <c r="C54" s="12">
        <v>-4.4815554283559296E-3</v>
      </c>
      <c r="D54" s="12">
        <v>-4.8470855690538901E-3</v>
      </c>
      <c r="E54" s="12">
        <v>1.09204733744264E-2</v>
      </c>
      <c r="F54" s="12">
        <v>-3.0350461602210999E-3</v>
      </c>
      <c r="G54" s="12">
        <v>-6.8154900457095824E-4</v>
      </c>
      <c r="H54" s="12">
        <v>-6.4545309730290601E-4</v>
      </c>
      <c r="I54" s="12">
        <v>-2.6313047324388883E-4</v>
      </c>
      <c r="J54" s="12">
        <v>-0.11036659652231695</v>
      </c>
      <c r="K54" s="12">
        <v>3.4999999999999996E-3</v>
      </c>
      <c r="M54" s="11">
        <v>1.1089638098506605E-2</v>
      </c>
      <c r="N54" s="11">
        <v>-1.0099428599253391E-2</v>
      </c>
      <c r="O54" s="11">
        <f t="shared" si="0"/>
        <v>-2.095666486861536E-2</v>
      </c>
      <c r="Q54" s="20">
        <v>20</v>
      </c>
      <c r="R54" s="20">
        <v>-3.4916338400590538E-2</v>
      </c>
      <c r="S54" s="20">
        <v>-1.8361018119574871E-2</v>
      </c>
    </row>
    <row r="55" spans="1:19" x14ac:dyDescent="0.25">
      <c r="A55" s="10">
        <v>42582</v>
      </c>
      <c r="B55" s="12">
        <v>-6.3717276789247998E-3</v>
      </c>
      <c r="C55" s="12">
        <v>1.82053411845118E-3</v>
      </c>
      <c r="D55" s="12">
        <v>3.83910606615245E-3</v>
      </c>
      <c r="E55" s="12">
        <v>-1.01873837411404E-2</v>
      </c>
      <c r="F55" s="12">
        <v>2.3013651371002202E-3</v>
      </c>
      <c r="G55" s="12">
        <v>-7.6243911199169734E-4</v>
      </c>
      <c r="H55" s="12">
        <v>-6.6400292345158984E-4</v>
      </c>
      <c r="I55" s="12">
        <v>-2.6597206486100866E-4</v>
      </c>
      <c r="J55" s="12">
        <v>1.1173358232181796E-2</v>
      </c>
      <c r="K55" s="12">
        <v>5.1999999999999998E-3</v>
      </c>
      <c r="M55" s="11">
        <v>1.1089638098506605E-2</v>
      </c>
      <c r="N55" s="11">
        <v>-3.2257551861819556E-3</v>
      </c>
      <c r="O55" s="11">
        <f t="shared" si="0"/>
        <v>-1.4158381952771859E-2</v>
      </c>
      <c r="Q55" s="20">
        <v>21</v>
      </c>
      <c r="R55" s="20">
        <v>2.2514695013921091E-3</v>
      </c>
      <c r="S55" s="20">
        <v>-4.6056516725404902E-2</v>
      </c>
    </row>
    <row r="56" spans="1:19" x14ac:dyDescent="0.25">
      <c r="A56" s="10">
        <v>42613</v>
      </c>
      <c r="B56" s="12">
        <v>7.9135922715067898E-3</v>
      </c>
      <c r="C56" s="12">
        <v>-6.6718133166432398E-3</v>
      </c>
      <c r="D56" s="12">
        <v>-7.3595908470451797E-3</v>
      </c>
      <c r="E56" s="12">
        <v>-6.3374182209372503E-3</v>
      </c>
      <c r="F56" s="12">
        <v>5.1045278087258296E-4</v>
      </c>
      <c r="G56" s="12">
        <v>-8.6375830628415695E-4</v>
      </c>
      <c r="H56" s="12">
        <v>-6.5334260572513791E-4</v>
      </c>
      <c r="I56" s="12">
        <v>-2.1642409755395775E-4</v>
      </c>
      <c r="J56" s="12">
        <v>-6.8330819662039133E-3</v>
      </c>
      <c r="K56" s="12">
        <v>4.4000000000000003E-3</v>
      </c>
      <c r="M56" s="11">
        <v>1.1089638098506605E-2</v>
      </c>
      <c r="N56" s="11">
        <v>3.8256942063959354E-2</v>
      </c>
      <c r="O56" s="11">
        <f t="shared" si="0"/>
        <v>2.6869332788875822E-2</v>
      </c>
      <c r="Q56" s="20">
        <v>22</v>
      </c>
      <c r="R56" s="20">
        <v>1.1732210171955635E-2</v>
      </c>
      <c r="S56" s="20">
        <v>3.6253297985936961E-2</v>
      </c>
    </row>
    <row r="57" spans="1:19" x14ac:dyDescent="0.25">
      <c r="A57" s="10">
        <v>42643</v>
      </c>
      <c r="B57" s="12">
        <v>1.5738056972622899E-2</v>
      </c>
      <c r="C57" s="12">
        <v>1.40784960240126E-3</v>
      </c>
      <c r="D57" s="12">
        <v>-2.37662345170975E-4</v>
      </c>
      <c r="E57" s="12">
        <v>-1.54242292046547E-3</v>
      </c>
      <c r="F57" s="12">
        <v>7.0764143019914601E-3</v>
      </c>
      <c r="G57" s="12">
        <v>-1.4251173841436371E-3</v>
      </c>
      <c r="H57" s="12">
        <v>-6.1121721177914701E-4</v>
      </c>
      <c r="I57" s="12">
        <v>-1.4161024198755534E-4</v>
      </c>
      <c r="J57" s="12">
        <v>1.1063935289924665E-2</v>
      </c>
      <c r="K57" s="12">
        <v>8.0000000000000004E-4</v>
      </c>
      <c r="M57" s="11">
        <v>1.1089638098506605E-2</v>
      </c>
      <c r="N57" s="11">
        <v>3.3996868791237755E-2</v>
      </c>
      <c r="O57" s="11">
        <f t="shared" si="0"/>
        <v>2.2655984029082976E-2</v>
      </c>
      <c r="Q57" s="20">
        <v>23</v>
      </c>
      <c r="R57" s="20">
        <v>2.1084951796225822E-2</v>
      </c>
      <c r="S57" s="20">
        <v>2.383105123298649E-3</v>
      </c>
    </row>
    <row r="58" spans="1:19" x14ac:dyDescent="0.25">
      <c r="A58" s="10">
        <v>42674</v>
      </c>
      <c r="B58" s="12">
        <v>-2.5070263072848299E-2</v>
      </c>
      <c r="C58" s="12">
        <v>-1.42131932079792E-3</v>
      </c>
      <c r="D58" s="12">
        <v>-4.1428022086620298E-4</v>
      </c>
      <c r="E58" s="12">
        <v>2.46687978506088E-3</v>
      </c>
      <c r="F58" s="12">
        <v>-1.74269154667854E-2</v>
      </c>
      <c r="G58" s="12">
        <v>-1.2469328502684451E-3</v>
      </c>
      <c r="H58" s="12">
        <v>-6.7919813681749375E-4</v>
      </c>
      <c r="I58" s="12">
        <v>-2.0356108289232289E-4</v>
      </c>
      <c r="J58" s="12">
        <v>-2.1088769004413921E-2</v>
      </c>
      <c r="K58" s="12">
        <v>2.5999999999999999E-3</v>
      </c>
      <c r="M58" s="11">
        <v>1.0904920258603124E-2</v>
      </c>
      <c r="N58" s="11">
        <v>4.6377530074833029E-2</v>
      </c>
      <c r="O58" s="11">
        <f t="shared" si="0"/>
        <v>3.5089956637223141E-2</v>
      </c>
      <c r="Q58" s="20">
        <v>24</v>
      </c>
      <c r="R58" s="20">
        <v>-2.8874340414039232E-3</v>
      </c>
      <c r="S58" s="20">
        <v>1.106193728943685E-2</v>
      </c>
    </row>
    <row r="59" spans="1:19" x14ac:dyDescent="0.25">
      <c r="A59" s="10">
        <v>42704</v>
      </c>
      <c r="B59" s="12">
        <v>-4.0218003094196299E-2</v>
      </c>
      <c r="C59" s="12">
        <v>-6.48211687803268E-4</v>
      </c>
      <c r="D59" s="12">
        <v>3.2053515315055799E-3</v>
      </c>
      <c r="E59" s="12">
        <v>-2.7444511651992798E-3</v>
      </c>
      <c r="F59" s="12">
        <v>-1.3273255899548499E-2</v>
      </c>
      <c r="G59" s="12">
        <v>-1.4951507115530394E-3</v>
      </c>
      <c r="H59" s="12">
        <v>-4.1335511653217694E-4</v>
      </c>
      <c r="I59" s="12">
        <v>2.2747153902713535E-5</v>
      </c>
      <c r="J59" s="12">
        <v>6.018286573146292E-2</v>
      </c>
      <c r="K59" s="12">
        <v>1.8E-3</v>
      </c>
      <c r="M59" s="11">
        <v>1.0904920258603124E-2</v>
      </c>
      <c r="N59" s="11">
        <v>2.9873417892623211E-2</v>
      </c>
      <c r="O59" s="11">
        <f t="shared" si="0"/>
        <v>1.876387902946175E-2</v>
      </c>
      <c r="Q59" s="20">
        <v>25</v>
      </c>
      <c r="R59" s="20">
        <v>-1.7169069201005402E-2</v>
      </c>
      <c r="S59" s="20">
        <v>2.9505254272410991E-3</v>
      </c>
    </row>
    <row r="60" spans="1:19" x14ac:dyDescent="0.25">
      <c r="A60" s="10">
        <v>42735</v>
      </c>
      <c r="B60" s="12">
        <v>-9.6576632931828499E-3</v>
      </c>
      <c r="C60" s="12">
        <v>1.65556780993938E-2</v>
      </c>
      <c r="D60" s="12">
        <v>1.9011370837688401E-2</v>
      </c>
      <c r="E60" s="12">
        <v>1.8872108310460999E-2</v>
      </c>
      <c r="F60" s="12">
        <v>-6.4438553526997601E-3</v>
      </c>
      <c r="G60" s="12">
        <v>-1.8082082781173403E-3</v>
      </c>
      <c r="H60" s="12">
        <v>-3.435651272437612E-4</v>
      </c>
      <c r="I60" s="12">
        <v>8.5126799209467308E-5</v>
      </c>
      <c r="J60" s="12">
        <v>-3.8572863134266666E-2</v>
      </c>
      <c r="K60" s="12">
        <v>3.0000000000000001E-3</v>
      </c>
      <c r="M60" s="11">
        <v>1.0719830392053042E-2</v>
      </c>
      <c r="N60" s="11">
        <v>2.9785203835034135E-2</v>
      </c>
      <c r="O60" s="11">
        <f t="shared" si="0"/>
        <v>1.8863163529289517E-2</v>
      </c>
      <c r="Q60" s="20">
        <v>26</v>
      </c>
      <c r="R60" s="20">
        <v>-2.03714946621395E-2</v>
      </c>
      <c r="S60" s="20">
        <v>8.3185242120868974E-3</v>
      </c>
    </row>
    <row r="61" spans="1:19" x14ac:dyDescent="0.25">
      <c r="A61" s="10">
        <v>42766</v>
      </c>
      <c r="B61" s="12">
        <v>3.2298837322741699E-3</v>
      </c>
      <c r="C61" s="12">
        <v>3.2680570147931602E-3</v>
      </c>
      <c r="D61" s="12">
        <v>4.1412073187529997E-3</v>
      </c>
      <c r="E61" s="12">
        <v>1.3314114883542101E-2</v>
      </c>
      <c r="F61" s="12">
        <v>-2.3819659836590299E-3</v>
      </c>
      <c r="G61" s="12">
        <v>-1.8014928170074773E-3</v>
      </c>
      <c r="H61" s="12">
        <v>-2.9832232607429621E-4</v>
      </c>
      <c r="I61" s="12">
        <v>1.1417827097703892E-4</v>
      </c>
      <c r="J61" s="12">
        <v>-3.2747603833865768E-2</v>
      </c>
      <c r="K61" s="12">
        <v>3.8E-3</v>
      </c>
      <c r="M61" s="11">
        <v>1.0162312880815705E-2</v>
      </c>
      <c r="N61" s="11">
        <v>4.4685759441236872E-2</v>
      </c>
      <c r="O61" s="11">
        <f t="shared" si="0"/>
        <v>3.4176137953479957E-2</v>
      </c>
      <c r="Q61" s="20">
        <v>27</v>
      </c>
      <c r="R61" s="20">
        <v>-1.8893735279278047E-2</v>
      </c>
      <c r="S61" s="20">
        <v>-2.2058323254640286E-3</v>
      </c>
    </row>
    <row r="62" spans="1:19" x14ac:dyDescent="0.25">
      <c r="A62" s="10">
        <v>42794</v>
      </c>
      <c r="B62" s="12">
        <v>4.8686605878174296E-3</v>
      </c>
      <c r="C62" s="12">
        <v>1.6712293028831499E-2</v>
      </c>
      <c r="D62" s="12">
        <v>1.7505088821053501E-2</v>
      </c>
      <c r="E62" s="12">
        <v>1.1312557384371799E-2</v>
      </c>
      <c r="F62" s="12">
        <v>2.7237767353653899E-3</v>
      </c>
      <c r="G62" s="12">
        <v>-1.7093966473136213E-3</v>
      </c>
      <c r="H62" s="12">
        <v>-1.9629511948526801E-4</v>
      </c>
      <c r="I62" s="12">
        <v>1.071867878763566E-4</v>
      </c>
      <c r="J62" s="12">
        <v>-1.2132376294226033E-2</v>
      </c>
      <c r="K62" s="12">
        <v>3.3E-3</v>
      </c>
      <c r="M62" s="11">
        <v>9.6013899947120507E-3</v>
      </c>
      <c r="N62" s="11">
        <v>1.2020679558347958E-2</v>
      </c>
      <c r="O62" s="11">
        <f t="shared" si="0"/>
        <v>2.3962819263239066E-3</v>
      </c>
      <c r="Q62" s="20">
        <v>28</v>
      </c>
      <c r="R62" s="20">
        <v>-5.3473475234942155E-3</v>
      </c>
      <c r="S62" s="20">
        <v>-1.8166705145802854E-2</v>
      </c>
    </row>
    <row r="63" spans="1:19" x14ac:dyDescent="0.25">
      <c r="A63" s="10">
        <v>42825</v>
      </c>
      <c r="B63" s="12">
        <v>2.7387922164052699E-3</v>
      </c>
      <c r="C63" s="12">
        <v>1.0853188578039399E-3</v>
      </c>
      <c r="D63" s="12">
        <v>1.36663066223264E-3</v>
      </c>
      <c r="E63" s="12">
        <v>-1.9349979702383299E-3</v>
      </c>
      <c r="F63" s="12">
        <v>-8.9317793026566495E-4</v>
      </c>
      <c r="G63" s="12">
        <v>-2.1317334991602932E-3</v>
      </c>
      <c r="H63" s="12">
        <v>-5.1848116027541913E-5</v>
      </c>
      <c r="I63" s="12">
        <v>1.5960981132256968E-4</v>
      </c>
      <c r="J63" s="12">
        <v>3.7294238683127645E-3</v>
      </c>
      <c r="K63" s="12">
        <v>2.5000000000000001E-3</v>
      </c>
      <c r="M63" s="11">
        <v>9.6013899947120507E-3</v>
      </c>
      <c r="N63" s="11">
        <v>2.8372118115340905E-2</v>
      </c>
      <c r="O63" s="11">
        <f t="shared" si="0"/>
        <v>1.859221699439928E-2</v>
      </c>
      <c r="Q63" s="20">
        <v>29</v>
      </c>
      <c r="R63" s="20">
        <v>-1.1279322735201278E-2</v>
      </c>
      <c r="S63" s="20">
        <v>1.0715000542886441E-2</v>
      </c>
    </row>
    <row r="64" spans="1:19" x14ac:dyDescent="0.25">
      <c r="A64" s="10">
        <v>42855</v>
      </c>
      <c r="B64" s="12">
        <v>1.8339999020099602E-2</v>
      </c>
      <c r="C64" s="12">
        <v>3.2039694488048601E-3</v>
      </c>
      <c r="D64" s="12">
        <v>1.98392383754253E-3</v>
      </c>
      <c r="E64" s="12">
        <v>4.6280380338430396E-3</v>
      </c>
      <c r="F64" s="12">
        <v>1.2298524379730201E-3</v>
      </c>
      <c r="G64" s="12">
        <v>-1.5862664105052993E-3</v>
      </c>
      <c r="H64" s="12">
        <v>1.9429224335953954E-4</v>
      </c>
      <c r="I64" s="12">
        <v>2.8098202975090913E-4</v>
      </c>
      <c r="J64" s="12">
        <v>1.7552850736707315E-2</v>
      </c>
      <c r="K64" s="12">
        <v>1.4000000000000002E-3</v>
      </c>
      <c r="M64" s="11">
        <v>8.8481197642495957E-3</v>
      </c>
      <c r="N64" s="11">
        <v>-9.3656492240963285E-3</v>
      </c>
      <c r="O64" s="11">
        <f t="shared" si="0"/>
        <v>-1.8054024814559977E-2</v>
      </c>
      <c r="Q64" s="20">
        <v>30</v>
      </c>
      <c r="R64" s="20">
        <v>-1.3430130006348561E-2</v>
      </c>
      <c r="S64" s="20">
        <v>1.2982860794880023E-2</v>
      </c>
    </row>
    <row r="65" spans="1:19" x14ac:dyDescent="0.25">
      <c r="A65" s="10">
        <v>42886</v>
      </c>
      <c r="B65" s="12">
        <v>-6.8790889345109497E-3</v>
      </c>
      <c r="C65" s="12">
        <v>-2.97877797856927E-3</v>
      </c>
      <c r="D65" s="12">
        <v>-1.7557851970195801E-3</v>
      </c>
      <c r="E65" s="12">
        <v>-3.2485439442098102E-3</v>
      </c>
      <c r="F65" s="12">
        <v>-1.3573808595538099E-2</v>
      </c>
      <c r="G65" s="12">
        <v>-1.7173791466610355E-3</v>
      </c>
      <c r="H65" s="12">
        <v>3.6916618333582285E-4</v>
      </c>
      <c r="I65" s="12">
        <v>4.3968516336478913E-4</v>
      </c>
      <c r="J65" s="12">
        <v>1.5802064971039975E-2</v>
      </c>
      <c r="K65" s="12">
        <v>3.0999999999999999E-3</v>
      </c>
      <c r="M65" s="11">
        <v>8.8481197642495957E-3</v>
      </c>
      <c r="N65" s="11">
        <v>1.0918252300978315E-2</v>
      </c>
      <c r="O65" s="11">
        <f t="shared" si="0"/>
        <v>2.0519764037549848E-3</v>
      </c>
      <c r="Q65" s="20">
        <v>31</v>
      </c>
      <c r="R65" s="20">
        <v>-2.1349409933187454E-2</v>
      </c>
      <c r="S65" s="20">
        <v>-2.5052457782036609E-3</v>
      </c>
    </row>
    <row r="66" spans="1:19" x14ac:dyDescent="0.25">
      <c r="A66" s="10">
        <v>42916</v>
      </c>
      <c r="B66" s="12">
        <v>3.8090939633548299E-3</v>
      </c>
      <c r="C66" s="12">
        <v>-6.4142607152461995E-4</v>
      </c>
      <c r="D66" s="12">
        <v>-3.2951154280453899E-3</v>
      </c>
      <c r="E66" s="12">
        <v>6.6015319898724599E-3</v>
      </c>
      <c r="F66" s="12">
        <v>3.2661263830959801E-3</v>
      </c>
      <c r="G66" s="12">
        <v>-1.2020824192026103E-3</v>
      </c>
      <c r="H66" s="12">
        <v>4.5029975671373457E-4</v>
      </c>
      <c r="I66" s="12">
        <v>4.7848875621236964E-4</v>
      </c>
      <c r="J66" s="12">
        <v>2.516268980477232E-2</v>
      </c>
      <c r="K66" s="12">
        <v>-2.3E-3</v>
      </c>
      <c r="M66" s="11">
        <v>8.0886114180964697E-3</v>
      </c>
      <c r="N66" s="11">
        <v>1.9369091698489882E-2</v>
      </c>
      <c r="O66" s="11">
        <f t="shared" si="0"/>
        <v>1.1189968969617548E-2</v>
      </c>
      <c r="Q66" s="20">
        <v>32</v>
      </c>
      <c r="R66" s="20">
        <v>2.5431490497888051E-2</v>
      </c>
      <c r="S66" s="20">
        <v>5.0914348428306028E-3</v>
      </c>
    </row>
    <row r="67" spans="1:19" x14ac:dyDescent="0.25">
      <c r="A67" s="10">
        <v>42947</v>
      </c>
      <c r="B67" s="12">
        <v>7.5919288210570804E-3</v>
      </c>
      <c r="C67" s="12">
        <v>-1.26676699146628E-2</v>
      </c>
      <c r="D67" s="12">
        <v>-1.5040224418044101E-2</v>
      </c>
      <c r="E67" s="12">
        <v>-6.7366454750299497E-3</v>
      </c>
      <c r="F67" s="12">
        <v>1.1556420940905801E-3</v>
      </c>
      <c r="G67" s="12">
        <v>-1.0132105834553817E-3</v>
      </c>
      <c r="H67" s="12">
        <v>4.446609082442432E-4</v>
      </c>
      <c r="I67" s="12">
        <v>5.0161379327140487E-4</v>
      </c>
      <c r="J67" s="12">
        <v>-5.5256635028111956E-2</v>
      </c>
      <c r="K67" s="12">
        <v>2.3999999999999998E-3</v>
      </c>
      <c r="M67" s="11">
        <v>7.3227559539175147E-3</v>
      </c>
      <c r="N67" s="11">
        <v>5.0322182948629779E-2</v>
      </c>
      <c r="O67" s="11">
        <f t="shared" ref="O67:O70" si="1">(1+N67)/(1+M67)-1</f>
        <v>4.2686841670714015E-2</v>
      </c>
      <c r="Q67" s="20">
        <v>33</v>
      </c>
      <c r="R67" s="20">
        <v>-7.7407457965336622E-3</v>
      </c>
      <c r="S67" s="20">
        <v>-2.1567946375707085E-2</v>
      </c>
    </row>
    <row r="68" spans="1:19" x14ac:dyDescent="0.25">
      <c r="A68" s="10">
        <v>42978</v>
      </c>
      <c r="B68" s="12">
        <v>1.1679373681545299E-2</v>
      </c>
      <c r="C68" s="12">
        <v>-1.10813565552235E-2</v>
      </c>
      <c r="D68" s="12">
        <v>-1.30854034796357E-2</v>
      </c>
      <c r="E68" s="12">
        <v>3.0062133446335801E-3</v>
      </c>
      <c r="F68" s="12">
        <v>2.77909589931369E-3</v>
      </c>
      <c r="G68" s="12">
        <v>-1.3350934447813323E-3</v>
      </c>
      <c r="H68" s="12">
        <v>6.3271024404509824E-4</v>
      </c>
      <c r="I68" s="12">
        <v>5.6523945888820037E-4</v>
      </c>
      <c r="J68" s="12">
        <v>7.583029372240313E-3</v>
      </c>
      <c r="K68" s="12">
        <v>1.9E-3</v>
      </c>
      <c r="M68" s="11">
        <v>7.3227559539175147E-3</v>
      </c>
      <c r="N68" s="11">
        <v>2.0418352365625392E-3</v>
      </c>
      <c r="O68" s="11">
        <f t="shared" si="1"/>
        <v>-5.2425309426809008E-3</v>
      </c>
      <c r="Q68" s="20">
        <v>34</v>
      </c>
      <c r="R68" s="20">
        <v>7.5259723831000332E-3</v>
      </c>
      <c r="S68" s="20">
        <v>1.7981355286039735E-2</v>
      </c>
    </row>
    <row r="69" spans="1:19" x14ac:dyDescent="0.25">
      <c r="A69" s="10">
        <v>43008</v>
      </c>
      <c r="B69" s="12">
        <v>-4.6219868818297998E-4</v>
      </c>
      <c r="C69" s="12">
        <v>-1.1498138774186401E-3</v>
      </c>
      <c r="D69" s="12">
        <v>2.39222077652812E-3</v>
      </c>
      <c r="E69" s="12">
        <v>4.1746376082301096E-3</v>
      </c>
      <c r="F69" s="12">
        <v>3.5178377293050302E-3</v>
      </c>
      <c r="G69" s="12">
        <v>-8.8546624162577636E-4</v>
      </c>
      <c r="H69" s="12">
        <v>6.7837983880902897E-4</v>
      </c>
      <c r="I69" s="12">
        <v>5.8950158925252794E-4</v>
      </c>
      <c r="J69" s="12">
        <v>4.2551840208313596E-3</v>
      </c>
      <c r="K69" s="12">
        <v>1.6000000000000001E-3</v>
      </c>
      <c r="M69" s="11">
        <v>6.5504414442880687E-3</v>
      </c>
      <c r="N69" s="11">
        <v>4.217565343502927E-2</v>
      </c>
      <c r="O69" s="11">
        <f t="shared" si="1"/>
        <v>3.5393369794387119E-2</v>
      </c>
      <c r="Q69" s="20">
        <v>35</v>
      </c>
      <c r="R69" s="20">
        <v>1.1778382034830826E-2</v>
      </c>
      <c r="S69" s="20">
        <v>-4.6042173267644135E-2</v>
      </c>
    </row>
    <row r="70" spans="1:19" x14ac:dyDescent="0.25">
      <c r="A70" s="10">
        <v>43039</v>
      </c>
      <c r="B70" s="12">
        <v>-4.2981303011012696E-3</v>
      </c>
      <c r="C70" s="12">
        <v>2.5547221864235001E-3</v>
      </c>
      <c r="D70" s="12">
        <v>-4.2272834345858899E-3</v>
      </c>
      <c r="E70" s="12">
        <v>-1.26512709972202E-2</v>
      </c>
      <c r="F70" s="12">
        <v>2.91535880060927E-2</v>
      </c>
      <c r="G70" s="12">
        <v>-2.3413460271548558E-4</v>
      </c>
      <c r="H70" s="12">
        <v>9.1496487754993971E-4</v>
      </c>
      <c r="I70" s="12">
        <v>6.7598110092825792E-4</v>
      </c>
      <c r="J70" s="12">
        <v>3.4403162055336001E-2</v>
      </c>
      <c r="K70" s="12">
        <v>4.1999999999999997E-3</v>
      </c>
      <c r="M70" s="11">
        <v>5.9668977756095476E-3</v>
      </c>
      <c r="N70" s="11">
        <v>-1.190870381978304E-2</v>
      </c>
      <c r="O70" s="11">
        <f t="shared" si="1"/>
        <v>-1.7769572373523501E-2</v>
      </c>
      <c r="Q70" s="20">
        <v>36</v>
      </c>
      <c r="R70" s="20">
        <v>1.9951835233442988E-2</v>
      </c>
      <c r="S70" s="20">
        <v>1.385242301566128E-2</v>
      </c>
    </row>
    <row r="71" spans="1:19" x14ac:dyDescent="0.25">
      <c r="Q71" s="20">
        <v>37</v>
      </c>
      <c r="R71" s="20">
        <v>3.5804785392215988E-2</v>
      </c>
      <c r="S71" s="20">
        <v>-1.0022239630158913E-2</v>
      </c>
    </row>
    <row r="72" spans="1:19" x14ac:dyDescent="0.25">
      <c r="Q72" s="20">
        <v>38</v>
      </c>
      <c r="R72" s="20">
        <v>6.0903250249899718E-2</v>
      </c>
      <c r="S72" s="20">
        <v>1.8665526128948909E-2</v>
      </c>
    </row>
    <row r="73" spans="1:19" x14ac:dyDescent="0.25">
      <c r="Q73" s="20">
        <v>39</v>
      </c>
      <c r="R73" s="20">
        <v>-1.4889773140157332E-2</v>
      </c>
      <c r="S73" s="20">
        <v>-2.9961879267561158E-2</v>
      </c>
    </row>
    <row r="74" spans="1:19" x14ac:dyDescent="0.25">
      <c r="Q74" s="20">
        <v>40</v>
      </c>
      <c r="R74" s="20">
        <v>2.7686364151403468E-2</v>
      </c>
      <c r="S74" s="20">
        <v>4.795128458407457E-3</v>
      </c>
    </row>
    <row r="75" spans="1:19" x14ac:dyDescent="0.25">
      <c r="Q75" s="20">
        <v>41</v>
      </c>
      <c r="R75" s="20">
        <v>-1.8756166494850991E-2</v>
      </c>
      <c r="S75" s="20">
        <v>1.6939611341818185E-2</v>
      </c>
    </row>
    <row r="76" spans="1:19" x14ac:dyDescent="0.25">
      <c r="Q76" s="20">
        <v>42</v>
      </c>
      <c r="R76" s="20">
        <v>6.1247516733717436E-2</v>
      </c>
      <c r="S76" s="20">
        <v>2.1378654063796118E-2</v>
      </c>
    </row>
    <row r="77" spans="1:19" x14ac:dyDescent="0.25">
      <c r="Q77" s="20">
        <v>43</v>
      </c>
      <c r="R77" s="20">
        <v>3.4492080335186207E-2</v>
      </c>
      <c r="S77" s="20">
        <v>-1.9898173831060809E-2</v>
      </c>
    </row>
    <row r="78" spans="1:19" x14ac:dyDescent="0.25">
      <c r="Q78" s="20">
        <v>44</v>
      </c>
      <c r="R78" s="20">
        <v>1.5171277407142341E-2</v>
      </c>
      <c r="S78" s="20">
        <v>-4.9964743743626076E-3</v>
      </c>
    </row>
    <row r="79" spans="1:19" x14ac:dyDescent="0.25">
      <c r="Q79" s="20">
        <v>45</v>
      </c>
      <c r="R79" s="20">
        <v>-1.2625862086097887E-2</v>
      </c>
      <c r="S79" s="20">
        <v>2.386136289486189E-3</v>
      </c>
    </row>
    <row r="80" spans="1:19" x14ac:dyDescent="0.25">
      <c r="Q80" s="20">
        <v>46</v>
      </c>
      <c r="R80" s="20">
        <v>-9.887375224577194E-3</v>
      </c>
      <c r="S80" s="20">
        <v>2.8547147208433571E-2</v>
      </c>
    </row>
    <row r="81" spans="17:19" x14ac:dyDescent="0.25">
      <c r="Q81" s="20">
        <v>47</v>
      </c>
      <c r="R81" s="20">
        <v>2.4050455960869292E-2</v>
      </c>
      <c r="S81" s="20">
        <v>-1.6412160790289058E-2</v>
      </c>
    </row>
    <row r="82" spans="17:19" x14ac:dyDescent="0.25">
      <c r="Q82" s="20">
        <v>48</v>
      </c>
      <c r="R82" s="20">
        <v>1.6931204235671307E-2</v>
      </c>
      <c r="S82" s="20">
        <v>2.5949438031460201E-2</v>
      </c>
    </row>
    <row r="83" spans="17:19" x14ac:dyDescent="0.25">
      <c r="Q83" s="20">
        <v>49</v>
      </c>
      <c r="R83" s="20">
        <v>2.1235629100332502E-2</v>
      </c>
      <c r="S83" s="20">
        <v>-2.5680698596559307E-2</v>
      </c>
    </row>
    <row r="84" spans="17:19" x14ac:dyDescent="0.25">
      <c r="Q84" s="20">
        <v>50</v>
      </c>
      <c r="R84" s="20">
        <v>-2.6925878874897963E-2</v>
      </c>
      <c r="S84" s="20">
        <v>-5.5009028259587409E-2</v>
      </c>
    </row>
    <row r="85" spans="17:19" x14ac:dyDescent="0.25">
      <c r="Q85" s="20">
        <v>51</v>
      </c>
      <c r="R85" s="20">
        <v>-2.2046442241519387E-3</v>
      </c>
      <c r="S85" s="20">
        <v>5.2523750841396086E-2</v>
      </c>
    </row>
    <row r="86" spans="17:19" x14ac:dyDescent="0.25">
      <c r="Q86" s="20">
        <v>52</v>
      </c>
      <c r="R86" s="20">
        <v>4.7151728484048569E-2</v>
      </c>
      <c r="S86" s="20">
        <v>-3.3032608192123267E-2</v>
      </c>
    </row>
    <row r="87" spans="17:19" x14ac:dyDescent="0.25">
      <c r="Q87" s="20">
        <v>53</v>
      </c>
      <c r="R87" s="20">
        <v>-2.1994327109931867E-2</v>
      </c>
      <c r="S87" s="20">
        <v>1.0376622413165067E-3</v>
      </c>
    </row>
    <row r="88" spans="17:19" x14ac:dyDescent="0.25">
      <c r="Q88" s="20">
        <v>54</v>
      </c>
      <c r="R88" s="20">
        <v>1.2940312216475014E-2</v>
      </c>
      <c r="S88" s="20">
        <v>-2.7098694169246873E-2</v>
      </c>
    </row>
    <row r="89" spans="17:19" x14ac:dyDescent="0.25">
      <c r="Q89" s="20">
        <v>55</v>
      </c>
      <c r="R89" s="20">
        <v>1.1446674747653322E-2</v>
      </c>
      <c r="S89" s="20">
        <v>1.54226580412225E-2</v>
      </c>
    </row>
    <row r="90" spans="17:19" x14ac:dyDescent="0.25">
      <c r="Q90" s="20">
        <v>56</v>
      </c>
      <c r="R90" s="20">
        <v>3.2214021998546128E-3</v>
      </c>
      <c r="S90" s="20">
        <v>1.9434581829228362E-2</v>
      </c>
    </row>
    <row r="91" spans="17:19" x14ac:dyDescent="0.25">
      <c r="Q91" s="20">
        <v>57</v>
      </c>
      <c r="R91" s="20">
        <v>1.7232662351633805E-2</v>
      </c>
      <c r="S91" s="20">
        <v>1.7857294285589336E-2</v>
      </c>
    </row>
    <row r="92" spans="17:19" x14ac:dyDescent="0.25">
      <c r="Q92" s="20">
        <v>58</v>
      </c>
      <c r="R92" s="20">
        <v>4.7878191432606014E-2</v>
      </c>
      <c r="S92" s="20">
        <v>-2.9114312403144264E-2</v>
      </c>
    </row>
    <row r="93" spans="17:19" x14ac:dyDescent="0.25">
      <c r="Q93" s="20">
        <v>59</v>
      </c>
      <c r="R93" s="20">
        <v>1.1309766561185364E-2</v>
      </c>
      <c r="S93" s="20">
        <v>7.5533969681041528E-3</v>
      </c>
    </row>
    <row r="94" spans="17:19" x14ac:dyDescent="0.25">
      <c r="Q94" s="20">
        <v>60</v>
      </c>
      <c r="R94" s="20">
        <v>1.5307570027888203E-2</v>
      </c>
      <c r="S94" s="20">
        <v>1.8868567925591752E-2</v>
      </c>
    </row>
    <row r="95" spans="17:19" x14ac:dyDescent="0.25">
      <c r="Q95" s="20">
        <v>61</v>
      </c>
      <c r="R95" s="20">
        <v>2.8219017992036598E-3</v>
      </c>
      <c r="S95" s="20">
        <v>-4.256198728797532E-4</v>
      </c>
    </row>
    <row r="96" spans="17:19" x14ac:dyDescent="0.25">
      <c r="Q96" s="20">
        <v>62</v>
      </c>
      <c r="R96" s="20">
        <v>1.7851059395184356E-3</v>
      </c>
      <c r="S96" s="20">
        <v>1.6807111054880843E-2</v>
      </c>
    </row>
    <row r="97" spans="17:19" x14ac:dyDescent="0.25">
      <c r="Q97" s="20">
        <v>63</v>
      </c>
      <c r="R97" s="20">
        <v>1.3720024738130346E-4</v>
      </c>
      <c r="S97" s="20">
        <v>-1.819122506194128E-2</v>
      </c>
    </row>
    <row r="98" spans="17:19" x14ac:dyDescent="0.25">
      <c r="Q98" s="20">
        <v>64</v>
      </c>
      <c r="R98" s="20">
        <v>1.9162271724976011E-2</v>
      </c>
      <c r="S98" s="20">
        <v>-1.7110295321221027E-2</v>
      </c>
    </row>
    <row r="99" spans="17:19" x14ac:dyDescent="0.25">
      <c r="Q99" s="20">
        <v>65</v>
      </c>
      <c r="R99" s="20">
        <v>2.6424990016541486E-3</v>
      </c>
      <c r="S99" s="20">
        <v>8.5474699679633989E-3</v>
      </c>
    </row>
    <row r="100" spans="17:19" x14ac:dyDescent="0.25">
      <c r="Q100" s="20">
        <v>66</v>
      </c>
      <c r="R100" s="20">
        <v>-7.3547433764082843E-3</v>
      </c>
      <c r="S100" s="20">
        <v>5.0041585047122299E-2</v>
      </c>
    </row>
    <row r="101" spans="17:19" x14ac:dyDescent="0.25">
      <c r="Q101" s="20">
        <v>67</v>
      </c>
      <c r="R101" s="20">
        <v>7.7901364901378518E-3</v>
      </c>
      <c r="S101" s="20">
        <v>-1.3032667432818753E-2</v>
      </c>
    </row>
    <row r="102" spans="17:19" x14ac:dyDescent="0.25">
      <c r="Q102" s="20">
        <v>68</v>
      </c>
      <c r="R102" s="20">
        <v>8.8960935369996122E-3</v>
      </c>
      <c r="S102" s="20">
        <v>2.6497276257387507E-2</v>
      </c>
    </row>
    <row r="103" spans="17:19" ht="15.75" thickBot="1" x14ac:dyDescent="0.3">
      <c r="Q103" s="21">
        <v>69</v>
      </c>
      <c r="R103" s="21">
        <v>-1.8887974948725763E-3</v>
      </c>
      <c r="S103" s="21">
        <v>-1.5880774878650923E-2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3"/>
  <sheetViews>
    <sheetView topLeftCell="L6" workbookViewId="0">
      <selection activeCell="R18" sqref="R18:R28"/>
    </sheetView>
  </sheetViews>
  <sheetFormatPr defaultRowHeight="15" x14ac:dyDescent="0.25"/>
  <cols>
    <col min="1" max="1" width="10.7109375" style="9" bestFit="1" customWidth="1"/>
    <col min="2" max="10" width="8.42578125" style="12" customWidth="1"/>
    <col min="11" max="11" width="10" style="12" customWidth="1"/>
    <col min="12" max="12" width="9.140625" style="9"/>
    <col min="13" max="13" width="22.140625" style="11" customWidth="1"/>
    <col min="14" max="14" width="9.140625" style="11"/>
    <col min="15" max="15" width="19" style="11" bestFit="1" customWidth="1"/>
    <col min="17" max="17" width="21.140625" style="8" customWidth="1"/>
    <col min="18" max="25" width="18.28515625" style="8" customWidth="1"/>
  </cols>
  <sheetData>
    <row r="1" spans="1:25" s="17" customFormat="1" ht="30" x14ac:dyDescent="0.25">
      <c r="A1" s="13" t="s">
        <v>14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36</v>
      </c>
      <c r="H1" s="14" t="s">
        <v>37</v>
      </c>
      <c r="I1" s="14" t="s">
        <v>38</v>
      </c>
      <c r="J1" s="14" t="s">
        <v>18</v>
      </c>
      <c r="K1" s="14" t="s">
        <v>19</v>
      </c>
      <c r="L1" s="15"/>
      <c r="M1" s="16" t="s">
        <v>31</v>
      </c>
      <c r="N1" s="16" t="s">
        <v>7</v>
      </c>
      <c r="O1" s="16" t="s">
        <v>21</v>
      </c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25">
      <c r="A2" s="10">
        <v>40968</v>
      </c>
      <c r="B2" s="12">
        <v>1.3406684622168499E-2</v>
      </c>
      <c r="C2" s="12">
        <v>-9.9430140107870102E-4</v>
      </c>
      <c r="D2" s="12">
        <v>-4.0814559906721098E-3</v>
      </c>
      <c r="E2" s="12">
        <v>6.1331316828727696E-3</v>
      </c>
      <c r="F2" s="12">
        <v>-1.1669794097542799E-2</v>
      </c>
      <c r="G2" s="12">
        <v>-8.7368609803351038E-4</v>
      </c>
      <c r="H2" s="12">
        <v>4.670483921465074E-4</v>
      </c>
      <c r="I2" s="12">
        <v>4.5369948170814745E-4</v>
      </c>
      <c r="J2" s="12">
        <v>-1.6830776276619996E-2</v>
      </c>
      <c r="K2" s="12">
        <v>4.5000000000000005E-3</v>
      </c>
      <c r="M2" s="11">
        <v>8.2790792398550472E-3</v>
      </c>
      <c r="N2" s="11">
        <v>9.9213725862985491E-3</v>
      </c>
      <c r="O2" s="11">
        <f>(1+N2)/(1+M2)-1</f>
        <v>1.6288083133506603E-3</v>
      </c>
      <c r="Q2" s="8" t="s">
        <v>39</v>
      </c>
    </row>
    <row r="3" spans="1:25" ht="15.75" thickBot="1" x14ac:dyDescent="0.3">
      <c r="A3" s="10">
        <v>40999</v>
      </c>
      <c r="B3" s="12">
        <v>1.1054988950491E-2</v>
      </c>
      <c r="C3" s="12">
        <v>-1.27503760159016E-2</v>
      </c>
      <c r="D3" s="12">
        <v>-7.7992947772145297E-3</v>
      </c>
      <c r="E3" s="12">
        <v>9.4210449606180202E-4</v>
      </c>
      <c r="F3" s="12">
        <v>1.2460951693356001E-2</v>
      </c>
      <c r="G3" s="12">
        <v>-4.599953270951751E-4</v>
      </c>
      <c r="H3" s="12">
        <v>5.7981407440110821E-4</v>
      </c>
      <c r="I3" s="12">
        <v>4.430852851513567E-4</v>
      </c>
      <c r="J3" s="12">
        <v>6.370094328636311E-2</v>
      </c>
      <c r="K3" s="12">
        <v>2.0999999999999999E-3</v>
      </c>
      <c r="M3" s="11">
        <v>7.706484001444025E-3</v>
      </c>
      <c r="N3" s="11">
        <v>1.1037789023435884E-2</v>
      </c>
      <c r="O3" s="11">
        <f t="shared" ref="O3:O66" si="0">(1+N3)/(1+M3)-1</f>
        <v>3.3058287059579694E-3</v>
      </c>
      <c r="T3" s="8" t="s">
        <v>67</v>
      </c>
      <c r="U3" s="8">
        <f>R18</f>
        <v>-1.0369128222381396E-3</v>
      </c>
    </row>
    <row r="4" spans="1:25" x14ac:dyDescent="0.25">
      <c r="A4" s="10">
        <v>41029</v>
      </c>
      <c r="B4" s="12">
        <v>4.4826809316873602E-3</v>
      </c>
      <c r="C4" s="12">
        <v>-6.0665910132229302E-3</v>
      </c>
      <c r="D4" s="12">
        <v>-1.4437023550272E-2</v>
      </c>
      <c r="E4" s="12">
        <v>-7.4245035648345998E-6</v>
      </c>
      <c r="F4" s="12">
        <v>3.76042793504894E-4</v>
      </c>
      <c r="G4" s="12">
        <v>-3.9150860187042724E-4</v>
      </c>
      <c r="H4" s="12">
        <v>5.4759773781909438E-4</v>
      </c>
      <c r="I4" s="12">
        <v>4.7707951371522839E-4</v>
      </c>
      <c r="J4" s="12">
        <v>4.461353185898842E-2</v>
      </c>
      <c r="K4" s="12">
        <v>6.4000000000000003E-3</v>
      </c>
      <c r="M4" s="11">
        <v>7.1302872999576827E-3</v>
      </c>
      <c r="N4" s="11">
        <v>1.0648208004720772E-2</v>
      </c>
      <c r="O4" s="11">
        <f t="shared" si="0"/>
        <v>3.4930145077796126E-3</v>
      </c>
      <c r="Q4" s="19" t="s">
        <v>40</v>
      </c>
      <c r="R4" s="19"/>
    </row>
    <row r="5" spans="1:25" x14ac:dyDescent="0.25">
      <c r="A5" s="10">
        <v>41060</v>
      </c>
      <c r="B5" s="12">
        <v>-1.8841102719306901E-2</v>
      </c>
      <c r="C5" s="12">
        <v>-1.2239723466336699E-2</v>
      </c>
      <c r="D5" s="12">
        <v>4.2737461626529699E-4</v>
      </c>
      <c r="E5" s="12">
        <v>4.1126329451799401E-3</v>
      </c>
      <c r="F5" s="12">
        <v>1.44865661859512E-2</v>
      </c>
      <c r="G5" s="12">
        <v>-2.6864658519165641E-4</v>
      </c>
      <c r="H5" s="12">
        <v>4.6845779007664845E-4</v>
      </c>
      <c r="I5" s="12">
        <v>4.446609082442432E-4</v>
      </c>
      <c r="J5" s="12">
        <v>5.9948645391185718E-2</v>
      </c>
      <c r="K5" s="12">
        <v>3.5999999999999999E-3</v>
      </c>
      <c r="M5" s="11">
        <v>6.7363920910228359E-3</v>
      </c>
      <c r="N5" s="11">
        <v>1.6747633058780131E-2</v>
      </c>
      <c r="O5" s="11">
        <f t="shared" si="0"/>
        <v>9.944252583304003E-3</v>
      </c>
      <c r="Q5" s="20" t="s">
        <v>41</v>
      </c>
      <c r="R5" s="20">
        <v>0.42778601201352734</v>
      </c>
    </row>
    <row r="6" spans="1:25" x14ac:dyDescent="0.25">
      <c r="A6" s="10">
        <v>41090</v>
      </c>
      <c r="B6" s="12">
        <v>6.8868522066623005E-4</v>
      </c>
      <c r="C6" s="12">
        <v>-4.5571206137538E-3</v>
      </c>
      <c r="D6" s="12">
        <v>-6.8272138014435803E-3</v>
      </c>
      <c r="E6" s="12">
        <v>-9.6312500536441803E-3</v>
      </c>
      <c r="F6" s="12">
        <v>-9.79013182222843E-3</v>
      </c>
      <c r="G6" s="12">
        <v>-6.0928763172285461E-4</v>
      </c>
      <c r="H6" s="12">
        <v>4.7765979268188374E-4</v>
      </c>
      <c r="I6" s="12">
        <v>4.8934748074347389E-4</v>
      </c>
      <c r="J6" s="12">
        <v>-6.5753695555446079E-3</v>
      </c>
      <c r="K6" s="12">
        <v>8.0000000000000004E-4</v>
      </c>
      <c r="M6" s="11">
        <v>6.7441318411856077E-3</v>
      </c>
      <c r="N6" s="11">
        <v>8.9176830907609084E-3</v>
      </c>
      <c r="O6" s="11">
        <f t="shared" si="0"/>
        <v>2.1589907314385481E-3</v>
      </c>
      <c r="Q6" s="20" t="s">
        <v>42</v>
      </c>
      <c r="R6" s="20">
        <v>0.18300087207443777</v>
      </c>
    </row>
    <row r="7" spans="1:25" x14ac:dyDescent="0.25">
      <c r="A7" s="10">
        <v>41121</v>
      </c>
      <c r="B7" s="12">
        <v>2.4113084655255101E-3</v>
      </c>
      <c r="C7" s="12">
        <v>2.1136149764060998E-2</v>
      </c>
      <c r="D7" s="12">
        <v>1.8098035827279101E-2</v>
      </c>
      <c r="E7" s="12">
        <v>4.6394141390919703E-3</v>
      </c>
      <c r="F7" s="12">
        <v>-1.03952409699559E-2</v>
      </c>
      <c r="G7" s="12">
        <v>-2.576146960663328E-4</v>
      </c>
      <c r="H7" s="12">
        <v>5.417992420140294E-4</v>
      </c>
      <c r="I7" s="12">
        <v>3.3753933069080588E-4</v>
      </c>
      <c r="J7" s="12">
        <v>2.3638897183238861E-2</v>
      </c>
      <c r="K7" s="12">
        <v>4.3E-3</v>
      </c>
      <c r="M7" s="11">
        <v>6.3485675655090557E-3</v>
      </c>
      <c r="N7" s="11">
        <v>1.2477263315982423E-2</v>
      </c>
      <c r="O7" s="11">
        <f t="shared" si="0"/>
        <v>6.0900327659823006E-3</v>
      </c>
      <c r="Q7" s="20" t="s">
        <v>43</v>
      </c>
      <c r="R7" s="20">
        <v>4.2138953466582217E-2</v>
      </c>
    </row>
    <row r="8" spans="1:25" x14ac:dyDescent="0.25">
      <c r="A8" s="10">
        <v>41152</v>
      </c>
      <c r="B8" s="12">
        <v>4.1510369628667797E-3</v>
      </c>
      <c r="C8" s="12">
        <v>-1.6536139883100999E-3</v>
      </c>
      <c r="D8" s="12">
        <v>1.69217027723789E-3</v>
      </c>
      <c r="E8" s="12">
        <v>4.0309634059667596E-3</v>
      </c>
      <c r="F8" s="12">
        <v>-2.9677632264792902E-3</v>
      </c>
      <c r="G8" s="12">
        <v>1.9919828193626365E-4</v>
      </c>
      <c r="H8" s="12">
        <v>5.6929739892486175E-4</v>
      </c>
      <c r="I8" s="12">
        <v>3.2923649687610634E-4</v>
      </c>
      <c r="J8" s="12">
        <v>-1.2688998006709085E-2</v>
      </c>
      <c r="K8" s="12">
        <v>4.0999999999999995E-3</v>
      </c>
      <c r="M8" s="11">
        <v>5.9590919885958993E-3</v>
      </c>
      <c r="N8" s="11">
        <v>4.2783788691878044E-3</v>
      </c>
      <c r="O8" s="11">
        <f t="shared" si="0"/>
        <v>-1.6707569252002452E-3</v>
      </c>
      <c r="Q8" s="20" t="s">
        <v>44</v>
      </c>
      <c r="R8" s="20">
        <v>4.1682612756966204E-3</v>
      </c>
    </row>
    <row r="9" spans="1:25" ht="15.75" thickBot="1" x14ac:dyDescent="0.3">
      <c r="A9" s="10">
        <v>41182</v>
      </c>
      <c r="B9" s="12">
        <v>7.8548751771450008E-3</v>
      </c>
      <c r="C9" s="12">
        <v>5.7841199450194801E-3</v>
      </c>
      <c r="D9" s="12">
        <v>2.08547525107861E-3</v>
      </c>
      <c r="E9" s="12">
        <v>-8.0928765237331401E-4</v>
      </c>
      <c r="F9" s="12">
        <v>-3.9673219434916999E-3</v>
      </c>
      <c r="G9" s="12">
        <v>1.5445206084518937E-4</v>
      </c>
      <c r="H9" s="12">
        <v>5.3848564986802572E-4</v>
      </c>
      <c r="I9" s="12">
        <v>3.8899998776975586E-4</v>
      </c>
      <c r="J9" s="12">
        <v>-2.1666338388811601E-3</v>
      </c>
      <c r="K9" s="12">
        <v>5.6999999999999993E-3</v>
      </c>
      <c r="M9" s="11">
        <v>5.9590919885958993E-3</v>
      </c>
      <c r="N9" s="11">
        <v>1.5714553022071698E-2</v>
      </c>
      <c r="O9" s="11">
        <f t="shared" si="0"/>
        <v>9.6976717156469494E-3</v>
      </c>
      <c r="Q9" s="21" t="s">
        <v>45</v>
      </c>
      <c r="R9" s="21">
        <v>69</v>
      </c>
    </row>
    <row r="10" spans="1:25" x14ac:dyDescent="0.25">
      <c r="A10" s="10">
        <v>41213</v>
      </c>
      <c r="B10" s="12">
        <v>1.76596716046333E-2</v>
      </c>
      <c r="C10" s="12">
        <v>-8.6258407682180405E-3</v>
      </c>
      <c r="D10" s="12">
        <v>-1.04693258181214E-2</v>
      </c>
      <c r="E10" s="12">
        <v>2.6831254363060002E-3</v>
      </c>
      <c r="F10" s="12">
        <v>-2.3279357701540002E-3</v>
      </c>
      <c r="G10" s="12">
        <v>1.1842283771801299E-4</v>
      </c>
      <c r="H10" s="12">
        <v>3.9372958689543047E-4</v>
      </c>
      <c r="I10" s="12">
        <v>3.2516783156144591E-4</v>
      </c>
      <c r="J10" s="12">
        <v>2.1713383339911907E-3</v>
      </c>
      <c r="K10" s="12">
        <v>5.8999999999999999E-3</v>
      </c>
      <c r="M10" s="11">
        <v>5.7637304495372632E-3</v>
      </c>
      <c r="N10" s="11">
        <v>1.1059422724141399E-2</v>
      </c>
      <c r="O10" s="11">
        <f t="shared" si="0"/>
        <v>5.2653442496253255E-3</v>
      </c>
    </row>
    <row r="11" spans="1:25" ht="15.75" thickBot="1" x14ac:dyDescent="0.3">
      <c r="A11" s="10">
        <v>41243</v>
      </c>
      <c r="B11" s="12">
        <v>9.58399288356304E-3</v>
      </c>
      <c r="C11" s="12">
        <v>-2.68814386799932E-3</v>
      </c>
      <c r="D11" s="12">
        <v>-1.03683760389686E-2</v>
      </c>
      <c r="E11" s="12">
        <v>9.3378797173500096E-3</v>
      </c>
      <c r="F11" s="12">
        <v>-8.80006700754166E-3</v>
      </c>
      <c r="G11" s="12">
        <v>2.4163455108805465E-5</v>
      </c>
      <c r="H11" s="12">
        <v>5.2357299119010214E-4</v>
      </c>
      <c r="I11" s="12">
        <v>4.4076326452291426E-4</v>
      </c>
      <c r="J11" s="12">
        <v>5.1802245420523807E-2</v>
      </c>
      <c r="K11" s="12">
        <v>6.0000000000000001E-3</v>
      </c>
      <c r="M11" s="11">
        <v>5.7637304495372632E-3</v>
      </c>
      <c r="N11" s="11">
        <v>2.9464198676381059E-3</v>
      </c>
      <c r="O11" s="11">
        <f t="shared" si="0"/>
        <v>-2.8011654194767255E-3</v>
      </c>
      <c r="Q11" s="8" t="s">
        <v>46</v>
      </c>
    </row>
    <row r="12" spans="1:25" x14ac:dyDescent="0.25">
      <c r="A12" s="10">
        <v>41274</v>
      </c>
      <c r="B12" s="12">
        <v>1.8173888325691199E-2</v>
      </c>
      <c r="C12" s="12">
        <v>-8.1755099818110501E-3</v>
      </c>
      <c r="D12" s="12">
        <v>-1.7656236886978201E-2</v>
      </c>
      <c r="E12" s="12">
        <v>1.2114098295569401E-2</v>
      </c>
      <c r="F12" s="12">
        <v>-2.05326490104198E-2</v>
      </c>
      <c r="G12" s="12">
        <v>-1.3401540325852501E-4</v>
      </c>
      <c r="H12" s="12">
        <v>4.7252005015074872E-4</v>
      </c>
      <c r="I12" s="12">
        <v>3.7671847656128854E-4</v>
      </c>
      <c r="J12" s="12">
        <v>-3.9513108614232184E-2</v>
      </c>
      <c r="K12" s="12">
        <v>7.9000000000000008E-3</v>
      </c>
      <c r="M12" s="11">
        <v>5.8809974512248342E-3</v>
      </c>
      <c r="N12" s="11">
        <v>8.3598799043307359E-3</v>
      </c>
      <c r="O12" s="11">
        <f t="shared" si="0"/>
        <v>2.4643893854114918E-3</v>
      </c>
      <c r="Q12" s="22"/>
      <c r="R12" s="22" t="s">
        <v>51</v>
      </c>
      <c r="S12" s="22" t="s">
        <v>52</v>
      </c>
      <c r="T12" s="22" t="s">
        <v>53</v>
      </c>
      <c r="U12" s="22" t="s">
        <v>54</v>
      </c>
      <c r="V12" s="22" t="s">
        <v>55</v>
      </c>
    </row>
    <row r="13" spans="1:25" x14ac:dyDescent="0.25">
      <c r="A13" s="10">
        <v>41305</v>
      </c>
      <c r="B13" s="12">
        <v>3.8458597846329199E-3</v>
      </c>
      <c r="C13" s="12">
        <v>1.4507681131362899E-2</v>
      </c>
      <c r="D13" s="12">
        <v>5.48511045053601E-3</v>
      </c>
      <c r="E13" s="12">
        <v>3.1491341069340702E-3</v>
      </c>
      <c r="F13" s="12">
        <v>-8.2253627479076403E-3</v>
      </c>
      <c r="G13" s="12">
        <v>1.5520078471298326E-4</v>
      </c>
      <c r="H13" s="12">
        <v>5.9951921608036862E-4</v>
      </c>
      <c r="I13" s="12">
        <v>4.3047931763817715E-4</v>
      </c>
      <c r="J13" s="12">
        <v>-2.9294209397543347E-2</v>
      </c>
      <c r="K13" s="12">
        <v>8.6E-3</v>
      </c>
      <c r="M13" s="11">
        <v>5.7402589909316681E-3</v>
      </c>
      <c r="N13" s="11">
        <v>6.5656402533802449E-3</v>
      </c>
      <c r="O13" s="11">
        <f t="shared" si="0"/>
        <v>8.2067040179611972E-4</v>
      </c>
      <c r="Q13" s="20" t="s">
        <v>47</v>
      </c>
      <c r="R13" s="20">
        <v>10</v>
      </c>
      <c r="S13" s="20">
        <v>2.2571968070772639E-4</v>
      </c>
      <c r="T13" s="20">
        <v>2.2571968070772638E-5</v>
      </c>
      <c r="U13" s="20">
        <v>1.2991507845629486</v>
      </c>
      <c r="V13" s="20">
        <v>0.25270290193716494</v>
      </c>
    </row>
    <row r="14" spans="1:25" x14ac:dyDescent="0.25">
      <c r="A14" s="10">
        <v>41333</v>
      </c>
      <c r="B14" s="12">
        <v>-2.18352116644382E-3</v>
      </c>
      <c r="C14" s="12">
        <v>-4.8837037757039096E-3</v>
      </c>
      <c r="D14" s="12">
        <v>1.62838539108634E-3</v>
      </c>
      <c r="E14" s="12">
        <v>-1.3509376905858499E-2</v>
      </c>
      <c r="F14" s="12">
        <v>1.21315307915211E-2</v>
      </c>
      <c r="G14" s="12">
        <v>5.23158715768135E-4</v>
      </c>
      <c r="H14" s="12">
        <v>5.4743207164009711E-4</v>
      </c>
      <c r="I14" s="12">
        <v>3.2956862478372706E-4</v>
      </c>
      <c r="J14" s="12">
        <v>-6.5277429073563598E-3</v>
      </c>
      <c r="K14" s="12">
        <v>6.0000000000000001E-3</v>
      </c>
      <c r="M14" s="11">
        <v>5.8106552987937654E-3</v>
      </c>
      <c r="N14" s="11">
        <v>7.2442841399862345E-3</v>
      </c>
      <c r="O14" s="11">
        <f t="shared" si="0"/>
        <v>1.4253466431677353E-3</v>
      </c>
      <c r="Q14" s="20" t="s">
        <v>48</v>
      </c>
      <c r="R14" s="20">
        <v>58</v>
      </c>
      <c r="S14" s="20">
        <v>1.0077153196233772E-3</v>
      </c>
      <c r="T14" s="20">
        <v>1.737440206247202E-5</v>
      </c>
      <c r="U14" s="20"/>
      <c r="V14" s="20"/>
    </row>
    <row r="15" spans="1:25" ht="15.75" thickBot="1" x14ac:dyDescent="0.3">
      <c r="A15" s="10">
        <v>41364</v>
      </c>
      <c r="B15" s="12">
        <v>-6.9822571240365497E-3</v>
      </c>
      <c r="C15" s="12">
        <v>8.81245592609048E-4</v>
      </c>
      <c r="D15" s="12">
        <v>3.0433447100222102E-3</v>
      </c>
      <c r="E15" s="12">
        <v>4.9772439524531399E-3</v>
      </c>
      <c r="F15" s="12">
        <v>-9.5820063725113903E-3</v>
      </c>
      <c r="G15" s="12">
        <v>6.6936356505142847E-4</v>
      </c>
      <c r="H15" s="12">
        <v>6.09121855716932E-4</v>
      </c>
      <c r="I15" s="12">
        <v>3.8626168637656555E-4</v>
      </c>
      <c r="J15" s="12">
        <v>2.1834723275208523E-2</v>
      </c>
      <c r="K15" s="12">
        <v>4.6999999999999993E-3</v>
      </c>
      <c r="M15" s="11">
        <v>5.7793747418921626E-3</v>
      </c>
      <c r="N15" s="11">
        <v>5.4903292057142394E-3</v>
      </c>
      <c r="O15" s="11">
        <f t="shared" si="0"/>
        <v>-2.8738463269051273E-4</v>
      </c>
      <c r="Q15" s="21" t="s">
        <v>49</v>
      </c>
      <c r="R15" s="21">
        <v>68</v>
      </c>
      <c r="S15" s="21">
        <v>1.2334350003311036E-3</v>
      </c>
      <c r="T15" s="21"/>
      <c r="U15" s="21"/>
      <c r="V15" s="21"/>
    </row>
    <row r="16" spans="1:25" ht="15.75" thickBot="1" x14ac:dyDescent="0.3">
      <c r="A16" s="10">
        <v>41394</v>
      </c>
      <c r="B16" s="12">
        <v>-7.9997498542070406E-3</v>
      </c>
      <c r="C16" s="12">
        <v>4.7127502039074898E-3</v>
      </c>
      <c r="D16" s="12">
        <v>1.0834205895662301E-2</v>
      </c>
      <c r="E16" s="12">
        <v>-8.0419341102242504E-3</v>
      </c>
      <c r="F16" s="12">
        <v>1.23741077259183E-2</v>
      </c>
      <c r="G16" s="12">
        <v>5.5546653378568678E-4</v>
      </c>
      <c r="H16" s="12">
        <v>3.5497281464191843E-4</v>
      </c>
      <c r="I16" s="12">
        <v>2.40598030421868E-4</v>
      </c>
      <c r="J16" s="12">
        <v>-1.0090517880991245E-2</v>
      </c>
      <c r="K16" s="12">
        <v>5.5000000000000005E-3</v>
      </c>
      <c r="M16" s="11">
        <v>5.9668977756095476E-3</v>
      </c>
      <c r="N16" s="11">
        <v>6.2034131395922731E-3</v>
      </c>
      <c r="O16" s="11">
        <f t="shared" si="0"/>
        <v>2.3511247189711426E-4</v>
      </c>
    </row>
    <row r="17" spans="1:25" x14ac:dyDescent="0.25">
      <c r="A17" s="10">
        <v>41425</v>
      </c>
      <c r="B17" s="12">
        <v>-4.6130173723213402E-4</v>
      </c>
      <c r="C17" s="12">
        <v>2.7493417728692302E-3</v>
      </c>
      <c r="D17" s="12">
        <v>2.7970588416792501E-4</v>
      </c>
      <c r="E17" s="12">
        <v>1.3344632461667101E-2</v>
      </c>
      <c r="F17" s="12">
        <v>-1.9124535843730001E-2</v>
      </c>
      <c r="G17" s="12">
        <v>6.8714710126127621E-4</v>
      </c>
      <c r="H17" s="12">
        <v>4.6024981301506784E-4</v>
      </c>
      <c r="I17" s="12">
        <v>3.2458657879907982E-4</v>
      </c>
      <c r="J17" s="12">
        <v>6.9854594513566015E-2</v>
      </c>
      <c r="K17" s="12">
        <v>3.7000000000000002E-3</v>
      </c>
      <c r="M17" s="11">
        <v>6.356340187460896E-3</v>
      </c>
      <c r="N17" s="11">
        <v>1.0779081232029863E-2</v>
      </c>
      <c r="O17" s="11">
        <f t="shared" si="0"/>
        <v>4.3948061615481926E-3</v>
      </c>
      <c r="Q17" s="22"/>
      <c r="R17" s="22" t="s">
        <v>56</v>
      </c>
      <c r="S17" s="22" t="s">
        <v>44</v>
      </c>
      <c r="T17" s="22" t="s">
        <v>57</v>
      </c>
      <c r="U17" s="22" t="s">
        <v>58</v>
      </c>
      <c r="V17" s="22" t="s">
        <v>59</v>
      </c>
      <c r="W17" s="22" t="s">
        <v>60</v>
      </c>
      <c r="X17" s="22" t="s">
        <v>61</v>
      </c>
      <c r="Y17" s="22" t="s">
        <v>62</v>
      </c>
    </row>
    <row r="18" spans="1:25" x14ac:dyDescent="0.25">
      <c r="A18" s="10">
        <v>41455</v>
      </c>
      <c r="B18" s="12">
        <v>1.9060794729739399E-3</v>
      </c>
      <c r="C18" s="12">
        <v>-1.8183920532464998E-2</v>
      </c>
      <c r="D18" s="12">
        <v>-1.0116838850081E-2</v>
      </c>
      <c r="E18" s="12">
        <v>1.54372397810221E-3</v>
      </c>
      <c r="F18" s="12">
        <v>1.7885476350784298E-2</v>
      </c>
      <c r="G18" s="12">
        <v>1.2811834632369123E-3</v>
      </c>
      <c r="H18" s="12">
        <v>7.5956875622629205E-4</v>
      </c>
      <c r="I18" s="12">
        <v>4.3039637785580176E-4</v>
      </c>
      <c r="J18" s="12">
        <v>4.2314698052403177E-2</v>
      </c>
      <c r="K18" s="12">
        <v>2.5999999999999999E-3</v>
      </c>
      <c r="M18" s="11">
        <v>6.356340187460896E-3</v>
      </c>
      <c r="N18" s="11">
        <v>7.1420331503653234E-3</v>
      </c>
      <c r="O18" s="11">
        <f t="shared" si="0"/>
        <v>7.8073037504600151E-4</v>
      </c>
      <c r="Q18" s="20" t="s">
        <v>50</v>
      </c>
      <c r="R18" s="20">
        <v>-1.0369128222381396E-3</v>
      </c>
      <c r="S18" s="20">
        <v>1.411113080470952E-3</v>
      </c>
      <c r="T18" s="20">
        <v>-0.73481908472712554</v>
      </c>
      <c r="U18" s="20">
        <v>0.46541044922998354</v>
      </c>
      <c r="V18" s="20">
        <v>-3.8615625475228866E-3</v>
      </c>
      <c r="W18" s="20">
        <v>1.7877369030466074E-3</v>
      </c>
      <c r="X18" s="20">
        <v>-3.8615625475228866E-3</v>
      </c>
      <c r="Y18" s="20">
        <v>1.7877369030466074E-3</v>
      </c>
    </row>
    <row r="19" spans="1:25" x14ac:dyDescent="0.25">
      <c r="A19" s="10">
        <v>41486</v>
      </c>
      <c r="B19" s="12">
        <v>1.7846263945102699E-2</v>
      </c>
      <c r="C19" s="12">
        <v>-3.08982934802771E-3</v>
      </c>
      <c r="D19" s="12">
        <v>-2.4297349154949201E-3</v>
      </c>
      <c r="E19" s="12">
        <v>1.24601665884256E-2</v>
      </c>
      <c r="F19" s="12">
        <v>2.5923261418938602E-3</v>
      </c>
      <c r="G19" s="12">
        <v>7.4989933609992399E-4</v>
      </c>
      <c r="H19" s="12">
        <v>7.1236894609594259E-4</v>
      </c>
      <c r="I19" s="12">
        <v>4.0609176325512308E-4</v>
      </c>
      <c r="J19" s="12">
        <v>2.011919164762288E-2</v>
      </c>
      <c r="K19" s="12">
        <v>2.9999999999999997E-4</v>
      </c>
      <c r="M19" s="11">
        <v>6.7441318411856077E-3</v>
      </c>
      <c r="N19" s="11">
        <v>4.056777486189711E-3</v>
      </c>
      <c r="O19" s="11">
        <f t="shared" si="0"/>
        <v>-2.6693518938929461E-3</v>
      </c>
      <c r="Q19" s="20" t="s">
        <v>9</v>
      </c>
      <c r="R19" s="20">
        <v>-1.3287573639474604E-2</v>
      </c>
      <c r="S19" s="20">
        <v>4.5768575459092541E-2</v>
      </c>
      <c r="T19" s="20">
        <v>-0.29032089170769348</v>
      </c>
      <c r="U19" s="20">
        <v>0.77260626575709179</v>
      </c>
      <c r="V19" s="20">
        <v>-0.10490333136036069</v>
      </c>
      <c r="W19" s="20">
        <v>7.832818408141147E-2</v>
      </c>
      <c r="X19" s="20">
        <v>-0.10490333136036069</v>
      </c>
      <c r="Y19" s="20">
        <v>7.832818408141147E-2</v>
      </c>
    </row>
    <row r="20" spans="1:25" x14ac:dyDescent="0.25">
      <c r="A20" s="10">
        <v>41517</v>
      </c>
      <c r="B20" s="12">
        <v>1.4080931432545201E-2</v>
      </c>
      <c r="C20" s="12">
        <v>-4.0446463972330102E-3</v>
      </c>
      <c r="D20" s="12">
        <v>-7.2542298585176503E-3</v>
      </c>
      <c r="E20" s="12">
        <v>1.37259028851986E-2</v>
      </c>
      <c r="F20" s="12">
        <v>-2.62951850891113E-2</v>
      </c>
      <c r="G20" s="12">
        <v>1.1388395957689923E-3</v>
      </c>
      <c r="H20" s="12">
        <v>8.4580426906977202E-4</v>
      </c>
      <c r="I20" s="12">
        <v>4.2757638024837341E-4</v>
      </c>
      <c r="J20" s="12">
        <v>4.7834490028990428E-2</v>
      </c>
      <c r="K20" s="12">
        <v>2.3999999999999998E-3</v>
      </c>
      <c r="M20" s="11">
        <v>7.1302872999576827E-3</v>
      </c>
      <c r="N20" s="11">
        <v>8.7363611683908271E-3</v>
      </c>
      <c r="O20" s="11">
        <f t="shared" si="0"/>
        <v>1.5947031766256892E-3</v>
      </c>
      <c r="Q20" s="20" t="s">
        <v>10</v>
      </c>
      <c r="R20" s="20">
        <v>-0.15384685403294146</v>
      </c>
      <c r="S20" s="20">
        <v>0.14115228409505717</v>
      </c>
      <c r="T20" s="20">
        <v>-1.0899352781945442</v>
      </c>
      <c r="U20" s="20">
        <v>0.28024935961041847</v>
      </c>
      <c r="V20" s="20">
        <v>-0.43639384903305278</v>
      </c>
      <c r="W20" s="20">
        <v>0.12870014096716986</v>
      </c>
      <c r="X20" s="20">
        <v>-0.43639384903305278</v>
      </c>
      <c r="Y20" s="20">
        <v>0.12870014096716986</v>
      </c>
    </row>
    <row r="21" spans="1:25" x14ac:dyDescent="0.25">
      <c r="A21" s="10">
        <v>41547</v>
      </c>
      <c r="B21" s="12">
        <v>1.04790013283491E-2</v>
      </c>
      <c r="C21" s="12">
        <v>-8.0507639795541798E-3</v>
      </c>
      <c r="D21" s="12">
        <v>-1.53578938916326E-2</v>
      </c>
      <c r="E21" s="12">
        <v>4.8513361252844299E-3</v>
      </c>
      <c r="F21" s="12">
        <v>3.1038802117109299E-3</v>
      </c>
      <c r="G21" s="12">
        <v>1.0042676776227388E-3</v>
      </c>
      <c r="H21" s="12">
        <v>7.1278236071137258E-4</v>
      </c>
      <c r="I21" s="12">
        <v>3.474187152534558E-4</v>
      </c>
      <c r="J21" s="12">
        <v>-7.0635086983860784E-2</v>
      </c>
      <c r="K21" s="12">
        <v>3.4999999999999996E-3</v>
      </c>
      <c r="M21" s="11">
        <v>7.1302872999576827E-3</v>
      </c>
      <c r="N21" s="11">
        <v>3.1312122018978261E-3</v>
      </c>
      <c r="O21" s="11">
        <f t="shared" si="0"/>
        <v>-3.9707624211968717E-3</v>
      </c>
      <c r="Q21" s="20" t="s">
        <v>11</v>
      </c>
      <c r="R21" s="20">
        <v>0.14971305645017408</v>
      </c>
      <c r="S21" s="20">
        <v>0.14473006201415614</v>
      </c>
      <c r="T21" s="20">
        <v>1.034429574386077</v>
      </c>
      <c r="U21" s="20">
        <v>0.30522930518174252</v>
      </c>
      <c r="V21" s="20">
        <v>-0.13999563916498642</v>
      </c>
      <c r="W21" s="20">
        <v>0.43942175206533457</v>
      </c>
      <c r="X21" s="20">
        <v>-0.13999563916498642</v>
      </c>
      <c r="Y21" s="20">
        <v>0.43942175206533457</v>
      </c>
    </row>
    <row r="22" spans="1:25" x14ac:dyDescent="0.25">
      <c r="A22" s="10">
        <v>41578</v>
      </c>
      <c r="B22" s="12">
        <v>-4.0084593929350402E-3</v>
      </c>
      <c r="C22" s="12">
        <v>1.51777511928231E-3</v>
      </c>
      <c r="D22" s="12">
        <v>-5.5485405027866397E-5</v>
      </c>
      <c r="E22" s="12">
        <v>4.9755927175283397E-3</v>
      </c>
      <c r="F22" s="12">
        <v>4.7400789335370098E-3</v>
      </c>
      <c r="G22" s="12">
        <v>9.5488573281765632E-4</v>
      </c>
      <c r="H22" s="12">
        <v>5.3848564986802572E-4</v>
      </c>
      <c r="I22" s="12">
        <v>2.6104155554484976E-4</v>
      </c>
      <c r="J22" s="12">
        <v>1.0284167794316623E-2</v>
      </c>
      <c r="K22" s="12">
        <v>5.6999999999999993E-3</v>
      </c>
      <c r="M22" s="11">
        <v>7.5148209323356863E-3</v>
      </c>
      <c r="N22" s="11">
        <v>7.788373902834822E-3</v>
      </c>
      <c r="O22" s="11">
        <f t="shared" si="0"/>
        <v>2.7151260191482507E-4</v>
      </c>
      <c r="Q22" s="20" t="s">
        <v>12</v>
      </c>
      <c r="R22" s="20">
        <v>5.0908440328742616E-2</v>
      </c>
      <c r="S22" s="20">
        <v>7.5469180464972391E-2</v>
      </c>
      <c r="T22" s="20">
        <v>0.67455933687223246</v>
      </c>
      <c r="U22" s="20">
        <v>0.50263580140154429</v>
      </c>
      <c r="V22" s="20">
        <v>-0.10015953772210465</v>
      </c>
      <c r="W22" s="20">
        <v>0.20197641837958988</v>
      </c>
      <c r="X22" s="20">
        <v>-0.10015953772210465</v>
      </c>
      <c r="Y22" s="20">
        <v>0.20197641837958988</v>
      </c>
    </row>
    <row r="23" spans="1:25" x14ac:dyDescent="0.25">
      <c r="A23" s="10">
        <v>41608</v>
      </c>
      <c r="B23" s="12">
        <v>-2.1527741104364399E-2</v>
      </c>
      <c r="C23" s="12">
        <v>-4.0398975834250502E-3</v>
      </c>
      <c r="D23" s="12">
        <v>-2.14499607682228E-3</v>
      </c>
      <c r="E23" s="12">
        <v>-8.91275610774756E-3</v>
      </c>
      <c r="F23" s="12">
        <v>6.5950136631727201E-3</v>
      </c>
      <c r="G23" s="12">
        <v>7.0046179891369853E-4</v>
      </c>
      <c r="H23" s="12">
        <v>8.7510903558141173E-4</v>
      </c>
      <c r="I23" s="12">
        <v>4.7359776216659988E-4</v>
      </c>
      <c r="J23" s="12">
        <v>4.2950263416376533E-2</v>
      </c>
      <c r="K23" s="12">
        <v>5.4000000000000003E-3</v>
      </c>
      <c r="M23" s="11">
        <v>7.8977469157408553E-3</v>
      </c>
      <c r="N23" s="11">
        <v>7.4076906120950081E-3</v>
      </c>
      <c r="O23" s="11">
        <f t="shared" si="0"/>
        <v>-4.8621629043765768E-4</v>
      </c>
      <c r="Q23" s="20" t="s">
        <v>13</v>
      </c>
      <c r="R23" s="20">
        <v>-3.0886273887470183E-2</v>
      </c>
      <c r="S23" s="20">
        <v>5.6071323222651043E-2</v>
      </c>
      <c r="T23" s="20">
        <v>-0.55083904057026256</v>
      </c>
      <c r="U23" s="20">
        <v>0.58385966064374872</v>
      </c>
      <c r="V23" s="20">
        <v>-0.14312522194140953</v>
      </c>
      <c r="W23" s="20">
        <v>8.1352674166469158E-2</v>
      </c>
      <c r="X23" s="20">
        <v>-0.14312522194140953</v>
      </c>
      <c r="Y23" s="20">
        <v>8.1352674166469158E-2</v>
      </c>
    </row>
    <row r="24" spans="1:25" x14ac:dyDescent="0.25">
      <c r="A24" s="10">
        <v>41639</v>
      </c>
      <c r="B24" s="12">
        <v>-1.3326959684491199E-2</v>
      </c>
      <c r="C24" s="12">
        <v>-1.54399536550045E-2</v>
      </c>
      <c r="D24" s="12">
        <v>-1.0905617848038699E-2</v>
      </c>
      <c r="E24" s="12">
        <v>-1.91054567694664E-2</v>
      </c>
      <c r="F24" s="12">
        <v>1.3811293989419901E-2</v>
      </c>
      <c r="G24" s="12">
        <v>6.5827811388441404E-4</v>
      </c>
      <c r="H24" s="12">
        <v>8.7535664128290946E-4</v>
      </c>
      <c r="I24" s="12">
        <v>5.6673015177466368E-4</v>
      </c>
      <c r="J24" s="12">
        <v>1.1172945205479401E-2</v>
      </c>
      <c r="K24" s="12">
        <v>9.1999999999999998E-3</v>
      </c>
      <c r="M24" s="11">
        <v>7.8977469157408553E-3</v>
      </c>
      <c r="N24" s="11">
        <v>1.0376689720250631E-2</v>
      </c>
      <c r="O24" s="11">
        <f t="shared" si="0"/>
        <v>2.4595181526059218E-3</v>
      </c>
      <c r="Q24" s="20" t="s">
        <v>36</v>
      </c>
      <c r="R24" s="20">
        <v>-1.6972283561263066</v>
      </c>
      <c r="S24" s="20">
        <v>1.3954934767216625</v>
      </c>
      <c r="T24" s="20">
        <v>-1.2162209171435823</v>
      </c>
      <c r="U24" s="20">
        <v>0.2288274095057429</v>
      </c>
      <c r="V24" s="20">
        <v>-4.4906120474906803</v>
      </c>
      <c r="W24" s="20">
        <v>1.0961553352380671</v>
      </c>
      <c r="X24" s="20">
        <v>-4.4906120474906803</v>
      </c>
      <c r="Y24" s="20">
        <v>1.0961553352380671</v>
      </c>
    </row>
    <row r="25" spans="1:25" x14ac:dyDescent="0.25">
      <c r="A25" s="10">
        <v>41670</v>
      </c>
      <c r="B25" s="12">
        <v>-2.6162859052419701E-2</v>
      </c>
      <c r="C25" s="12">
        <v>-4.4740755110979098E-3</v>
      </c>
      <c r="D25" s="12">
        <v>-2.8617307543754599E-3</v>
      </c>
      <c r="E25" s="12">
        <v>-1.55020207166672E-2</v>
      </c>
      <c r="F25" s="12">
        <v>9.0982783585786802E-3</v>
      </c>
      <c r="G25" s="12">
        <v>1.224469952623819E-3</v>
      </c>
      <c r="H25" s="12">
        <v>7.2617597783564136E-4</v>
      </c>
      <c r="I25" s="12">
        <v>3.1379120940333571E-4</v>
      </c>
      <c r="J25" s="12">
        <v>2.1463951568519546E-2</v>
      </c>
      <c r="K25" s="12">
        <v>5.5000000000000005E-3</v>
      </c>
      <c r="M25" s="11">
        <v>8.2790792398550472E-3</v>
      </c>
      <c r="N25" s="11">
        <v>8.318300911219767E-3</v>
      </c>
      <c r="O25" s="11">
        <f t="shared" si="0"/>
        <v>3.8899618342025377E-5</v>
      </c>
      <c r="Q25" s="20" t="s">
        <v>37</v>
      </c>
      <c r="R25" s="20">
        <v>-1.0071845489549625</v>
      </c>
      <c r="S25" s="20">
        <v>5.4146319869328803</v>
      </c>
      <c r="T25" s="20">
        <v>-0.18601163502627671</v>
      </c>
      <c r="U25" s="20">
        <v>0.85308467714011693</v>
      </c>
      <c r="V25" s="20">
        <v>-11.845748067410563</v>
      </c>
      <c r="W25" s="20">
        <v>9.8313789695006388</v>
      </c>
      <c r="X25" s="20">
        <v>-11.845748067410563</v>
      </c>
      <c r="Y25" s="20">
        <v>9.8313789695006388</v>
      </c>
    </row>
    <row r="26" spans="1:25" x14ac:dyDescent="0.25">
      <c r="A26" s="10">
        <v>41698</v>
      </c>
      <c r="B26" s="12">
        <v>-7.4363825842738204E-3</v>
      </c>
      <c r="C26" s="12">
        <v>-4.5339008793234799E-3</v>
      </c>
      <c r="D26" s="12">
        <v>4.8687038943171501E-3</v>
      </c>
      <c r="E26" s="12">
        <v>-1.6619345173239701E-2</v>
      </c>
      <c r="F26" s="12">
        <v>6.9888550788164104E-3</v>
      </c>
      <c r="G26" s="12">
        <v>5.66812967329966E-4</v>
      </c>
      <c r="H26" s="12">
        <v>6.1847517661139939E-4</v>
      </c>
      <c r="I26" s="12">
        <v>2.5015553499074805E-4</v>
      </c>
      <c r="J26" s="12">
        <v>-2.8390251989389825E-2</v>
      </c>
      <c r="K26" s="12">
        <v>6.8999999999999999E-3</v>
      </c>
      <c r="M26" s="11">
        <v>8.4691521009379045E-3</v>
      </c>
      <c r="N26" s="11">
        <v>8.3830484715698983E-3</v>
      </c>
      <c r="O26" s="11">
        <f t="shared" si="0"/>
        <v>-8.5380528684120272E-5</v>
      </c>
      <c r="Q26" s="20" t="s">
        <v>38</v>
      </c>
      <c r="R26" s="20">
        <v>4.0674660820999415</v>
      </c>
      <c r="S26" s="20">
        <v>8.5687878949380938</v>
      </c>
      <c r="T26" s="20">
        <v>0.47468394969873712</v>
      </c>
      <c r="U26" s="20">
        <v>0.63679475571141819</v>
      </c>
      <c r="V26" s="20">
        <v>-13.084826465129687</v>
      </c>
      <c r="W26" s="20">
        <v>21.219758629329569</v>
      </c>
      <c r="X26" s="20">
        <v>-13.084826465129687</v>
      </c>
      <c r="Y26" s="20">
        <v>21.219758629329569</v>
      </c>
    </row>
    <row r="27" spans="1:25" x14ac:dyDescent="0.25">
      <c r="A27" s="10">
        <v>41729</v>
      </c>
      <c r="B27" s="12">
        <v>-1.99357373639941E-3</v>
      </c>
      <c r="C27" s="12">
        <v>6.1960136517882399E-3</v>
      </c>
      <c r="D27" s="12">
        <v>6.2663317658007102E-3</v>
      </c>
      <c r="E27" s="12">
        <v>-1.47728831507266E-3</v>
      </c>
      <c r="F27" s="12">
        <v>4.42370446398854E-3</v>
      </c>
      <c r="G27" s="12">
        <v>6.6349009873434284E-4</v>
      </c>
      <c r="H27" s="12">
        <v>6.9665779843108844E-4</v>
      </c>
      <c r="I27" s="12">
        <v>2.5539095945026347E-4</v>
      </c>
      <c r="J27" s="12">
        <v>-3.0883419357590758E-2</v>
      </c>
      <c r="K27" s="12">
        <v>9.1999999999999998E-3</v>
      </c>
      <c r="M27" s="11">
        <v>8.4691521009379045E-3</v>
      </c>
      <c r="N27" s="11">
        <v>6.0357125917169796E-3</v>
      </c>
      <c r="O27" s="11">
        <f t="shared" si="0"/>
        <v>-2.4130034162684888E-3</v>
      </c>
      <c r="Q27" s="20" t="s">
        <v>18</v>
      </c>
      <c r="R27" s="20">
        <v>1.5765131030620813E-2</v>
      </c>
      <c r="S27" s="20">
        <v>1.283637500416895E-2</v>
      </c>
      <c r="T27" s="20">
        <v>1.2281606781899619</v>
      </c>
      <c r="U27" s="20">
        <v>0.22434732430749998</v>
      </c>
      <c r="V27" s="20">
        <v>-9.9296652482690415E-3</v>
      </c>
      <c r="W27" s="20">
        <v>4.1459927309510668E-2</v>
      </c>
      <c r="X27" s="20">
        <v>-9.9296652482690415E-3</v>
      </c>
      <c r="Y27" s="20">
        <v>4.1459927309510668E-2</v>
      </c>
    </row>
    <row r="28" spans="1:25" ht="15.75" thickBot="1" x14ac:dyDescent="0.3">
      <c r="A28" s="10">
        <v>41759</v>
      </c>
      <c r="B28" s="12">
        <v>2.0208384841680499E-2</v>
      </c>
      <c r="C28" s="12">
        <v>-8.1065651029348408E-3</v>
      </c>
      <c r="D28" s="12">
        <v>-1.8020162358880001E-2</v>
      </c>
      <c r="E28" s="12">
        <v>1.9262842833995798E-2</v>
      </c>
      <c r="F28" s="12">
        <v>-3.2443553209304803E-5</v>
      </c>
      <c r="G28" s="12">
        <v>4.1870111126773857E-4</v>
      </c>
      <c r="H28" s="12">
        <v>6.3775819220768248E-4</v>
      </c>
      <c r="I28" s="12">
        <v>1.8373088919432234E-4</v>
      </c>
      <c r="J28" s="12">
        <v>-1.7430344645451012E-2</v>
      </c>
      <c r="K28" s="12">
        <v>6.7000000000000002E-3</v>
      </c>
      <c r="M28" s="11">
        <v>8.6588317099438594E-3</v>
      </c>
      <c r="N28" s="11">
        <v>9.973932951016673E-3</v>
      </c>
      <c r="O28" s="11">
        <f t="shared" si="0"/>
        <v>1.3038117545089989E-3</v>
      </c>
      <c r="Q28" s="21" t="s">
        <v>19</v>
      </c>
      <c r="R28" s="21">
        <v>0.30041557257043061</v>
      </c>
      <c r="S28" s="21">
        <v>0.22234632286797393</v>
      </c>
      <c r="T28" s="21">
        <v>1.3511155421662318</v>
      </c>
      <c r="U28" s="21">
        <v>0.18190558952209435</v>
      </c>
      <c r="V28" s="21">
        <v>-0.14465894944979435</v>
      </c>
      <c r="W28" s="21">
        <v>0.74549009459065552</v>
      </c>
      <c r="X28" s="21">
        <v>-0.14465894944979435</v>
      </c>
      <c r="Y28" s="21">
        <v>0.74549009459065552</v>
      </c>
    </row>
    <row r="29" spans="1:25" x14ac:dyDescent="0.25">
      <c r="A29" s="10">
        <v>41790</v>
      </c>
      <c r="B29" s="12">
        <v>3.82515415549278E-3</v>
      </c>
      <c r="C29" s="12">
        <v>-1.35986879467964E-2</v>
      </c>
      <c r="D29" s="12">
        <v>-1.13447243347764E-2</v>
      </c>
      <c r="E29" s="12">
        <v>1.537213800475E-3</v>
      </c>
      <c r="F29" s="12">
        <v>1.3150965794920901E-2</v>
      </c>
      <c r="G29" s="12">
        <v>2.3993312316528126E-4</v>
      </c>
      <c r="H29" s="12">
        <v>3.6584629556535297E-4</v>
      </c>
      <c r="I29" s="12">
        <v>1.1908863412934956E-4</v>
      </c>
      <c r="J29" s="12">
        <v>4.1213098597858711E-3</v>
      </c>
      <c r="K29" s="12">
        <v>4.5999999999999999E-3</v>
      </c>
      <c r="M29" s="11">
        <v>8.6588317099438594E-3</v>
      </c>
      <c r="N29" s="11">
        <v>5.9321740996143291E-3</v>
      </c>
      <c r="O29" s="11">
        <f t="shared" si="0"/>
        <v>-2.703250618157127E-3</v>
      </c>
    </row>
    <row r="30" spans="1:25" x14ac:dyDescent="0.25">
      <c r="A30" s="10">
        <v>41820</v>
      </c>
      <c r="B30" s="12">
        <v>-1.9876104779541501E-3</v>
      </c>
      <c r="C30" s="12">
        <v>4.2590056546032403E-3</v>
      </c>
      <c r="D30" s="12">
        <v>2.6075588539242701E-3</v>
      </c>
      <c r="E30" s="12">
        <v>1.89636193681508E-3</v>
      </c>
      <c r="F30" s="12">
        <v>-8.4179453551769297E-5</v>
      </c>
      <c r="G30" s="12">
        <v>1.0019476710265707E-4</v>
      </c>
      <c r="H30" s="12">
        <v>3.8908296531281472E-4</v>
      </c>
      <c r="I30" s="12">
        <v>2.2089809113801095E-4</v>
      </c>
      <c r="J30" s="12">
        <v>-1.2134731206780991E-2</v>
      </c>
      <c r="K30" s="12">
        <v>4.0000000000000001E-3</v>
      </c>
      <c r="M30" s="11">
        <v>8.6588317099438594E-3</v>
      </c>
      <c r="N30" s="11">
        <v>4.3470364786060145E-3</v>
      </c>
      <c r="O30" s="11">
        <f t="shared" si="0"/>
        <v>-4.2747806253063958E-3</v>
      </c>
    </row>
    <row r="31" spans="1:25" x14ac:dyDescent="0.25">
      <c r="A31" s="10">
        <v>41851</v>
      </c>
      <c r="B31" s="12">
        <v>8.2849664613604502E-4</v>
      </c>
      <c r="C31" s="12">
        <v>-1.1980978306382901E-3</v>
      </c>
      <c r="D31" s="12">
        <v>-1.1728797107935001E-4</v>
      </c>
      <c r="E31" s="12">
        <v>-1.21163600124419E-3</v>
      </c>
      <c r="F31" s="12">
        <v>5.6123025715351096E-3</v>
      </c>
      <c r="G31" s="12">
        <v>1.3057285485418291E-4</v>
      </c>
      <c r="H31" s="12">
        <v>3.7406279659202291E-4</v>
      </c>
      <c r="I31" s="12">
        <v>1.7757646359739532E-4</v>
      </c>
      <c r="J31" s="12">
        <v>2.2264372487919237E-2</v>
      </c>
      <c r="K31" s="12">
        <v>1E-4</v>
      </c>
      <c r="M31" s="11">
        <v>8.6588317099438594E-3</v>
      </c>
      <c r="N31" s="11">
        <v>8.8590369062857555E-3</v>
      </c>
      <c r="O31" s="11">
        <f t="shared" si="0"/>
        <v>1.9848653484011436E-4</v>
      </c>
    </row>
    <row r="32" spans="1:25" x14ac:dyDescent="0.25">
      <c r="A32" s="10">
        <v>41882</v>
      </c>
      <c r="B32" s="12">
        <v>-1.6148432623594999E-3</v>
      </c>
      <c r="C32" s="12">
        <v>9.5699187368154508E-3</v>
      </c>
      <c r="D32" s="12">
        <v>1.2110888026654699E-2</v>
      </c>
      <c r="E32" s="12">
        <v>-9.2606060206890106E-5</v>
      </c>
      <c r="F32" s="12">
        <v>-6.4330976456403698E-3</v>
      </c>
      <c r="G32" s="12">
        <v>2.6428218016483207E-4</v>
      </c>
      <c r="H32" s="12">
        <v>1.1359566791946385E-4</v>
      </c>
      <c r="I32" s="12">
        <v>-1.88352844344708E-5</v>
      </c>
      <c r="J32" s="12">
        <v>-1.2237144371797015E-2</v>
      </c>
      <c r="K32" s="12">
        <v>2.5000000000000001E-3</v>
      </c>
      <c r="M32" s="11">
        <v>8.6588317099438594E-3</v>
      </c>
      <c r="N32" s="11">
        <v>1.4950133193937232E-2</v>
      </c>
      <c r="O32" s="11">
        <f t="shared" si="0"/>
        <v>6.2372938065966554E-3</v>
      </c>
      <c r="Q32" s="8" t="s">
        <v>63</v>
      </c>
    </row>
    <row r="33" spans="1:19" ht="15.75" thickBot="1" x14ac:dyDescent="0.3">
      <c r="A33" s="10">
        <v>41912</v>
      </c>
      <c r="B33" s="12">
        <v>-2.11452934890985E-2</v>
      </c>
      <c r="C33" s="12">
        <v>-1.3026986271142999E-2</v>
      </c>
      <c r="D33" s="12">
        <v>-9.0174153447151201E-3</v>
      </c>
      <c r="E33" s="12">
        <v>-8.8661015033721906E-3</v>
      </c>
      <c r="F33" s="12">
        <v>1.5694949775934199E-2</v>
      </c>
      <c r="G33" s="12">
        <v>8.0360533683898616E-4</v>
      </c>
      <c r="H33" s="12">
        <v>3.7489270491297688E-4</v>
      </c>
      <c r="I33" s="12">
        <v>7.5302138237587357E-5</v>
      </c>
      <c r="J33" s="12">
        <v>9.4369157833534612E-2</v>
      </c>
      <c r="K33" s="12">
        <v>5.6999999999999993E-3</v>
      </c>
      <c r="M33" s="11">
        <v>8.6588317099438594E-3</v>
      </c>
      <c r="N33" s="11">
        <v>7.3988034001868375E-3</v>
      </c>
      <c r="O33" s="11">
        <f t="shared" si="0"/>
        <v>-1.2492115967704942E-3</v>
      </c>
    </row>
    <row r="34" spans="1:19" x14ac:dyDescent="0.25">
      <c r="A34" s="10">
        <v>41943</v>
      </c>
      <c r="B34" s="12">
        <v>-8.9201787486672401E-3</v>
      </c>
      <c r="C34" s="12">
        <v>3.3152666874229899E-3</v>
      </c>
      <c r="D34" s="12">
        <v>6.9216163828969002E-3</v>
      </c>
      <c r="E34" s="12">
        <v>-4.3401531875133497E-3</v>
      </c>
      <c r="F34" s="12">
        <v>-3.6432258784771E-3</v>
      </c>
      <c r="G34" s="12">
        <v>8.9730833540668797E-4</v>
      </c>
      <c r="H34" s="12">
        <v>1.345670264136789E-4</v>
      </c>
      <c r="I34" s="12">
        <v>-5.8352056985233602E-5</v>
      </c>
      <c r="J34" s="12">
        <v>1.262822346642678E-2</v>
      </c>
      <c r="K34" s="12">
        <v>4.1999999999999997E-3</v>
      </c>
      <c r="M34" s="11">
        <v>8.8481197642495957E-3</v>
      </c>
      <c r="N34" s="11">
        <v>1.7495431246012938E-3</v>
      </c>
      <c r="O34" s="11">
        <f t="shared" si="0"/>
        <v>-7.0363184512918231E-3</v>
      </c>
      <c r="Q34" s="22" t="s">
        <v>64</v>
      </c>
      <c r="R34" s="22" t="s">
        <v>65</v>
      </c>
      <c r="S34" s="22" t="s">
        <v>66</v>
      </c>
    </row>
    <row r="35" spans="1:19" x14ac:dyDescent="0.25">
      <c r="A35" s="10">
        <v>41973</v>
      </c>
      <c r="B35" s="12">
        <v>-3.68578433990479E-2</v>
      </c>
      <c r="C35" s="12">
        <v>1.2902090325951601E-2</v>
      </c>
      <c r="D35" s="12">
        <v>1.6091024503111801E-2</v>
      </c>
      <c r="E35" s="12">
        <v>-5.0505921244621303E-3</v>
      </c>
      <c r="F35" s="12">
        <v>1.0084025561809501E-3</v>
      </c>
      <c r="G35" s="12">
        <v>1.1157113421436105E-3</v>
      </c>
      <c r="H35" s="12">
        <v>-1.6406463034968066E-4</v>
      </c>
      <c r="I35" s="12">
        <v>-1.972972868017342E-4</v>
      </c>
      <c r="J35" s="12">
        <v>3.5353943013963995E-2</v>
      </c>
      <c r="K35" s="12">
        <v>5.1000000000000004E-3</v>
      </c>
      <c r="M35" s="11">
        <v>8.8481197642495957E-3</v>
      </c>
      <c r="N35" s="11">
        <v>7.6433553715242741E-3</v>
      </c>
      <c r="O35" s="11">
        <f t="shared" si="0"/>
        <v>-1.194197985923684E-3</v>
      </c>
      <c r="Q35" s="20">
        <v>1</v>
      </c>
      <c r="R35" s="20">
        <v>2.9439112172674068E-3</v>
      </c>
      <c r="S35" s="20">
        <v>-1.3151029039167464E-3</v>
      </c>
    </row>
    <row r="36" spans="1:19" x14ac:dyDescent="0.25">
      <c r="A36" s="10">
        <v>42004</v>
      </c>
      <c r="B36" s="12">
        <v>-2.8347613289952299E-2</v>
      </c>
      <c r="C36" s="12">
        <v>8.80845449864864E-3</v>
      </c>
      <c r="D36" s="12">
        <v>8.7665263563394494E-3</v>
      </c>
      <c r="E36" s="12">
        <v>-1.1266097426414501E-3</v>
      </c>
      <c r="F36" s="12">
        <v>-1.1979900300502801E-3</v>
      </c>
      <c r="G36" s="12">
        <v>1.1425428627114265E-3</v>
      </c>
      <c r="H36" s="12">
        <v>-2.2419430929954132E-5</v>
      </c>
      <c r="I36" s="12">
        <v>-1.5271153253115788E-4</v>
      </c>
      <c r="J36" s="12">
        <v>3.5939814453886276E-2</v>
      </c>
      <c r="K36" s="12">
        <v>7.8000000000000005E-3</v>
      </c>
      <c r="M36" s="11">
        <v>9.2255279427448933E-3</v>
      </c>
      <c r="N36" s="11">
        <v>1.3797647026695836E-2</v>
      </c>
      <c r="O36" s="11">
        <f t="shared" si="0"/>
        <v>4.5303244491554651E-3</v>
      </c>
      <c r="Q36" s="20">
        <v>2</v>
      </c>
      <c r="R36" s="20">
        <v>2.9073290048915669E-3</v>
      </c>
      <c r="S36" s="20">
        <v>3.9849970106640249E-4</v>
      </c>
    </row>
    <row r="37" spans="1:19" x14ac:dyDescent="0.25">
      <c r="A37" s="10">
        <v>42035</v>
      </c>
      <c r="B37" s="12">
        <v>1.14696491509676E-2</v>
      </c>
      <c r="C37" s="12">
        <v>-2.01224349439144E-4</v>
      </c>
      <c r="D37" s="12">
        <v>-5.9271100908517803E-3</v>
      </c>
      <c r="E37" s="12">
        <v>5.3517967462539699E-3</v>
      </c>
      <c r="F37" s="12">
        <v>-5.3685428574681299E-3</v>
      </c>
      <c r="G37" s="12">
        <v>5.2175016521904816E-4</v>
      </c>
      <c r="H37" s="12">
        <v>-2.1734295397801695E-4</v>
      </c>
      <c r="I37" s="12">
        <v>-1.9270411067118243E-4</v>
      </c>
      <c r="J37" s="12">
        <v>9.5198675496688256E-3</v>
      </c>
      <c r="K37" s="12">
        <v>1.24E-2</v>
      </c>
      <c r="M37" s="11">
        <v>9.6013899947120507E-3</v>
      </c>
      <c r="N37" s="11">
        <v>7.2262412434067613E-3</v>
      </c>
      <c r="O37" s="11">
        <f t="shared" si="0"/>
        <v>-2.3525608966502576E-3</v>
      </c>
      <c r="Q37" s="20">
        <v>3</v>
      </c>
      <c r="R37" s="20">
        <v>2.342895815139673E-3</v>
      </c>
      <c r="S37" s="20">
        <v>1.1501186926399396E-3</v>
      </c>
    </row>
    <row r="38" spans="1:19" x14ac:dyDescent="0.25">
      <c r="A38" s="10">
        <v>42063</v>
      </c>
      <c r="B38" s="12">
        <v>-8.8932998478412593E-3</v>
      </c>
      <c r="C38" s="12">
        <v>7.4057988822460201E-3</v>
      </c>
      <c r="D38" s="12">
        <v>9.0227732434868795E-3</v>
      </c>
      <c r="E38" s="12">
        <v>-7.4792904779315003E-3</v>
      </c>
      <c r="F38" s="12">
        <v>-3.3650142140686499E-3</v>
      </c>
      <c r="G38" s="12">
        <v>7.5651101652640662E-4</v>
      </c>
      <c r="H38" s="12">
        <v>-2.2126908152308999E-4</v>
      </c>
      <c r="I38" s="12">
        <v>-1.8510500167656652E-4</v>
      </c>
      <c r="J38" s="12">
        <v>5.900331730590036E-2</v>
      </c>
      <c r="K38" s="12">
        <v>1.2199999999999999E-2</v>
      </c>
      <c r="M38" s="11">
        <v>9.6013899947120507E-3</v>
      </c>
      <c r="N38" s="11">
        <v>1.0648144472446219E-2</v>
      </c>
      <c r="O38" s="11">
        <f t="shared" si="0"/>
        <v>1.0367997589024736E-3</v>
      </c>
      <c r="Q38" s="20">
        <v>4</v>
      </c>
      <c r="R38" s="20">
        <v>4.7417665325824076E-3</v>
      </c>
      <c r="S38" s="20">
        <v>5.2024860507215954E-3</v>
      </c>
    </row>
    <row r="39" spans="1:19" x14ac:dyDescent="0.25">
      <c r="A39" s="10">
        <v>42094</v>
      </c>
      <c r="B39" s="12">
        <v>2.0392417907714799E-2</v>
      </c>
      <c r="C39" s="12">
        <v>-4.55113127827644E-3</v>
      </c>
      <c r="D39" s="12">
        <v>-1.1195488274097399E-2</v>
      </c>
      <c r="E39" s="12">
        <v>3.8964319974184002E-3</v>
      </c>
      <c r="F39" s="12">
        <v>-4.9422001466155104E-3</v>
      </c>
      <c r="G39" s="12">
        <v>7.2477056740494206E-4</v>
      </c>
      <c r="H39" s="12">
        <v>-1.2500257190362074E-4</v>
      </c>
      <c r="I39" s="12">
        <v>-1.4052522617336027E-4</v>
      </c>
      <c r="J39" s="12">
        <v>0.12512318738561157</v>
      </c>
      <c r="K39" s="12">
        <v>1.32E-2</v>
      </c>
      <c r="M39" s="11">
        <v>9.9757191050890981E-3</v>
      </c>
      <c r="N39" s="11">
        <v>1.9722770639736265E-2</v>
      </c>
      <c r="O39" s="11">
        <f t="shared" si="0"/>
        <v>9.6507780833421375E-3</v>
      </c>
      <c r="Q39" s="20">
        <v>5</v>
      </c>
      <c r="R39" s="20">
        <v>1.1250644794826503E-3</v>
      </c>
      <c r="S39" s="20">
        <v>1.0339262519558979E-3</v>
      </c>
    </row>
    <row r="40" spans="1:19" x14ac:dyDescent="0.25">
      <c r="A40" s="10">
        <v>42124</v>
      </c>
      <c r="B40" s="12">
        <v>1.8016560003161399E-2</v>
      </c>
      <c r="C40" s="12">
        <v>-1.20066227391362E-2</v>
      </c>
      <c r="D40" s="12">
        <v>-8.2410452887415903E-3</v>
      </c>
      <c r="E40" s="12">
        <v>-6.2217330560088201E-3</v>
      </c>
      <c r="F40" s="12">
        <v>-5.5844765156507501E-3</v>
      </c>
      <c r="G40" s="12">
        <v>4.7044749115032758E-4</v>
      </c>
      <c r="H40" s="12">
        <v>-2.5753112625925834E-4</v>
      </c>
      <c r="I40" s="12">
        <v>-2.4031738413887727E-4</v>
      </c>
      <c r="J40" s="12">
        <v>-5.6996277411080154E-2</v>
      </c>
      <c r="K40" s="12">
        <v>7.0999999999999995E-3</v>
      </c>
      <c r="M40" s="11">
        <v>1.0348528288471437E-2</v>
      </c>
      <c r="N40" s="11">
        <v>8.2269786512134679E-3</v>
      </c>
      <c r="O40" s="11">
        <f t="shared" si="0"/>
        <v>-2.0998195947806719E-3</v>
      </c>
      <c r="Q40" s="20">
        <v>6</v>
      </c>
      <c r="R40" s="20">
        <v>1.8750106428722794E-3</v>
      </c>
      <c r="S40" s="20">
        <v>4.215022123110021E-3</v>
      </c>
    </row>
    <row r="41" spans="1:19" x14ac:dyDescent="0.25">
      <c r="A41" s="10">
        <v>42155</v>
      </c>
      <c r="B41" s="12">
        <v>4.4030537828803097E-3</v>
      </c>
      <c r="C41" s="12">
        <v>8.0410111695527998E-4</v>
      </c>
      <c r="D41" s="12">
        <v>-2.7813399210572199E-3</v>
      </c>
      <c r="E41" s="12">
        <v>6.1476225964725E-3</v>
      </c>
      <c r="F41" s="12">
        <v>1.04325963184237E-3</v>
      </c>
      <c r="G41" s="12">
        <v>4.8545175159797616E-4</v>
      </c>
      <c r="H41" s="12">
        <v>-5.3565863490734333E-4</v>
      </c>
      <c r="I41" s="12">
        <v>-3.3846268647685918E-4</v>
      </c>
      <c r="J41" s="12">
        <v>5.4470061370044842E-2</v>
      </c>
      <c r="K41" s="12">
        <v>7.4000000000000003E-3</v>
      </c>
      <c r="M41" s="11">
        <v>1.0348528288471437E-2</v>
      </c>
      <c r="N41" s="11">
        <v>1.179980744528808E-2</v>
      </c>
      <c r="O41" s="11">
        <f t="shared" si="0"/>
        <v>1.4364143819509678E-3</v>
      </c>
      <c r="Q41" s="20">
        <v>7</v>
      </c>
      <c r="R41" s="20">
        <v>1.1718923692270262E-3</v>
      </c>
      <c r="S41" s="20">
        <v>-2.8426492944272717E-3</v>
      </c>
    </row>
    <row r="42" spans="1:19" x14ac:dyDescent="0.25">
      <c r="A42" s="10">
        <v>42185</v>
      </c>
      <c r="B42" s="12">
        <v>-3.9450153708457903E-3</v>
      </c>
      <c r="C42" s="12">
        <v>7.2050616145133998E-3</v>
      </c>
      <c r="D42" s="12">
        <v>1.74409290775657E-3</v>
      </c>
      <c r="E42" s="12">
        <v>-8.6662741377949697E-3</v>
      </c>
      <c r="F42" s="12">
        <v>9.6592474728822708E-3</v>
      </c>
      <c r="G42" s="12">
        <v>5.2705283024323535E-4</v>
      </c>
      <c r="H42" s="12">
        <v>-5.8479391658783353E-4</v>
      </c>
      <c r="I42" s="12">
        <v>-4.3989607132122188E-4</v>
      </c>
      <c r="J42" s="12">
        <v>-2.3814767043130791E-2</v>
      </c>
      <c r="K42" s="12">
        <v>7.9000000000000008E-3</v>
      </c>
      <c r="M42" s="11">
        <v>1.0719830392053042E-2</v>
      </c>
      <c r="N42" s="11">
        <v>4.6734636852634459E-3</v>
      </c>
      <c r="O42" s="11">
        <f t="shared" si="0"/>
        <v>-5.9822381286852577E-3</v>
      </c>
      <c r="Q42" s="20">
        <v>8</v>
      </c>
      <c r="R42" s="20">
        <v>8.1836629227046212E-4</v>
      </c>
      <c r="S42" s="20">
        <v>8.8793054233764872E-3</v>
      </c>
    </row>
    <row r="43" spans="1:19" x14ac:dyDescent="0.25">
      <c r="A43" s="10">
        <v>42216</v>
      </c>
      <c r="B43" s="12">
        <v>-1.13684935495257E-2</v>
      </c>
      <c r="C43" s="12">
        <v>5.940031260252E-4</v>
      </c>
      <c r="D43" s="12">
        <v>3.42373736202717E-3</v>
      </c>
      <c r="E43" s="12">
        <v>4.5888768509030299E-3</v>
      </c>
      <c r="F43" s="12">
        <v>6.2436293810606003E-3</v>
      </c>
      <c r="G43" s="12">
        <v>-2.5577617805982999E-4</v>
      </c>
      <c r="H43" s="12">
        <v>-6.1977497375564905E-4</v>
      </c>
      <c r="I43" s="12">
        <v>-2.1575584417099503E-4</v>
      </c>
      <c r="J43" s="12">
        <v>0.10261037705446352</v>
      </c>
      <c r="K43" s="12">
        <v>6.1999999999999998E-3</v>
      </c>
      <c r="M43" s="11">
        <v>1.1089638098506605E-2</v>
      </c>
      <c r="N43" s="11">
        <v>1.7617445349759508E-2</v>
      </c>
      <c r="O43" s="11">
        <f t="shared" si="0"/>
        <v>6.4562102164644752E-3</v>
      </c>
      <c r="Q43" s="20">
        <v>9</v>
      </c>
      <c r="R43" s="20">
        <v>1.2283351650036864E-3</v>
      </c>
      <c r="S43" s="20">
        <v>4.0370090846216389E-3</v>
      </c>
    </row>
    <row r="44" spans="1:19" x14ac:dyDescent="0.25">
      <c r="A44" s="10">
        <v>42247</v>
      </c>
      <c r="B44" s="12">
        <v>-2.3937458172440501E-2</v>
      </c>
      <c r="C44" s="12">
        <v>-1.42931882292032E-2</v>
      </c>
      <c r="D44" s="12">
        <v>-8.8366586714983004E-3</v>
      </c>
      <c r="E44" s="12">
        <v>1.86391174793243E-3</v>
      </c>
      <c r="F44" s="12">
        <v>9.5875468105077691E-3</v>
      </c>
      <c r="G44" s="12">
        <v>1.5170668724606706E-4</v>
      </c>
      <c r="H44" s="12">
        <v>-1.3151174935033261E-4</v>
      </c>
      <c r="I44" s="12">
        <v>-2.0168903832051832E-5</v>
      </c>
      <c r="J44" s="12">
        <v>5.8192552756181515E-2</v>
      </c>
      <c r="K44" s="12">
        <v>2.2000000000000001E-3</v>
      </c>
      <c r="M44" s="11">
        <v>1.1089638098506605E-2</v>
      </c>
      <c r="N44" s="11">
        <v>8.8274765997613525E-3</v>
      </c>
      <c r="O44" s="11">
        <f t="shared" si="0"/>
        <v>-2.2373500958822179E-3</v>
      </c>
      <c r="Q44" s="20">
        <v>10</v>
      </c>
      <c r="R44" s="20">
        <v>2.2878052715035895E-3</v>
      </c>
      <c r="S44" s="20">
        <v>-5.0889706909803146E-3</v>
      </c>
    </row>
    <row r="45" spans="1:19" x14ac:dyDescent="0.25">
      <c r="A45" s="10">
        <v>42277</v>
      </c>
      <c r="B45" s="12">
        <v>5.3200465627014602E-3</v>
      </c>
      <c r="C45" s="12">
        <v>-9.7704669460654293E-3</v>
      </c>
      <c r="D45" s="12">
        <v>-7.2728837840259101E-3</v>
      </c>
      <c r="E45" s="12">
        <v>-7.0114391855895502E-3</v>
      </c>
      <c r="F45" s="12">
        <v>1.62749961018562E-2</v>
      </c>
      <c r="G45" s="12">
        <v>1.0761080516827892E-3</v>
      </c>
      <c r="H45" s="12">
        <v>2.7782507934537293E-4</v>
      </c>
      <c r="I45" s="12">
        <v>-7.0002695145010563E-6</v>
      </c>
      <c r="J45" s="12">
        <v>9.0319016710399103E-2</v>
      </c>
      <c r="K45" s="12">
        <v>5.4000000000000003E-3</v>
      </c>
      <c r="M45" s="11">
        <v>1.1089638098506605E-2</v>
      </c>
      <c r="N45" s="11">
        <v>1.2378116784371729E-2</v>
      </c>
      <c r="O45" s="11">
        <f t="shared" si="0"/>
        <v>1.2743466427846961E-3</v>
      </c>
      <c r="Q45" s="20">
        <v>11</v>
      </c>
      <c r="R45" s="20">
        <v>1.6210776340391099E-3</v>
      </c>
      <c r="S45" s="20">
        <v>8.4331175137238186E-4</v>
      </c>
    </row>
    <row r="46" spans="1:19" x14ac:dyDescent="0.25">
      <c r="A46" s="10">
        <v>42308</v>
      </c>
      <c r="B46" s="12">
        <v>3.91613692045212E-2</v>
      </c>
      <c r="C46" s="12">
        <v>-1.8492389470338801E-2</v>
      </c>
      <c r="D46" s="12">
        <v>-2.0413605496287301E-2</v>
      </c>
      <c r="E46" s="12">
        <v>-1.07466299086809E-2</v>
      </c>
      <c r="F46" s="12">
        <v>-7.1270521730184598E-3</v>
      </c>
      <c r="G46" s="12">
        <v>9.5241180871830089E-4</v>
      </c>
      <c r="H46" s="12">
        <v>4.1986241066371832E-4</v>
      </c>
      <c r="I46" s="12">
        <v>1.1292983128208256E-4</v>
      </c>
      <c r="J46" s="12">
        <v>-2.3229892336922076E-2</v>
      </c>
      <c r="K46" s="12">
        <v>8.199999999999999E-3</v>
      </c>
      <c r="M46" s="11">
        <v>1.1089638098506605E-2</v>
      </c>
      <c r="N46" s="11">
        <v>9.5587322831707233E-3</v>
      </c>
      <c r="O46" s="11">
        <f t="shared" si="0"/>
        <v>-1.514114829833435E-3</v>
      </c>
      <c r="Q46" s="20">
        <v>12</v>
      </c>
      <c r="R46" s="20">
        <v>9.2105412834361106E-4</v>
      </c>
      <c r="S46" s="20">
        <v>-1.0038372654749134E-4</v>
      </c>
    </row>
    <row r="47" spans="1:19" x14ac:dyDescent="0.25">
      <c r="A47" s="10">
        <v>42338</v>
      </c>
      <c r="B47" s="12">
        <v>-9.6105417469516397E-4</v>
      </c>
      <c r="C47" s="12">
        <v>-1.25675462186337E-2</v>
      </c>
      <c r="D47" s="12">
        <v>-1.19769023731351E-2</v>
      </c>
      <c r="E47" s="12">
        <v>-1.8165009096264801E-2</v>
      </c>
      <c r="F47" s="12">
        <v>8.9122895151376707E-3</v>
      </c>
      <c r="G47" s="12">
        <v>1.2451046089105855E-3</v>
      </c>
      <c r="H47" s="12">
        <v>4.1463644660311161E-4</v>
      </c>
      <c r="I47" s="12">
        <v>1.1582595444092902E-5</v>
      </c>
      <c r="J47" s="12">
        <v>3.008454795373261E-3</v>
      </c>
      <c r="K47" s="12">
        <v>1.01E-2</v>
      </c>
      <c r="M47" s="11">
        <v>1.1089638098506605E-2</v>
      </c>
      <c r="N47" s="11">
        <v>1.1102384382683628E-2</v>
      </c>
      <c r="O47" s="11">
        <f t="shared" si="0"/>
        <v>1.2606482844512712E-5</v>
      </c>
      <c r="Q47" s="20">
        <v>13</v>
      </c>
      <c r="R47" s="20">
        <v>5.256017860333609E-4</v>
      </c>
      <c r="S47" s="20">
        <v>8.9974485713437439E-4</v>
      </c>
    </row>
    <row r="48" spans="1:19" x14ac:dyDescent="0.25">
      <c r="A48" s="10">
        <v>42369</v>
      </c>
      <c r="B48" s="12">
        <v>-2.85331830382347E-2</v>
      </c>
      <c r="C48" s="12">
        <v>-1.21189747005701E-2</v>
      </c>
      <c r="D48" s="12">
        <v>-2.3312661796808199E-3</v>
      </c>
      <c r="E48" s="12">
        <v>-5.5677592754363996E-3</v>
      </c>
      <c r="F48" s="12">
        <v>-5.1215756684541702E-3</v>
      </c>
      <c r="G48" s="12">
        <v>1.3861335072167247E-3</v>
      </c>
      <c r="H48" s="12">
        <v>5.4453286466293882E-4</v>
      </c>
      <c r="I48" s="12">
        <v>1.3831140290032629E-4</v>
      </c>
      <c r="J48" s="12">
        <v>2.4150592129078996E-2</v>
      </c>
      <c r="K48" s="12">
        <v>9.5999999999999992E-3</v>
      </c>
      <c r="M48" s="11">
        <v>1.1089638098506605E-2</v>
      </c>
      <c r="N48" s="11">
        <v>1.0383438408280599E-2</v>
      </c>
      <c r="O48" s="11">
        <f t="shared" si="0"/>
        <v>-6.9845408717084112E-4</v>
      </c>
      <c r="Q48" s="20">
        <v>14</v>
      </c>
      <c r="R48" s="20">
        <v>1.5029780377622559E-3</v>
      </c>
      <c r="S48" s="20">
        <v>-1.7903626704527686E-3</v>
      </c>
    </row>
    <row r="49" spans="1:19" x14ac:dyDescent="0.25">
      <c r="A49" s="10">
        <v>42400</v>
      </c>
      <c r="B49" s="12">
        <v>2.99872271716595E-3</v>
      </c>
      <c r="C49" s="12">
        <v>3.6205627024173702E-2</v>
      </c>
      <c r="D49" s="12">
        <v>2.4717014282941801E-2</v>
      </c>
      <c r="E49" s="12">
        <v>1.46367261186242E-2</v>
      </c>
      <c r="F49" s="12">
        <v>-4.5941922813653897E-2</v>
      </c>
      <c r="G49" s="12">
        <v>2.6527927219865965E-4</v>
      </c>
      <c r="H49" s="12">
        <v>5.3956258055620765E-4</v>
      </c>
      <c r="I49" s="12">
        <v>3.2018554446811009E-4</v>
      </c>
      <c r="J49" s="12">
        <v>9.6950111088669466E-3</v>
      </c>
      <c r="K49" s="12">
        <v>1.2699999999999999E-2</v>
      </c>
      <c r="M49" s="11">
        <v>1.1089638098506605E-2</v>
      </c>
      <c r="N49" s="11">
        <v>1.2975092104515085E-2</v>
      </c>
      <c r="O49" s="11">
        <f t="shared" si="0"/>
        <v>1.8647743335145073E-3</v>
      </c>
      <c r="Q49" s="20">
        <v>15</v>
      </c>
      <c r="R49" s="20">
        <v>3.4632728058010061E-4</v>
      </c>
      <c r="S49" s="20">
        <v>-1.1121480868298635E-4</v>
      </c>
    </row>
    <row r="50" spans="1:19" x14ac:dyDescent="0.25">
      <c r="A50" s="10">
        <v>42429</v>
      </c>
      <c r="B50" s="12">
        <v>2.96157225966454E-2</v>
      </c>
      <c r="C50" s="12">
        <v>-1.3265572488307999E-4</v>
      </c>
      <c r="D50" s="12">
        <v>-2.6687122881412502E-3</v>
      </c>
      <c r="E50" s="12">
        <v>-5.8613661676645296E-3</v>
      </c>
      <c r="F50" s="12">
        <v>-2.54526883363724E-2</v>
      </c>
      <c r="G50" s="12">
        <v>-2.9754868954290359E-5</v>
      </c>
      <c r="H50" s="12">
        <v>4.4723160311299637E-4</v>
      </c>
      <c r="I50" s="12">
        <v>3.8875105468627602E-4</v>
      </c>
      <c r="J50" s="12">
        <v>4.1758351670333482E-3</v>
      </c>
      <c r="K50" s="12">
        <v>9.0000000000000011E-3</v>
      </c>
      <c r="M50" s="11">
        <v>1.1089638098506605E-2</v>
      </c>
      <c r="N50" s="11">
        <v>7.1169437038931527E-3</v>
      </c>
      <c r="O50" s="11">
        <f t="shared" si="0"/>
        <v>-3.9291218551944507E-3</v>
      </c>
      <c r="Q50" s="20">
        <v>16</v>
      </c>
      <c r="R50" s="20">
        <v>1.7614021850570591E-3</v>
      </c>
      <c r="S50" s="20">
        <v>2.6334039764911335E-3</v>
      </c>
    </row>
    <row r="51" spans="1:19" x14ac:dyDescent="0.25">
      <c r="A51" s="10">
        <v>42460</v>
      </c>
      <c r="B51" s="12">
        <v>8.8642193004488893E-3</v>
      </c>
      <c r="C51" s="12">
        <v>4.3276045471429799E-3</v>
      </c>
      <c r="D51" s="12">
        <v>5.0882911309599902E-3</v>
      </c>
      <c r="E51" s="12">
        <v>6.2901452183723502E-3</v>
      </c>
      <c r="F51" s="12">
        <v>-1.62317808717489E-2</v>
      </c>
      <c r="G51" s="12">
        <v>-3.8623609200638676E-4</v>
      </c>
      <c r="H51" s="12">
        <v>-3.8334141551077394E-6</v>
      </c>
      <c r="I51" s="12">
        <v>7.2387839715082336E-5</v>
      </c>
      <c r="J51" s="12">
        <v>-0.10550561517966084</v>
      </c>
      <c r="K51" s="12">
        <v>4.3E-3</v>
      </c>
      <c r="M51" s="11">
        <v>1.1089638098506605E-2</v>
      </c>
      <c r="N51" s="11">
        <v>1.1877964335717639E-2</v>
      </c>
      <c r="O51" s="11">
        <f t="shared" si="0"/>
        <v>7.7967986962423907E-4</v>
      </c>
      <c r="Q51" s="20">
        <v>17</v>
      </c>
      <c r="R51" s="20">
        <v>6.1620657340599998E-6</v>
      </c>
      <c r="S51" s="20">
        <v>7.7456830931194151E-4</v>
      </c>
    </row>
    <row r="52" spans="1:19" x14ac:dyDescent="0.25">
      <c r="A52" s="10">
        <v>42490</v>
      </c>
      <c r="B52" s="12">
        <v>-5.3511010482907304E-3</v>
      </c>
      <c r="C52" s="12">
        <v>8.14154045656323E-4</v>
      </c>
      <c r="D52" s="12">
        <v>3.2738368026912199E-3</v>
      </c>
      <c r="E52" s="12">
        <v>-8.2076610997319204E-3</v>
      </c>
      <c r="F52" s="12">
        <v>6.4761616522446296E-4</v>
      </c>
      <c r="G52" s="12">
        <v>-8.0337359480597836E-4</v>
      </c>
      <c r="H52" s="12">
        <v>-5.0179926655580243E-4</v>
      </c>
      <c r="I52" s="12">
        <v>-1.7416674047376901E-4</v>
      </c>
      <c r="J52" s="12">
        <v>-4.3538778464450756E-2</v>
      </c>
      <c r="K52" s="12">
        <v>6.0999999999999995E-3</v>
      </c>
      <c r="M52" s="11">
        <v>1.1089638098506605E-2</v>
      </c>
      <c r="N52" s="11">
        <v>1.4225536317878484E-2</v>
      </c>
      <c r="O52" s="11">
        <f t="shared" si="0"/>
        <v>3.1015036661530271E-3</v>
      </c>
      <c r="Q52" s="20">
        <v>18</v>
      </c>
      <c r="R52" s="20">
        <v>-5.393551079848481E-4</v>
      </c>
      <c r="S52" s="20">
        <v>-2.129996785908098E-3</v>
      </c>
    </row>
    <row r="53" spans="1:19" x14ac:dyDescent="0.25">
      <c r="A53" s="10">
        <v>42521</v>
      </c>
      <c r="B53" s="12">
        <v>9.2110577970743197E-3</v>
      </c>
      <c r="C53" s="12">
        <v>2.8224773705005598E-3</v>
      </c>
      <c r="D53" s="12">
        <v>2.3212106898427001E-3</v>
      </c>
      <c r="E53" s="12">
        <v>9.0947579592466406E-3</v>
      </c>
      <c r="F53" s="12">
        <v>-7.6481741853058303E-3</v>
      </c>
      <c r="G53" s="12">
        <v>-8.1514462243070795E-4</v>
      </c>
      <c r="H53" s="12">
        <v>-3.32356863406158E-4</v>
      </c>
      <c r="I53" s="12">
        <v>-6.1668758293276227E-6</v>
      </c>
      <c r="J53" s="12">
        <v>5.1167122649746766E-2</v>
      </c>
      <c r="K53" s="12">
        <v>7.8000000000000005E-3</v>
      </c>
      <c r="M53" s="11">
        <v>1.1089638098506605E-2</v>
      </c>
      <c r="N53" s="11">
        <v>5.2384259340860773E-3</v>
      </c>
      <c r="O53" s="11">
        <f t="shared" si="0"/>
        <v>-5.7870360291937262E-3</v>
      </c>
      <c r="Q53" s="20">
        <v>19</v>
      </c>
      <c r="R53" s="20">
        <v>2.5262851575250881E-4</v>
      </c>
      <c r="S53" s="20">
        <v>1.3420746608731804E-3</v>
      </c>
    </row>
    <row r="54" spans="1:19" x14ac:dyDescent="0.25">
      <c r="A54" s="10">
        <v>42551</v>
      </c>
      <c r="B54" s="12">
        <v>1.0696455836296101E-2</v>
      </c>
      <c r="C54" s="12">
        <v>-4.4815554283559296E-3</v>
      </c>
      <c r="D54" s="12">
        <v>-4.8470855690538901E-3</v>
      </c>
      <c r="E54" s="12">
        <v>1.09204733744264E-2</v>
      </c>
      <c r="F54" s="12">
        <v>-3.0350461602210999E-3</v>
      </c>
      <c r="G54" s="12">
        <v>-6.8154900457095824E-4</v>
      </c>
      <c r="H54" s="12">
        <v>-6.4545309730290601E-4</v>
      </c>
      <c r="I54" s="12">
        <v>-2.6313047324388883E-4</v>
      </c>
      <c r="J54" s="12">
        <v>-0.11036659652231695</v>
      </c>
      <c r="K54" s="12">
        <v>3.4999999999999996E-3</v>
      </c>
      <c r="M54" s="11">
        <v>1.1089638098506605E-2</v>
      </c>
      <c r="N54" s="11">
        <v>1.0702450211987014E-2</v>
      </c>
      <c r="O54" s="11">
        <f t="shared" si="0"/>
        <v>-3.8294120711968027E-4</v>
      </c>
      <c r="Q54" s="20">
        <v>20</v>
      </c>
      <c r="R54" s="20">
        <v>-3.1571172042402082E-3</v>
      </c>
      <c r="S54" s="20">
        <v>-8.1364521695666357E-4</v>
      </c>
    </row>
    <row r="55" spans="1:19" x14ac:dyDescent="0.25">
      <c r="A55" s="10">
        <v>42582</v>
      </c>
      <c r="B55" s="12">
        <v>-6.3717276789247998E-3</v>
      </c>
      <c r="C55" s="12">
        <v>1.82053411845118E-3</v>
      </c>
      <c r="D55" s="12">
        <v>3.83910606615245E-3</v>
      </c>
      <c r="E55" s="12">
        <v>-1.01873837411404E-2</v>
      </c>
      <c r="F55" s="12">
        <v>2.3013651371002202E-3</v>
      </c>
      <c r="G55" s="12">
        <v>-7.6243911199169734E-4</v>
      </c>
      <c r="H55" s="12">
        <v>-6.6400292345158984E-4</v>
      </c>
      <c r="I55" s="12">
        <v>-2.6597206486100866E-4</v>
      </c>
      <c r="J55" s="12">
        <v>1.1173358232181796E-2</v>
      </c>
      <c r="K55" s="12">
        <v>5.1999999999999998E-3</v>
      </c>
      <c r="M55" s="11">
        <v>1.1089638098506605E-2</v>
      </c>
      <c r="N55" s="11">
        <v>1.3381867236804679E-2</v>
      </c>
      <c r="O55" s="11">
        <f t="shared" si="0"/>
        <v>2.2670879533579491E-3</v>
      </c>
      <c r="Q55" s="20">
        <v>21</v>
      </c>
      <c r="R55" s="20">
        <v>-3.4530153022145019E-4</v>
      </c>
      <c r="S55" s="20">
        <v>6.1681413213627526E-4</v>
      </c>
    </row>
    <row r="56" spans="1:19" x14ac:dyDescent="0.25">
      <c r="A56" s="10">
        <v>42613</v>
      </c>
      <c r="B56" s="12">
        <v>7.9135922715067898E-3</v>
      </c>
      <c r="C56" s="12">
        <v>-6.6718133166432398E-3</v>
      </c>
      <c r="D56" s="12">
        <v>-7.3595908470451797E-3</v>
      </c>
      <c r="E56" s="12">
        <v>-6.3374182209372503E-3</v>
      </c>
      <c r="F56" s="12">
        <v>5.1045278087258296E-4</v>
      </c>
      <c r="G56" s="12">
        <v>-8.6375830628415695E-4</v>
      </c>
      <c r="H56" s="12">
        <v>-6.5334260572513791E-4</v>
      </c>
      <c r="I56" s="12">
        <v>-2.1642409755395775E-4</v>
      </c>
      <c r="J56" s="12">
        <v>-6.8330819662039133E-3</v>
      </c>
      <c r="K56" s="12">
        <v>4.4000000000000003E-3</v>
      </c>
      <c r="M56" s="11">
        <v>1.1089638098506605E-2</v>
      </c>
      <c r="N56" s="11">
        <v>1.2645355854139284E-2</v>
      </c>
      <c r="O56" s="11">
        <f t="shared" si="0"/>
        <v>1.5386546325986128E-3</v>
      </c>
      <c r="Q56" s="20">
        <v>22</v>
      </c>
      <c r="R56" s="20">
        <v>1.0475638571221264E-3</v>
      </c>
      <c r="S56" s="20">
        <v>-1.533780147559784E-3</v>
      </c>
    </row>
    <row r="57" spans="1:19" x14ac:dyDescent="0.25">
      <c r="A57" s="10">
        <v>42643</v>
      </c>
      <c r="B57" s="12">
        <v>1.5738056972622899E-2</v>
      </c>
      <c r="C57" s="12">
        <v>1.40784960240126E-3</v>
      </c>
      <c r="D57" s="12">
        <v>-2.37662345170975E-4</v>
      </c>
      <c r="E57" s="12">
        <v>-1.54242292046547E-3</v>
      </c>
      <c r="F57" s="12">
        <v>7.0764143019914601E-3</v>
      </c>
      <c r="G57" s="12">
        <v>-1.4251173841436371E-3</v>
      </c>
      <c r="H57" s="12">
        <v>-6.1121721177914701E-4</v>
      </c>
      <c r="I57" s="12">
        <v>-1.4161024198755534E-4</v>
      </c>
      <c r="J57" s="12">
        <v>1.1063935289924665E-2</v>
      </c>
      <c r="K57" s="12">
        <v>8.0000000000000004E-4</v>
      </c>
      <c r="M57" s="11">
        <v>1.1089638098506605E-2</v>
      </c>
      <c r="N57" s="11">
        <v>1.2554055470464176E-2</v>
      </c>
      <c r="O57" s="11">
        <f t="shared" si="0"/>
        <v>1.4483556321589486E-3</v>
      </c>
      <c r="Q57" s="20">
        <v>23</v>
      </c>
      <c r="R57" s="20">
        <v>1.7298645547197747E-3</v>
      </c>
      <c r="S57" s="20">
        <v>7.2965359788614709E-4</v>
      </c>
    </row>
    <row r="58" spans="1:19" x14ac:dyDescent="0.25">
      <c r="A58" s="10">
        <v>42674</v>
      </c>
      <c r="B58" s="12">
        <v>-2.5070263072848299E-2</v>
      </c>
      <c r="C58" s="12">
        <v>-1.42131932079792E-3</v>
      </c>
      <c r="D58" s="12">
        <v>-4.1428022086620298E-4</v>
      </c>
      <c r="E58" s="12">
        <v>2.46687978506088E-3</v>
      </c>
      <c r="F58" s="12">
        <v>-1.74269154667854E-2</v>
      </c>
      <c r="G58" s="12">
        <v>-1.2469328502684451E-3</v>
      </c>
      <c r="H58" s="12">
        <v>-6.7919813681749375E-4</v>
      </c>
      <c r="I58" s="12">
        <v>-2.0356108289232289E-4</v>
      </c>
      <c r="J58" s="12">
        <v>-2.1088769004413921E-2</v>
      </c>
      <c r="K58" s="12">
        <v>2.5999999999999999E-3</v>
      </c>
      <c r="M58" s="11">
        <v>1.0904920258603124E-2</v>
      </c>
      <c r="N58" s="11">
        <v>1.9088802366816537E-2</v>
      </c>
      <c r="O58" s="11">
        <f t="shared" si="0"/>
        <v>8.0956002332246424E-3</v>
      </c>
      <c r="Q58" s="20">
        <v>24</v>
      </c>
      <c r="R58" s="20">
        <v>-1.0421791261205143E-3</v>
      </c>
      <c r="S58" s="20">
        <v>1.0810787444625396E-3</v>
      </c>
    </row>
    <row r="59" spans="1:19" x14ac:dyDescent="0.25">
      <c r="A59" s="10">
        <v>42704</v>
      </c>
      <c r="B59" s="12">
        <v>-4.0218003094196299E-2</v>
      </c>
      <c r="C59" s="12">
        <v>-6.48211687803268E-4</v>
      </c>
      <c r="D59" s="12">
        <v>3.2053515315055799E-3</v>
      </c>
      <c r="E59" s="12">
        <v>-2.7444511651992798E-3</v>
      </c>
      <c r="F59" s="12">
        <v>-1.3273255899548499E-2</v>
      </c>
      <c r="G59" s="12">
        <v>-1.4951507115530394E-3</v>
      </c>
      <c r="H59" s="12">
        <v>-4.1335511653217694E-4</v>
      </c>
      <c r="I59" s="12">
        <v>2.2747153902713535E-5</v>
      </c>
      <c r="J59" s="12">
        <v>6.018286573146292E-2</v>
      </c>
      <c r="K59" s="12">
        <v>1.8E-3</v>
      </c>
      <c r="M59" s="11">
        <v>1.0904920258603124E-2</v>
      </c>
      <c r="N59" s="11">
        <v>5.1970801197678274E-3</v>
      </c>
      <c r="O59" s="11">
        <f t="shared" si="0"/>
        <v>-5.6462680361424322E-3</v>
      </c>
      <c r="Q59" s="20">
        <v>25</v>
      </c>
      <c r="R59" s="20">
        <v>4.842698319207099E-4</v>
      </c>
      <c r="S59" s="20">
        <v>-5.6965036060483017E-4</v>
      </c>
    </row>
    <row r="60" spans="1:19" x14ac:dyDescent="0.25">
      <c r="A60" s="10">
        <v>42735</v>
      </c>
      <c r="B60" s="12">
        <v>-9.6576632931828499E-3</v>
      </c>
      <c r="C60" s="12">
        <v>1.65556780993938E-2</v>
      </c>
      <c r="D60" s="12">
        <v>1.9011370837688401E-2</v>
      </c>
      <c r="E60" s="12">
        <v>1.8872108310460999E-2</v>
      </c>
      <c r="F60" s="12">
        <v>-6.4438553526997601E-3</v>
      </c>
      <c r="G60" s="12">
        <v>-1.8082082781173403E-3</v>
      </c>
      <c r="H60" s="12">
        <v>-3.435651272437612E-4</v>
      </c>
      <c r="I60" s="12">
        <v>8.5126799209467308E-5</v>
      </c>
      <c r="J60" s="12">
        <v>-3.8572863134266666E-2</v>
      </c>
      <c r="K60" s="12">
        <v>3.0000000000000001E-3</v>
      </c>
      <c r="M60" s="11">
        <v>1.0719830392053042E-2</v>
      </c>
      <c r="N60" s="11">
        <v>1.4986144645274591E-2</v>
      </c>
      <c r="O60" s="11">
        <f t="shared" si="0"/>
        <v>4.2210651507319508E-3</v>
      </c>
      <c r="Q60" s="20">
        <v>26</v>
      </c>
      <c r="R60" s="20">
        <v>2.5063221736895029E-4</v>
      </c>
      <c r="S60" s="20">
        <v>-2.6636356336374391E-3</v>
      </c>
    </row>
    <row r="61" spans="1:19" x14ac:dyDescent="0.25">
      <c r="A61" s="10">
        <v>42766</v>
      </c>
      <c r="B61" s="12">
        <v>3.2298837322741699E-3</v>
      </c>
      <c r="C61" s="12">
        <v>3.2680570147931602E-3</v>
      </c>
      <c r="D61" s="12">
        <v>4.1412073187529997E-3</v>
      </c>
      <c r="E61" s="12">
        <v>1.3314114883542101E-2</v>
      </c>
      <c r="F61" s="12">
        <v>-2.3819659836590299E-3</v>
      </c>
      <c r="G61" s="12">
        <v>-1.8014928170074773E-3</v>
      </c>
      <c r="H61" s="12">
        <v>-2.9832232607429621E-4</v>
      </c>
      <c r="I61" s="12">
        <v>1.1417827097703892E-4</v>
      </c>
      <c r="J61" s="12">
        <v>-3.2747603833865768E-2</v>
      </c>
      <c r="K61" s="12">
        <v>3.8E-3</v>
      </c>
      <c r="M61" s="11">
        <v>1.0162312880815705E-2</v>
      </c>
      <c r="N61" s="11">
        <v>1.7567614005146837E-2</v>
      </c>
      <c r="O61" s="11">
        <f t="shared" si="0"/>
        <v>7.3308032084591357E-3</v>
      </c>
      <c r="Q61" s="20">
        <v>27</v>
      </c>
      <c r="R61" s="20">
        <v>-6.421336918234241E-4</v>
      </c>
      <c r="S61" s="20">
        <v>1.945945446332423E-3</v>
      </c>
    </row>
    <row r="62" spans="1:19" x14ac:dyDescent="0.25">
      <c r="A62" s="10">
        <v>42794</v>
      </c>
      <c r="B62" s="12">
        <v>4.8686605878174296E-3</v>
      </c>
      <c r="C62" s="12">
        <v>1.6712293028831499E-2</v>
      </c>
      <c r="D62" s="12">
        <v>1.7505088821053501E-2</v>
      </c>
      <c r="E62" s="12">
        <v>1.1312557384371799E-2</v>
      </c>
      <c r="F62" s="12">
        <v>2.7237767353653899E-3</v>
      </c>
      <c r="G62" s="12">
        <v>-1.7093966473136213E-3</v>
      </c>
      <c r="H62" s="12">
        <v>-1.9629511948526801E-4</v>
      </c>
      <c r="I62" s="12">
        <v>1.071867878763566E-4</v>
      </c>
      <c r="J62" s="12">
        <v>-1.2132376294226033E-2</v>
      </c>
      <c r="K62" s="12">
        <v>3.3E-3</v>
      </c>
      <c r="M62" s="11">
        <v>9.6013899947120507E-3</v>
      </c>
      <c r="N62" s="11">
        <v>1.5272806003707728E-2</v>
      </c>
      <c r="O62" s="11">
        <f t="shared" si="0"/>
        <v>5.6174803889932345E-3</v>
      </c>
      <c r="Q62" s="20">
        <v>28</v>
      </c>
      <c r="R62" s="20">
        <v>1.3357255816213195E-4</v>
      </c>
      <c r="S62" s="20">
        <v>-2.8368231763192591E-3</v>
      </c>
    </row>
    <row r="63" spans="1:19" x14ac:dyDescent="0.25">
      <c r="A63" s="10">
        <v>42825</v>
      </c>
      <c r="B63" s="12">
        <v>2.7387922164052699E-3</v>
      </c>
      <c r="C63" s="12">
        <v>1.0853188578039399E-3</v>
      </c>
      <c r="D63" s="12">
        <v>1.36663066223264E-3</v>
      </c>
      <c r="E63" s="12">
        <v>-1.9349979702383299E-3</v>
      </c>
      <c r="F63" s="12">
        <v>-8.9317793026566495E-4</v>
      </c>
      <c r="G63" s="12">
        <v>-2.1317334991602932E-3</v>
      </c>
      <c r="H63" s="12">
        <v>-5.1848116027541913E-5</v>
      </c>
      <c r="I63" s="12">
        <v>1.5960981132256968E-4</v>
      </c>
      <c r="J63" s="12">
        <v>3.7294238683127645E-3</v>
      </c>
      <c r="K63" s="12">
        <v>2.5000000000000001E-3</v>
      </c>
      <c r="M63" s="11">
        <v>9.6013899947120507E-3</v>
      </c>
      <c r="N63" s="11">
        <v>1.407595607232337E-2</v>
      </c>
      <c r="O63" s="11">
        <f t="shared" si="0"/>
        <v>4.4320125962136192E-3</v>
      </c>
      <c r="Q63" s="20">
        <v>29</v>
      </c>
      <c r="R63" s="20">
        <v>1.7070990644310331E-4</v>
      </c>
      <c r="S63" s="20">
        <v>-4.4454905317494993E-3</v>
      </c>
    </row>
    <row r="64" spans="1:19" x14ac:dyDescent="0.25">
      <c r="A64" s="10">
        <v>42855</v>
      </c>
      <c r="B64" s="12">
        <v>1.8339999020099602E-2</v>
      </c>
      <c r="C64" s="12">
        <v>3.2039694488048601E-3</v>
      </c>
      <c r="D64" s="12">
        <v>1.98392383754253E-3</v>
      </c>
      <c r="E64" s="12">
        <v>4.6280380338430396E-3</v>
      </c>
      <c r="F64" s="12">
        <v>1.2298524379730201E-3</v>
      </c>
      <c r="G64" s="12">
        <v>-1.5862664105052993E-3</v>
      </c>
      <c r="H64" s="12">
        <v>1.9429224335953954E-4</v>
      </c>
      <c r="I64" s="12">
        <v>2.8098202975090913E-4</v>
      </c>
      <c r="J64" s="12">
        <v>1.7552850736707315E-2</v>
      </c>
      <c r="K64" s="12">
        <v>1.4000000000000002E-3</v>
      </c>
      <c r="M64" s="11">
        <v>8.8481197642495957E-3</v>
      </c>
      <c r="N64" s="11">
        <v>3.4649320854305277E-3</v>
      </c>
      <c r="O64" s="11">
        <f t="shared" si="0"/>
        <v>-5.3359743388102787E-3</v>
      </c>
      <c r="Q64" s="20">
        <v>30</v>
      </c>
      <c r="R64" s="20">
        <v>-6.1121677579470174E-4</v>
      </c>
      <c r="S64" s="20">
        <v>8.097033106348161E-4</v>
      </c>
    </row>
    <row r="65" spans="1:19" x14ac:dyDescent="0.25">
      <c r="A65" s="10">
        <v>42886</v>
      </c>
      <c r="B65" s="12">
        <v>-6.8790889345109497E-3</v>
      </c>
      <c r="C65" s="12">
        <v>-2.97877797856927E-3</v>
      </c>
      <c r="D65" s="12">
        <v>-1.7557851970195801E-3</v>
      </c>
      <c r="E65" s="12">
        <v>-3.2485439442098102E-3</v>
      </c>
      <c r="F65" s="12">
        <v>-1.3573808595538099E-2</v>
      </c>
      <c r="G65" s="12">
        <v>-1.7173791466610355E-3</v>
      </c>
      <c r="H65" s="12">
        <v>3.6916618333582285E-4</v>
      </c>
      <c r="I65" s="12">
        <v>4.3968516336478913E-4</v>
      </c>
      <c r="J65" s="12">
        <v>1.5802064971039975E-2</v>
      </c>
      <c r="K65" s="12">
        <v>3.0999999999999999E-3</v>
      </c>
      <c r="M65" s="11">
        <v>8.8481197642495957E-3</v>
      </c>
      <c r="N65" s="11">
        <v>2.6360535904999427E-2</v>
      </c>
      <c r="O65" s="11">
        <f t="shared" si="0"/>
        <v>1.7358823194161488E-2</v>
      </c>
      <c r="Q65" s="20">
        <v>31</v>
      </c>
      <c r="R65" s="20">
        <v>-5.6207146132020809E-4</v>
      </c>
      <c r="S65" s="20">
        <v>6.799365267916864E-3</v>
      </c>
    </row>
    <row r="66" spans="1:19" x14ac:dyDescent="0.25">
      <c r="A66" s="10">
        <v>42916</v>
      </c>
      <c r="B66" s="12">
        <v>3.8090939633548299E-3</v>
      </c>
      <c r="C66" s="12">
        <v>-6.4142607152461995E-4</v>
      </c>
      <c r="D66" s="12">
        <v>-3.2951154280453899E-3</v>
      </c>
      <c r="E66" s="12">
        <v>6.6015319898724599E-3</v>
      </c>
      <c r="F66" s="12">
        <v>3.2661263830959801E-3</v>
      </c>
      <c r="G66" s="12">
        <v>-1.2020824192026103E-3</v>
      </c>
      <c r="H66" s="12">
        <v>4.5029975671373457E-4</v>
      </c>
      <c r="I66" s="12">
        <v>4.7848875621236964E-4</v>
      </c>
      <c r="J66" s="12">
        <v>2.516268980477232E-2</v>
      </c>
      <c r="K66" s="12">
        <v>-2.3E-3</v>
      </c>
      <c r="M66" s="11">
        <v>8.0886114180964697E-3</v>
      </c>
      <c r="N66" s="11">
        <v>8.6849887118065627E-3</v>
      </c>
      <c r="O66" s="11">
        <f t="shared" si="0"/>
        <v>5.9159213481363437E-4</v>
      </c>
      <c r="Q66" s="20">
        <v>32</v>
      </c>
      <c r="R66" s="20">
        <v>7.2698683878724712E-4</v>
      </c>
      <c r="S66" s="20">
        <v>-1.9761984355577411E-3</v>
      </c>
    </row>
    <row r="67" spans="1:19" x14ac:dyDescent="0.25">
      <c r="A67" s="10">
        <v>42947</v>
      </c>
      <c r="B67" s="12">
        <v>7.5919288210570804E-3</v>
      </c>
      <c r="C67" s="12">
        <v>-1.26676699146628E-2</v>
      </c>
      <c r="D67" s="12">
        <v>-1.5040224418044101E-2</v>
      </c>
      <c r="E67" s="12">
        <v>-6.7366454750299497E-3</v>
      </c>
      <c r="F67" s="12">
        <v>1.1556420940905801E-3</v>
      </c>
      <c r="G67" s="12">
        <v>-1.0132105834553817E-3</v>
      </c>
      <c r="H67" s="12">
        <v>4.446609082442432E-4</v>
      </c>
      <c r="I67" s="12">
        <v>5.0161379327140487E-4</v>
      </c>
      <c r="J67" s="12">
        <v>-5.5256635028111956E-2</v>
      </c>
      <c r="K67" s="12">
        <v>2.3999999999999998E-3</v>
      </c>
      <c r="M67" s="11">
        <v>7.3227559539175147E-3</v>
      </c>
      <c r="N67" s="11">
        <v>9.9753901284316271E-3</v>
      </c>
      <c r="O67" s="11">
        <f t="shared" ref="O67:O70" si="1">(1+N67)/(1+M67)-1</f>
        <v>2.6333507893427921E-3</v>
      </c>
      <c r="Q67" s="20">
        <v>33</v>
      </c>
      <c r="R67" s="20">
        <v>-9.3558204439026502E-4</v>
      </c>
      <c r="S67" s="20">
        <v>-6.1007364069015583E-3</v>
      </c>
    </row>
    <row r="68" spans="1:19" x14ac:dyDescent="0.25">
      <c r="A68" s="10">
        <v>42978</v>
      </c>
      <c r="B68" s="12">
        <v>1.1679373681545299E-2</v>
      </c>
      <c r="C68" s="12">
        <v>-1.10813565552235E-2</v>
      </c>
      <c r="D68" s="12">
        <v>-1.30854034796357E-2</v>
      </c>
      <c r="E68" s="12">
        <v>3.0062133446335801E-3</v>
      </c>
      <c r="F68" s="12">
        <v>2.77909589931369E-3</v>
      </c>
      <c r="G68" s="12">
        <v>-1.3350934447813323E-3</v>
      </c>
      <c r="H68" s="12">
        <v>6.3271024404509824E-4</v>
      </c>
      <c r="I68" s="12">
        <v>5.6523945888820037E-4</v>
      </c>
      <c r="J68" s="12">
        <v>7.583029372240313E-3</v>
      </c>
      <c r="K68" s="12">
        <v>1.9E-3</v>
      </c>
      <c r="M68" s="11">
        <v>7.3227559539175147E-3</v>
      </c>
      <c r="N68" s="11">
        <v>8.6189414836304046E-3</v>
      </c>
      <c r="O68" s="11">
        <f t="shared" si="1"/>
        <v>1.2867628791781716E-3</v>
      </c>
      <c r="Q68" s="20">
        <v>34</v>
      </c>
      <c r="R68" s="20">
        <v>-8.5272925093671367E-4</v>
      </c>
      <c r="S68" s="20">
        <v>-3.4146873498697031E-4</v>
      </c>
    </row>
    <row r="69" spans="1:19" x14ac:dyDescent="0.25">
      <c r="A69" s="10">
        <v>43008</v>
      </c>
      <c r="B69" s="12">
        <v>-4.6219868818297998E-4</v>
      </c>
      <c r="C69" s="12">
        <v>-1.1498138774186401E-3</v>
      </c>
      <c r="D69" s="12">
        <v>2.39222077652812E-3</v>
      </c>
      <c r="E69" s="12">
        <v>4.1746376082301096E-3</v>
      </c>
      <c r="F69" s="12">
        <v>3.5178377293050302E-3</v>
      </c>
      <c r="G69" s="12">
        <v>-8.8546624162577636E-4</v>
      </c>
      <c r="H69" s="12">
        <v>6.7837983880902897E-4</v>
      </c>
      <c r="I69" s="12">
        <v>5.8950158925252794E-4</v>
      </c>
      <c r="J69" s="12">
        <v>4.2551840208313596E-3</v>
      </c>
      <c r="K69" s="12">
        <v>1.6000000000000001E-3</v>
      </c>
      <c r="M69" s="11">
        <v>6.5504414442880687E-3</v>
      </c>
      <c r="N69" s="11">
        <v>9.2202791654478755E-3</v>
      </c>
      <c r="O69" s="11">
        <f t="shared" si="1"/>
        <v>2.6524629181314818E-3</v>
      </c>
      <c r="Q69" s="20">
        <v>35</v>
      </c>
      <c r="R69" s="20">
        <v>-3.511711471092735E-4</v>
      </c>
      <c r="S69" s="20">
        <v>4.8814955962647386E-3</v>
      </c>
    </row>
    <row r="70" spans="1:19" x14ac:dyDescent="0.25">
      <c r="A70" s="10">
        <v>43039</v>
      </c>
      <c r="B70" s="12">
        <v>-4.2981303011012696E-3</v>
      </c>
      <c r="C70" s="12">
        <v>2.5547221864235001E-3</v>
      </c>
      <c r="D70" s="12">
        <v>-4.2272834345858899E-3</v>
      </c>
      <c r="E70" s="12">
        <v>-1.26512709972202E-2</v>
      </c>
      <c r="F70" s="12">
        <v>2.91535880060927E-2</v>
      </c>
      <c r="G70" s="12">
        <v>-2.3413460271548558E-4</v>
      </c>
      <c r="H70" s="12">
        <v>9.1496487754993971E-4</v>
      </c>
      <c r="I70" s="12">
        <v>6.7598110092825792E-4</v>
      </c>
      <c r="J70" s="12">
        <v>3.4403162055336001E-2</v>
      </c>
      <c r="K70" s="12">
        <v>4.1999999999999997E-3</v>
      </c>
      <c r="M70" s="11">
        <v>5.9668977756095476E-3</v>
      </c>
      <c r="N70" s="11">
        <v>4.4188873739241519E-3</v>
      </c>
      <c r="O70" s="11">
        <f t="shared" si="1"/>
        <v>-1.5388283701067706E-3</v>
      </c>
      <c r="Q70" s="20">
        <v>36</v>
      </c>
      <c r="R70" s="20">
        <v>8.1733416092729088E-4</v>
      </c>
      <c r="S70" s="20">
        <v>-3.1698950575775485E-3</v>
      </c>
    </row>
    <row r="71" spans="1:19" x14ac:dyDescent="0.25">
      <c r="Q71" s="20">
        <v>37</v>
      </c>
      <c r="R71" s="20">
        <v>1.7971429414294117E-3</v>
      </c>
      <c r="S71" s="20">
        <v>-7.6034318252693814E-4</v>
      </c>
    </row>
    <row r="72" spans="1:19" x14ac:dyDescent="0.25">
      <c r="Q72" s="20">
        <v>38</v>
      </c>
      <c r="R72" s="20">
        <v>2.329482218992087E-3</v>
      </c>
      <c r="S72" s="20">
        <v>7.3212958643500501E-3</v>
      </c>
    </row>
    <row r="73" spans="1:19" x14ac:dyDescent="0.25">
      <c r="Q73" s="20">
        <v>39</v>
      </c>
      <c r="R73" s="20">
        <v>-1.0893366635207655E-3</v>
      </c>
      <c r="S73" s="20">
        <v>-1.0104829312599065E-3</v>
      </c>
    </row>
    <row r="74" spans="1:19" x14ac:dyDescent="0.25">
      <c r="Q74" s="20">
        <v>40</v>
      </c>
      <c r="R74" s="20">
        <v>6.5915440712853521E-5</v>
      </c>
      <c r="S74" s="20">
        <v>1.3704989412381143E-3</v>
      </c>
    </row>
    <row r="75" spans="1:19" x14ac:dyDescent="0.25">
      <c r="Q75" s="20">
        <v>41</v>
      </c>
      <c r="R75" s="20">
        <v>-2.6683362462486811E-3</v>
      </c>
      <c r="S75" s="20">
        <v>-3.3139018824365767E-3</v>
      </c>
    </row>
    <row r="76" spans="1:19" x14ac:dyDescent="0.25">
      <c r="Q76" s="20">
        <v>42</v>
      </c>
      <c r="R76" s="20">
        <v>3.2371110326647043E-3</v>
      </c>
      <c r="S76" s="20">
        <v>3.219099183799771E-3</v>
      </c>
    </row>
    <row r="77" spans="1:19" x14ac:dyDescent="0.25">
      <c r="Q77" s="20">
        <v>43</v>
      </c>
      <c r="R77" s="20">
        <v>1.327188881072159E-3</v>
      </c>
      <c r="S77" s="20">
        <v>-3.5645389769543767E-3</v>
      </c>
    </row>
    <row r="78" spans="1:19" x14ac:dyDescent="0.25">
      <c r="Q78" s="20">
        <v>44</v>
      </c>
      <c r="R78" s="20">
        <v>-6.4146917239142382E-4</v>
      </c>
      <c r="S78" s="20">
        <v>1.9158158151761199E-3</v>
      </c>
    </row>
    <row r="79" spans="1:19" x14ac:dyDescent="0.25">
      <c r="Q79" s="20">
        <v>45</v>
      </c>
      <c r="R79" s="20">
        <v>-1.5782414140524648E-3</v>
      </c>
      <c r="S79" s="20">
        <v>6.4126584219029777E-5</v>
      </c>
    </row>
    <row r="80" spans="1:19" x14ac:dyDescent="0.25">
      <c r="Q80" s="20">
        <v>46</v>
      </c>
      <c r="R80" s="20">
        <v>-1.4858881430518055E-3</v>
      </c>
      <c r="S80" s="20">
        <v>1.4984946258963182E-3</v>
      </c>
    </row>
    <row r="81" spans="17:19" x14ac:dyDescent="0.25">
      <c r="Q81" s="20">
        <v>47</v>
      </c>
      <c r="R81" s="20">
        <v>1.658683047783667E-3</v>
      </c>
      <c r="S81" s="20">
        <v>-2.3571371349545081E-3</v>
      </c>
    </row>
    <row r="82" spans="17:19" x14ac:dyDescent="0.25">
      <c r="Q82" s="20">
        <v>48</v>
      </c>
      <c r="R82" s="20">
        <v>3.49447321347669E-3</v>
      </c>
      <c r="S82" s="20">
        <v>-1.6296988799621827E-3</v>
      </c>
    </row>
    <row r="83" spans="17:19" x14ac:dyDescent="0.25">
      <c r="Q83" s="20">
        <v>49</v>
      </c>
      <c r="R83" s="20">
        <v>2.6290398865935084E-3</v>
      </c>
      <c r="S83" s="20">
        <v>-6.558161741787959E-3</v>
      </c>
    </row>
    <row r="84" spans="17:19" x14ac:dyDescent="0.25">
      <c r="Q84" s="20">
        <v>50</v>
      </c>
      <c r="R84" s="20">
        <v>3.4516319558954283E-4</v>
      </c>
      <c r="S84" s="20">
        <v>4.3451667403469625E-4</v>
      </c>
    </row>
    <row r="85" spans="17:19" x14ac:dyDescent="0.25">
      <c r="Q85" s="20">
        <v>51</v>
      </c>
      <c r="R85" s="20">
        <v>1.2678657762207231E-3</v>
      </c>
      <c r="S85" s="20">
        <v>1.833637889932304E-3</v>
      </c>
    </row>
    <row r="86" spans="17:19" x14ac:dyDescent="0.25">
      <c r="Q86" s="20">
        <v>52</v>
      </c>
      <c r="R86" s="20">
        <v>4.2962499634046029E-3</v>
      </c>
      <c r="S86" s="20">
        <v>-1.0083285992598329E-2</v>
      </c>
    </row>
    <row r="87" spans="17:19" x14ac:dyDescent="0.25">
      <c r="Q87" s="20">
        <v>53</v>
      </c>
      <c r="R87" s="20">
        <v>-5.1748496766858168E-4</v>
      </c>
      <c r="S87" s="20">
        <v>1.3454376054890141E-4</v>
      </c>
    </row>
    <row r="88" spans="17:19" x14ac:dyDescent="0.25">
      <c r="Q88" s="20">
        <v>54</v>
      </c>
      <c r="R88" s="20">
        <v>1.3720132706854377E-3</v>
      </c>
      <c r="S88" s="20">
        <v>8.9507468267251145E-4</v>
      </c>
    </row>
    <row r="89" spans="17:19" x14ac:dyDescent="0.25">
      <c r="Q89" s="20">
        <v>55</v>
      </c>
      <c r="R89" s="20">
        <v>9.0198940403804473E-4</v>
      </c>
      <c r="S89" s="20">
        <v>6.3666522856056806E-4</v>
      </c>
    </row>
    <row r="90" spans="17:19" x14ac:dyDescent="0.25">
      <c r="Q90" s="20">
        <v>56</v>
      </c>
      <c r="R90" s="20">
        <v>1.0778259413259295E-3</v>
      </c>
      <c r="S90" s="20">
        <v>3.7052969083301913E-4</v>
      </c>
    </row>
    <row r="91" spans="17:19" x14ac:dyDescent="0.25">
      <c r="Q91" s="20">
        <v>57</v>
      </c>
      <c r="R91" s="20">
        <v>2.5377331214450375E-3</v>
      </c>
      <c r="S91" s="20">
        <v>5.5578671117796049E-3</v>
      </c>
    </row>
    <row r="92" spans="17:19" x14ac:dyDescent="0.25">
      <c r="Q92" s="20">
        <v>58</v>
      </c>
      <c r="R92" s="20">
        <v>4.8833399904947838E-3</v>
      </c>
      <c r="S92" s="20">
        <v>-1.0529608026637216E-2</v>
      </c>
    </row>
    <row r="93" spans="17:19" x14ac:dyDescent="0.25">
      <c r="Q93" s="20">
        <v>59</v>
      </c>
      <c r="R93" s="20">
        <v>4.6047685102732581E-3</v>
      </c>
      <c r="S93" s="20">
        <v>-3.8370335954130731E-4</v>
      </c>
    </row>
    <row r="94" spans="17:19" x14ac:dyDescent="0.25">
      <c r="Q94" s="20">
        <v>60</v>
      </c>
      <c r="R94" s="20">
        <v>4.2364887359343014E-3</v>
      </c>
      <c r="S94" s="20">
        <v>3.0943144725248343E-3</v>
      </c>
    </row>
    <row r="95" spans="17:19" x14ac:dyDescent="0.25">
      <c r="Q95" s="20">
        <v>61</v>
      </c>
      <c r="R95" s="20">
        <v>3.7748018593521107E-3</v>
      </c>
      <c r="S95" s="20">
        <v>1.8426785296411239E-3</v>
      </c>
    </row>
    <row r="96" spans="17:19" x14ac:dyDescent="0.25">
      <c r="Q96" s="20">
        <v>62</v>
      </c>
      <c r="R96" s="20">
        <v>4.0227044907073248E-3</v>
      </c>
      <c r="S96" s="20">
        <v>4.0930810550629439E-4</v>
      </c>
    </row>
    <row r="97" spans="17:19" x14ac:dyDescent="0.25">
      <c r="Q97" s="20">
        <v>63</v>
      </c>
      <c r="R97" s="20">
        <v>3.0578702663475051E-3</v>
      </c>
      <c r="S97" s="20">
        <v>-8.3938446051577843E-3</v>
      </c>
    </row>
    <row r="98" spans="17:19" x14ac:dyDescent="0.25">
      <c r="Q98" s="20">
        <v>64</v>
      </c>
      <c r="R98" s="20">
        <v>5.0155517942007755E-3</v>
      </c>
      <c r="S98" s="20">
        <v>1.2343271399960713E-2</v>
      </c>
    </row>
    <row r="99" spans="17:19" x14ac:dyDescent="0.25">
      <c r="Q99" s="20">
        <v>65</v>
      </c>
      <c r="R99" s="20">
        <v>1.9916758481138309E-3</v>
      </c>
      <c r="S99" s="20">
        <v>-1.4000837133001966E-3</v>
      </c>
    </row>
    <row r="100" spans="17:19" x14ac:dyDescent="0.25">
      <c r="Q100" s="20">
        <v>66</v>
      </c>
      <c r="R100" s="20">
        <v>1.3426869787921355E-3</v>
      </c>
      <c r="S100" s="20">
        <v>1.2906638105506566E-3</v>
      </c>
    </row>
    <row r="101" spans="17:19" x14ac:dyDescent="0.25">
      <c r="Q101" s="20">
        <v>67</v>
      </c>
      <c r="R101" s="20">
        <v>3.2390102877208251E-3</v>
      </c>
      <c r="S101" s="20">
        <v>-1.9522474085426535E-3</v>
      </c>
    </row>
    <row r="102" spans="17:19" x14ac:dyDescent="0.25">
      <c r="Q102" s="20">
        <v>68</v>
      </c>
      <c r="R102" s="20">
        <v>3.3732528898607981E-3</v>
      </c>
      <c r="S102" s="20">
        <v>-7.2078997172931626E-4</v>
      </c>
    </row>
    <row r="103" spans="17:19" ht="15.75" thickBot="1" x14ac:dyDescent="0.3">
      <c r="Q103" s="21">
        <v>69</v>
      </c>
      <c r="R103" s="21">
        <v>4.7926858927041277E-4</v>
      </c>
      <c r="S103" s="21">
        <v>-2.0180969593771832E-3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PREPARACAO_BASE</vt:lpstr>
      <vt:lpstr>MURANO</vt:lpstr>
      <vt:lpstr>MAUA SEKULAR</vt:lpstr>
      <vt:lpstr>SAFRA GALILEO</vt:lpstr>
      <vt:lpstr>KAPITALO ZETA</vt:lpstr>
      <vt:lpstr>CHSG VERDE</vt:lpstr>
      <vt:lpstr>MODAL TATICO</vt:lpstr>
      <vt:lpstr>SPX RAPTOR</vt:lpstr>
      <vt:lpstr>JGP MAX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Default-001</dc:creator>
  <cp:lastModifiedBy>Tebaldi</cp:lastModifiedBy>
  <cp:revision>2</cp:revision>
  <dcterms:created xsi:type="dcterms:W3CDTF">2017-11-22T20:14:58Z</dcterms:created>
  <dcterms:modified xsi:type="dcterms:W3CDTF">2018-10-09T19:06:49Z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