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FUNDOS" sheetId="1" state="visible" r:id="rId2"/>
    <sheet name="ÍNDICES" sheetId="2" state="visible" r:id="rId3"/>
    <sheet name="JUROS FUTUROS" sheetId="3" state="visible" r:id="rId4"/>
    <sheet name="FATORES" sheetId="4" state="visible" r:id="rId5"/>
    <sheet name="OUTR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<sst xmlns="http://schemas.openxmlformats.org/spreadsheetml/2006/main" count="116" uniqueCount="51">
  <si>
    <t xml:space="preserve">Murano</t>
  </si>
  <si>
    <t xml:space="preserve">Mauá Sekular</t>
  </si>
  <si>
    <t xml:space="preserve">Safra Galileo</t>
  </si>
  <si>
    <t xml:space="preserve">Kapitalo Zeta</t>
  </si>
  <si>
    <t xml:space="preserve">Garde D’Artagnan</t>
  </si>
  <si>
    <t xml:space="preserve">CHSG Verde</t>
  </si>
  <si>
    <t xml:space="preserve">Modal Tático</t>
  </si>
  <si>
    <t xml:space="preserve">SPX Raptor</t>
  </si>
  <si>
    <t xml:space="preserve">JGP Max</t>
  </si>
  <si>
    <t xml:space="preserve">Bahia Maraú</t>
  </si>
  <si>
    <t xml:space="preserve">MURANOF BZ Equity</t>
  </si>
  <si>
    <t xml:space="preserve">MAUAMLT BZ Equity</t>
  </si>
  <si>
    <t xml:space="preserve">SAFRAAL BZ Equity</t>
  </si>
  <si>
    <t xml:space="preserve">KPZETAF BZ Equity</t>
  </si>
  <si>
    <t xml:space="preserve">DARTFIC BZ Equity</t>
  </si>
  <si>
    <t xml:space="preserve">HDGGFVD BZ Equity</t>
  </si>
  <si>
    <t xml:space="preserve">MODTACM BZ Equity</t>
  </si>
  <si>
    <t xml:space="preserve">SPXRAPF BZ Equity</t>
  </si>
  <si>
    <t xml:space="preserve">JGPMAXF BZ Equity</t>
  </si>
  <si>
    <t xml:space="preserve">BBMFIC BZ Equity</t>
  </si>
  <si>
    <t xml:space="preserve">Date</t>
  </si>
  <si>
    <t xml:space="preserve">PX_LAST</t>
  </si>
  <si>
    <t xml:space="preserve">BZRFIRDI Equity</t>
  </si>
  <si>
    <t xml:space="preserve">BZRFIMAB Index</t>
  </si>
  <si>
    <t xml:space="preserve">BZRFIB5+ Index</t>
  </si>
  <si>
    <t xml:space="preserve">BZRFIMB5 Index</t>
  </si>
  <si>
    <t xml:space="preserve">BZRFIRFM Index</t>
  </si>
  <si>
    <t xml:space="preserve">BZRFIMAS Index</t>
  </si>
  <si>
    <t xml:space="preserve">BZRFIMA Index</t>
  </si>
  <si>
    <t xml:space="preserve">BZRFIRF1 Index</t>
  </si>
  <si>
    <t xml:space="preserve">BZRFIR1+ Index</t>
  </si>
  <si>
    <t xml:space="preserve">IBOV Index</t>
  </si>
  <si>
    <t xml:space="preserve">IBX Index</t>
  </si>
  <si>
    <t xml:space="preserve">SMLLBV Index</t>
  </si>
  <si>
    <t xml:space="preserve">BZAD1M Index</t>
  </si>
  <si>
    <t xml:space="preserve">BZAD2M Index</t>
  </si>
  <si>
    <t xml:space="preserve">BZAD3M Index</t>
  </si>
  <si>
    <t xml:space="preserve">BZAD6M Index</t>
  </si>
  <si>
    <t xml:space="preserve">BZAD1Y Index</t>
  </si>
  <si>
    <t xml:space="preserve">BZAD2Y Index</t>
  </si>
  <si>
    <t xml:space="preserve">BZAD3Y Index</t>
  </si>
  <si>
    <t xml:space="preserve">BZAD4Y Index</t>
  </si>
  <si>
    <t xml:space="preserve">Market Factor</t>
  </si>
  <si>
    <t xml:space="preserve">SMB</t>
  </si>
  <si>
    <t xml:space="preserve">IML</t>
  </si>
  <si>
    <t xml:space="preserve">HML</t>
  </si>
  <si>
    <t xml:space="preserve">WML</t>
  </si>
  <si>
    <t xml:space="preserve">BRL Curncy</t>
  </si>
  <si>
    <t xml:space="preserve">BZPIIPCY Index</t>
  </si>
  <si>
    <t xml:space="preserve">BZPIIPCM Index</t>
  </si>
  <si>
    <t xml:space="preserve">BZSELICA Index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</si>
</sst>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/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82"/>
  <sheetViews>
    <sheetView windowProtection="false" showFormulas="false" showGridLines="true" showRowColHeaders="true" showZeros="true" rightToLeft="false" tabSelected="true" showOutlineSymbols="true" defaultGridColor="true" view="normal" topLeftCell="R1" colorId="64" zoomScale="80" zoomScaleNormal="80" zoomScalePageLayoutView="100" workbookViewId="0">
      <selection pane="topLeft" activeCell="AE2" activeCellId="0" sqref="AE2"/>
    </sheetView>
  </sheetViews>
  <sheetFormatPr defaultRowHeight="12.8"/>
  <cols>
    <col collapsed="false" hidden="false" max="1" min="1" style="0" width="18.165991902834"/>
    <col collapsed="false" hidden="false" max="3" min="2" style="0" width="9.1417004048583"/>
    <col collapsed="false" hidden="false" max="4" min="4" style="0" width="15.1538461538462"/>
    <col collapsed="false" hidden="false" max="6" min="5" style="0" width="9.1417004048583"/>
    <col collapsed="false" hidden="false" max="7" min="7" style="0" width="17.3400809716599"/>
    <col collapsed="false" hidden="false" max="9" min="8" style="0" width="9.1417004048583"/>
    <col collapsed="false" hidden="false" max="10" min="10" style="0" width="17.2024291497976"/>
    <col collapsed="false" hidden="false" max="12" min="11" style="0" width="9.1417004048583"/>
    <col collapsed="false" hidden="false" max="13" min="13" style="0" width="16.7894736842105"/>
    <col collapsed="false" hidden="false" max="15" min="14" style="0" width="9.1417004048583"/>
    <col collapsed="false" hidden="false" max="16" min="16" style="0" width="18.3117408906883"/>
    <col collapsed="false" hidden="false" max="18" min="17" style="0" width="9.1417004048583"/>
    <col collapsed="false" hidden="false" max="19" min="19" style="0" width="18.165991902834"/>
    <col collapsed="false" hidden="false" max="21" min="20" style="0" width="9.1417004048583"/>
    <col collapsed="false" hidden="false" max="22" min="22" style="0" width="17.2024291497976"/>
    <col collapsed="false" hidden="false" max="24" min="23" style="0" width="9.1417004048583"/>
    <col collapsed="false" hidden="false" max="25" min="25" style="0" width="17.3400809716599"/>
    <col collapsed="false" hidden="false" max="27" min="26" style="0" width="9.1417004048583"/>
    <col collapsed="false" hidden="false" max="28" min="28" style="0" width="16.2388663967611"/>
    <col collapsed="false" hidden="false" max="1025" min="29" style="0" width="9.1417004048583"/>
  </cols>
  <sheetData>
    <row r="1" customFormat="false" ht="13.8" hidden="false" customHeight="false" outlineLevel="0" collapsed="false">
      <c r="A1" s="0" t="s">
        <v>0</v>
      </c>
      <c r="D1" s="0" t="s">
        <v>1</v>
      </c>
      <c r="G1" s="0" t="s">
        <v>2</v>
      </c>
      <c r="J1" s="0" t="s">
        <v>3</v>
      </c>
      <c r="M1" s="0" t="s">
        <v>4</v>
      </c>
      <c r="P1" s="0" t="s">
        <v>5</v>
      </c>
      <c r="S1" s="0" t="s">
        <v>6</v>
      </c>
      <c r="V1" s="0" t="s">
        <v>7</v>
      </c>
      <c r="Y1" s="0" t="s">
        <v>8</v>
      </c>
      <c r="AB1" s="0" t="s">
        <v>9</v>
      </c>
    </row>
    <row r="2" customFormat="false" ht="13.8" hidden="false" customHeight="false" outlineLevel="0" collapsed="false">
      <c r="A2" s="0" t="s">
        <v>10</v>
      </c>
      <c r="D2" s="0" t="s">
        <v>11</v>
      </c>
      <c r="G2" s="0" t="s">
        <v>12</v>
      </c>
      <c r="J2" s="0" t="s">
        <v>13</v>
      </c>
      <c r="M2" s="0" t="s">
        <v>14</v>
      </c>
      <c r="P2" s="0" t="s">
        <v>15</v>
      </c>
      <c r="S2" s="0" t="s">
        <v>16</v>
      </c>
      <c r="V2" s="0" t="s">
        <v>17</v>
      </c>
      <c r="Y2" s="0" t="s">
        <v>18</v>
      </c>
      <c r="AB2" s="0" t="s">
        <v>19</v>
      </c>
    </row>
    <row r="3" customFormat="false" ht="13.8" hidden="false" customHeight="false" outlineLevel="0" collapsed="false">
      <c r="A3" s="0" t="s">
        <v>20</v>
      </c>
      <c r="B3" s="0" t="s">
        <v>21</v>
      </c>
      <c r="D3" s="0" t="s">
        <v>20</v>
      </c>
      <c r="E3" s="0" t="s">
        <v>21</v>
      </c>
      <c r="G3" s="0" t="s">
        <v>20</v>
      </c>
      <c r="H3" s="0" t="s">
        <v>21</v>
      </c>
      <c r="J3" s="0" t="s">
        <v>20</v>
      </c>
      <c r="K3" s="0" t="s">
        <v>21</v>
      </c>
      <c r="M3" s="0" t="s">
        <v>20</v>
      </c>
      <c r="N3" s="0" t="s">
        <v>21</v>
      </c>
      <c r="P3" s="0" t="s">
        <v>20</v>
      </c>
      <c r="Q3" s="0" t="s">
        <v>21</v>
      </c>
      <c r="S3" s="0" t="s">
        <v>20</v>
      </c>
      <c r="T3" s="0" t="s">
        <v>21</v>
      </c>
      <c r="V3" s="0" t="s">
        <v>20</v>
      </c>
      <c r="W3" s="0" t="s">
        <v>21</v>
      </c>
      <c r="Y3" s="0" t="s">
        <v>20</v>
      </c>
      <c r="Z3" s="0" t="s">
        <v>21</v>
      </c>
      <c r="AB3" s="0" t="s">
        <v>20</v>
      </c>
      <c r="AC3" s="0" t="s">
        <v>21</v>
      </c>
    </row>
    <row r="4" customFormat="false" ht="13.8" hidden="false" customHeight="false" outlineLevel="0" collapsed="false">
      <c r="A4" s="1" t="e">
        <f aca="false">_xll.bdh($A$2,$B$3:$B$3,"01/01/2003","","Dir=V","Dts=S","Sort=A","Quote=C","QtTyp=Y","Days=T","Per=cm","DtFmt=D","UseDPDF=Y","cols=2;rows=114")</f>
        <v>#NAME?</v>
      </c>
      <c r="B4" s="0" t="n">
        <v>1.01421</v>
      </c>
      <c r="D4" s="1" t="e">
        <f aca="false">_xll.bdh($D$2,$E$3:$E$3,"01/01/2003","","Dir=V","Dts=S","Sort=A","Quote=C","QtTyp=Y","Days=T","Per=cm","DtFmt=D","UseDPDF=Y","cols=2;rows=155")</f>
        <v>#NAME?</v>
      </c>
      <c r="E4" s="0" t="n">
        <v>137.8408</v>
      </c>
      <c r="G4" s="1" t="e">
        <f aca="false">_xll.bdh($G$2,$H$3:$H$3,"01/01/2003","","Dir=V","Dts=S","Sort=A","Quote=C","QtTyp=Y","Days=T","Per=cm","DtFmt=D","UseDPDF=Y","cols=2;rows=108")</f>
        <v>#NAME?</v>
      </c>
      <c r="H4" s="0" t="n">
        <v>100.047</v>
      </c>
      <c r="J4" s="1" t="e">
        <f aca="false">_xll.bdh($J$2,$K$3:$K$3,"01/01/2003","","Dir=V","Dts=S","Sort=A","Quote=C","QtTyp=Y","Days=T","Per=cm","DtFmt=D","UseDPDF=Y","cols=2;rows=87")</f>
        <v>#NAME?</v>
      </c>
      <c r="K4" s="0" t="n">
        <v>0.990919</v>
      </c>
      <c r="M4" s="1" t="e">
        <f aca="false">_xll.bdh($M$2,$N$3:$N$3,"01/01/2003","","Dir=V","Dts=S","Sort=A","Quote=C","QtTyp=Y","Days=T","Per=cm","DtFmt=D","UseDPDF=Y","cols=2;rows=48")</f>
        <v>#NAME?</v>
      </c>
      <c r="N4" s="0" t="n">
        <v>1.006127</v>
      </c>
      <c r="P4" s="1" t="e">
        <f aca="false">_xll.bdh($P$2,$Q$3:$Q$3,"01/01/2003","","Dir=V","Dts=S","Sort=A","Quote=C","QtTyp=Y","Days=T","Per=cm","DtFmt=D","UseDPDF=Y","cols=2;rows=179")</f>
        <v>#NAME?</v>
      </c>
      <c r="Q4" s="0" t="n">
        <v>9.984491</v>
      </c>
      <c r="S4" s="1" t="e">
        <f aca="false">_xll.bdh($S$2,$T$3:$T$3,"01/01/2003","","Dir=V","Dts=S","Sort=A","Quote=C","QtTyp=Y","Days=T","Per=cm","DtFmt=D","UseDPDF=Y","cols=2;rows=71")</f>
        <v>#NAME?</v>
      </c>
      <c r="T4" s="0" t="n">
        <v>1.011215</v>
      </c>
      <c r="V4" s="1" t="e">
        <f aca="false">_xll.bdh($V$2,$W$3:$W$3,"01/01/2003","","Dir=V","Dts=S","Sort=A","Quote=C","QtTyp=Y","Days=T","Per=cm","DtFmt=D","UseDPDF=Y","cols=2;rows=84")</f>
        <v>#NAME?</v>
      </c>
      <c r="W4" s="0" t="n">
        <v>1.015563</v>
      </c>
      <c r="Y4" s="1" t="e">
        <f aca="false">_xll.bdh($Y$2,$Z$3:$Z$3,"01/01/2003","","Dir=V","Dts=S","Sort=A","Quote=C","QtTyp=Y","Days=T","Per=cm","DtFmt=D","UseDPDF=Y","cols=2;rows=124")</f>
        <v>#NAME?</v>
      </c>
      <c r="Z4" s="0" t="n">
        <v>99.00054</v>
      </c>
      <c r="AB4" s="1" t="e">
        <f aca="false">_xll.bdh($AB$2,$AC$3:$AC$3,"01/01/2003","","Dir=V","Dts=S","Sort=A","Quote=C","QtTyp=Y","Days=T","Per=cm","DtFmt=D","UseDPDF=Y","cols=2;rows=60")</f>
        <v>#NAME?</v>
      </c>
      <c r="AC4" s="0" t="n">
        <v>0.999275</v>
      </c>
    </row>
    <row r="5" customFormat="false" ht="13.8" hidden="false" customHeight="false" outlineLevel="0" collapsed="false">
      <c r="A5" s="2" t="n">
        <v>39660</v>
      </c>
      <c r="B5" s="0" t="n">
        <v>1.071235</v>
      </c>
      <c r="D5" s="2" t="n">
        <v>38411</v>
      </c>
      <c r="E5" s="0" t="n">
        <v>141.5694</v>
      </c>
      <c r="G5" s="2" t="n">
        <v>39843</v>
      </c>
      <c r="H5" s="0" t="n">
        <v>101.1941</v>
      </c>
      <c r="J5" s="2" t="n">
        <v>40480</v>
      </c>
      <c r="K5" s="0" t="n">
        <v>0.999739</v>
      </c>
      <c r="M5" s="2" t="n">
        <v>41670</v>
      </c>
      <c r="N5" s="0" t="n">
        <v>1.012646</v>
      </c>
      <c r="P5" s="2" t="n">
        <v>37680</v>
      </c>
      <c r="Q5" s="0" t="n">
        <v>10.22998</v>
      </c>
      <c r="S5" s="2" t="n">
        <v>40968</v>
      </c>
      <c r="T5" s="0" t="n">
        <v>1.039008</v>
      </c>
      <c r="V5" s="2" t="n">
        <v>40574</v>
      </c>
      <c r="W5" s="0" t="n">
        <v>1.052503</v>
      </c>
      <c r="Y5" s="2" t="n">
        <v>39353</v>
      </c>
      <c r="Z5" s="0" t="n">
        <v>100.8955</v>
      </c>
      <c r="AB5" s="2" t="n">
        <v>41305</v>
      </c>
      <c r="AC5" s="0" t="n">
        <v>1.005718</v>
      </c>
    </row>
    <row r="6" customFormat="false" ht="13.8" hidden="false" customHeight="false" outlineLevel="0" collapsed="false">
      <c r="A6" s="2" t="n">
        <v>39689</v>
      </c>
      <c r="B6" s="0" t="n">
        <v>1.096444</v>
      </c>
      <c r="D6" s="2" t="n">
        <v>38442</v>
      </c>
      <c r="E6" s="0" t="n">
        <v>145.2858</v>
      </c>
      <c r="G6" s="2" t="n">
        <v>39871</v>
      </c>
      <c r="H6" s="0" t="n">
        <v>101.8958</v>
      </c>
      <c r="J6" s="2" t="n">
        <v>40512</v>
      </c>
      <c r="K6" s="0" t="n">
        <v>1.029461</v>
      </c>
      <c r="M6" s="2" t="n">
        <v>41698</v>
      </c>
      <c r="N6" s="0" t="n">
        <v>1.019731</v>
      </c>
      <c r="P6" s="2" t="n">
        <v>37711</v>
      </c>
      <c r="Q6" s="0" t="n">
        <v>10.54953</v>
      </c>
      <c r="S6" s="2" t="n">
        <v>40998</v>
      </c>
      <c r="T6" s="0" t="n">
        <v>1.125361</v>
      </c>
      <c r="V6" s="2" t="n">
        <v>40602</v>
      </c>
      <c r="W6" s="0" t="n">
        <v>1.076596</v>
      </c>
      <c r="Y6" s="2" t="n">
        <v>39386</v>
      </c>
      <c r="Z6" s="0" t="n">
        <v>103.6175</v>
      </c>
      <c r="AB6" s="2" t="n">
        <v>41333</v>
      </c>
      <c r="AC6" s="0" t="n">
        <v>1.016166</v>
      </c>
    </row>
    <row r="7" customFormat="false" ht="13.8" hidden="false" customHeight="false" outlineLevel="0" collapsed="false">
      <c r="A7" s="2" t="n">
        <v>39721</v>
      </c>
      <c r="B7" s="0" t="n">
        <v>1.029869</v>
      </c>
      <c r="D7" s="2" t="n">
        <v>38471</v>
      </c>
      <c r="E7" s="0" t="n">
        <v>148.1307</v>
      </c>
      <c r="G7" s="2" t="n">
        <v>39903</v>
      </c>
      <c r="H7" s="0" t="n">
        <v>101.6133</v>
      </c>
      <c r="J7" s="2" t="n">
        <v>40542</v>
      </c>
      <c r="K7" s="0" t="n">
        <v>1.059317</v>
      </c>
      <c r="M7" s="2" t="n">
        <v>41729</v>
      </c>
      <c r="N7" s="0" t="n">
        <v>1.015137</v>
      </c>
      <c r="P7" s="2" t="n">
        <v>37741</v>
      </c>
      <c r="Q7" s="0" t="n">
        <v>10.40507</v>
      </c>
      <c r="S7" s="2" t="n">
        <v>41029</v>
      </c>
      <c r="T7" s="0" t="n">
        <v>1.132109</v>
      </c>
      <c r="V7" s="2" t="n">
        <v>40633</v>
      </c>
      <c r="W7" s="0" t="n">
        <v>1.056735</v>
      </c>
      <c r="Y7" s="2" t="n">
        <v>39416</v>
      </c>
      <c r="Z7" s="0" t="n">
        <v>102.9427</v>
      </c>
      <c r="AB7" s="2" t="n">
        <v>41361</v>
      </c>
      <c r="AC7" s="0" t="n">
        <v>1.020971</v>
      </c>
    </row>
    <row r="8" customFormat="false" ht="13.8" hidden="false" customHeight="false" outlineLevel="0" collapsed="false">
      <c r="A8" s="2" t="n">
        <v>39752</v>
      </c>
      <c r="B8" s="0" t="n">
        <v>1.079559</v>
      </c>
      <c r="D8" s="2" t="n">
        <v>38503</v>
      </c>
      <c r="E8" s="0" t="n">
        <v>150.8546</v>
      </c>
      <c r="G8" s="2" t="n">
        <v>39933</v>
      </c>
      <c r="H8" s="0" t="n">
        <v>103.8403</v>
      </c>
      <c r="J8" s="2" t="n">
        <v>40574</v>
      </c>
      <c r="K8" s="0" t="n">
        <v>1.083435</v>
      </c>
      <c r="M8" s="2" t="n">
        <v>41759</v>
      </c>
      <c r="N8" s="0" t="n">
        <v>1.024164</v>
      </c>
      <c r="P8" s="2" t="n">
        <v>37771</v>
      </c>
      <c r="Q8" s="0" t="n">
        <v>10.71772</v>
      </c>
      <c r="S8" s="2" t="n">
        <v>41060</v>
      </c>
      <c r="T8" s="0" t="n">
        <v>1.193467</v>
      </c>
      <c r="V8" s="2" t="n">
        <v>40662</v>
      </c>
      <c r="W8" s="0" t="n">
        <v>1.085203</v>
      </c>
      <c r="Y8" s="2" t="n">
        <v>39444</v>
      </c>
      <c r="Z8" s="0" t="n">
        <v>107.7712</v>
      </c>
      <c r="AB8" s="2" t="n">
        <v>41394</v>
      </c>
      <c r="AC8" s="0" t="n">
        <v>1.020492</v>
      </c>
    </row>
    <row r="9" customFormat="false" ht="13.8" hidden="false" customHeight="false" outlineLevel="0" collapsed="false">
      <c r="A9" s="2" t="n">
        <v>39780</v>
      </c>
      <c r="B9" s="0" t="n">
        <v>1.093781</v>
      </c>
      <c r="D9" s="2" t="n">
        <v>38533</v>
      </c>
      <c r="E9" s="0" t="n">
        <v>152.7326</v>
      </c>
      <c r="G9" s="2" t="n">
        <v>39962</v>
      </c>
      <c r="H9" s="0" t="n">
        <v>107.3338</v>
      </c>
      <c r="J9" s="2" t="n">
        <v>40602</v>
      </c>
      <c r="K9" s="0" t="n">
        <v>1.081632</v>
      </c>
      <c r="M9" s="2" t="n">
        <v>41789</v>
      </c>
      <c r="N9" s="0" t="n">
        <v>1.030533</v>
      </c>
      <c r="P9" s="2" t="n">
        <v>37802</v>
      </c>
      <c r="Q9" s="0" t="n">
        <v>10.95198</v>
      </c>
      <c r="S9" s="2" t="n">
        <v>41089</v>
      </c>
      <c r="T9" s="0" t="n">
        <v>1.201383</v>
      </c>
      <c r="V9" s="2" t="n">
        <v>40694</v>
      </c>
      <c r="W9" s="0" t="n">
        <v>1.070566</v>
      </c>
      <c r="Y9" s="2" t="n">
        <v>39478</v>
      </c>
      <c r="Z9" s="0" t="n">
        <v>108.33</v>
      </c>
      <c r="AB9" s="2" t="n">
        <v>41425</v>
      </c>
      <c r="AC9" s="0" t="n">
        <v>1.046661</v>
      </c>
    </row>
    <row r="10" customFormat="false" ht="13.8" hidden="false" customHeight="false" outlineLevel="0" collapsed="false">
      <c r="A10" s="2" t="n">
        <v>39812</v>
      </c>
      <c r="B10" s="0" t="n">
        <v>1.133462</v>
      </c>
      <c r="D10" s="2" t="n">
        <v>38562</v>
      </c>
      <c r="E10" s="0" t="n">
        <v>153.9207</v>
      </c>
      <c r="G10" s="2" t="n">
        <v>39994</v>
      </c>
      <c r="H10" s="0" t="n">
        <v>108.7295</v>
      </c>
      <c r="J10" s="2" t="n">
        <v>40633</v>
      </c>
      <c r="K10" s="0" t="n">
        <v>1.037517</v>
      </c>
      <c r="M10" s="2" t="n">
        <v>41820</v>
      </c>
      <c r="N10" s="0" t="n">
        <v>1.040449</v>
      </c>
      <c r="P10" s="2" t="n">
        <v>37833</v>
      </c>
      <c r="Q10" s="0" t="n">
        <v>11.36665</v>
      </c>
      <c r="S10" s="2" t="n">
        <v>41121</v>
      </c>
      <c r="T10" s="0" t="n">
        <v>1.242482</v>
      </c>
      <c r="V10" s="2" t="n">
        <v>40724</v>
      </c>
      <c r="W10" s="0" t="n">
        <v>1.055322</v>
      </c>
      <c r="Y10" s="2" t="n">
        <v>39507</v>
      </c>
      <c r="Z10" s="0" t="n">
        <v>110.2653</v>
      </c>
      <c r="AB10" s="2" t="n">
        <v>41453</v>
      </c>
      <c r="AC10" s="0" t="n">
        <v>1.066031</v>
      </c>
    </row>
    <row r="11" customFormat="false" ht="13.8" hidden="false" customHeight="false" outlineLevel="0" collapsed="false">
      <c r="A11" s="2" t="n">
        <v>39843</v>
      </c>
      <c r="B11" s="0" t="n">
        <v>1.147343</v>
      </c>
      <c r="D11" s="2" t="n">
        <v>38595</v>
      </c>
      <c r="E11" s="0" t="n">
        <v>158.4873</v>
      </c>
      <c r="G11" s="2" t="n">
        <v>40025</v>
      </c>
      <c r="H11" s="0" t="n">
        <v>113.7529</v>
      </c>
      <c r="J11" s="2" t="n">
        <v>40662</v>
      </c>
      <c r="K11" s="0" t="n">
        <v>1.046097</v>
      </c>
      <c r="M11" s="2" t="n">
        <v>41851</v>
      </c>
      <c r="N11" s="0" t="n">
        <v>1.052879</v>
      </c>
      <c r="P11" s="2" t="n">
        <v>37862</v>
      </c>
      <c r="Q11" s="0" t="n">
        <v>11.91176</v>
      </c>
      <c r="S11" s="2" t="n">
        <v>41152</v>
      </c>
      <c r="T11" s="0" t="n">
        <v>1.230817</v>
      </c>
      <c r="V11" s="2" t="n">
        <v>40753</v>
      </c>
      <c r="W11" s="0" t="n">
        <v>1.061774</v>
      </c>
      <c r="Y11" s="2" t="n">
        <v>39538</v>
      </c>
      <c r="Z11" s="0" t="n">
        <v>108.6407</v>
      </c>
      <c r="AB11" s="2" t="n">
        <v>41486</v>
      </c>
      <c r="AC11" s="0" t="n">
        <v>1.071037</v>
      </c>
    </row>
    <row r="12" customFormat="false" ht="13.8" hidden="false" customHeight="false" outlineLevel="0" collapsed="false">
      <c r="A12" s="2" t="n">
        <v>39871</v>
      </c>
      <c r="B12" s="0" t="n">
        <v>1.164876</v>
      </c>
      <c r="D12" s="2" t="n">
        <v>38625</v>
      </c>
      <c r="E12" s="0" t="n">
        <v>162.8503</v>
      </c>
      <c r="G12" s="2" t="n">
        <v>40056</v>
      </c>
      <c r="H12" s="0" t="n">
        <v>113.9602</v>
      </c>
      <c r="J12" s="2" t="n">
        <v>40694</v>
      </c>
      <c r="K12" s="0" t="n">
        <v>1.053886</v>
      </c>
      <c r="M12" s="2" t="n">
        <v>41880</v>
      </c>
      <c r="N12" s="0" t="n">
        <v>1.058487</v>
      </c>
      <c r="P12" s="2" t="n">
        <v>37894</v>
      </c>
      <c r="Q12" s="0" t="n">
        <v>12.23314</v>
      </c>
      <c r="S12" s="2" t="n">
        <v>41180</v>
      </c>
      <c r="T12" s="0" t="n">
        <v>1.233503</v>
      </c>
      <c r="V12" s="2" t="n">
        <v>40786</v>
      </c>
      <c r="W12" s="0" t="n">
        <v>1.105155</v>
      </c>
      <c r="Y12" s="2" t="n">
        <v>39568</v>
      </c>
      <c r="Z12" s="0" t="n">
        <v>111.0205</v>
      </c>
      <c r="AB12" s="2" t="n">
        <v>41516</v>
      </c>
      <c r="AC12" s="0" t="n">
        <v>1.095206</v>
      </c>
    </row>
    <row r="13" customFormat="false" ht="13.8" hidden="false" customHeight="false" outlineLevel="0" collapsed="false">
      <c r="A13" s="2" t="n">
        <v>39903</v>
      </c>
      <c r="B13" s="0" t="n">
        <v>1.171237</v>
      </c>
      <c r="D13" s="2" t="n">
        <v>38656</v>
      </c>
      <c r="E13" s="0" t="n">
        <v>166.2731</v>
      </c>
      <c r="G13" s="2" t="n">
        <v>40086</v>
      </c>
      <c r="H13" s="0" t="n">
        <v>117.1338</v>
      </c>
      <c r="J13" s="2" t="n">
        <v>40724</v>
      </c>
      <c r="K13" s="0" t="n">
        <v>1.057983</v>
      </c>
      <c r="M13" s="2" t="n">
        <v>41912</v>
      </c>
      <c r="N13" s="0" t="n">
        <v>1.071538</v>
      </c>
      <c r="P13" s="2" t="n">
        <v>37925</v>
      </c>
      <c r="Q13" s="0" t="n">
        <v>12.63806</v>
      </c>
      <c r="S13" s="2" t="n">
        <v>41213</v>
      </c>
      <c r="T13" s="0" t="n">
        <v>1.198305</v>
      </c>
      <c r="V13" s="2" t="n">
        <v>40816</v>
      </c>
      <c r="W13" s="0" t="n">
        <v>1.148523</v>
      </c>
      <c r="Y13" s="2" t="n">
        <v>39598</v>
      </c>
      <c r="Z13" s="0" t="n">
        <v>113.2411</v>
      </c>
      <c r="AB13" s="2" t="n">
        <v>41547</v>
      </c>
      <c r="AC13" s="0" t="n">
        <v>1.09951</v>
      </c>
    </row>
    <row r="14" customFormat="false" ht="13.8" hidden="false" customHeight="false" outlineLevel="0" collapsed="false">
      <c r="A14" s="2" t="n">
        <v>39933</v>
      </c>
      <c r="B14" s="0" t="n">
        <v>1.193164</v>
      </c>
      <c r="D14" s="2" t="n">
        <v>38686</v>
      </c>
      <c r="E14" s="0" t="n">
        <v>171.2194</v>
      </c>
      <c r="G14" s="2" t="n">
        <v>40116</v>
      </c>
      <c r="H14" s="0" t="n">
        <v>116.8586</v>
      </c>
      <c r="J14" s="2" t="n">
        <v>40753</v>
      </c>
      <c r="K14" s="0" t="n">
        <v>1.046043</v>
      </c>
      <c r="M14" s="2" t="n">
        <v>41943</v>
      </c>
      <c r="N14" s="0" t="n">
        <v>1.080142</v>
      </c>
      <c r="P14" s="2" t="n">
        <v>37953</v>
      </c>
      <c r="Q14" s="0" t="n">
        <v>12.98087</v>
      </c>
      <c r="S14" s="2" t="n">
        <v>41243</v>
      </c>
      <c r="T14" s="0" t="n">
        <v>1.223965</v>
      </c>
      <c r="V14" s="2" t="n">
        <v>40847</v>
      </c>
      <c r="W14" s="0" t="n">
        <v>1.142298</v>
      </c>
      <c r="Y14" s="2" t="n">
        <v>39629</v>
      </c>
      <c r="Z14" s="0" t="n">
        <v>114.3832</v>
      </c>
      <c r="AB14" s="2" t="n">
        <v>41578</v>
      </c>
      <c r="AC14" s="0" t="n">
        <v>1.102968</v>
      </c>
    </row>
    <row r="15" customFormat="false" ht="13.8" hidden="false" customHeight="false" outlineLevel="0" collapsed="false">
      <c r="A15" s="2" t="n">
        <v>39962</v>
      </c>
      <c r="B15" s="0" t="n">
        <v>1.231137</v>
      </c>
      <c r="D15" s="2" t="n">
        <v>38715</v>
      </c>
      <c r="E15" s="0" t="n">
        <v>169.6524</v>
      </c>
      <c r="G15" s="2" t="n">
        <v>40147</v>
      </c>
      <c r="H15" s="0" t="n">
        <v>121.2986</v>
      </c>
      <c r="J15" s="2" t="n">
        <v>40786</v>
      </c>
      <c r="K15" s="0" t="n">
        <v>1.043736</v>
      </c>
      <c r="M15" s="2" t="n">
        <v>41971</v>
      </c>
      <c r="N15" s="0" t="n">
        <v>1.108706</v>
      </c>
      <c r="P15" s="2" t="n">
        <v>37985</v>
      </c>
      <c r="Q15" s="0" t="n">
        <v>13.83086</v>
      </c>
      <c r="S15" s="2" t="n">
        <v>41271</v>
      </c>
      <c r="T15" s="0" t="n">
        <v>1.276552</v>
      </c>
      <c r="V15" s="2" t="n">
        <v>40877</v>
      </c>
      <c r="W15" s="0" t="n">
        <v>1.175064</v>
      </c>
      <c r="Y15" s="2" t="n">
        <v>39660</v>
      </c>
      <c r="Z15" s="0" t="n">
        <v>115.2499</v>
      </c>
      <c r="AB15" s="2" t="n">
        <v>41607</v>
      </c>
      <c r="AC15" s="0" t="n">
        <v>1.130365</v>
      </c>
    </row>
    <row r="16" customFormat="false" ht="13.8" hidden="false" customHeight="false" outlineLevel="0" collapsed="false">
      <c r="A16" s="2" t="n">
        <v>39994</v>
      </c>
      <c r="B16" s="0" t="n">
        <v>1.243215</v>
      </c>
      <c r="D16" s="2" t="n">
        <v>38748</v>
      </c>
      <c r="E16" s="0" t="n">
        <v>182.1743</v>
      </c>
      <c r="G16" s="2" t="n">
        <v>40177</v>
      </c>
      <c r="H16" s="0" t="n">
        <v>124.3026</v>
      </c>
      <c r="J16" s="2" t="n">
        <v>40816</v>
      </c>
      <c r="K16" s="0" t="n">
        <v>1.049112</v>
      </c>
      <c r="M16" s="2" t="n">
        <v>42003</v>
      </c>
      <c r="N16" s="0" t="n">
        <v>1.125463</v>
      </c>
      <c r="P16" s="2" t="n">
        <v>38016</v>
      </c>
      <c r="Q16" s="0" t="n">
        <v>14.41574</v>
      </c>
      <c r="S16" s="2" t="n">
        <v>41305</v>
      </c>
      <c r="T16" s="0" t="n">
        <v>1.312448</v>
      </c>
      <c r="V16" s="2" t="n">
        <v>40906</v>
      </c>
      <c r="W16" s="0" t="n">
        <v>1.156354</v>
      </c>
      <c r="Y16" s="2" t="n">
        <v>39689</v>
      </c>
      <c r="Z16" s="0" t="n">
        <v>115.5012</v>
      </c>
      <c r="AB16" s="2" t="n">
        <v>41638</v>
      </c>
      <c r="AC16" s="0" t="n">
        <v>1.140542</v>
      </c>
    </row>
    <row r="17" customFormat="false" ht="13.8" hidden="false" customHeight="false" outlineLevel="0" collapsed="false">
      <c r="A17" s="2" t="n">
        <v>40025</v>
      </c>
      <c r="B17" s="0" t="n">
        <v>1.25398</v>
      </c>
      <c r="D17" s="2" t="n">
        <v>38772</v>
      </c>
      <c r="E17" s="0" t="n">
        <v>185.2847</v>
      </c>
      <c r="G17" s="2" t="n">
        <v>40207</v>
      </c>
      <c r="H17" s="0" t="n">
        <v>124.7235</v>
      </c>
      <c r="J17" s="2" t="n">
        <v>40847</v>
      </c>
      <c r="K17" s="0" t="n">
        <v>1.075986</v>
      </c>
      <c r="M17" s="2" t="n">
        <v>42034</v>
      </c>
      <c r="N17" s="0" t="n">
        <v>1.150974</v>
      </c>
      <c r="P17" s="2" t="n">
        <v>38044</v>
      </c>
      <c r="Q17" s="0" t="n">
        <v>14.29249</v>
      </c>
      <c r="S17" s="2" t="n">
        <v>41333</v>
      </c>
      <c r="T17" s="0" t="n">
        <v>1.297916</v>
      </c>
      <c r="V17" s="2" t="n">
        <v>40939</v>
      </c>
      <c r="W17" s="0" t="n">
        <v>1.208226</v>
      </c>
      <c r="Y17" s="2" t="n">
        <v>39721</v>
      </c>
      <c r="Z17" s="0" t="n">
        <v>114.2749</v>
      </c>
      <c r="AB17" s="2" t="n">
        <v>41670</v>
      </c>
      <c r="AC17" s="0" t="n">
        <v>1.16026</v>
      </c>
    </row>
    <row r="18" customFormat="false" ht="13.8" hidden="false" customHeight="false" outlineLevel="0" collapsed="false">
      <c r="A18" s="2" t="n">
        <v>40056</v>
      </c>
      <c r="B18" s="0" t="n">
        <v>1.260554</v>
      </c>
      <c r="D18" s="2" t="n">
        <v>38807</v>
      </c>
      <c r="E18" s="0" t="n">
        <v>186.2748</v>
      </c>
      <c r="G18" s="2" t="n">
        <v>40235</v>
      </c>
      <c r="H18" s="0" t="n">
        <v>132.6913</v>
      </c>
      <c r="J18" s="2" t="n">
        <v>40877</v>
      </c>
      <c r="K18" s="0" t="n">
        <v>1.083676</v>
      </c>
      <c r="M18" s="2" t="n">
        <v>42062</v>
      </c>
      <c r="N18" s="0" t="n">
        <v>1.176937</v>
      </c>
      <c r="P18" s="2" t="n">
        <v>38077</v>
      </c>
      <c r="Q18" s="0" t="n">
        <v>14.40404</v>
      </c>
      <c r="S18" s="2" t="n">
        <v>41361</v>
      </c>
      <c r="T18" s="0" t="n">
        <v>1.301079</v>
      </c>
      <c r="V18" s="2" t="n">
        <v>40968</v>
      </c>
      <c r="W18" s="0" t="n">
        <v>1.24147</v>
      </c>
      <c r="Y18" s="2" t="n">
        <v>39752</v>
      </c>
      <c r="Z18" s="0" t="n">
        <v>113.6437</v>
      </c>
      <c r="AB18" s="2" t="n">
        <v>41698</v>
      </c>
      <c r="AC18" s="0" t="n">
        <v>1.151715</v>
      </c>
    </row>
    <row r="19" customFormat="false" ht="13.8" hidden="false" customHeight="false" outlineLevel="0" collapsed="false">
      <c r="A19" s="2" t="n">
        <v>40086</v>
      </c>
      <c r="B19" s="0" t="n">
        <v>1.272032</v>
      </c>
      <c r="D19" s="2" t="n">
        <v>38835</v>
      </c>
      <c r="E19" s="0" t="n">
        <v>190.7314</v>
      </c>
      <c r="G19" s="2" t="n">
        <v>40268</v>
      </c>
      <c r="H19" s="0" t="n">
        <v>136.9523</v>
      </c>
      <c r="J19" s="2" t="n">
        <v>40906</v>
      </c>
      <c r="K19" s="0" t="n">
        <v>1.041152</v>
      </c>
      <c r="M19" s="2" t="n">
        <v>42094</v>
      </c>
      <c r="N19" s="0" t="n">
        <v>1.21528</v>
      </c>
      <c r="P19" s="2" t="n">
        <v>38107</v>
      </c>
      <c r="Q19" s="0" t="n">
        <v>13.83904</v>
      </c>
      <c r="S19" s="2" t="n">
        <v>41394</v>
      </c>
      <c r="T19" s="0" t="n">
        <v>1.297352</v>
      </c>
      <c r="V19" s="2" t="n">
        <v>40998</v>
      </c>
      <c r="W19" s="0" t="n">
        <v>1.265488</v>
      </c>
      <c r="Y19" s="2" t="n">
        <v>39780</v>
      </c>
      <c r="Z19" s="0" t="n">
        <v>117.9174</v>
      </c>
      <c r="AB19" s="2" t="n">
        <v>41729</v>
      </c>
      <c r="AC19" s="0" t="n">
        <v>1.163696</v>
      </c>
    </row>
    <row r="20" customFormat="false" ht="13.8" hidden="false" customHeight="false" outlineLevel="0" collapsed="false">
      <c r="A20" s="2" t="n">
        <v>40116</v>
      </c>
      <c r="B20" s="0" t="n">
        <v>1.271086</v>
      </c>
      <c r="D20" s="2" t="n">
        <v>38868</v>
      </c>
      <c r="E20" s="0" t="n">
        <v>188.5133</v>
      </c>
      <c r="G20" s="2" t="n">
        <v>40298</v>
      </c>
      <c r="H20" s="0" t="n">
        <v>136.7359</v>
      </c>
      <c r="J20" s="2" t="n">
        <v>40939</v>
      </c>
      <c r="K20" s="0" t="n">
        <v>1.131907</v>
      </c>
      <c r="M20" s="2" t="n">
        <v>42124</v>
      </c>
      <c r="N20" s="0" t="n">
        <v>1.215855</v>
      </c>
      <c r="P20" s="2" t="n">
        <v>38138</v>
      </c>
      <c r="Q20" s="0" t="n">
        <v>14.18711</v>
      </c>
      <c r="S20" s="2" t="n">
        <v>41425</v>
      </c>
      <c r="T20" s="0" t="n">
        <v>1.295709</v>
      </c>
      <c r="V20" s="2" t="n">
        <v>41029</v>
      </c>
      <c r="W20" s="0" t="n">
        <v>1.267651</v>
      </c>
      <c r="Y20" s="2" t="n">
        <v>39812</v>
      </c>
      <c r="Z20" s="0" t="n">
        <v>120.2018</v>
      </c>
      <c r="AB20" s="2" t="n">
        <v>41759</v>
      </c>
      <c r="AC20" s="0" t="n">
        <v>1.176818</v>
      </c>
    </row>
    <row r="21" customFormat="false" ht="13.8" hidden="false" customHeight="false" outlineLevel="0" collapsed="false">
      <c r="A21" s="2" t="n">
        <v>40147</v>
      </c>
      <c r="B21" s="0" t="n">
        <v>1.276415</v>
      </c>
      <c r="D21" s="2" t="n">
        <v>38898</v>
      </c>
      <c r="E21" s="0" t="n">
        <v>198.7231</v>
      </c>
      <c r="G21" s="2" t="n">
        <v>40329</v>
      </c>
      <c r="H21" s="0" t="n">
        <v>141.3062</v>
      </c>
      <c r="J21" s="2" t="n">
        <v>40968</v>
      </c>
      <c r="K21" s="0" t="n">
        <v>1.177979</v>
      </c>
      <c r="M21" s="2" t="n">
        <v>42153</v>
      </c>
      <c r="N21" s="0" t="n">
        <v>1.240207</v>
      </c>
      <c r="P21" s="2" t="n">
        <v>38168</v>
      </c>
      <c r="Q21" s="0" t="n">
        <v>14.70985</v>
      </c>
      <c r="S21" s="2" t="n">
        <v>41453</v>
      </c>
      <c r="T21" s="0" t="n">
        <v>1.316552</v>
      </c>
      <c r="V21" s="2" t="n">
        <v>41060</v>
      </c>
      <c r="W21" s="0" t="n">
        <v>1.345277</v>
      </c>
      <c r="Y21" s="2" t="n">
        <v>39843</v>
      </c>
      <c r="Z21" s="0" t="n">
        <v>122.1475</v>
      </c>
      <c r="AB21" s="2" t="n">
        <v>41789</v>
      </c>
      <c r="AC21" s="0" t="n">
        <v>1.174352</v>
      </c>
    </row>
    <row r="22" customFormat="false" ht="13.8" hidden="false" customHeight="false" outlineLevel="0" collapsed="false">
      <c r="A22" s="2" t="n">
        <v>40177</v>
      </c>
      <c r="B22" s="0" t="n">
        <v>1.278453</v>
      </c>
      <c r="D22" s="2" t="n">
        <v>38929</v>
      </c>
      <c r="E22" s="0" t="n">
        <v>203.038</v>
      </c>
      <c r="G22" s="2" t="n">
        <v>40359</v>
      </c>
      <c r="H22" s="0" t="n">
        <v>138.688</v>
      </c>
      <c r="J22" s="2" t="n">
        <v>40998</v>
      </c>
      <c r="K22" s="0" t="n">
        <v>1.168515</v>
      </c>
      <c r="M22" s="2" t="n">
        <v>42185</v>
      </c>
      <c r="N22" s="0" t="n">
        <v>1.259059</v>
      </c>
      <c r="P22" s="2" t="n">
        <v>38198</v>
      </c>
      <c r="Q22" s="0" t="n">
        <v>15.36894</v>
      </c>
      <c r="S22" s="2" t="n">
        <v>41486</v>
      </c>
      <c r="T22" s="0" t="n">
        <v>1.319587</v>
      </c>
      <c r="V22" s="2" t="n">
        <v>41089</v>
      </c>
      <c r="W22" s="0" t="n">
        <v>1.328433</v>
      </c>
      <c r="Y22" s="2" t="n">
        <v>39871</v>
      </c>
      <c r="Z22" s="0" t="n">
        <v>124.0931</v>
      </c>
      <c r="AB22" s="2" t="n">
        <v>41820</v>
      </c>
      <c r="AC22" s="0" t="n">
        <v>1.179492</v>
      </c>
    </row>
    <row r="23" customFormat="false" ht="13.8" hidden="false" customHeight="false" outlineLevel="0" collapsed="false">
      <c r="A23" s="2" t="n">
        <v>40207</v>
      </c>
      <c r="B23" s="0" t="n">
        <v>1.301475</v>
      </c>
      <c r="D23" s="2" t="n">
        <v>38960</v>
      </c>
      <c r="E23" s="0" t="n">
        <v>208.4519</v>
      </c>
      <c r="G23" s="2" t="n">
        <v>40389</v>
      </c>
      <c r="H23" s="0" t="n">
        <v>139.5256</v>
      </c>
      <c r="J23" s="2" t="n">
        <v>41029</v>
      </c>
      <c r="K23" s="0" t="n">
        <v>1.150512</v>
      </c>
      <c r="M23" s="2" t="n">
        <v>42216</v>
      </c>
      <c r="N23" s="0" t="n">
        <v>1.285562</v>
      </c>
      <c r="P23" s="2" t="n">
        <v>38230</v>
      </c>
      <c r="Q23" s="0" t="n">
        <v>16.01034</v>
      </c>
      <c r="S23" s="2" t="n">
        <v>41516</v>
      </c>
      <c r="T23" s="0" t="n">
        <v>1.328842</v>
      </c>
      <c r="V23" s="2" t="n">
        <v>41121</v>
      </c>
      <c r="W23" s="0" t="n">
        <v>1.324661</v>
      </c>
      <c r="Y23" s="2" t="n">
        <v>39903</v>
      </c>
      <c r="Z23" s="0" t="n">
        <v>125.64</v>
      </c>
      <c r="AB23" s="2" t="n">
        <v>41851</v>
      </c>
      <c r="AC23" s="0" t="n">
        <v>1.203708</v>
      </c>
    </row>
    <row r="24" customFormat="false" ht="13.8" hidden="false" customHeight="false" outlineLevel="0" collapsed="false">
      <c r="A24" s="2" t="n">
        <v>40235</v>
      </c>
      <c r="B24" s="0" t="n">
        <v>1.313142</v>
      </c>
      <c r="D24" s="2" t="n">
        <v>38989</v>
      </c>
      <c r="E24" s="0" t="n">
        <v>211.8176</v>
      </c>
      <c r="G24" s="2" t="n">
        <v>40421</v>
      </c>
      <c r="H24" s="0" t="n">
        <v>140.2373</v>
      </c>
      <c r="J24" s="2" t="n">
        <v>41060</v>
      </c>
      <c r="K24" s="0" t="n">
        <v>1.088875</v>
      </c>
      <c r="M24" s="2" t="n">
        <v>42247</v>
      </c>
      <c r="N24" s="0" t="n">
        <v>1.296275</v>
      </c>
      <c r="P24" s="2" t="n">
        <v>38260</v>
      </c>
      <c r="Q24" s="0" t="n">
        <v>16.45319</v>
      </c>
      <c r="S24" s="2" t="n">
        <v>41547</v>
      </c>
      <c r="T24" s="0" t="n">
        <v>1.281903</v>
      </c>
      <c r="V24" s="2" t="n">
        <v>41152</v>
      </c>
      <c r="W24" s="0" t="n">
        <v>1.333702</v>
      </c>
      <c r="Y24" s="2" t="n">
        <v>39933</v>
      </c>
      <c r="Z24" s="0" t="n">
        <v>127.4346</v>
      </c>
      <c r="AB24" s="2" t="n">
        <v>41880</v>
      </c>
      <c r="AC24" s="0" t="n">
        <v>1.234104</v>
      </c>
    </row>
    <row r="25" customFormat="false" ht="13.8" hidden="false" customHeight="false" outlineLevel="0" collapsed="false">
      <c r="A25" s="2" t="n">
        <v>40268</v>
      </c>
      <c r="B25" s="0" t="n">
        <v>1.320757</v>
      </c>
      <c r="D25" s="2" t="n">
        <v>39021</v>
      </c>
      <c r="E25" s="0" t="n">
        <v>217.8623</v>
      </c>
      <c r="G25" s="2" t="n">
        <v>40451</v>
      </c>
      <c r="H25" s="0" t="n">
        <v>141.653</v>
      </c>
      <c r="J25" s="2" t="n">
        <v>41089</v>
      </c>
      <c r="K25" s="0" t="n">
        <v>1.171911</v>
      </c>
      <c r="M25" s="2" t="n">
        <v>42277</v>
      </c>
      <c r="N25" s="0" t="n">
        <v>1.309248</v>
      </c>
      <c r="P25" s="2" t="n">
        <v>38289</v>
      </c>
      <c r="Q25" s="0" t="n">
        <v>16.29856</v>
      </c>
      <c r="S25" s="2" t="n">
        <v>41578</v>
      </c>
      <c r="T25" s="0" t="n">
        <v>1.246371</v>
      </c>
      <c r="V25" s="2" t="n">
        <v>41180</v>
      </c>
      <c r="W25" s="0" t="n">
        <v>1.317803</v>
      </c>
      <c r="Y25" s="2" t="n">
        <v>39962</v>
      </c>
      <c r="Z25" s="0" t="n">
        <v>130.2575</v>
      </c>
      <c r="AB25" s="2" t="n">
        <v>41912</v>
      </c>
      <c r="AC25" s="0" t="n">
        <v>1.21885</v>
      </c>
    </row>
    <row r="26" customFormat="false" ht="13.8" hidden="false" customHeight="false" outlineLevel="0" collapsed="false">
      <c r="A26" s="2" t="n">
        <v>40298</v>
      </c>
      <c r="B26" s="0" t="n">
        <v>1.332446</v>
      </c>
      <c r="D26" s="2" t="n">
        <v>39051</v>
      </c>
      <c r="E26" s="0" t="n">
        <v>219.0943</v>
      </c>
      <c r="G26" s="2" t="n">
        <v>40480</v>
      </c>
      <c r="H26" s="0" t="n">
        <v>142.7143</v>
      </c>
      <c r="J26" s="2" t="n">
        <v>41121</v>
      </c>
      <c r="K26" s="0" t="n">
        <v>1.166476</v>
      </c>
      <c r="M26" s="2" t="n">
        <v>42307</v>
      </c>
      <c r="N26" s="0" t="n">
        <v>1.345677</v>
      </c>
      <c r="P26" s="2" t="n">
        <v>38321</v>
      </c>
      <c r="Q26" s="0" t="n">
        <v>16.61605</v>
      </c>
      <c r="S26" s="2" t="n">
        <v>41607</v>
      </c>
      <c r="T26" s="0" t="n">
        <v>1.263752</v>
      </c>
      <c r="V26" s="2" t="n">
        <v>41213</v>
      </c>
      <c r="W26" s="0" t="n">
        <v>1.366644</v>
      </c>
      <c r="Y26" s="2" t="n">
        <v>39994</v>
      </c>
      <c r="Z26" s="0" t="n">
        <v>131.5958</v>
      </c>
      <c r="AB26" s="2" t="n">
        <v>41943</v>
      </c>
      <c r="AC26" s="0" t="n">
        <v>1.238683</v>
      </c>
    </row>
    <row r="27" customFormat="false" ht="13.8" hidden="false" customHeight="false" outlineLevel="0" collapsed="false">
      <c r="A27" s="2" t="n">
        <v>40329</v>
      </c>
      <c r="B27" s="0" t="n">
        <v>1.341753</v>
      </c>
      <c r="D27" s="2" t="n">
        <v>39079</v>
      </c>
      <c r="E27" s="0" t="n">
        <v>224.0385</v>
      </c>
      <c r="G27" s="2" t="n">
        <v>40512</v>
      </c>
      <c r="H27" s="0" t="n">
        <v>146.9802</v>
      </c>
      <c r="J27" s="2" t="n">
        <v>41152</v>
      </c>
      <c r="K27" s="0" t="n">
        <v>1.195288</v>
      </c>
      <c r="M27" s="2" t="n">
        <v>42338</v>
      </c>
      <c r="N27" s="0" t="n">
        <v>1.363881</v>
      </c>
      <c r="P27" s="2" t="n">
        <v>38351</v>
      </c>
      <c r="Q27" s="0" t="n">
        <v>16.99899</v>
      </c>
      <c r="S27" s="2" t="n">
        <v>41638</v>
      </c>
      <c r="T27" s="0" t="n">
        <v>1.293888</v>
      </c>
      <c r="V27" s="2" t="n">
        <v>41243</v>
      </c>
      <c r="W27" s="0" t="n">
        <v>1.327447</v>
      </c>
      <c r="Y27" s="2" t="n">
        <v>40025</v>
      </c>
      <c r="Z27" s="0" t="n">
        <v>133.041</v>
      </c>
      <c r="AB27" s="2" t="n">
        <v>41971</v>
      </c>
      <c r="AC27" s="0" t="n">
        <v>1.254502</v>
      </c>
    </row>
    <row r="28" customFormat="false" ht="13.8" hidden="false" customHeight="false" outlineLevel="0" collapsed="false">
      <c r="A28" s="2" t="n">
        <v>40359</v>
      </c>
      <c r="B28" s="0" t="n">
        <v>1.354858</v>
      </c>
      <c r="D28" s="2" t="n">
        <v>39113</v>
      </c>
      <c r="E28" s="0" t="n">
        <v>226.7741</v>
      </c>
      <c r="G28" s="2" t="n">
        <v>40542</v>
      </c>
      <c r="H28" s="0" t="n">
        <v>147.0106</v>
      </c>
      <c r="J28" s="2" t="n">
        <v>41180</v>
      </c>
      <c r="K28" s="0" t="n">
        <v>1.252474</v>
      </c>
      <c r="M28" s="2" t="n">
        <v>42368</v>
      </c>
      <c r="N28" s="0" t="n">
        <v>1.392605</v>
      </c>
      <c r="P28" s="2" t="n">
        <v>38383</v>
      </c>
      <c r="Q28" s="0" t="n">
        <v>16.95164</v>
      </c>
      <c r="S28" s="2" t="n">
        <v>41670</v>
      </c>
      <c r="T28" s="0" t="n">
        <v>1.254881</v>
      </c>
      <c r="V28" s="2" t="n">
        <v>41271</v>
      </c>
      <c r="W28" s="0" t="n">
        <v>1.357627</v>
      </c>
      <c r="Y28" s="2" t="n">
        <v>40056</v>
      </c>
      <c r="Z28" s="0" t="n">
        <v>133.9266</v>
      </c>
      <c r="AB28" s="2" t="n">
        <v>42003</v>
      </c>
      <c r="AC28" s="0" t="n">
        <v>1.272571</v>
      </c>
    </row>
    <row r="29" customFormat="false" ht="13.8" hidden="false" customHeight="false" outlineLevel="0" collapsed="false">
      <c r="A29" s="2" t="n">
        <v>40389</v>
      </c>
      <c r="B29" s="0" t="n">
        <v>1.362988</v>
      </c>
      <c r="D29" s="2" t="n">
        <v>39141</v>
      </c>
      <c r="E29" s="0" t="n">
        <v>227.67</v>
      </c>
      <c r="G29" s="2" t="n">
        <v>40574</v>
      </c>
      <c r="H29" s="0" t="n">
        <v>148.187</v>
      </c>
      <c r="J29" s="2" t="n">
        <v>41213</v>
      </c>
      <c r="K29" s="0" t="n">
        <v>1.272789</v>
      </c>
      <c r="M29" s="2" t="n">
        <v>42398</v>
      </c>
      <c r="N29" s="0" t="n">
        <v>1.434561</v>
      </c>
      <c r="P29" s="2" t="n">
        <v>38411</v>
      </c>
      <c r="Q29" s="0" t="n">
        <v>17.69549</v>
      </c>
      <c r="S29" s="2" t="n">
        <v>41698</v>
      </c>
      <c r="T29" s="0" t="n">
        <v>1.262729</v>
      </c>
      <c r="V29" s="2" t="n">
        <v>41305</v>
      </c>
      <c r="W29" s="0" t="n">
        <v>1.39815</v>
      </c>
      <c r="Y29" s="2" t="n">
        <v>40086</v>
      </c>
      <c r="Z29" s="0" t="n">
        <v>135.6784</v>
      </c>
      <c r="AB29" s="2" t="n">
        <v>42034</v>
      </c>
      <c r="AC29" s="0" t="n">
        <v>1.279023</v>
      </c>
    </row>
    <row r="30" customFormat="false" ht="13.8" hidden="false" customHeight="false" outlineLevel="0" collapsed="false">
      <c r="A30" s="2" t="n">
        <v>40421</v>
      </c>
      <c r="B30" s="0" t="n">
        <v>1.379079</v>
      </c>
      <c r="D30" s="2" t="n">
        <v>39171</v>
      </c>
      <c r="E30" s="0" t="n">
        <v>230.2097</v>
      </c>
      <c r="G30" s="2" t="n">
        <v>40602</v>
      </c>
      <c r="H30" s="0" t="n">
        <v>147.6781</v>
      </c>
      <c r="J30" s="2" t="n">
        <v>41243</v>
      </c>
      <c r="K30" s="0" t="n">
        <v>1.277187</v>
      </c>
      <c r="M30" s="2" t="n">
        <v>42429</v>
      </c>
      <c r="N30" s="0" t="n">
        <v>1.445143</v>
      </c>
      <c r="P30" s="2" t="n">
        <v>38442</v>
      </c>
      <c r="Q30" s="0" t="n">
        <v>18.01301</v>
      </c>
      <c r="S30" s="2" t="n">
        <v>41729</v>
      </c>
      <c r="T30" s="0" t="n">
        <v>1.250856</v>
      </c>
      <c r="V30" s="2" t="n">
        <v>41333</v>
      </c>
      <c r="W30" s="0" t="n">
        <v>1.414541</v>
      </c>
      <c r="Y30" s="2" t="n">
        <v>40116</v>
      </c>
      <c r="Z30" s="0" t="n">
        <v>136.8613</v>
      </c>
      <c r="AB30" s="2" t="n">
        <v>42062</v>
      </c>
      <c r="AC30" s="0" t="n">
        <v>1.294735</v>
      </c>
    </row>
    <row r="31" customFormat="false" ht="13.8" hidden="false" customHeight="false" outlineLevel="0" collapsed="false">
      <c r="A31" s="2" t="n">
        <v>40451</v>
      </c>
      <c r="B31" s="0" t="n">
        <v>1.39564</v>
      </c>
      <c r="D31" s="2" t="n">
        <v>39202</v>
      </c>
      <c r="E31" s="0" t="n">
        <v>235.4909</v>
      </c>
      <c r="G31" s="2" t="n">
        <v>40633</v>
      </c>
      <c r="H31" s="0" t="n">
        <v>150.454</v>
      </c>
      <c r="J31" s="2" t="n">
        <v>41271</v>
      </c>
      <c r="K31" s="0" t="n">
        <v>1.312064</v>
      </c>
      <c r="M31" s="2" t="n">
        <v>42460</v>
      </c>
      <c r="N31" s="0" t="n">
        <v>1.425912</v>
      </c>
      <c r="P31" s="2" t="n">
        <v>38471</v>
      </c>
      <c r="Q31" s="0" t="n">
        <v>17.9268</v>
      </c>
      <c r="S31" s="2" t="n">
        <v>41759</v>
      </c>
      <c r="T31" s="0" t="n">
        <v>1.25158</v>
      </c>
      <c r="V31" s="2" t="n">
        <v>41361</v>
      </c>
      <c r="W31" s="0" t="n">
        <v>1.458472</v>
      </c>
      <c r="Y31" s="2" t="n">
        <v>40147</v>
      </c>
      <c r="Z31" s="0" t="n">
        <v>137.7669</v>
      </c>
      <c r="AB31" s="2" t="n">
        <v>42094</v>
      </c>
      <c r="AC31" s="0" t="n">
        <v>1.317476</v>
      </c>
    </row>
    <row r="32" customFormat="false" ht="13.8" hidden="false" customHeight="false" outlineLevel="0" collapsed="false">
      <c r="A32" s="2" t="n">
        <v>40480</v>
      </c>
      <c r="B32" s="0" t="n">
        <v>1.407737</v>
      </c>
      <c r="D32" s="2" t="n">
        <v>39233</v>
      </c>
      <c r="E32" s="0" t="n">
        <v>239.6924</v>
      </c>
      <c r="G32" s="2" t="n">
        <v>40662</v>
      </c>
      <c r="H32" s="0" t="n">
        <v>156.6115</v>
      </c>
      <c r="J32" s="2" t="n">
        <v>41305</v>
      </c>
      <c r="K32" s="0" t="n">
        <v>1.364984</v>
      </c>
      <c r="M32" s="2" t="n">
        <v>42489</v>
      </c>
      <c r="N32" s="0" t="n">
        <v>1.489023</v>
      </c>
      <c r="P32" s="2" t="n">
        <v>38503</v>
      </c>
      <c r="Q32" s="0" t="n">
        <v>17.83684</v>
      </c>
      <c r="S32" s="2" t="n">
        <v>41789</v>
      </c>
      <c r="T32" s="0" t="n">
        <v>1.169618</v>
      </c>
      <c r="V32" s="2" t="n">
        <v>41394</v>
      </c>
      <c r="W32" s="0" t="n">
        <v>1.412145</v>
      </c>
      <c r="Y32" s="2" t="n">
        <v>40177</v>
      </c>
      <c r="Z32" s="0" t="n">
        <v>138.8363</v>
      </c>
      <c r="AB32" s="2" t="n">
        <v>42124</v>
      </c>
      <c r="AC32" s="0" t="n">
        <v>1.308126</v>
      </c>
    </row>
    <row r="33" customFormat="false" ht="13.8" hidden="false" customHeight="false" outlineLevel="0" collapsed="false">
      <c r="A33" s="2" t="n">
        <v>40512</v>
      </c>
      <c r="B33" s="0" t="n">
        <v>1.418034</v>
      </c>
      <c r="D33" s="2" t="n">
        <v>39262</v>
      </c>
      <c r="E33" s="0" t="n">
        <v>244.8995</v>
      </c>
      <c r="G33" s="2" t="n">
        <v>40694</v>
      </c>
      <c r="H33" s="0" t="n">
        <v>155.4618</v>
      </c>
      <c r="J33" s="2" t="n">
        <v>41333</v>
      </c>
      <c r="K33" s="0" t="n">
        <v>1.355582</v>
      </c>
      <c r="M33" s="2" t="n">
        <v>42521</v>
      </c>
      <c r="N33" s="0" t="n">
        <v>1.505227</v>
      </c>
      <c r="P33" s="2" t="n">
        <v>38533</v>
      </c>
      <c r="Q33" s="0" t="n">
        <v>17.53786</v>
      </c>
      <c r="S33" s="2" t="n">
        <v>41820</v>
      </c>
      <c r="T33" s="0" t="n">
        <v>1.154489</v>
      </c>
      <c r="V33" s="2" t="n">
        <v>41425</v>
      </c>
      <c r="W33" s="0" t="n">
        <v>1.522579</v>
      </c>
      <c r="Y33" s="2" t="n">
        <v>40207</v>
      </c>
      <c r="Z33" s="0" t="n">
        <v>140.1557</v>
      </c>
      <c r="AB33" s="2" t="n">
        <v>42153</v>
      </c>
      <c r="AC33" s="0" t="n">
        <v>1.34622</v>
      </c>
    </row>
    <row r="34" customFormat="false" ht="13.8" hidden="false" customHeight="false" outlineLevel="0" collapsed="false">
      <c r="A34" s="2" t="n">
        <v>40542</v>
      </c>
      <c r="B34" s="0" t="n">
        <v>1.44427</v>
      </c>
      <c r="D34" s="2" t="n">
        <v>39294</v>
      </c>
      <c r="E34" s="0" t="n">
        <v>246.9569</v>
      </c>
      <c r="G34" s="2" t="n">
        <v>40724</v>
      </c>
      <c r="H34" s="0" t="n">
        <v>158.1196</v>
      </c>
      <c r="J34" s="2" t="n">
        <v>41361</v>
      </c>
      <c r="K34" s="0" t="n">
        <v>1.399914</v>
      </c>
      <c r="M34" s="2" t="n">
        <v>42551</v>
      </c>
      <c r="N34" s="0" t="n">
        <v>1.521936</v>
      </c>
      <c r="P34" s="2" t="n">
        <v>38562</v>
      </c>
      <c r="Q34" s="0" t="n">
        <v>17.71002</v>
      </c>
      <c r="S34" s="2" t="n">
        <v>41851</v>
      </c>
      <c r="T34" s="0" t="n">
        <v>1.142454</v>
      </c>
      <c r="V34" s="2" t="n">
        <v>41453</v>
      </c>
      <c r="W34" s="0" t="n">
        <v>1.630898</v>
      </c>
      <c r="Y34" s="2" t="n">
        <v>40235</v>
      </c>
      <c r="Z34" s="0" t="n">
        <v>140.7926</v>
      </c>
      <c r="AB34" s="2" t="n">
        <v>42185</v>
      </c>
      <c r="AC34" s="0" t="n">
        <v>1.352931</v>
      </c>
    </row>
    <row r="35" customFormat="false" ht="13.8" hidden="false" customHeight="false" outlineLevel="0" collapsed="false">
      <c r="A35" s="2" t="n">
        <v>40574</v>
      </c>
      <c r="B35" s="0" t="n">
        <v>1.474742</v>
      </c>
      <c r="D35" s="2" t="n">
        <v>39325</v>
      </c>
      <c r="E35" s="0" t="n">
        <v>238.2678</v>
      </c>
      <c r="G35" s="2" t="n">
        <v>40753</v>
      </c>
      <c r="H35" s="0" t="n">
        <v>163.7457</v>
      </c>
      <c r="J35" s="2" t="n">
        <v>41394</v>
      </c>
      <c r="K35" s="0" t="n">
        <v>1.404098</v>
      </c>
      <c r="M35" s="2" t="n">
        <v>42580</v>
      </c>
      <c r="N35" s="0" t="n">
        <v>1.539343</v>
      </c>
      <c r="P35" s="2" t="n">
        <v>38595</v>
      </c>
      <c r="Q35" s="0" t="n">
        <v>17.96667</v>
      </c>
      <c r="S35" s="2" t="n">
        <v>41880</v>
      </c>
      <c r="T35" s="0" t="n">
        <v>1.16523</v>
      </c>
      <c r="V35" s="2" t="n">
        <v>41486</v>
      </c>
      <c r="W35" s="0" t="n">
        <v>1.60779</v>
      </c>
      <c r="Y35" s="2" t="n">
        <v>40268</v>
      </c>
      <c r="Z35" s="0" t="n">
        <v>141.7598</v>
      </c>
      <c r="AB35" s="2" t="n">
        <v>42216</v>
      </c>
      <c r="AC35" s="0" t="n">
        <v>1.384133</v>
      </c>
    </row>
    <row r="36" customFormat="false" ht="13.8" hidden="false" customHeight="false" outlineLevel="0" collapsed="false">
      <c r="A36" s="2" t="n">
        <v>40602</v>
      </c>
      <c r="B36" s="0" t="n">
        <v>1.508036</v>
      </c>
      <c r="D36" s="2" t="n">
        <v>39353</v>
      </c>
      <c r="E36" s="0" t="n">
        <v>244.9543</v>
      </c>
      <c r="G36" s="2" t="n">
        <v>40786</v>
      </c>
      <c r="H36" s="0" t="n">
        <v>164.3151</v>
      </c>
      <c r="J36" s="2" t="n">
        <v>41425</v>
      </c>
      <c r="K36" s="0" t="n">
        <v>1.418539</v>
      </c>
      <c r="M36" s="2" t="n">
        <v>42613</v>
      </c>
      <c r="N36" s="0" t="n">
        <v>1.560773</v>
      </c>
      <c r="P36" s="2" t="n">
        <v>38625</v>
      </c>
      <c r="Q36" s="0" t="n">
        <v>19.06038</v>
      </c>
      <c r="S36" s="2" t="n">
        <v>41912</v>
      </c>
      <c r="T36" s="0" t="n">
        <v>1.168391</v>
      </c>
      <c r="V36" s="2" t="n">
        <v>41516</v>
      </c>
      <c r="W36" s="0" t="n">
        <v>1.714877</v>
      </c>
      <c r="Y36" s="2" t="n">
        <v>40298</v>
      </c>
      <c r="Z36" s="0" t="n">
        <v>142.3597</v>
      </c>
      <c r="AB36" s="2" t="n">
        <v>42247</v>
      </c>
      <c r="AC36" s="0" t="n">
        <v>1.411636</v>
      </c>
    </row>
    <row r="37" customFormat="false" ht="13.8" hidden="false" customHeight="false" outlineLevel="0" collapsed="false">
      <c r="A37" s="2" t="n">
        <v>40633</v>
      </c>
      <c r="B37" s="0" t="n">
        <v>1.520339</v>
      </c>
      <c r="D37" s="2" t="n">
        <v>39386</v>
      </c>
      <c r="E37" s="0" t="n">
        <v>242.7847</v>
      </c>
      <c r="G37" s="2" t="n">
        <v>40816</v>
      </c>
      <c r="H37" s="0" t="n">
        <v>164.598</v>
      </c>
      <c r="J37" s="2" t="n">
        <v>41453</v>
      </c>
      <c r="K37" s="0" t="n">
        <v>1.376758</v>
      </c>
      <c r="M37" s="2" t="n">
        <v>42643</v>
      </c>
      <c r="N37" s="0" t="n">
        <v>1.575814</v>
      </c>
      <c r="P37" s="2" t="n">
        <v>38656</v>
      </c>
      <c r="Q37" s="0" t="n">
        <v>19.18429</v>
      </c>
      <c r="S37" s="2" t="n">
        <v>41943</v>
      </c>
      <c r="T37" s="0" t="n">
        <v>1.182234</v>
      </c>
      <c r="V37" s="2" t="n">
        <v>41547</v>
      </c>
      <c r="W37" s="0" t="n">
        <v>1.635089</v>
      </c>
      <c r="Y37" s="2" t="n">
        <v>40329</v>
      </c>
      <c r="Z37" s="0" t="n">
        <v>144.2866</v>
      </c>
      <c r="AB37" s="2" t="n">
        <v>42277</v>
      </c>
      <c r="AC37" s="0" t="n">
        <v>1.459725</v>
      </c>
    </row>
    <row r="38" customFormat="false" ht="13.8" hidden="false" customHeight="false" outlineLevel="0" collapsed="false">
      <c r="A38" s="2" t="n">
        <v>40662</v>
      </c>
      <c r="B38" s="0" t="n">
        <v>1.531127</v>
      </c>
      <c r="D38" s="2" t="n">
        <v>39416</v>
      </c>
      <c r="E38" s="0" t="n">
        <v>239.2894</v>
      </c>
      <c r="G38" s="2" t="n">
        <v>40847</v>
      </c>
      <c r="H38" s="0" t="n">
        <v>164.7799</v>
      </c>
      <c r="J38" s="2" t="n">
        <v>41486</v>
      </c>
      <c r="K38" s="0" t="n">
        <v>1.432815</v>
      </c>
      <c r="M38" s="2" t="n">
        <v>42674</v>
      </c>
      <c r="N38" s="0" t="n">
        <v>1.59742</v>
      </c>
      <c r="P38" s="2" t="n">
        <v>38686</v>
      </c>
      <c r="Q38" s="0" t="n">
        <v>19.86714</v>
      </c>
      <c r="S38" s="2" t="n">
        <v>41971</v>
      </c>
      <c r="T38" s="0" t="n">
        <v>1.211688</v>
      </c>
      <c r="V38" s="2" t="n">
        <v>41578</v>
      </c>
      <c r="W38" s="0" t="n">
        <v>1.575213</v>
      </c>
      <c r="Y38" s="2" t="n">
        <v>40359</v>
      </c>
      <c r="Z38" s="0" t="n">
        <v>145.8685</v>
      </c>
      <c r="AB38" s="2" t="n">
        <v>42307</v>
      </c>
      <c r="AC38" s="0" t="n">
        <v>1.466794</v>
      </c>
    </row>
    <row r="39" customFormat="false" ht="13.8" hidden="false" customHeight="false" outlineLevel="0" collapsed="false">
      <c r="A39" s="2" t="n">
        <v>40694</v>
      </c>
      <c r="B39" s="0" t="n">
        <v>1.539729</v>
      </c>
      <c r="D39" s="2" t="n">
        <v>39444</v>
      </c>
      <c r="E39" s="0" t="n">
        <v>238.1515</v>
      </c>
      <c r="G39" s="2" t="n">
        <v>40877</v>
      </c>
      <c r="H39" s="0" t="n">
        <v>163.1283</v>
      </c>
      <c r="J39" s="2" t="n">
        <v>41516</v>
      </c>
      <c r="K39" s="0" t="n">
        <v>1.355591</v>
      </c>
      <c r="M39" s="2" t="n">
        <v>42704</v>
      </c>
      <c r="N39" s="0" t="n">
        <v>1.608972</v>
      </c>
      <c r="P39" s="2" t="n">
        <v>38715</v>
      </c>
      <c r="Q39" s="0" t="n">
        <v>20.45542</v>
      </c>
      <c r="S39" s="2" t="n">
        <v>42003</v>
      </c>
      <c r="T39" s="0" t="n">
        <v>1.240228</v>
      </c>
      <c r="V39" s="2" t="n">
        <v>41607</v>
      </c>
      <c r="W39" s="0" t="n">
        <v>1.663838</v>
      </c>
      <c r="Y39" s="2" t="n">
        <v>40389</v>
      </c>
      <c r="Z39" s="0" t="n">
        <v>147.2996</v>
      </c>
      <c r="AB39" s="2" t="n">
        <v>42338</v>
      </c>
      <c r="AC39" s="0" t="n">
        <v>1.495625</v>
      </c>
    </row>
    <row r="40" customFormat="false" ht="13.8" hidden="false" customHeight="false" outlineLevel="0" collapsed="false">
      <c r="A40" s="2" t="n">
        <v>40724</v>
      </c>
      <c r="B40" s="0" t="n">
        <v>1.559415</v>
      </c>
      <c r="D40" s="2" t="n">
        <v>39478</v>
      </c>
      <c r="E40" s="0" t="n">
        <v>237.8603</v>
      </c>
      <c r="G40" s="2" t="n">
        <v>40906</v>
      </c>
      <c r="H40" s="0" t="n">
        <v>166.1813</v>
      </c>
      <c r="J40" s="2" t="n">
        <v>41547</v>
      </c>
      <c r="K40" s="0" t="n">
        <v>1.396568</v>
      </c>
      <c r="M40" s="2" t="n">
        <v>42733</v>
      </c>
      <c r="N40" s="0" t="n">
        <v>1.6441</v>
      </c>
      <c r="P40" s="2" t="n">
        <v>38748</v>
      </c>
      <c r="Q40" s="0" t="n">
        <v>21.67552</v>
      </c>
      <c r="S40" s="2" t="n">
        <v>42034</v>
      </c>
      <c r="T40" s="0" t="n">
        <v>1.274673</v>
      </c>
      <c r="V40" s="2" t="n">
        <v>41638</v>
      </c>
      <c r="W40" s="0" t="n">
        <v>1.716334</v>
      </c>
      <c r="Y40" s="2" t="n">
        <v>40421</v>
      </c>
      <c r="Z40" s="0" t="n">
        <v>148.541</v>
      </c>
      <c r="AB40" s="2" t="n">
        <v>42368</v>
      </c>
      <c r="AC40" s="0" t="n">
        <v>1.505005</v>
      </c>
    </row>
    <row r="41" customFormat="false" ht="13.8" hidden="false" customHeight="false" outlineLevel="0" collapsed="false">
      <c r="A41" s="2" t="n">
        <v>40753</v>
      </c>
      <c r="B41" s="0" t="n">
        <v>1.567352</v>
      </c>
      <c r="D41" s="2" t="n">
        <v>39507</v>
      </c>
      <c r="E41" s="0" t="n">
        <v>240.6854</v>
      </c>
      <c r="G41" s="2" t="n">
        <v>40939</v>
      </c>
      <c r="H41" s="0" t="n">
        <v>165.7578</v>
      </c>
      <c r="J41" s="2" t="n">
        <v>41578</v>
      </c>
      <c r="K41" s="0" t="n">
        <v>1.407048</v>
      </c>
      <c r="M41" s="2" t="n">
        <v>42766</v>
      </c>
      <c r="N41" s="0" t="n">
        <v>1.673775</v>
      </c>
      <c r="P41" s="2" t="n">
        <v>38772</v>
      </c>
      <c r="Q41" s="0" t="n">
        <v>22.30445</v>
      </c>
      <c r="S41" s="2" t="n">
        <v>42062</v>
      </c>
      <c r="T41" s="0" t="n">
        <v>1.27876</v>
      </c>
      <c r="V41" s="2" t="n">
        <v>41670</v>
      </c>
      <c r="W41" s="0" t="n">
        <v>1.74469</v>
      </c>
      <c r="Y41" s="2" t="n">
        <v>40451</v>
      </c>
      <c r="Z41" s="0" t="n">
        <v>150.1592</v>
      </c>
      <c r="AB41" s="2" t="n">
        <v>42398</v>
      </c>
      <c r="AC41" s="0" t="n">
        <v>1.516305</v>
      </c>
    </row>
    <row r="42" customFormat="false" ht="13.8" hidden="false" customHeight="false" outlineLevel="0" collapsed="false">
      <c r="A42" s="2" t="n">
        <v>40786</v>
      </c>
      <c r="B42" s="0" t="n">
        <v>1.588739</v>
      </c>
      <c r="D42" s="2" t="n">
        <v>39538</v>
      </c>
      <c r="E42" s="0" t="n">
        <v>226.0475</v>
      </c>
      <c r="G42" s="2" t="n">
        <v>40968</v>
      </c>
      <c r="H42" s="0" t="n">
        <v>164.2578</v>
      </c>
      <c r="J42" s="2" t="n">
        <v>41607</v>
      </c>
      <c r="K42" s="0" t="n">
        <v>1.443524</v>
      </c>
      <c r="M42" s="2" t="n">
        <v>42790</v>
      </c>
      <c r="N42" s="0" t="n">
        <v>1.696216</v>
      </c>
      <c r="P42" s="2" t="n">
        <v>38807</v>
      </c>
      <c r="Q42" s="0" t="n">
        <v>22.37754</v>
      </c>
      <c r="S42" s="2" t="n">
        <v>42094</v>
      </c>
      <c r="T42" s="0" t="n">
        <v>1.327538</v>
      </c>
      <c r="V42" s="2" t="n">
        <v>41698</v>
      </c>
      <c r="W42" s="0" t="n">
        <v>1.734449</v>
      </c>
      <c r="Y42" s="2" t="n">
        <v>40480</v>
      </c>
      <c r="Z42" s="0" t="n">
        <v>152.1257</v>
      </c>
      <c r="AB42" s="2" t="n">
        <v>42429</v>
      </c>
      <c r="AC42" s="0" t="n">
        <v>1.536908</v>
      </c>
    </row>
    <row r="43" customFormat="false" ht="13.8" hidden="false" customHeight="false" outlineLevel="0" collapsed="false">
      <c r="A43" s="2" t="n">
        <v>40816</v>
      </c>
      <c r="B43" s="0" t="n">
        <v>1.568665</v>
      </c>
      <c r="D43" s="2" t="n">
        <v>39568</v>
      </c>
      <c r="E43" s="0" t="n">
        <v>227.7475</v>
      </c>
      <c r="G43" s="2" t="n">
        <v>40998</v>
      </c>
      <c r="H43" s="0" t="n">
        <v>162.2197</v>
      </c>
      <c r="J43" s="2" t="n">
        <v>41638</v>
      </c>
      <c r="K43" s="0" t="n">
        <v>1.520348</v>
      </c>
      <c r="M43" s="2" t="n">
        <v>42825</v>
      </c>
      <c r="N43" s="0" t="n">
        <v>1.718611</v>
      </c>
      <c r="P43" s="2" t="n">
        <v>38835</v>
      </c>
      <c r="Q43" s="0" t="n">
        <v>23.12678</v>
      </c>
      <c r="S43" s="2" t="n">
        <v>42124</v>
      </c>
      <c r="T43" s="0" t="n">
        <v>1.320348</v>
      </c>
      <c r="V43" s="2" t="n">
        <v>41729</v>
      </c>
      <c r="W43" s="0" t="n">
        <v>1.728056</v>
      </c>
      <c r="Y43" s="2" t="n">
        <v>40512</v>
      </c>
      <c r="Z43" s="0" t="n">
        <v>153.0366</v>
      </c>
      <c r="AB43" s="2" t="n">
        <v>42460</v>
      </c>
      <c r="AC43" s="0" t="n">
        <v>1.481566</v>
      </c>
    </row>
    <row r="44" customFormat="false" ht="13.8" hidden="false" customHeight="false" outlineLevel="0" collapsed="false">
      <c r="A44" s="2" t="n">
        <v>40847</v>
      </c>
      <c r="B44" s="0" t="n">
        <v>1.612909</v>
      </c>
      <c r="D44" s="2" t="n">
        <v>39598</v>
      </c>
      <c r="E44" s="0" t="n">
        <v>227.2601</v>
      </c>
      <c r="G44" s="2" t="n">
        <v>41029</v>
      </c>
      <c r="H44" s="0" t="n">
        <v>169.4897</v>
      </c>
      <c r="J44" s="2" t="n">
        <v>41670</v>
      </c>
      <c r="K44" s="0" t="n">
        <v>1.537619</v>
      </c>
      <c r="M44" s="2" t="n">
        <v>42853</v>
      </c>
      <c r="N44" s="0" t="n">
        <v>1.730851</v>
      </c>
      <c r="P44" s="2" t="n">
        <v>38868</v>
      </c>
      <c r="Q44" s="0" t="n">
        <v>23.41972</v>
      </c>
      <c r="S44" s="2" t="n">
        <v>42153</v>
      </c>
      <c r="T44" s="0" t="n">
        <v>1.3425</v>
      </c>
      <c r="V44" s="2" t="n">
        <v>41759</v>
      </c>
      <c r="W44" s="0" t="n">
        <v>1.706242</v>
      </c>
      <c r="Y44" s="2" t="n">
        <v>40542</v>
      </c>
      <c r="Z44" s="0" t="n">
        <v>154.3508</v>
      </c>
      <c r="AB44" s="2" t="n">
        <v>42489</v>
      </c>
      <c r="AC44" s="0" t="n">
        <v>1.517206</v>
      </c>
    </row>
    <row r="45" customFormat="false" ht="13.8" hidden="false" customHeight="false" outlineLevel="0" collapsed="false">
      <c r="A45" s="2" t="n">
        <v>40877</v>
      </c>
      <c r="B45" s="0" t="n">
        <v>1.629531</v>
      </c>
      <c r="D45" s="2" t="n">
        <v>39629</v>
      </c>
      <c r="E45" s="0" t="n">
        <v>226.5646</v>
      </c>
      <c r="G45" s="2" t="n">
        <v>41060</v>
      </c>
      <c r="H45" s="0" t="n">
        <v>175.053</v>
      </c>
      <c r="J45" s="2" t="n">
        <v>41698</v>
      </c>
      <c r="K45" s="0" t="n">
        <v>1.586844</v>
      </c>
      <c r="M45" s="2" t="n">
        <v>42886</v>
      </c>
      <c r="N45" s="0" t="n">
        <v>1.749549</v>
      </c>
      <c r="P45" s="2" t="n">
        <v>38898</v>
      </c>
      <c r="Q45" s="0" t="n">
        <v>23.58233</v>
      </c>
      <c r="S45" s="2" t="n">
        <v>42185</v>
      </c>
      <c r="T45" s="0" t="n">
        <v>1.348722</v>
      </c>
      <c r="V45" s="2" t="n">
        <v>41789</v>
      </c>
      <c r="W45" s="0" t="n">
        <v>1.680548</v>
      </c>
      <c r="Y45" s="2" t="n">
        <v>40574</v>
      </c>
      <c r="Z45" s="0" t="n">
        <v>155.3799</v>
      </c>
      <c r="AB45" s="2" t="n">
        <v>42521</v>
      </c>
      <c r="AC45" s="0" t="n">
        <v>1.525281</v>
      </c>
    </row>
    <row r="46" customFormat="false" ht="13.8" hidden="false" customHeight="false" outlineLevel="0" collapsed="false">
      <c r="A46" s="2" t="n">
        <v>40906</v>
      </c>
      <c r="B46" s="0" t="n">
        <v>1.639005</v>
      </c>
      <c r="D46" s="2" t="n">
        <v>39660</v>
      </c>
      <c r="E46" s="0" t="n">
        <v>229.5562</v>
      </c>
      <c r="G46" s="2" t="n">
        <v>41089</v>
      </c>
      <c r="H46" s="0" t="n">
        <v>173.9008</v>
      </c>
      <c r="J46" s="2" t="n">
        <v>41729</v>
      </c>
      <c r="K46" s="0" t="n">
        <v>1.585586</v>
      </c>
      <c r="M46" s="2" t="n">
        <v>42916</v>
      </c>
      <c r="N46" s="0" t="n">
        <v>1.777193</v>
      </c>
      <c r="P46" s="2" t="n">
        <v>38929</v>
      </c>
      <c r="Q46" s="0" t="n">
        <v>23.9936</v>
      </c>
      <c r="S46" s="2" t="n">
        <v>42216</v>
      </c>
      <c r="T46" s="0" t="n">
        <v>1.393081</v>
      </c>
      <c r="V46" s="2" t="n">
        <v>41820</v>
      </c>
      <c r="W46" s="0" t="n">
        <v>1.694143</v>
      </c>
      <c r="Y46" s="2" t="n">
        <v>40602</v>
      </c>
      <c r="Z46" s="0" t="n">
        <v>157.004</v>
      </c>
      <c r="AB46" s="2" t="n">
        <v>42551</v>
      </c>
      <c r="AC46" s="0" t="n">
        <v>1.534565</v>
      </c>
    </row>
    <row r="47" customFormat="false" ht="13.8" hidden="false" customHeight="false" outlineLevel="0" collapsed="false">
      <c r="A47" s="2" t="n">
        <v>40939</v>
      </c>
      <c r="B47" s="0" t="n">
        <v>1.666585</v>
      </c>
      <c r="D47" s="2" t="n">
        <v>39689</v>
      </c>
      <c r="E47" s="0" t="n">
        <v>232.1686</v>
      </c>
      <c r="G47" s="2" t="n">
        <v>41121</v>
      </c>
      <c r="H47" s="0" t="n">
        <v>183.4945</v>
      </c>
      <c r="J47" s="2" t="n">
        <v>41759</v>
      </c>
      <c r="K47" s="0" t="n">
        <v>1.605486</v>
      </c>
      <c r="M47" s="2" t="n">
        <v>42947</v>
      </c>
      <c r="N47" s="0" t="n">
        <v>1.810168</v>
      </c>
      <c r="P47" s="2" t="n">
        <v>38960</v>
      </c>
      <c r="Q47" s="0" t="n">
        <v>24.32223</v>
      </c>
      <c r="S47" s="2" t="n">
        <v>42247</v>
      </c>
      <c r="T47" s="0" t="n">
        <v>1.424289</v>
      </c>
      <c r="V47" s="2" t="n">
        <v>41851</v>
      </c>
      <c r="W47" s="0" t="n">
        <v>1.708048</v>
      </c>
      <c r="Y47" s="2" t="n">
        <v>40633</v>
      </c>
      <c r="Z47" s="0" t="n">
        <v>158.8628</v>
      </c>
      <c r="AB47" s="2" t="n">
        <v>42580</v>
      </c>
      <c r="AC47" s="0" t="n">
        <v>1.575404</v>
      </c>
    </row>
    <row r="48" customFormat="false" ht="13.8" hidden="false" customHeight="false" outlineLevel="0" collapsed="false">
      <c r="A48" s="2" t="n">
        <v>40968</v>
      </c>
      <c r="B48" s="0" t="n">
        <v>1.689967</v>
      </c>
      <c r="D48" s="2" t="n">
        <v>39721</v>
      </c>
      <c r="E48" s="0" t="n">
        <v>230.8399</v>
      </c>
      <c r="G48" s="2" t="n">
        <v>41152</v>
      </c>
      <c r="H48" s="0" t="n">
        <v>181.249</v>
      </c>
      <c r="J48" s="2" t="n">
        <v>41789</v>
      </c>
      <c r="K48" s="0" t="n">
        <v>1.641315</v>
      </c>
      <c r="M48" s="2" t="n">
        <v>42978</v>
      </c>
      <c r="N48" s="0" t="n">
        <v>1.837185</v>
      </c>
      <c r="P48" s="2" t="n">
        <v>38989</v>
      </c>
      <c r="Q48" s="0" t="n">
        <v>24.46716</v>
      </c>
      <c r="S48" s="2" t="n">
        <v>42277</v>
      </c>
      <c r="T48" s="0" t="n">
        <v>1.456625</v>
      </c>
      <c r="V48" s="2" t="n">
        <v>41880</v>
      </c>
      <c r="W48" s="0" t="n">
        <v>1.68174</v>
      </c>
      <c r="Y48" s="2" t="n">
        <v>40662</v>
      </c>
      <c r="Z48" s="0" t="n">
        <v>160.3332</v>
      </c>
      <c r="AB48" s="2" t="n">
        <v>42613</v>
      </c>
      <c r="AC48" s="0" t="n">
        <v>1.597191</v>
      </c>
    </row>
    <row r="49" customFormat="false" ht="13.8" hidden="false" customHeight="false" outlineLevel="0" collapsed="false">
      <c r="A49" s="2" t="n">
        <v>40998</v>
      </c>
      <c r="B49" s="0" t="n">
        <v>1.683217</v>
      </c>
      <c r="D49" s="2" t="n">
        <v>39752</v>
      </c>
      <c r="E49" s="0" t="n">
        <v>228.1531</v>
      </c>
      <c r="G49" s="2" t="n">
        <v>41180</v>
      </c>
      <c r="H49" s="0" t="n">
        <v>183.7231</v>
      </c>
      <c r="J49" s="2" t="n">
        <v>41820</v>
      </c>
      <c r="K49" s="0" t="n">
        <v>1.670785</v>
      </c>
      <c r="M49" s="2" t="n">
        <v>43007</v>
      </c>
      <c r="N49" s="0" t="n">
        <v>1.86889</v>
      </c>
      <c r="P49" s="2" t="n">
        <v>39021</v>
      </c>
      <c r="Q49" s="0" t="n">
        <v>25.10627</v>
      </c>
      <c r="S49" s="2" t="n">
        <v>42307</v>
      </c>
      <c r="T49" s="0" t="n">
        <v>1.464055</v>
      </c>
      <c r="V49" s="2" t="n">
        <v>41912</v>
      </c>
      <c r="W49" s="0" t="n">
        <v>1.748078</v>
      </c>
      <c r="Y49" s="2" t="n">
        <v>40694</v>
      </c>
      <c r="Z49" s="0" t="n">
        <v>161.924</v>
      </c>
      <c r="AB49" s="2" t="n">
        <v>42643</v>
      </c>
      <c r="AC49" s="0" t="n">
        <v>1.651155</v>
      </c>
    </row>
    <row r="50" customFormat="false" ht="13.8" hidden="false" customHeight="false" outlineLevel="0" collapsed="false">
      <c r="A50" s="2" t="n">
        <v>41029</v>
      </c>
      <c r="B50" s="0" t="n">
        <v>1.663158</v>
      </c>
      <c r="D50" s="2" t="n">
        <v>39780</v>
      </c>
      <c r="E50" s="0" t="n">
        <v>237.6383</v>
      </c>
      <c r="G50" s="2" t="n">
        <v>41213</v>
      </c>
      <c r="H50" s="0" t="n">
        <v>189.9848</v>
      </c>
      <c r="J50" s="2" t="n">
        <v>41851</v>
      </c>
      <c r="K50" s="0" t="n">
        <v>1.716068</v>
      </c>
      <c r="M50" s="2" t="n">
        <v>43039</v>
      </c>
      <c r="N50" s="0" t="n">
        <v>1.857196</v>
      </c>
      <c r="P50" s="2" t="n">
        <v>39051</v>
      </c>
      <c r="Q50" s="0" t="n">
        <v>25.80857</v>
      </c>
      <c r="S50" s="2" t="n">
        <v>42338</v>
      </c>
      <c r="T50" s="0" t="n">
        <v>1.487109</v>
      </c>
      <c r="V50" s="2" t="n">
        <v>41943</v>
      </c>
      <c r="W50" s="0" t="n">
        <v>1.711858</v>
      </c>
      <c r="Y50" s="2" t="n">
        <v>40724</v>
      </c>
      <c r="Z50" s="0" t="n">
        <v>163.5119</v>
      </c>
      <c r="AB50" s="2" t="n">
        <v>42674</v>
      </c>
      <c r="AC50" s="0" t="n">
        <v>1.677119</v>
      </c>
    </row>
    <row r="51" customFormat="false" ht="13.8" hidden="false" customHeight="false" outlineLevel="0" collapsed="false">
      <c r="A51" s="2" t="n">
        <v>41060</v>
      </c>
      <c r="B51" s="0" t="n">
        <v>1.672814</v>
      </c>
      <c r="D51" s="2" t="n">
        <v>39812</v>
      </c>
      <c r="E51" s="0" t="n">
        <v>248.0112</v>
      </c>
      <c r="G51" s="2" t="n">
        <v>41243</v>
      </c>
      <c r="H51" s="0" t="n">
        <v>191.5494</v>
      </c>
      <c r="J51" s="2" t="n">
        <v>41880</v>
      </c>
      <c r="K51" s="0" t="n">
        <v>1.781692</v>
      </c>
      <c r="M51" s="2" t="n">
        <v>43069</v>
      </c>
      <c r="N51" s="0" t="n">
        <v>1.867481</v>
      </c>
      <c r="P51" s="2" t="n">
        <v>39079</v>
      </c>
      <c r="Q51" s="0" t="n">
        <v>26.12985</v>
      </c>
      <c r="S51" s="2" t="n">
        <v>42368</v>
      </c>
      <c r="T51" s="0" t="n">
        <v>1.50101</v>
      </c>
      <c r="V51" s="2" t="n">
        <v>41971</v>
      </c>
      <c r="W51" s="0" t="n">
        <v>1.771056</v>
      </c>
      <c r="Y51" s="2" t="n">
        <v>40753</v>
      </c>
      <c r="Z51" s="0" t="n">
        <v>164.8792</v>
      </c>
      <c r="AB51" s="2" t="n">
        <v>42704</v>
      </c>
      <c r="AC51" s="0" t="n">
        <v>1.696678</v>
      </c>
    </row>
    <row r="52" customFormat="false" ht="13.8" hidden="false" customHeight="false" outlineLevel="0" collapsed="false">
      <c r="A52" s="2" t="n">
        <v>41089</v>
      </c>
      <c r="B52" s="0" t="n">
        <v>1.689365</v>
      </c>
      <c r="D52" s="2" t="n">
        <v>39843</v>
      </c>
      <c r="E52" s="0" t="n">
        <v>255.886</v>
      </c>
      <c r="G52" s="2" t="n">
        <v>41271</v>
      </c>
      <c r="H52" s="0" t="n">
        <v>195.8442</v>
      </c>
      <c r="J52" s="2" t="n">
        <v>41912</v>
      </c>
      <c r="K52" s="0" t="n">
        <v>1.676159</v>
      </c>
      <c r="P52" s="2" t="n">
        <v>39113</v>
      </c>
      <c r="Q52" s="0" t="n">
        <v>26.72776</v>
      </c>
      <c r="S52" s="2" t="n">
        <v>42398</v>
      </c>
      <c r="T52" s="0" t="n">
        <v>1.526608</v>
      </c>
      <c r="V52" s="2" t="n">
        <v>42003</v>
      </c>
      <c r="W52" s="0" t="n">
        <v>1.726152</v>
      </c>
      <c r="Y52" s="2" t="n">
        <v>40786</v>
      </c>
      <c r="Z52" s="0" t="n">
        <v>166.8238</v>
      </c>
      <c r="AB52" s="2" t="n">
        <v>42733</v>
      </c>
      <c r="AC52" s="0" t="n">
        <v>1.737466</v>
      </c>
    </row>
    <row r="53" customFormat="false" ht="13.8" hidden="false" customHeight="false" outlineLevel="0" collapsed="false">
      <c r="A53" s="2" t="n">
        <v>41121</v>
      </c>
      <c r="B53" s="0" t="n">
        <v>1.679374</v>
      </c>
      <c r="D53" s="2" t="n">
        <v>39871</v>
      </c>
      <c r="E53" s="0" t="n">
        <v>259.4669</v>
      </c>
      <c r="G53" s="2" t="n">
        <v>41305</v>
      </c>
      <c r="H53" s="0" t="n">
        <v>195.6717</v>
      </c>
      <c r="J53" s="2" t="n">
        <v>41943</v>
      </c>
      <c r="K53" s="0" t="n">
        <v>1.66594</v>
      </c>
      <c r="P53" s="2" t="n">
        <v>39141</v>
      </c>
      <c r="Q53" s="0" t="n">
        <v>26.7265</v>
      </c>
      <c r="S53" s="2" t="n">
        <v>42429</v>
      </c>
      <c r="T53" s="0" t="n">
        <v>1.566688</v>
      </c>
      <c r="V53" s="2" t="n">
        <v>42034</v>
      </c>
      <c r="W53" s="0" t="n">
        <v>1.801637</v>
      </c>
      <c r="Y53" s="2" t="n">
        <v>40816</v>
      </c>
      <c r="Z53" s="0" t="n">
        <v>169.5128</v>
      </c>
      <c r="AB53" s="2" t="n">
        <v>42766</v>
      </c>
      <c r="AC53" s="0" t="n">
        <v>1.771092</v>
      </c>
    </row>
    <row r="54" customFormat="false" ht="13.8" hidden="false" customHeight="false" outlineLevel="0" collapsed="false">
      <c r="A54" s="2" t="n">
        <v>41152</v>
      </c>
      <c r="B54" s="0" t="n">
        <v>1.682798</v>
      </c>
      <c r="D54" s="2" t="n">
        <v>39903</v>
      </c>
      <c r="E54" s="0" t="n">
        <v>263.7166</v>
      </c>
      <c r="G54" s="2" t="n">
        <v>41333</v>
      </c>
      <c r="H54" s="0" t="n">
        <v>192.9031</v>
      </c>
      <c r="J54" s="2" t="n">
        <v>41971</v>
      </c>
      <c r="K54" s="0" t="n">
        <v>1.63785</v>
      </c>
      <c r="P54" s="2" t="n">
        <v>39171</v>
      </c>
      <c r="Q54" s="0" t="n">
        <v>27.44895</v>
      </c>
      <c r="S54" s="2" t="n">
        <v>42460</v>
      </c>
      <c r="T54" s="0" t="n">
        <v>1.627287</v>
      </c>
      <c r="V54" s="2" t="n">
        <v>42062</v>
      </c>
      <c r="W54" s="0" t="n">
        <v>1.865832</v>
      </c>
      <c r="Y54" s="2" t="n">
        <v>40847</v>
      </c>
      <c r="Z54" s="0" t="n">
        <v>170.2432</v>
      </c>
      <c r="AB54" s="2" t="n">
        <v>42790</v>
      </c>
      <c r="AC54" s="0" t="n">
        <v>1.808508</v>
      </c>
    </row>
    <row r="55" customFormat="false" ht="13.8" hidden="false" customHeight="false" outlineLevel="0" collapsed="false">
      <c r="A55" s="2" t="n">
        <v>41180</v>
      </c>
      <c r="B55" s="0" t="n">
        <v>1.64973</v>
      </c>
      <c r="D55" s="2" t="n">
        <v>39933</v>
      </c>
      <c r="E55" s="0" t="n">
        <v>268.0726</v>
      </c>
      <c r="G55" s="2" t="n">
        <v>41361</v>
      </c>
      <c r="H55" s="0" t="n">
        <v>198.277</v>
      </c>
      <c r="J55" s="2" t="n">
        <v>42003</v>
      </c>
      <c r="K55" s="0" t="n">
        <v>1.640564</v>
      </c>
      <c r="P55" s="2" t="n">
        <v>39202</v>
      </c>
      <c r="Q55" s="0" t="n">
        <v>27.76861</v>
      </c>
      <c r="S55" s="2" t="n">
        <v>42489</v>
      </c>
      <c r="T55" s="0" t="n">
        <v>1.669124</v>
      </c>
      <c r="V55" s="2" t="n">
        <v>42094</v>
      </c>
      <c r="W55" s="0" t="n">
        <v>2.034388</v>
      </c>
      <c r="Y55" s="2" t="n">
        <v>40877</v>
      </c>
      <c r="Z55" s="0" t="n">
        <v>173.2732</v>
      </c>
      <c r="AB55" s="2" t="n">
        <v>42825</v>
      </c>
      <c r="AC55" s="0" t="n">
        <v>1.852354</v>
      </c>
    </row>
    <row r="56" customFormat="false" ht="13.8" hidden="false" customHeight="false" outlineLevel="0" collapsed="false">
      <c r="A56" s="2" t="n">
        <v>41213</v>
      </c>
      <c r="B56" s="0" t="n">
        <v>1.622576</v>
      </c>
      <c r="D56" s="2" t="n">
        <v>39962</v>
      </c>
      <c r="E56" s="0" t="n">
        <v>273.293</v>
      </c>
      <c r="G56" s="2" t="n">
        <v>41394</v>
      </c>
      <c r="H56" s="0" t="n">
        <v>200.1158</v>
      </c>
      <c r="J56" s="2" t="n">
        <v>42034</v>
      </c>
      <c r="K56" s="0" t="n">
        <v>1.693308</v>
      </c>
      <c r="P56" s="2" t="n">
        <v>39233</v>
      </c>
      <c r="Q56" s="0" t="n">
        <v>28.78105</v>
      </c>
      <c r="S56" s="2" t="n">
        <v>42521</v>
      </c>
      <c r="T56" s="0" t="n">
        <v>1.683949</v>
      </c>
      <c r="V56" s="2" t="n">
        <v>42124</v>
      </c>
      <c r="W56" s="0" t="n">
        <v>1.963251</v>
      </c>
      <c r="Y56" s="2" t="n">
        <v>40906</v>
      </c>
      <c r="Z56" s="0" t="n">
        <v>175.8757</v>
      </c>
      <c r="AB56" s="2" t="n">
        <v>42853</v>
      </c>
      <c r="AC56" s="0" t="n">
        <v>1.862316</v>
      </c>
    </row>
    <row r="57" customFormat="false" ht="13.8" hidden="false" customHeight="false" outlineLevel="0" collapsed="false">
      <c r="A57" s="2" t="n">
        <v>41243</v>
      </c>
      <c r="B57" s="0" t="n">
        <v>1.615443</v>
      </c>
      <c r="D57" s="2" t="n">
        <v>39994</v>
      </c>
      <c r="E57" s="0" t="n">
        <v>276.1205</v>
      </c>
      <c r="G57" s="2" t="n">
        <v>41425</v>
      </c>
      <c r="H57" s="0" t="n">
        <v>203.1296</v>
      </c>
      <c r="J57" s="2" t="n">
        <v>42062</v>
      </c>
      <c r="K57" s="0" t="n">
        <v>1.756521</v>
      </c>
      <c r="P57" s="2" t="n">
        <v>39262</v>
      </c>
      <c r="Q57" s="0" t="n">
        <v>30.09893</v>
      </c>
      <c r="S57" s="2" t="n">
        <v>42551</v>
      </c>
      <c r="T57" s="0" t="n">
        <v>1.730936</v>
      </c>
      <c r="V57" s="2" t="n">
        <v>42153</v>
      </c>
      <c r="W57" s="0" t="n">
        <v>2.047997</v>
      </c>
      <c r="Y57" s="2" t="n">
        <v>40939</v>
      </c>
      <c r="Z57" s="0" t="n">
        <v>177.2537</v>
      </c>
      <c r="AB57" s="2" t="n">
        <v>42886</v>
      </c>
      <c r="AC57" s="0" t="n">
        <v>1.861929</v>
      </c>
    </row>
    <row r="58" customFormat="false" ht="13.8" hidden="false" customHeight="false" outlineLevel="0" collapsed="false">
      <c r="A58" s="2" t="n">
        <v>41271</v>
      </c>
      <c r="B58" s="0" t="n">
        <v>1.630987</v>
      </c>
      <c r="D58" s="2" t="n">
        <v>40025</v>
      </c>
      <c r="E58" s="0" t="n">
        <v>278.5695</v>
      </c>
      <c r="G58" s="2" t="n">
        <v>41453</v>
      </c>
      <c r="H58" s="0" t="n">
        <v>207.9782</v>
      </c>
      <c r="J58" s="2" t="n">
        <v>42094</v>
      </c>
      <c r="K58" s="0" t="n">
        <v>1.766979</v>
      </c>
      <c r="P58" s="2" t="n">
        <v>39294</v>
      </c>
      <c r="Q58" s="0" t="n">
        <v>31.19907</v>
      </c>
      <c r="S58" s="2" t="n">
        <v>42580</v>
      </c>
      <c r="T58" s="0" t="n">
        <v>1.753366</v>
      </c>
      <c r="V58" s="2" t="n">
        <v>42185</v>
      </c>
      <c r="W58" s="0" t="n">
        <v>2.066191</v>
      </c>
      <c r="Y58" s="2" t="n">
        <v>40968</v>
      </c>
      <c r="Z58" s="0" t="n">
        <v>179.0123</v>
      </c>
      <c r="AB58" s="2" t="n">
        <v>42916</v>
      </c>
      <c r="AC58" s="0" t="n">
        <v>1.897058</v>
      </c>
    </row>
    <row r="59" customFormat="false" ht="13.8" hidden="false" customHeight="false" outlineLevel="0" collapsed="false">
      <c r="A59" s="2" t="n">
        <v>41305</v>
      </c>
      <c r="B59" s="0" t="n">
        <v>1.644438</v>
      </c>
      <c r="D59" s="2" t="n">
        <v>40056</v>
      </c>
      <c r="E59" s="0" t="n">
        <v>277.9868</v>
      </c>
      <c r="G59" s="2" t="n">
        <v>41486</v>
      </c>
      <c r="H59" s="0" t="n">
        <v>210.677</v>
      </c>
      <c r="J59" s="2" t="n">
        <v>42124</v>
      </c>
      <c r="K59" s="0" t="n">
        <v>1.741948</v>
      </c>
      <c r="P59" s="2" t="n">
        <v>39325</v>
      </c>
      <c r="Q59" s="0" t="n">
        <v>32.10136</v>
      </c>
      <c r="S59" s="2" t="n">
        <v>42613</v>
      </c>
      <c r="T59" s="0" t="n">
        <v>1.753442</v>
      </c>
      <c r="V59" s="2" t="n">
        <v>42216</v>
      </c>
      <c r="W59" s="0" t="n">
        <v>2.261719</v>
      </c>
      <c r="Y59" s="2" t="n">
        <v>40998</v>
      </c>
      <c r="Z59" s="0" t="n">
        <v>180.9882</v>
      </c>
      <c r="AB59" s="2" t="n">
        <v>42947</v>
      </c>
      <c r="AC59" s="0" t="n">
        <v>1.994163</v>
      </c>
    </row>
    <row r="60" customFormat="false" ht="13.8" hidden="false" customHeight="false" outlineLevel="0" collapsed="false">
      <c r="A60" s="2" t="n">
        <v>41333</v>
      </c>
      <c r="B60" s="0" t="n">
        <v>1.638525</v>
      </c>
      <c r="D60" s="2" t="n">
        <v>40086</v>
      </c>
      <c r="E60" s="0" t="n">
        <v>281.7007</v>
      </c>
      <c r="G60" s="2" t="n">
        <v>41516</v>
      </c>
      <c r="H60" s="0" t="n">
        <v>215.3553</v>
      </c>
      <c r="J60" s="2" t="n">
        <v>42153</v>
      </c>
      <c r="K60" s="0" t="n">
        <v>1.828253</v>
      </c>
      <c r="P60" s="2" t="n">
        <v>39353</v>
      </c>
      <c r="Q60" s="0" t="n">
        <v>32.18706</v>
      </c>
      <c r="S60" s="2" t="n">
        <v>42643</v>
      </c>
      <c r="T60" s="0" t="n">
        <v>1.780846</v>
      </c>
      <c r="V60" s="2" t="n">
        <v>42247</v>
      </c>
      <c r="W60" s="0" t="n">
        <v>2.320174</v>
      </c>
      <c r="Y60" s="2" t="n">
        <v>41029</v>
      </c>
      <c r="Z60" s="0" t="n">
        <v>182.9154</v>
      </c>
      <c r="AB60" s="2" t="n">
        <v>42978</v>
      </c>
      <c r="AC60" s="0" t="n">
        <v>2.030384</v>
      </c>
    </row>
    <row r="61" customFormat="false" ht="13.8" hidden="false" customHeight="false" outlineLevel="0" collapsed="false">
      <c r="A61" s="2" t="n">
        <v>41361</v>
      </c>
      <c r="B61" s="0" t="n">
        <v>1.622837</v>
      </c>
      <c r="D61" s="2" t="n">
        <v>40116</v>
      </c>
      <c r="E61" s="0" t="n">
        <v>283.7895</v>
      </c>
      <c r="G61" s="2" t="n">
        <v>41547</v>
      </c>
      <c r="H61" s="0" t="n">
        <v>206.7552</v>
      </c>
      <c r="J61" s="2" t="n">
        <v>42185</v>
      </c>
      <c r="K61" s="0" t="n">
        <v>1.764851</v>
      </c>
      <c r="P61" s="2" t="n">
        <v>39386</v>
      </c>
      <c r="Q61" s="0" t="n">
        <v>32.79951</v>
      </c>
      <c r="S61" s="2" t="n">
        <v>42674</v>
      </c>
      <c r="T61" s="0" t="n">
        <v>1.801534</v>
      </c>
      <c r="V61" s="2" t="n">
        <v>42277</v>
      </c>
      <c r="W61" s="0" t="n">
        <v>2.369773</v>
      </c>
      <c r="Y61" s="2" t="n">
        <v>41060</v>
      </c>
      <c r="Z61" s="0" t="n">
        <v>185.9788</v>
      </c>
      <c r="AB61" s="2" t="n">
        <v>43007</v>
      </c>
      <c r="AC61" s="0" t="n">
        <v>2.100844</v>
      </c>
    </row>
    <row r="62" customFormat="false" ht="13.8" hidden="false" customHeight="false" outlineLevel="0" collapsed="false">
      <c r="A62" s="2" t="n">
        <v>41394</v>
      </c>
      <c r="B62" s="0" t="n">
        <v>1.656975</v>
      </c>
      <c r="D62" s="2" t="n">
        <v>40147</v>
      </c>
      <c r="E62" s="0" t="n">
        <v>286.1403</v>
      </c>
      <c r="G62" s="2" t="n">
        <v>41578</v>
      </c>
      <c r="H62" s="0" t="n">
        <v>212.2993</v>
      </c>
      <c r="J62" s="2" t="n">
        <v>42216</v>
      </c>
      <c r="K62" s="0" t="n">
        <v>1.882801</v>
      </c>
      <c r="P62" s="2" t="n">
        <v>39416</v>
      </c>
      <c r="Q62" s="0" t="n">
        <v>33.49582</v>
      </c>
      <c r="S62" s="2" t="n">
        <v>42704</v>
      </c>
      <c r="T62" s="0" t="n">
        <v>1.827479</v>
      </c>
      <c r="V62" s="2" t="n">
        <v>42307</v>
      </c>
      <c r="W62" s="0" t="n">
        <v>2.371518</v>
      </c>
      <c r="Y62" s="2" t="n">
        <v>41089</v>
      </c>
      <c r="Z62" s="0" t="n">
        <v>187.6373</v>
      </c>
      <c r="AB62" s="2" t="n">
        <v>43039</v>
      </c>
      <c r="AC62" s="0" t="n">
        <v>2.095123</v>
      </c>
    </row>
    <row r="63" customFormat="false" ht="13.8" hidden="false" customHeight="false" outlineLevel="0" collapsed="false">
      <c r="A63" s="2" t="n">
        <v>41425</v>
      </c>
      <c r="B63" s="0" t="n">
        <v>1.672934</v>
      </c>
      <c r="D63" s="2" t="n">
        <v>40177</v>
      </c>
      <c r="E63" s="0" t="n">
        <v>286.9987</v>
      </c>
      <c r="G63" s="2" t="n">
        <v>41607</v>
      </c>
      <c r="H63" s="0" t="n">
        <v>219.9249</v>
      </c>
      <c r="J63" s="2" t="n">
        <v>42247</v>
      </c>
      <c r="K63" s="0" t="n">
        <v>1.815294</v>
      </c>
      <c r="P63" s="2" t="n">
        <v>39444</v>
      </c>
      <c r="Q63" s="0" t="n">
        <v>34.16101</v>
      </c>
      <c r="S63" s="2" t="n">
        <v>42733</v>
      </c>
      <c r="T63" s="0" t="n">
        <v>1.863054</v>
      </c>
      <c r="V63" s="2" t="n">
        <v>42338</v>
      </c>
      <c r="W63" s="0" t="n">
        <v>2.44256</v>
      </c>
      <c r="Y63" s="2" t="n">
        <v>41121</v>
      </c>
      <c r="Z63" s="0" t="n">
        <v>189.9785</v>
      </c>
      <c r="AB63" s="2" t="n">
        <v>43069</v>
      </c>
      <c r="AC63" s="0" t="n">
        <v>2.107275</v>
      </c>
    </row>
    <row r="64" customFormat="false" ht="13.8" hidden="false" customHeight="false" outlineLevel="0" collapsed="false">
      <c r="A64" s="2" t="n">
        <v>41453</v>
      </c>
      <c r="B64" s="0" t="n">
        <v>1.660457</v>
      </c>
      <c r="D64" s="2" t="n">
        <v>40207</v>
      </c>
      <c r="E64" s="0" t="n">
        <v>284.9953</v>
      </c>
      <c r="G64" s="2" t="n">
        <v>41638</v>
      </c>
      <c r="H64" s="0" t="n">
        <v>224.4846</v>
      </c>
      <c r="J64" s="2" t="n">
        <v>42277</v>
      </c>
      <c r="K64" s="0" t="n">
        <v>1.753358</v>
      </c>
      <c r="P64" s="2" t="n">
        <v>39478</v>
      </c>
      <c r="Q64" s="0" t="n">
        <v>34.40871</v>
      </c>
      <c r="S64" s="2" t="n">
        <v>42766</v>
      </c>
      <c r="T64" s="0" t="n">
        <v>1.902013</v>
      </c>
      <c r="V64" s="2" t="n">
        <v>42368</v>
      </c>
      <c r="W64" s="0" t="n">
        <v>2.488511</v>
      </c>
      <c r="Y64" s="2" t="n">
        <v>41152</v>
      </c>
      <c r="Z64" s="0" t="n">
        <v>190.7913</v>
      </c>
    </row>
    <row r="65" customFormat="false" ht="13.8" hidden="false" customHeight="false" outlineLevel="0" collapsed="false">
      <c r="A65" s="2" t="n">
        <v>41486</v>
      </c>
      <c r="B65" s="0" t="n">
        <v>1.669608</v>
      </c>
      <c r="D65" s="2" t="n">
        <v>40235</v>
      </c>
      <c r="E65" s="0" t="n">
        <v>289.9848</v>
      </c>
      <c r="G65" s="2" t="n">
        <v>41670</v>
      </c>
      <c r="H65" s="0" t="n">
        <v>225.4056</v>
      </c>
      <c r="J65" s="2" t="n">
        <v>42307</v>
      </c>
      <c r="K65" s="0" t="n">
        <v>1.72847</v>
      </c>
      <c r="P65" s="2" t="n">
        <v>39507</v>
      </c>
      <c r="Q65" s="0" t="n">
        <v>35.92283</v>
      </c>
      <c r="S65" s="2" t="n">
        <v>42790</v>
      </c>
      <c r="T65" s="0" t="n">
        <v>1.939577</v>
      </c>
      <c r="V65" s="2" t="n">
        <v>42398</v>
      </c>
      <c r="W65" s="0" t="n">
        <v>2.624</v>
      </c>
      <c r="Y65" s="2" t="n">
        <v>41180</v>
      </c>
      <c r="Z65" s="0" t="n">
        <v>193.7895</v>
      </c>
    </row>
    <row r="66" customFormat="false" ht="13.8" hidden="false" customHeight="false" outlineLevel="0" collapsed="false">
      <c r="A66" s="2" t="n">
        <v>41516</v>
      </c>
      <c r="B66" s="0" t="n">
        <v>1.817675</v>
      </c>
      <c r="D66" s="2" t="n">
        <v>40268</v>
      </c>
      <c r="E66" s="0" t="n">
        <v>293.9056</v>
      </c>
      <c r="G66" s="2" t="n">
        <v>41698</v>
      </c>
      <c r="H66" s="0" t="n">
        <v>227.9976</v>
      </c>
      <c r="J66" s="2" t="n">
        <v>42338</v>
      </c>
      <c r="K66" s="0" t="n">
        <v>1.879561</v>
      </c>
      <c r="P66" s="2" t="n">
        <v>39538</v>
      </c>
      <c r="Q66" s="0" t="n">
        <v>34.94918</v>
      </c>
      <c r="S66" s="2" t="n">
        <v>42825</v>
      </c>
      <c r="T66" s="0" t="n">
        <v>1.967499</v>
      </c>
      <c r="V66" s="2" t="n">
        <v>42429</v>
      </c>
      <c r="W66" s="0" t="n">
        <v>2.641306</v>
      </c>
      <c r="Y66" s="2" t="n">
        <v>41213</v>
      </c>
      <c r="Z66" s="0" t="n">
        <v>195.9327</v>
      </c>
    </row>
    <row r="67" customFormat="false" ht="13.8" hidden="false" customHeight="false" outlineLevel="0" collapsed="false">
      <c r="A67" s="2" t="n">
        <v>41547</v>
      </c>
      <c r="B67" s="0" t="n">
        <v>1.806049</v>
      </c>
      <c r="D67" s="2" t="n">
        <v>40298</v>
      </c>
      <c r="E67" s="0" t="n">
        <v>296.5393</v>
      </c>
      <c r="G67" s="2" t="n">
        <v>41729</v>
      </c>
      <c r="H67" s="0" t="n">
        <v>225.7065</v>
      </c>
      <c r="J67" s="2" t="n">
        <v>42368</v>
      </c>
      <c r="K67" s="0" t="n">
        <v>1.90755</v>
      </c>
      <c r="P67" s="2" t="n">
        <v>39568</v>
      </c>
      <c r="Q67" s="0" t="n">
        <v>36.21532</v>
      </c>
      <c r="S67" s="2" t="n">
        <v>42853</v>
      </c>
      <c r="T67" s="0" t="n">
        <v>1.967229</v>
      </c>
      <c r="V67" s="2" t="n">
        <v>42460</v>
      </c>
      <c r="W67" s="0" t="n">
        <v>2.451782</v>
      </c>
      <c r="Y67" s="2" t="n">
        <v>41243</v>
      </c>
      <c r="Z67" s="0" t="n">
        <v>196.51</v>
      </c>
    </row>
    <row r="68" customFormat="false" ht="13.8" hidden="false" customHeight="false" outlineLevel="0" collapsed="false">
      <c r="A68" s="2" t="n">
        <v>41578</v>
      </c>
      <c r="B68" s="0" t="n">
        <v>1.788895</v>
      </c>
      <c r="D68" s="2" t="n">
        <v>40329</v>
      </c>
      <c r="E68" s="0" t="n">
        <v>293.0484</v>
      </c>
      <c r="G68" s="2" t="n">
        <v>41759</v>
      </c>
      <c r="H68" s="0" t="n">
        <v>223.8408</v>
      </c>
      <c r="J68" s="2" t="n">
        <v>42398</v>
      </c>
      <c r="K68" s="0" t="n">
        <v>2.040619</v>
      </c>
      <c r="P68" s="2" t="n">
        <v>39598</v>
      </c>
      <c r="Q68" s="0" t="n">
        <v>37.17485</v>
      </c>
      <c r="S68" s="2" t="n">
        <v>42886</v>
      </c>
      <c r="T68" s="0" t="n">
        <v>1.948879</v>
      </c>
      <c r="V68" s="2" t="n">
        <v>42489</v>
      </c>
      <c r="W68" s="0" t="n">
        <v>2.603711</v>
      </c>
      <c r="Y68" s="2" t="n">
        <v>41271</v>
      </c>
      <c r="Z68" s="0" t="n">
        <v>198.1528</v>
      </c>
    </row>
    <row r="69" customFormat="false" ht="13.8" hidden="false" customHeight="false" outlineLevel="0" collapsed="false">
      <c r="A69" s="2" t="n">
        <v>41607</v>
      </c>
      <c r="B69" s="0" t="n">
        <v>1.879225</v>
      </c>
      <c r="D69" s="2" t="n">
        <v>40359</v>
      </c>
      <c r="E69" s="0" t="n">
        <v>294.5774</v>
      </c>
      <c r="G69" s="2" t="n">
        <v>41789</v>
      </c>
      <c r="H69" s="0" t="n">
        <v>228.7313</v>
      </c>
      <c r="J69" s="2" t="n">
        <v>42429</v>
      </c>
      <c r="K69" s="0" t="n">
        <v>2.017795</v>
      </c>
      <c r="P69" s="2" t="n">
        <v>39629</v>
      </c>
      <c r="Q69" s="0" t="n">
        <v>38.80069</v>
      </c>
      <c r="S69" s="2" t="n">
        <v>42916</v>
      </c>
      <c r="T69" s="0" t="n">
        <v>1.949946</v>
      </c>
      <c r="V69" s="2" t="n">
        <v>42521</v>
      </c>
      <c r="W69" s="0" t="n">
        <v>2.669755</v>
      </c>
      <c r="Y69" s="2" t="n">
        <v>41305</v>
      </c>
      <c r="Z69" s="0" t="n">
        <v>199.4538</v>
      </c>
    </row>
    <row r="70" customFormat="false" ht="13.8" hidden="false" customHeight="false" outlineLevel="0" collapsed="false">
      <c r="A70" s="2" t="n">
        <v>41638</v>
      </c>
      <c r="B70" s="0" t="n">
        <v>1.879982</v>
      </c>
      <c r="D70" s="2" t="n">
        <v>40389</v>
      </c>
      <c r="E70" s="0" t="n">
        <v>288.3485</v>
      </c>
      <c r="G70" s="2" t="n">
        <v>41820</v>
      </c>
      <c r="H70" s="0" t="n">
        <v>231.6092</v>
      </c>
      <c r="J70" s="2" t="n">
        <v>42460</v>
      </c>
      <c r="K70" s="0" t="n">
        <v>2.001061</v>
      </c>
      <c r="P70" s="2" t="n">
        <v>39660</v>
      </c>
      <c r="Q70" s="0" t="n">
        <v>37.84433</v>
      </c>
      <c r="S70" s="2" t="n">
        <v>42947</v>
      </c>
      <c r="T70" s="0" t="n">
        <v>1.970939</v>
      </c>
      <c r="V70" s="2" t="n">
        <v>42551</v>
      </c>
      <c r="W70" s="0" t="n">
        <v>2.642792</v>
      </c>
      <c r="Y70" s="2" t="n">
        <v>41333</v>
      </c>
      <c r="Z70" s="0" t="n">
        <v>200.8987</v>
      </c>
    </row>
    <row r="71" customFormat="false" ht="13.8" hidden="false" customHeight="false" outlineLevel="0" collapsed="false">
      <c r="A71" s="2" t="n">
        <v>41670</v>
      </c>
      <c r="B71" s="0" t="n">
        <v>1.908254</v>
      </c>
      <c r="D71" s="2" t="n">
        <v>40421</v>
      </c>
      <c r="E71" s="0" t="n">
        <v>295.1105</v>
      </c>
      <c r="G71" s="2" t="n">
        <v>41851</v>
      </c>
      <c r="H71" s="0" t="n">
        <v>231.7552</v>
      </c>
      <c r="J71" s="2" t="n">
        <v>42489</v>
      </c>
      <c r="K71" s="0" t="n">
        <v>2.106888</v>
      </c>
      <c r="P71" s="2" t="n">
        <v>39689</v>
      </c>
      <c r="Q71" s="0" t="n">
        <v>36.50739</v>
      </c>
      <c r="S71" s="2" t="n">
        <v>42978</v>
      </c>
      <c r="T71" s="0" t="n">
        <v>2.007001</v>
      </c>
      <c r="V71" s="2" t="n">
        <v>42580</v>
      </c>
      <c r="W71" s="0" t="n">
        <v>2.634267</v>
      </c>
      <c r="Y71" s="2" t="n">
        <v>41361</v>
      </c>
      <c r="Z71" s="0" t="n">
        <v>202.0017</v>
      </c>
    </row>
    <row r="72" customFormat="false" ht="13.8" hidden="false" customHeight="false" outlineLevel="0" collapsed="false">
      <c r="A72" s="2" t="n">
        <v>41698</v>
      </c>
      <c r="B72" s="0" t="n">
        <v>1.951786</v>
      </c>
      <c r="D72" s="2" t="n">
        <v>40451</v>
      </c>
      <c r="E72" s="0" t="n">
        <v>287.8035</v>
      </c>
      <c r="G72" s="2" t="n">
        <v>41880</v>
      </c>
      <c r="H72" s="0" t="n">
        <v>240.4111</v>
      </c>
      <c r="J72" s="2" t="n">
        <v>42521</v>
      </c>
      <c r="K72" s="0" t="n">
        <v>2.101976</v>
      </c>
      <c r="P72" s="2" t="n">
        <v>39721</v>
      </c>
      <c r="Q72" s="0" t="n">
        <v>33.83535</v>
      </c>
      <c r="S72" s="2" t="n">
        <v>43007</v>
      </c>
      <c r="T72" s="0" t="n">
        <v>2.052236</v>
      </c>
      <c r="V72" s="2" t="n">
        <v>42613</v>
      </c>
      <c r="W72" s="0" t="n">
        <v>2.735046</v>
      </c>
      <c r="Y72" s="2" t="n">
        <v>41394</v>
      </c>
      <c r="Z72" s="0" t="n">
        <v>203.2548</v>
      </c>
    </row>
    <row r="73" customFormat="false" ht="13.8" hidden="false" customHeight="false" outlineLevel="0" collapsed="false">
      <c r="A73" s="2" t="n">
        <v>41729</v>
      </c>
      <c r="B73" s="0" t="n">
        <v>2.032156</v>
      </c>
      <c r="D73" s="2" t="n">
        <v>40480</v>
      </c>
      <c r="E73" s="0" t="n">
        <v>288.9742</v>
      </c>
      <c r="G73" s="2" t="n">
        <v>41912</v>
      </c>
      <c r="H73" s="0" t="n">
        <v>249.5612</v>
      </c>
      <c r="J73" s="2" t="n">
        <v>42551</v>
      </c>
      <c r="K73" s="0" t="n">
        <v>2.190079</v>
      </c>
      <c r="P73" s="2" t="n">
        <v>39752</v>
      </c>
      <c r="Q73" s="0" t="n">
        <v>30.82208</v>
      </c>
      <c r="S73" s="2" t="n">
        <v>43039</v>
      </c>
      <c r="T73" s="0" t="n">
        <v>2.03647</v>
      </c>
      <c r="V73" s="2" t="n">
        <v>42643</v>
      </c>
      <c r="W73" s="0" t="n">
        <v>2.828029</v>
      </c>
      <c r="Y73" s="2" t="n">
        <v>41425</v>
      </c>
      <c r="Z73" s="0" t="n">
        <v>205.4457</v>
      </c>
    </row>
    <row r="74" customFormat="false" ht="13.8" hidden="false" customHeight="false" outlineLevel="0" collapsed="false">
      <c r="A74" s="2" t="n">
        <v>41759</v>
      </c>
      <c r="B74" s="0" t="n">
        <v>2.05197</v>
      </c>
      <c r="D74" s="2" t="n">
        <v>40512</v>
      </c>
      <c r="E74" s="0" t="n">
        <v>289.9583</v>
      </c>
      <c r="G74" s="2" t="n">
        <v>41943</v>
      </c>
      <c r="H74" s="0" t="n">
        <v>249.8413</v>
      </c>
      <c r="J74" s="2" t="n">
        <v>42580</v>
      </c>
      <c r="K74" s="0" t="n">
        <v>2.22548</v>
      </c>
      <c r="P74" s="2" t="n">
        <v>39780</v>
      </c>
      <c r="Q74" s="0" t="n">
        <v>31.4992</v>
      </c>
      <c r="S74" s="2" t="n">
        <v>43069</v>
      </c>
      <c r="T74" s="0" t="n">
        <v>2.044494</v>
      </c>
      <c r="V74" s="2" t="n">
        <v>42674</v>
      </c>
      <c r="W74" s="0" t="n">
        <v>2.959186</v>
      </c>
      <c r="Y74" s="2" t="n">
        <v>41453</v>
      </c>
      <c r="Z74" s="0" t="n">
        <v>206.913</v>
      </c>
    </row>
    <row r="75" customFormat="false" ht="13.8" hidden="false" customHeight="false" outlineLevel="0" collapsed="false">
      <c r="A75" s="2" t="n">
        <v>41789</v>
      </c>
      <c r="B75" s="0" t="n">
        <v>1.979984</v>
      </c>
      <c r="D75" s="2" t="n">
        <v>40542</v>
      </c>
      <c r="E75" s="0" t="n">
        <v>290.4923</v>
      </c>
      <c r="G75" s="2" t="n">
        <v>41971</v>
      </c>
      <c r="H75" s="0" t="n">
        <v>257.584</v>
      </c>
      <c r="J75" s="2" t="n">
        <v>42613</v>
      </c>
      <c r="K75" s="0" t="n">
        <v>2.311886</v>
      </c>
      <c r="P75" s="2" t="n">
        <v>39812</v>
      </c>
      <c r="Q75" s="0" t="n">
        <v>31.96203</v>
      </c>
      <c r="V75" s="2" t="n">
        <v>42704</v>
      </c>
      <c r="W75" s="0" t="n">
        <v>3.047587</v>
      </c>
      <c r="Y75" s="2" t="n">
        <v>41486</v>
      </c>
      <c r="Z75" s="0" t="n">
        <v>207.7524</v>
      </c>
    </row>
    <row r="76" customFormat="false" ht="13.8" hidden="false" customHeight="false" outlineLevel="0" collapsed="false">
      <c r="A76" s="2" t="n">
        <v>41820</v>
      </c>
      <c r="B76" s="0" t="n">
        <v>1.976394</v>
      </c>
      <c r="D76" s="2" t="n">
        <v>40574</v>
      </c>
      <c r="E76" s="0" t="n">
        <v>291.3585</v>
      </c>
      <c r="G76" s="2" t="n">
        <v>42003</v>
      </c>
      <c r="H76" s="0" t="n">
        <v>257.7906</v>
      </c>
      <c r="J76" s="2" t="n">
        <v>42643</v>
      </c>
      <c r="K76" s="0" t="n">
        <v>2.356717</v>
      </c>
      <c r="P76" s="2" t="n">
        <v>39843</v>
      </c>
      <c r="Q76" s="0" t="n">
        <v>33.38636</v>
      </c>
      <c r="V76" s="2" t="n">
        <v>42733</v>
      </c>
      <c r="W76" s="0" t="n">
        <v>3.13836</v>
      </c>
      <c r="Y76" s="2" t="n">
        <v>41516</v>
      </c>
      <c r="Z76" s="0" t="n">
        <v>209.5674</v>
      </c>
    </row>
    <row r="77" customFormat="false" ht="13.8" hidden="false" customHeight="false" outlineLevel="0" collapsed="false">
      <c r="A77" s="2" t="n">
        <v>41851</v>
      </c>
      <c r="B77" s="0" t="n">
        <v>2.042923</v>
      </c>
      <c r="D77" s="2" t="n">
        <v>40602</v>
      </c>
      <c r="E77" s="0" t="n">
        <v>294.1213</v>
      </c>
      <c r="G77" s="2" t="n">
        <v>42034</v>
      </c>
      <c r="H77" s="0" t="n">
        <v>265.6747</v>
      </c>
      <c r="J77" s="2" t="n">
        <v>42674</v>
      </c>
      <c r="K77" s="0" t="n">
        <v>2.502167</v>
      </c>
      <c r="P77" s="2" t="n">
        <v>39871</v>
      </c>
      <c r="Q77" s="0" t="n">
        <v>33.70972</v>
      </c>
      <c r="V77" s="2" t="n">
        <v>42766</v>
      </c>
      <c r="W77" s="0" t="n">
        <v>3.2786</v>
      </c>
      <c r="Y77" s="2" t="n">
        <v>41547</v>
      </c>
      <c r="Z77" s="0" t="n">
        <v>210.2236</v>
      </c>
    </row>
    <row r="78" customFormat="false" ht="13.8" hidden="false" customHeight="false" outlineLevel="0" collapsed="false">
      <c r="A78" s="2" t="n">
        <v>41880</v>
      </c>
      <c r="B78" s="0" t="n">
        <v>2.048675</v>
      </c>
      <c r="D78" s="2" t="n">
        <v>40633</v>
      </c>
      <c r="E78" s="0" t="n">
        <v>297.2704</v>
      </c>
      <c r="G78" s="2" t="n">
        <v>42062</v>
      </c>
      <c r="H78" s="0" t="n">
        <v>282.7665</v>
      </c>
      <c r="J78" s="2" t="n">
        <v>42704</v>
      </c>
      <c r="K78" s="0" t="n">
        <v>2.495241</v>
      </c>
      <c r="P78" s="2" t="n">
        <v>39903</v>
      </c>
      <c r="Q78" s="0" t="n">
        <v>34.37633</v>
      </c>
      <c r="V78" s="2" t="n">
        <v>42790</v>
      </c>
      <c r="W78" s="0" t="n">
        <v>3.318011</v>
      </c>
      <c r="Y78" s="2" t="n">
        <v>41578</v>
      </c>
      <c r="Z78" s="0" t="n">
        <v>211.8609</v>
      </c>
    </row>
    <row r="79" customFormat="false" ht="13.8" hidden="false" customHeight="false" outlineLevel="0" collapsed="false">
      <c r="A79" s="2" t="n">
        <v>41912</v>
      </c>
      <c r="B79" s="0" t="n">
        <v>2.045846</v>
      </c>
      <c r="D79" s="2" t="n">
        <v>40662</v>
      </c>
      <c r="E79" s="0" t="n">
        <v>300.5119</v>
      </c>
      <c r="G79" s="2" t="n">
        <v>42094</v>
      </c>
      <c r="H79" s="0" t="n">
        <v>295.3914</v>
      </c>
      <c r="J79" s="2" t="n">
        <v>42733</v>
      </c>
      <c r="K79" s="0" t="n">
        <v>2.573286</v>
      </c>
      <c r="P79" s="2" t="n">
        <v>39933</v>
      </c>
      <c r="Q79" s="0" t="n">
        <v>38.29718</v>
      </c>
      <c r="V79" s="2" t="n">
        <v>42825</v>
      </c>
      <c r="W79" s="0" t="n">
        <v>3.41215</v>
      </c>
      <c r="Y79" s="2" t="n">
        <v>41607</v>
      </c>
      <c r="Z79" s="0" t="n">
        <v>213.4303</v>
      </c>
    </row>
    <row r="80" customFormat="false" ht="13.8" hidden="false" customHeight="false" outlineLevel="0" collapsed="false">
      <c r="A80" s="2" t="n">
        <v>41943</v>
      </c>
      <c r="B80" s="0" t="n">
        <v>2.159998</v>
      </c>
      <c r="D80" s="2" t="n">
        <v>40694</v>
      </c>
      <c r="E80" s="0" t="n">
        <v>302.7034</v>
      </c>
      <c r="G80" s="2" t="n">
        <v>42124</v>
      </c>
      <c r="H80" s="0" t="n">
        <v>292.2583</v>
      </c>
      <c r="J80" s="2" t="n">
        <v>42766</v>
      </c>
      <c r="K80" s="0" t="n">
        <v>2.705162</v>
      </c>
      <c r="P80" s="2" t="n">
        <v>39962</v>
      </c>
      <c r="Q80" s="0" t="n">
        <v>40.11938</v>
      </c>
      <c r="V80" s="2" t="n">
        <v>42853</v>
      </c>
      <c r="W80" s="0" t="n">
        <v>3.380193</v>
      </c>
      <c r="Y80" s="2" t="n">
        <v>41638</v>
      </c>
      <c r="Z80" s="0" t="n">
        <v>215.645</v>
      </c>
    </row>
    <row r="81" customFormat="false" ht="13.8" hidden="false" customHeight="false" outlineLevel="0" collapsed="false">
      <c r="A81" s="2" t="n">
        <v>41971</v>
      </c>
      <c r="B81" s="0" t="n">
        <v>2.181313</v>
      </c>
      <c r="D81" s="2" t="n">
        <v>40724</v>
      </c>
      <c r="E81" s="0" t="n">
        <v>304.1234</v>
      </c>
      <c r="G81" s="2" t="n">
        <v>42153</v>
      </c>
      <c r="H81" s="0" t="n">
        <v>300.7416</v>
      </c>
      <c r="J81" s="2" t="n">
        <v>42790</v>
      </c>
      <c r="K81" s="0" t="n">
        <v>2.805371</v>
      </c>
      <c r="P81" s="2" t="n">
        <v>39994</v>
      </c>
      <c r="Q81" s="0" t="n">
        <v>41.03452</v>
      </c>
      <c r="V81" s="2" t="n">
        <v>42886</v>
      </c>
      <c r="W81" s="0" t="n">
        <v>3.4170988</v>
      </c>
      <c r="Y81" s="2" t="n">
        <v>41670</v>
      </c>
      <c r="Z81" s="0" t="n">
        <v>217.4388</v>
      </c>
    </row>
    <row r="82" customFormat="false" ht="13.8" hidden="false" customHeight="false" outlineLevel="0" collapsed="false">
      <c r="A82" s="2" t="n">
        <v>42003</v>
      </c>
      <c r="B82" s="0" t="n">
        <v>2.24353</v>
      </c>
      <c r="D82" s="2" t="n">
        <v>40753</v>
      </c>
      <c r="E82" s="0" t="n">
        <v>302.2241</v>
      </c>
      <c r="G82" s="2" t="n">
        <v>42185</v>
      </c>
      <c r="H82" s="0" t="n">
        <v>294.8409</v>
      </c>
      <c r="J82" s="2" t="n">
        <v>42825</v>
      </c>
      <c r="K82" s="0" t="n">
        <v>2.84007</v>
      </c>
      <c r="P82" s="2" t="n">
        <v>40025</v>
      </c>
      <c r="Q82" s="0" t="n">
        <v>43.15334</v>
      </c>
      <c r="V82" s="2" t="n">
        <v>42916</v>
      </c>
      <c r="W82" s="0" t="n">
        <v>3.4832849</v>
      </c>
      <c r="Y82" s="2" t="n">
        <v>41698</v>
      </c>
      <c r="Z82" s="0" t="n">
        <v>219.2616</v>
      </c>
    </row>
    <row r="83" customFormat="false" ht="13.8" hidden="false" customHeight="false" outlineLevel="0" collapsed="false">
      <c r="A83" s="2" t="n">
        <v>42034</v>
      </c>
      <c r="B83" s="0" t="n">
        <v>2.236516</v>
      </c>
      <c r="D83" s="2" t="n">
        <v>40786</v>
      </c>
      <c r="E83" s="0" t="n">
        <v>320.971</v>
      </c>
      <c r="G83" s="2" t="n">
        <v>42216</v>
      </c>
      <c r="H83" s="0" t="n">
        <v>307.9084</v>
      </c>
      <c r="J83" s="2" t="n">
        <v>42853</v>
      </c>
      <c r="K83" s="0" t="n">
        <v>2.8047</v>
      </c>
      <c r="P83" s="2" t="n">
        <v>40056</v>
      </c>
      <c r="Q83" s="0" t="n">
        <v>44.74149</v>
      </c>
      <c r="V83" s="2" t="n">
        <v>42947</v>
      </c>
      <c r="W83" s="0" t="n">
        <v>3.6585714</v>
      </c>
      <c r="Y83" s="2" t="n">
        <v>41729</v>
      </c>
      <c r="Z83" s="0" t="n">
        <v>220.585</v>
      </c>
    </row>
    <row r="84" customFormat="false" ht="13.8" hidden="false" customHeight="false" outlineLevel="0" collapsed="false">
      <c r="A84" s="2" t="n">
        <v>42062</v>
      </c>
      <c r="B84" s="0" t="n">
        <v>2.262563</v>
      </c>
      <c r="D84" s="2" t="n">
        <v>40816</v>
      </c>
      <c r="E84" s="0" t="n">
        <v>328.7596</v>
      </c>
      <c r="G84" s="2" t="n">
        <v>42247</v>
      </c>
      <c r="H84" s="0" t="n">
        <v>293.6774</v>
      </c>
      <c r="J84" s="2" t="n">
        <v>42886</v>
      </c>
      <c r="K84" s="0" t="n">
        <v>2.741048</v>
      </c>
      <c r="P84" s="2" t="n">
        <v>40086</v>
      </c>
      <c r="Q84" s="0" t="n">
        <v>45.55166</v>
      </c>
      <c r="V84" s="2" t="n">
        <v>42978</v>
      </c>
      <c r="W84" s="0" t="n">
        <v>3.6660416</v>
      </c>
      <c r="Y84" s="2" t="n">
        <v>41759</v>
      </c>
      <c r="Z84" s="0" t="n">
        <v>222.7851</v>
      </c>
    </row>
    <row r="85" customFormat="false" ht="13.8" hidden="false" customHeight="false" outlineLevel="0" collapsed="false">
      <c r="A85" s="2" t="n">
        <v>42094</v>
      </c>
      <c r="B85" s="0" t="n">
        <v>2.395358</v>
      </c>
      <c r="D85" s="2" t="n">
        <v>40847</v>
      </c>
      <c r="E85" s="0" t="n">
        <v>325.9901</v>
      </c>
      <c r="G85" s="2" t="n">
        <v>42277</v>
      </c>
      <c r="H85" s="0" t="n">
        <v>298.1581</v>
      </c>
      <c r="J85" s="2" t="n">
        <v>42916</v>
      </c>
      <c r="K85" s="0" t="n">
        <v>2.819169</v>
      </c>
      <c r="P85" s="2" t="n">
        <v>40116</v>
      </c>
      <c r="Q85" s="0" t="n">
        <v>45.90064</v>
      </c>
      <c r="V85" s="2" t="n">
        <v>43007</v>
      </c>
      <c r="W85" s="0" t="n">
        <v>3.8206593</v>
      </c>
      <c r="Y85" s="2" t="n">
        <v>41789</v>
      </c>
      <c r="Z85" s="0" t="n">
        <v>224.1067</v>
      </c>
    </row>
    <row r="86" customFormat="false" ht="13.8" hidden="false" customHeight="false" outlineLevel="0" collapsed="false">
      <c r="A86" s="2" t="n">
        <v>42124</v>
      </c>
      <c r="B86" s="0" t="n">
        <v>2.504181</v>
      </c>
      <c r="D86" s="2" t="n">
        <v>40877</v>
      </c>
      <c r="E86" s="0" t="n">
        <v>337.0527</v>
      </c>
      <c r="G86" s="2" t="n">
        <v>42307</v>
      </c>
      <c r="H86" s="0" t="n">
        <v>299.4283</v>
      </c>
      <c r="J86" s="2" t="n">
        <v>42947</v>
      </c>
      <c r="K86" s="0" t="n">
        <v>2.948459</v>
      </c>
      <c r="P86" s="2" t="n">
        <v>40147</v>
      </c>
      <c r="Q86" s="0" t="n">
        <v>47.02882</v>
      </c>
      <c r="V86" s="2" t="n">
        <v>43039</v>
      </c>
      <c r="W86" s="0" t="n">
        <v>3.7751602</v>
      </c>
      <c r="Y86" s="2" t="n">
        <v>41820</v>
      </c>
      <c r="Z86" s="0" t="n">
        <v>225.0809</v>
      </c>
    </row>
    <row r="87" customFormat="false" ht="13.8" hidden="false" customHeight="false" outlineLevel="0" collapsed="false">
      <c r="A87" s="2" t="n">
        <v>42153</v>
      </c>
      <c r="B87" s="0" t="n">
        <v>2.576477</v>
      </c>
      <c r="D87" s="2" t="n">
        <v>40906</v>
      </c>
      <c r="E87" s="0" t="n">
        <v>330.4962</v>
      </c>
      <c r="G87" s="2" t="n">
        <v>42338</v>
      </c>
      <c r="H87" s="0" t="n">
        <v>302.4804</v>
      </c>
      <c r="J87" s="2" t="n">
        <v>42978</v>
      </c>
      <c r="K87" s="0" t="n">
        <v>2.995679</v>
      </c>
      <c r="P87" s="2" t="n">
        <v>40177</v>
      </c>
      <c r="Q87" s="0" t="n">
        <v>48.05981</v>
      </c>
      <c r="V87" s="2" t="n">
        <v>43069</v>
      </c>
      <c r="W87" s="0" t="n">
        <v>3.7751602</v>
      </c>
      <c r="Y87" s="2" t="n">
        <v>41851</v>
      </c>
      <c r="Z87" s="0" t="n">
        <v>227.0749</v>
      </c>
    </row>
    <row r="88" customFormat="false" ht="13.8" hidden="false" customHeight="false" outlineLevel="0" collapsed="false">
      <c r="A88" s="2" t="n">
        <v>42185</v>
      </c>
      <c r="B88" s="0" t="n">
        <v>2.538495</v>
      </c>
      <c r="D88" s="2" t="n">
        <v>40939</v>
      </c>
      <c r="E88" s="0" t="n">
        <v>336.4776</v>
      </c>
      <c r="G88" s="2" t="n">
        <v>42368</v>
      </c>
      <c r="H88" s="0" t="n">
        <v>309.9895</v>
      </c>
      <c r="J88" s="2" t="n">
        <v>43007</v>
      </c>
      <c r="K88" s="0" t="n">
        <v>3.117775</v>
      </c>
      <c r="P88" s="2" t="n">
        <v>40207</v>
      </c>
      <c r="Q88" s="0" t="n">
        <v>49.84325</v>
      </c>
      <c r="Y88" s="2" t="n">
        <v>41880</v>
      </c>
      <c r="Z88" s="0" t="n">
        <v>230.4697</v>
      </c>
    </row>
    <row r="89" customFormat="false" ht="13.8" hidden="false" customHeight="false" outlineLevel="0" collapsed="false">
      <c r="A89" s="2" t="n">
        <v>42216</v>
      </c>
      <c r="B89" s="0" t="n">
        <v>2.639589</v>
      </c>
      <c r="D89" s="2" t="n">
        <v>40968</v>
      </c>
      <c r="E89" s="0" t="n">
        <v>345.1141</v>
      </c>
      <c r="G89" s="2" t="n">
        <v>42398</v>
      </c>
      <c r="H89" s="0" t="n">
        <v>317.6891</v>
      </c>
      <c r="J89" s="2" t="n">
        <v>43039</v>
      </c>
      <c r="K89" s="0" t="n">
        <v>3.083744</v>
      </c>
      <c r="P89" s="2" t="n">
        <v>40235</v>
      </c>
      <c r="Q89" s="0" t="n">
        <v>49.19722</v>
      </c>
      <c r="Y89" s="2" t="n">
        <v>41912</v>
      </c>
      <c r="Z89" s="0" t="n">
        <v>232.1749</v>
      </c>
    </row>
    <row r="90" customFormat="false" ht="13.8" hidden="false" customHeight="false" outlineLevel="0" collapsed="false">
      <c r="A90" s="2" t="n">
        <v>42247</v>
      </c>
      <c r="B90" s="0" t="n">
        <v>2.659234</v>
      </c>
      <c r="D90" s="2" t="n">
        <v>40998</v>
      </c>
      <c r="E90" s="0" t="n">
        <v>360.123</v>
      </c>
      <c r="G90" s="2" t="n">
        <v>42429</v>
      </c>
      <c r="H90" s="0" t="n">
        <v>324.1261</v>
      </c>
      <c r="J90" s="2" t="n">
        <v>43069</v>
      </c>
      <c r="K90" s="0" t="n">
        <v>3.119321</v>
      </c>
      <c r="P90" s="2" t="n">
        <v>40268</v>
      </c>
      <c r="Q90" s="0" t="n">
        <v>49.54829</v>
      </c>
      <c r="Y90" s="2" t="n">
        <v>41943</v>
      </c>
      <c r="Z90" s="0" t="n">
        <v>232.5811</v>
      </c>
    </row>
    <row r="91" customFormat="false" ht="13.8" hidden="false" customHeight="false" outlineLevel="0" collapsed="false">
      <c r="A91" s="2" t="n">
        <v>42277</v>
      </c>
      <c r="B91" s="0" t="n">
        <v>2.774113</v>
      </c>
      <c r="D91" s="2" t="n">
        <v>41029</v>
      </c>
      <c r="E91" s="0" t="n">
        <v>378.8306</v>
      </c>
      <c r="G91" s="2" t="n">
        <v>42460</v>
      </c>
      <c r="H91" s="0" t="n">
        <v>327.995</v>
      </c>
      <c r="P91" s="2" t="n">
        <v>40298</v>
      </c>
      <c r="Q91" s="0" t="n">
        <v>48.72701</v>
      </c>
      <c r="Y91" s="2" t="n">
        <v>41971</v>
      </c>
      <c r="Z91" s="0" t="n">
        <v>234.3588</v>
      </c>
    </row>
    <row r="92" customFormat="false" ht="13.8" hidden="false" customHeight="false" outlineLevel="0" collapsed="false">
      <c r="A92" s="2" t="n">
        <v>42307</v>
      </c>
      <c r="B92" s="0" t="n">
        <v>2.778549</v>
      </c>
      <c r="D92" s="2" t="n">
        <v>41060</v>
      </c>
      <c r="E92" s="0" t="n">
        <v>396.1771</v>
      </c>
      <c r="G92" s="2" t="n">
        <v>42489</v>
      </c>
      <c r="H92" s="0" t="n">
        <v>337.095</v>
      </c>
      <c r="P92" s="2" t="n">
        <v>40329</v>
      </c>
      <c r="Q92" s="0" t="n">
        <v>49.32334</v>
      </c>
      <c r="Y92" s="2" t="n">
        <v>42003</v>
      </c>
      <c r="Z92" s="0" t="n">
        <v>237.5924</v>
      </c>
    </row>
    <row r="93" customFormat="false" ht="13.8" hidden="false" customHeight="false" outlineLevel="0" collapsed="false">
      <c r="A93" s="2" t="n">
        <v>42338</v>
      </c>
      <c r="B93" s="0" t="n">
        <v>2.78308</v>
      </c>
      <c r="D93" s="2" t="n">
        <v>41089</v>
      </c>
      <c r="E93" s="0" t="n">
        <v>392.8314</v>
      </c>
      <c r="G93" s="2" t="n">
        <v>42521</v>
      </c>
      <c r="H93" s="0" t="n">
        <v>340.3624</v>
      </c>
      <c r="P93" s="2" t="n">
        <v>40359</v>
      </c>
      <c r="Q93" s="0" t="n">
        <v>50.28109</v>
      </c>
      <c r="Y93" s="2" t="n">
        <v>42034</v>
      </c>
      <c r="Z93" s="0" t="n">
        <v>239.3093</v>
      </c>
    </row>
    <row r="94" customFormat="false" ht="13.8" hidden="false" customHeight="false" outlineLevel="0" collapsed="false">
      <c r="A94" s="2" t="n">
        <v>42368</v>
      </c>
      <c r="B94" s="0" t="n">
        <v>2.689934</v>
      </c>
      <c r="D94" s="2" t="n">
        <v>41121</v>
      </c>
      <c r="E94" s="0" t="n">
        <v>394.5193</v>
      </c>
      <c r="G94" s="2" t="n">
        <v>42551</v>
      </c>
      <c r="H94" s="0" t="n">
        <v>341.1974</v>
      </c>
      <c r="P94" s="2" t="n">
        <v>40389</v>
      </c>
      <c r="Q94" s="0" t="n">
        <v>51.00375</v>
      </c>
      <c r="Y94" s="2" t="n">
        <v>42062</v>
      </c>
      <c r="Z94" s="0" t="n">
        <v>241.8575</v>
      </c>
    </row>
    <row r="95" customFormat="false" ht="13.8" hidden="false" customHeight="false" outlineLevel="0" collapsed="false">
      <c r="A95" s="2" t="n">
        <v>42398</v>
      </c>
      <c r="B95" s="0" t="n">
        <v>2.715669</v>
      </c>
      <c r="D95" s="2" t="n">
        <v>41152</v>
      </c>
      <c r="E95" s="0" t="n">
        <v>390.6158</v>
      </c>
      <c r="G95" s="2" t="n">
        <v>42580</v>
      </c>
      <c r="H95" s="0" t="n">
        <v>345.9634</v>
      </c>
      <c r="P95" s="2" t="n">
        <v>40421</v>
      </c>
      <c r="Q95" s="0" t="n">
        <v>51.16957</v>
      </c>
      <c r="Y95" s="2" t="n">
        <v>42094</v>
      </c>
      <c r="Z95" s="0" t="n">
        <v>246.6276</v>
      </c>
    </row>
    <row r="96" customFormat="false" ht="13.8" hidden="false" customHeight="false" outlineLevel="0" collapsed="false">
      <c r="A96" s="2" t="n">
        <v>42429</v>
      </c>
      <c r="B96" s="0" t="n">
        <v>2.62825</v>
      </c>
      <c r="D96" s="2" t="n">
        <v>41180</v>
      </c>
      <c r="E96" s="0" t="n">
        <v>392.0306</v>
      </c>
      <c r="G96" s="2" t="n">
        <v>42613</v>
      </c>
      <c r="H96" s="0" t="n">
        <v>349.4907</v>
      </c>
      <c r="P96" s="2" t="n">
        <v>40451</v>
      </c>
      <c r="Q96" s="0" t="n">
        <v>51.39115</v>
      </c>
      <c r="Y96" s="2" t="n">
        <v>42124</v>
      </c>
      <c r="Z96" s="0" t="n">
        <v>248.6566</v>
      </c>
    </row>
    <row r="97" customFormat="false" ht="13.8" hidden="false" customHeight="false" outlineLevel="0" collapsed="false">
      <c r="A97" s="2" t="n">
        <v>42460</v>
      </c>
      <c r="B97" s="0" t="n">
        <v>2.933</v>
      </c>
      <c r="D97" s="2" t="n">
        <v>41213</v>
      </c>
      <c r="E97" s="0" t="n">
        <v>398.6668</v>
      </c>
      <c r="G97" s="2" t="n">
        <v>42643</v>
      </c>
      <c r="H97" s="0" t="n">
        <v>355.7308</v>
      </c>
      <c r="P97" s="2" t="n">
        <v>40480</v>
      </c>
      <c r="Q97" s="0" t="n">
        <v>52.85013</v>
      </c>
      <c r="Y97" s="2" t="n">
        <v>42153</v>
      </c>
      <c r="Z97" s="0" t="n">
        <v>251.5907</v>
      </c>
    </row>
    <row r="98" customFormat="false" ht="13.8" hidden="false" customHeight="false" outlineLevel="0" collapsed="false">
      <c r="A98" s="2" t="n">
        <v>42489</v>
      </c>
      <c r="B98" s="0" t="n">
        <v>3.033476</v>
      </c>
      <c r="D98" s="2" t="n">
        <v>41243</v>
      </c>
      <c r="E98" s="0" t="n">
        <v>390.5399</v>
      </c>
      <c r="G98" s="2" t="n">
        <v>42674</v>
      </c>
      <c r="H98" s="0" t="n">
        <v>361.92</v>
      </c>
      <c r="P98" s="2" t="n">
        <v>40512</v>
      </c>
      <c r="Q98" s="0" t="n">
        <v>54.00736</v>
      </c>
      <c r="Y98" s="2" t="n">
        <v>42185</v>
      </c>
      <c r="Z98" s="0" t="n">
        <v>252.7665</v>
      </c>
    </row>
    <row r="99" customFormat="false" ht="13.8" hidden="false" customHeight="false" outlineLevel="0" collapsed="false">
      <c r="A99" s="2" t="n">
        <v>42521</v>
      </c>
      <c r="B99" s="0" t="n">
        <v>2.933173</v>
      </c>
      <c r="D99" s="2" t="n">
        <v>41271</v>
      </c>
      <c r="E99" s="0" t="n">
        <v>402.4595</v>
      </c>
      <c r="G99" s="2" t="n">
        <v>42704</v>
      </c>
      <c r="H99" s="0" t="n">
        <v>354.9281</v>
      </c>
      <c r="P99" s="2" t="n">
        <v>40542</v>
      </c>
      <c r="Q99" s="0" t="n">
        <v>54.66934</v>
      </c>
      <c r="Y99" s="2" t="n">
        <v>42216</v>
      </c>
      <c r="Z99" s="0" t="n">
        <v>257.2196</v>
      </c>
    </row>
    <row r="100" customFormat="false" ht="13.8" hidden="false" customHeight="false" outlineLevel="0" collapsed="false">
      <c r="A100" s="2" t="n">
        <v>42551</v>
      </c>
      <c r="B100" s="0" t="n">
        <v>2.978589</v>
      </c>
      <c r="D100" s="2" t="n">
        <v>41305</v>
      </c>
      <c r="E100" s="0" t="n">
        <v>400.2449</v>
      </c>
      <c r="G100" s="2" t="n">
        <v>42733</v>
      </c>
      <c r="H100" s="0" t="n">
        <v>366.3655</v>
      </c>
      <c r="P100" s="2" t="n">
        <v>40574</v>
      </c>
      <c r="Q100" s="0" t="n">
        <v>54.93187</v>
      </c>
      <c r="Y100" s="2" t="n">
        <v>42247</v>
      </c>
      <c r="Z100" s="0" t="n">
        <v>259.4902</v>
      </c>
    </row>
    <row r="101" customFormat="false" ht="13.8" hidden="false" customHeight="false" outlineLevel="0" collapsed="false">
      <c r="A101" s="2" t="n">
        <v>42580</v>
      </c>
      <c r="B101" s="0" t="n">
        <v>2.955875</v>
      </c>
      <c r="D101" s="2" t="n">
        <v>41333</v>
      </c>
      <c r="E101" s="0" t="n">
        <v>402.9315</v>
      </c>
      <c r="G101" s="2" t="n">
        <v>42766</v>
      </c>
      <c r="H101" s="0" t="n">
        <v>374.2017</v>
      </c>
      <c r="P101" s="2" t="n">
        <v>40602</v>
      </c>
      <c r="Q101" s="0" t="n">
        <v>55.13642</v>
      </c>
      <c r="Y101" s="2" t="n">
        <v>42277</v>
      </c>
      <c r="Z101" s="0" t="n">
        <v>262.7022</v>
      </c>
    </row>
    <row r="102" customFormat="false" ht="13.8" hidden="false" customHeight="false" outlineLevel="0" collapsed="false">
      <c r="A102" s="2" t="n">
        <v>42613</v>
      </c>
      <c r="B102" s="0" t="n">
        <v>2.826117</v>
      </c>
      <c r="D102" s="2" t="n">
        <v>41361</v>
      </c>
      <c r="E102" s="0" t="n">
        <v>403.0447</v>
      </c>
      <c r="G102" s="2" t="n">
        <v>42790</v>
      </c>
      <c r="H102" s="0" t="n">
        <v>380.6627</v>
      </c>
      <c r="P102" s="2" t="n">
        <v>40633</v>
      </c>
      <c r="Q102" s="0" t="n">
        <v>57.17725</v>
      </c>
      <c r="Y102" s="2" t="n">
        <v>42307</v>
      </c>
      <c r="Z102" s="0" t="n">
        <v>265.2133</v>
      </c>
    </row>
    <row r="103" customFormat="false" ht="13.8" hidden="false" customHeight="false" outlineLevel="0" collapsed="false">
      <c r="A103" s="2" t="n">
        <v>42643</v>
      </c>
      <c r="B103" s="0" t="n">
        <v>2.861863</v>
      </c>
      <c r="D103" s="2" t="n">
        <v>41394</v>
      </c>
      <c r="E103" s="0" t="n">
        <v>401.9372</v>
      </c>
      <c r="G103" s="2" t="n">
        <v>42825</v>
      </c>
      <c r="H103" s="0" t="n">
        <v>386.3873</v>
      </c>
      <c r="P103" s="2" t="n">
        <v>40662</v>
      </c>
      <c r="Q103" s="0" t="n">
        <v>58.15236</v>
      </c>
      <c r="Y103" s="2" t="n">
        <v>42338</v>
      </c>
      <c r="Z103" s="0" t="n">
        <v>268.1578</v>
      </c>
    </row>
    <row r="104" customFormat="false" ht="13.8" hidden="false" customHeight="false" outlineLevel="0" collapsed="false">
      <c r="A104" s="2" t="n">
        <v>42674</v>
      </c>
      <c r="B104" s="0" t="n">
        <v>2.91942</v>
      </c>
      <c r="D104" s="2" t="n">
        <v>41425</v>
      </c>
      <c r="E104" s="0" t="n">
        <v>400.457</v>
      </c>
      <c r="G104" s="2" t="n">
        <v>42853</v>
      </c>
      <c r="H104" s="0" t="n">
        <v>384.6928</v>
      </c>
      <c r="P104" s="2" t="n">
        <v>40694</v>
      </c>
      <c r="Q104" s="0" t="n">
        <v>58.34226</v>
      </c>
      <c r="Y104" s="2" t="n">
        <v>42368</v>
      </c>
      <c r="Z104" s="0" t="n">
        <v>270.9422</v>
      </c>
    </row>
    <row r="105" customFormat="false" ht="13.8" hidden="false" customHeight="false" outlineLevel="0" collapsed="false">
      <c r="A105" s="2" t="n">
        <v>42704</v>
      </c>
      <c r="B105" s="0" t="n">
        <v>3.030086</v>
      </c>
      <c r="D105" s="2" t="n">
        <v>41453</v>
      </c>
      <c r="E105" s="0" t="n">
        <v>398.3214</v>
      </c>
      <c r="G105" s="2" t="n">
        <v>42886</v>
      </c>
      <c r="H105" s="0" t="n">
        <v>375.5562</v>
      </c>
      <c r="P105" s="2" t="n">
        <v>40724</v>
      </c>
      <c r="Q105" s="0" t="n">
        <v>58.22874</v>
      </c>
      <c r="Y105" s="2" t="n">
        <v>42398</v>
      </c>
      <c r="Z105" s="0" t="n">
        <v>274.4577</v>
      </c>
    </row>
    <row r="106" customFormat="false" ht="13.8" hidden="false" customHeight="false" outlineLevel="0" collapsed="false">
      <c r="A106" s="2" t="n">
        <v>42733</v>
      </c>
      <c r="B106" s="0" t="n">
        <v>3.184658</v>
      </c>
      <c r="D106" s="2" t="n">
        <v>41486</v>
      </c>
      <c r="E106" s="0" t="n">
        <v>403.971</v>
      </c>
      <c r="G106" s="2" t="n">
        <v>42916</v>
      </c>
      <c r="H106" s="0" t="n">
        <v>381.3627</v>
      </c>
      <c r="P106" s="2" t="n">
        <v>40753</v>
      </c>
      <c r="Q106" s="0" t="n">
        <v>57.56897</v>
      </c>
      <c r="Y106" s="2" t="n">
        <v>42429</v>
      </c>
      <c r="Z106" s="0" t="n">
        <v>276.411</v>
      </c>
    </row>
    <row r="107" customFormat="false" ht="13.8" hidden="false" customHeight="false" outlineLevel="0" collapsed="false">
      <c r="A107" s="2" t="n">
        <v>42766</v>
      </c>
      <c r="B107" s="0" t="n">
        <v>3.15639</v>
      </c>
      <c r="D107" s="2" t="n">
        <v>41516</v>
      </c>
      <c r="E107" s="0" t="n">
        <v>395.5919</v>
      </c>
      <c r="G107" s="2" t="n">
        <v>42947</v>
      </c>
      <c r="H107" s="0" t="n">
        <v>395.264549</v>
      </c>
      <c r="P107" s="2" t="n">
        <v>40786</v>
      </c>
      <c r="Q107" s="0" t="n">
        <v>58.9743</v>
      </c>
      <c r="Y107" s="2" t="n">
        <v>42460</v>
      </c>
      <c r="Z107" s="0" t="n">
        <v>279.6942</v>
      </c>
    </row>
    <row r="108" customFormat="false" ht="13.8" hidden="false" customHeight="false" outlineLevel="0" collapsed="false">
      <c r="A108" s="2" t="n">
        <v>42790</v>
      </c>
      <c r="B108" s="0" t="n">
        <v>3.189809</v>
      </c>
      <c r="D108" s="2" t="n">
        <v>41547</v>
      </c>
      <c r="E108" s="0" t="n">
        <v>400.2338</v>
      </c>
      <c r="G108" s="2" t="n">
        <v>42978</v>
      </c>
      <c r="H108" s="0" t="n">
        <v>404.26409</v>
      </c>
      <c r="P108" s="2" t="n">
        <v>40816</v>
      </c>
      <c r="Q108" s="0" t="n">
        <v>59.66811</v>
      </c>
      <c r="Y108" s="2" t="n">
        <v>42489</v>
      </c>
      <c r="Z108" s="0" t="n">
        <v>283.673</v>
      </c>
    </row>
    <row r="109" customFormat="false" ht="13.8" hidden="false" customHeight="false" outlineLevel="0" collapsed="false">
      <c r="A109" s="2" t="n">
        <v>42825</v>
      </c>
      <c r="B109" s="0" t="n">
        <v>3.193898</v>
      </c>
      <c r="D109" s="2" t="n">
        <v>41578</v>
      </c>
      <c r="E109" s="0" t="n">
        <v>396.8331</v>
      </c>
      <c r="G109" s="2" t="n">
        <v>43007</v>
      </c>
      <c r="H109" s="0" t="n">
        <v>408.608564</v>
      </c>
      <c r="P109" s="2" t="n">
        <v>40847</v>
      </c>
      <c r="Q109" s="0" t="n">
        <v>60.2942</v>
      </c>
      <c r="Y109" s="2" t="n">
        <v>42521</v>
      </c>
      <c r="Z109" s="0" t="n">
        <v>285.159</v>
      </c>
    </row>
    <row r="110" customFormat="false" ht="13.8" hidden="false" customHeight="false" outlineLevel="0" collapsed="false">
      <c r="A110" s="2" t="n">
        <v>42853</v>
      </c>
      <c r="B110" s="0" t="n">
        <v>3.127167</v>
      </c>
      <c r="D110" s="2" t="n">
        <v>41607</v>
      </c>
      <c r="E110" s="0" t="n">
        <v>400.0341</v>
      </c>
      <c r="G110" s="2" t="n">
        <v>43039</v>
      </c>
      <c r="H110" s="0" t="n">
        <v>414.334798</v>
      </c>
      <c r="P110" s="2" t="n">
        <v>40877</v>
      </c>
      <c r="Q110" s="0" t="n">
        <v>60.12918</v>
      </c>
      <c r="Y110" s="2" t="n">
        <v>42551</v>
      </c>
      <c r="Z110" s="0" t="n">
        <v>288.2109</v>
      </c>
    </row>
    <row r="111" customFormat="false" ht="13.8" hidden="false" customHeight="false" outlineLevel="0" collapsed="false">
      <c r="A111" s="2" t="n">
        <v>42886</v>
      </c>
      <c r="B111" s="0" t="n">
        <v>3.189236</v>
      </c>
      <c r="D111" s="2" t="n">
        <v>41638</v>
      </c>
      <c r="E111" s="0" t="n">
        <v>410.8061</v>
      </c>
      <c r="G111" s="2" t="n">
        <v>43069</v>
      </c>
      <c r="H111" s="0" t="n">
        <v>413.365495</v>
      </c>
      <c r="P111" s="2" t="n">
        <v>40906</v>
      </c>
      <c r="Q111" s="0" t="n">
        <v>61.42754</v>
      </c>
      <c r="Y111" s="2" t="n">
        <v>42580</v>
      </c>
      <c r="Z111" s="0" t="n">
        <v>292.0677</v>
      </c>
    </row>
    <row r="112" customFormat="false" ht="13.8" hidden="false" customHeight="false" outlineLevel="0" collapsed="false">
      <c r="A112" s="2" t="n">
        <v>42916</v>
      </c>
      <c r="B112" s="0" t="n">
        <v>3.148836</v>
      </c>
      <c r="D112" s="2" t="n">
        <v>41670</v>
      </c>
      <c r="E112" s="0" t="n">
        <v>399.1195</v>
      </c>
      <c r="P112" s="2" t="n">
        <v>40939</v>
      </c>
      <c r="Q112" s="0" t="n">
        <v>63.11921</v>
      </c>
      <c r="Y112" s="2" t="n">
        <v>42613</v>
      </c>
      <c r="Z112" s="0" t="n">
        <v>295.761</v>
      </c>
    </row>
    <row r="113" customFormat="false" ht="13.8" hidden="false" customHeight="false" outlineLevel="0" collapsed="false">
      <c r="A113" s="2" t="n">
        <v>42947</v>
      </c>
      <c r="B113" s="0" t="n">
        <v>3.252634</v>
      </c>
      <c r="D113" s="2" t="n">
        <v>41698</v>
      </c>
      <c r="E113" s="0" t="n">
        <v>397.496</v>
      </c>
      <c r="P113" s="2" t="n">
        <v>40968</v>
      </c>
      <c r="Q113" s="0" t="n">
        <v>64.77753</v>
      </c>
      <c r="Y113" s="2" t="n">
        <v>42643</v>
      </c>
      <c r="Z113" s="0" t="n">
        <v>299.474</v>
      </c>
    </row>
    <row r="114" customFormat="false" ht="13.8" hidden="false" customHeight="false" outlineLevel="0" collapsed="false">
      <c r="A114" s="2" t="n">
        <v>42978</v>
      </c>
      <c r="B114" s="0" t="n">
        <v>3.14002</v>
      </c>
      <c r="D114" s="2" t="n">
        <v>41729</v>
      </c>
      <c r="E114" s="0" t="n">
        <v>405.3902</v>
      </c>
      <c r="P114" s="2" t="n">
        <v>40998</v>
      </c>
      <c r="Q114" s="0" t="n">
        <v>65.68079</v>
      </c>
      <c r="Y114" s="2" t="n">
        <v>42674</v>
      </c>
      <c r="Z114" s="0" t="n">
        <v>305.1906</v>
      </c>
    </row>
    <row r="115" customFormat="false" ht="13.8" hidden="false" customHeight="false" outlineLevel="0" collapsed="false">
      <c r="A115" s="2" t="n">
        <v>43007</v>
      </c>
      <c r="B115" s="0" t="n">
        <v>3.27913</v>
      </c>
      <c r="D115" s="2" t="n">
        <v>41759</v>
      </c>
      <c r="E115" s="0" t="n">
        <v>406.0467</v>
      </c>
      <c r="P115" s="2" t="n">
        <v>41029</v>
      </c>
      <c r="Q115" s="0" t="n">
        <v>67.35374</v>
      </c>
      <c r="Y115" s="2" t="n">
        <v>42704</v>
      </c>
      <c r="Z115" s="0" t="n">
        <v>306.7767</v>
      </c>
    </row>
    <row r="116" customFormat="false" ht="13.8" hidden="false" customHeight="false" outlineLevel="0" collapsed="false">
      <c r="A116" s="2" t="n">
        <v>43039</v>
      </c>
      <c r="B116" s="0" t="n">
        <v>3.385651</v>
      </c>
      <c r="D116" s="2" t="n">
        <v>41789</v>
      </c>
      <c r="E116" s="0" t="n">
        <v>416.5899</v>
      </c>
      <c r="P116" s="2" t="n">
        <v>41060</v>
      </c>
      <c r="Q116" s="0" t="n">
        <v>66.76638</v>
      </c>
      <c r="Y116" s="2" t="n">
        <v>42733</v>
      </c>
      <c r="Z116" s="0" t="n">
        <v>311.3741</v>
      </c>
    </row>
    <row r="117" customFormat="false" ht="13.8" hidden="false" customHeight="false" outlineLevel="0" collapsed="false">
      <c r="A117" s="2" t="n">
        <v>43069</v>
      </c>
      <c r="B117" s="0" t="n">
        <v>3.376757</v>
      </c>
      <c r="D117" s="2" t="n">
        <v>41820</v>
      </c>
      <c r="E117" s="0" t="n">
        <v>421.1839</v>
      </c>
      <c r="P117" s="2" t="n">
        <v>41089</v>
      </c>
      <c r="Q117" s="0" t="n">
        <v>67.40935</v>
      </c>
      <c r="Y117" s="2" t="n">
        <v>42766</v>
      </c>
      <c r="Z117" s="0" t="n">
        <v>316.8442</v>
      </c>
    </row>
    <row r="118" customFormat="false" ht="13.8" hidden="false" customHeight="false" outlineLevel="0" collapsed="false">
      <c r="D118" s="2" t="n">
        <v>41851</v>
      </c>
      <c r="E118" s="0" t="n">
        <v>418.6626</v>
      </c>
      <c r="P118" s="2" t="n">
        <v>41121</v>
      </c>
      <c r="Q118" s="0" t="n">
        <v>68.97581</v>
      </c>
      <c r="Y118" s="2" t="n">
        <v>42790</v>
      </c>
      <c r="Z118" s="0" t="n">
        <v>321.6833</v>
      </c>
    </row>
    <row r="119" customFormat="false" ht="13.8" hidden="false" customHeight="false" outlineLevel="0" collapsed="false">
      <c r="D119" s="2" t="n">
        <v>41880</v>
      </c>
      <c r="E119" s="0" t="n">
        <v>420.0794</v>
      </c>
      <c r="P119" s="2" t="n">
        <v>41152</v>
      </c>
      <c r="Q119" s="0" t="n">
        <v>69.27374</v>
      </c>
      <c r="Y119" s="2" t="n">
        <v>42825</v>
      </c>
      <c r="Z119" s="0" t="n">
        <v>326.2113</v>
      </c>
    </row>
    <row r="120" customFormat="false" ht="13.8" hidden="false" customHeight="false" outlineLevel="0" collapsed="false">
      <c r="D120" s="2" t="n">
        <v>41912</v>
      </c>
      <c r="E120" s="0" t="n">
        <v>408.2589</v>
      </c>
      <c r="P120" s="2" t="n">
        <v>41180</v>
      </c>
      <c r="Q120" s="0" t="n">
        <v>70.53922</v>
      </c>
      <c r="Y120" s="2" t="n">
        <v>42853</v>
      </c>
      <c r="Z120" s="0" t="n">
        <v>327.3416</v>
      </c>
    </row>
    <row r="121" customFormat="false" ht="13.8" hidden="false" customHeight="false" outlineLevel="0" collapsed="false">
      <c r="D121" s="2" t="n">
        <v>41943</v>
      </c>
      <c r="E121" s="0" t="n">
        <v>399.1611</v>
      </c>
      <c r="P121" s="2" t="n">
        <v>41213</v>
      </c>
      <c r="Q121" s="0" t="n">
        <v>71.31095</v>
      </c>
      <c r="Y121" s="2" t="n">
        <v>42886</v>
      </c>
      <c r="Z121" s="0" t="n">
        <v>335.9705</v>
      </c>
    </row>
    <row r="122" customFormat="false" ht="13.8" hidden="false" customHeight="false" outlineLevel="0" collapsed="false">
      <c r="D122" s="2" t="n">
        <v>41971</v>
      </c>
      <c r="E122" s="0" t="n">
        <v>398.6256</v>
      </c>
      <c r="P122" s="2" t="n">
        <v>41243</v>
      </c>
      <c r="Q122" s="0" t="n">
        <v>72.87137</v>
      </c>
      <c r="Y122" s="2" t="n">
        <v>42916</v>
      </c>
      <c r="Z122" s="0" t="n">
        <v>338.8884</v>
      </c>
    </row>
    <row r="123" customFormat="false" ht="13.8" hidden="false" customHeight="false" outlineLevel="0" collapsed="false">
      <c r="D123" s="2" t="n">
        <v>42003</v>
      </c>
      <c r="E123" s="0" t="n">
        <v>393.7953</v>
      </c>
      <c r="P123" s="2" t="n">
        <v>41271</v>
      </c>
      <c r="Q123" s="0" t="n">
        <v>73.43482</v>
      </c>
      <c r="Y123" s="2" t="n">
        <v>42947</v>
      </c>
      <c r="Z123" s="0" t="n">
        <v>342.268944</v>
      </c>
    </row>
    <row r="124" customFormat="false" ht="13.8" hidden="false" customHeight="false" outlineLevel="0" collapsed="false">
      <c r="D124" s="2" t="n">
        <v>42034</v>
      </c>
      <c r="E124" s="0" t="n">
        <v>401.7929</v>
      </c>
      <c r="P124" s="2" t="n">
        <v>41305</v>
      </c>
      <c r="Q124" s="0" t="n">
        <v>74.45927</v>
      </c>
      <c r="Y124" s="2" t="n">
        <v>42978</v>
      </c>
      <c r="Z124" s="0" t="n">
        <v>345.21894</v>
      </c>
    </row>
    <row r="125" customFormat="false" ht="13.8" hidden="false" customHeight="false" outlineLevel="0" collapsed="false">
      <c r="D125" s="2" t="n">
        <v>42062</v>
      </c>
      <c r="E125" s="0" t="n">
        <v>403.8138</v>
      </c>
      <c r="P125" s="2" t="n">
        <v>41333</v>
      </c>
      <c r="Q125" s="0" t="n">
        <v>75.18025</v>
      </c>
      <c r="Y125" s="2" t="n">
        <v>43007</v>
      </c>
      <c r="Z125" s="0" t="n">
        <v>348.401955</v>
      </c>
    </row>
    <row r="126" customFormat="false" ht="13.8" hidden="false" customHeight="false" outlineLevel="0" collapsed="false">
      <c r="D126" s="2" t="n">
        <v>42094</v>
      </c>
      <c r="E126" s="0" t="n">
        <v>411.1688</v>
      </c>
      <c r="P126" s="2" t="n">
        <v>41361</v>
      </c>
      <c r="Q126" s="0" t="n">
        <v>76.42813</v>
      </c>
      <c r="Y126" s="2" t="n">
        <v>43039</v>
      </c>
      <c r="Z126" s="0" t="n">
        <v>349.941504</v>
      </c>
    </row>
    <row r="127" customFormat="false" ht="13.8" hidden="false" customHeight="false" outlineLevel="0" collapsed="false">
      <c r="D127" s="2" t="n">
        <v>42124</v>
      </c>
      <c r="E127" s="0" t="n">
        <v>420.9682</v>
      </c>
      <c r="P127" s="2" t="n">
        <v>41394</v>
      </c>
      <c r="Q127" s="0" t="n">
        <v>76.7019</v>
      </c>
      <c r="Y127" s="2" t="n">
        <v>43069</v>
      </c>
      <c r="Z127" s="0" t="n">
        <v>350.685626</v>
      </c>
    </row>
    <row r="128" customFormat="false" ht="13.8" hidden="false" customHeight="false" outlineLevel="0" collapsed="false">
      <c r="D128" s="2" t="n">
        <v>42153</v>
      </c>
      <c r="E128" s="0" t="n">
        <v>428.5313</v>
      </c>
      <c r="P128" s="2" t="n">
        <v>41425</v>
      </c>
      <c r="Q128" s="0" t="n">
        <v>78.16669</v>
      </c>
    </row>
    <row r="129" customFormat="false" ht="13.8" hidden="false" customHeight="false" outlineLevel="0" collapsed="false">
      <c r="D129" s="2" t="n">
        <v>42185</v>
      </c>
      <c r="E129" s="0" t="n">
        <v>423.3672</v>
      </c>
      <c r="P129" s="2" t="n">
        <v>41453</v>
      </c>
      <c r="Q129" s="0" t="n">
        <v>77.7661</v>
      </c>
    </row>
    <row r="130" customFormat="false" ht="13.8" hidden="false" customHeight="false" outlineLevel="0" collapsed="false">
      <c r="D130" s="2" t="n">
        <v>42216</v>
      </c>
      <c r="E130" s="0" t="n">
        <v>429.9144</v>
      </c>
      <c r="P130" s="2" t="n">
        <v>41486</v>
      </c>
      <c r="Q130" s="0" t="n">
        <v>79.21487</v>
      </c>
    </row>
    <row r="131" customFormat="false" ht="13.8" hidden="false" customHeight="false" outlineLevel="0" collapsed="false">
      <c r="D131" s="2" t="n">
        <v>42247</v>
      </c>
      <c r="E131" s="0" t="n">
        <v>434.6525</v>
      </c>
      <c r="P131" s="2" t="n">
        <v>41516</v>
      </c>
      <c r="Q131" s="0" t="n">
        <v>81.40354</v>
      </c>
    </row>
    <row r="132" customFormat="false" ht="13.8" hidden="false" customHeight="false" outlineLevel="0" collapsed="false">
      <c r="D132" s="2" t="n">
        <v>42277</v>
      </c>
      <c r="E132" s="0" t="n">
        <v>428.7261</v>
      </c>
      <c r="P132" s="2" t="n">
        <v>41547</v>
      </c>
      <c r="Q132" s="0" t="n">
        <v>81.05972</v>
      </c>
    </row>
    <row r="133" customFormat="false" ht="13.8" hidden="false" customHeight="false" outlineLevel="0" collapsed="false">
      <c r="D133" s="2" t="n">
        <v>42307</v>
      </c>
      <c r="E133" s="0" t="n">
        <v>451.737</v>
      </c>
      <c r="P133" s="2" t="n">
        <v>41578</v>
      </c>
      <c r="Q133" s="0" t="n">
        <v>82.23838</v>
      </c>
    </row>
    <row r="134" customFormat="false" ht="13.8" hidden="false" customHeight="false" outlineLevel="0" collapsed="false">
      <c r="D134" s="2" t="n">
        <v>42338</v>
      </c>
      <c r="E134" s="0" t="n">
        <v>458.0931</v>
      </c>
      <c r="P134" s="2" t="n">
        <v>41607</v>
      </c>
      <c r="Q134" s="0" t="n">
        <v>85.28669</v>
      </c>
    </row>
    <row r="135" customFormat="false" ht="13.8" hidden="false" customHeight="false" outlineLevel="0" collapsed="false">
      <c r="D135" s="2" t="n">
        <v>42368</v>
      </c>
      <c r="E135" s="0" t="n">
        <v>459.6098</v>
      </c>
      <c r="P135" s="2" t="n">
        <v>41638</v>
      </c>
      <c r="Q135" s="0" t="n">
        <v>86.7299</v>
      </c>
    </row>
    <row r="136" customFormat="false" ht="13.8" hidden="false" customHeight="false" outlineLevel="0" collapsed="false">
      <c r="D136" s="2" t="n">
        <v>42398</v>
      </c>
      <c r="E136" s="0" t="n">
        <v>480.0596</v>
      </c>
      <c r="P136" s="2" t="n">
        <v>41670</v>
      </c>
      <c r="Q136" s="0" t="n">
        <v>86.67729</v>
      </c>
    </row>
    <row r="137" customFormat="false" ht="13.8" hidden="false" customHeight="false" outlineLevel="0" collapsed="false">
      <c r="D137" s="2" t="n">
        <v>42429</v>
      </c>
      <c r="E137" s="0" t="n">
        <v>497.1047</v>
      </c>
      <c r="P137" s="2" t="n">
        <v>41698</v>
      </c>
      <c r="Q137" s="0" t="n">
        <v>85.58988</v>
      </c>
    </row>
    <row r="138" customFormat="false" ht="13.8" hidden="false" customHeight="false" outlineLevel="0" collapsed="false">
      <c r="D138" s="2" t="n">
        <v>42460</v>
      </c>
      <c r="E138" s="0" t="n">
        <v>510.213</v>
      </c>
      <c r="P138" s="2" t="n">
        <v>41729</v>
      </c>
      <c r="Q138" s="0" t="n">
        <v>85.03594</v>
      </c>
    </row>
    <row r="139" customFormat="false" ht="13.8" hidden="false" customHeight="false" outlineLevel="0" collapsed="false">
      <c r="D139" s="2" t="n">
        <v>42489</v>
      </c>
      <c r="E139" s="0" t="n">
        <v>528.0234</v>
      </c>
      <c r="P139" s="2" t="n">
        <v>41759</v>
      </c>
      <c r="Q139" s="0" t="n">
        <v>84.23128</v>
      </c>
    </row>
    <row r="140" customFormat="false" ht="13.8" hidden="false" customHeight="false" outlineLevel="0" collapsed="false">
      <c r="D140" s="2" t="n">
        <v>42521</v>
      </c>
      <c r="E140" s="0" t="n">
        <v>528.3433</v>
      </c>
      <c r="P140" s="2" t="n">
        <v>41789</v>
      </c>
      <c r="Q140" s="0" t="n">
        <v>84.99434</v>
      </c>
    </row>
    <row r="141" customFormat="false" ht="13.8" hidden="false" customHeight="false" outlineLevel="0" collapsed="false">
      <c r="D141" s="2" t="n">
        <v>42551</v>
      </c>
      <c r="E141" s="0" t="n">
        <v>532.1282</v>
      </c>
      <c r="P141" s="2" t="n">
        <v>41820</v>
      </c>
      <c r="Q141" s="0" t="n">
        <v>84.94624</v>
      </c>
    </row>
    <row r="142" customFormat="false" ht="13.8" hidden="false" customHeight="false" outlineLevel="0" collapsed="false">
      <c r="D142" s="2" t="n">
        <v>42580</v>
      </c>
      <c r="E142" s="0" t="n">
        <v>535.7576</v>
      </c>
      <c r="P142" s="2" t="n">
        <v>41851</v>
      </c>
      <c r="Q142" s="0" t="n">
        <v>85.04899</v>
      </c>
    </row>
    <row r="143" customFormat="false" ht="13.8" hidden="false" customHeight="false" outlineLevel="0" collapsed="false">
      <c r="D143" s="2" t="n">
        <v>42613</v>
      </c>
      <c r="E143" s="0" t="n">
        <v>543.627</v>
      </c>
      <c r="P143" s="2" t="n">
        <v>41880</v>
      </c>
      <c r="Q143" s="0" t="n">
        <v>83.54854</v>
      </c>
    </row>
    <row r="144" customFormat="false" ht="13.8" hidden="false" customHeight="false" outlineLevel="0" collapsed="false">
      <c r="D144" s="2" t="n">
        <v>42643</v>
      </c>
      <c r="E144" s="0" t="n">
        <v>559.1351</v>
      </c>
      <c r="P144" s="2" t="n">
        <v>41912</v>
      </c>
      <c r="Q144" s="0" t="n">
        <v>89.13465</v>
      </c>
    </row>
    <row r="145" customFormat="false" ht="13.8" hidden="false" customHeight="false" outlineLevel="0" collapsed="false">
      <c r="D145" s="2" t="n">
        <v>42674</v>
      </c>
      <c r="E145" s="0" t="n">
        <v>574.1861</v>
      </c>
      <c r="P145" s="2" t="n">
        <v>41943</v>
      </c>
      <c r="Q145" s="0" t="n">
        <v>88.56792</v>
      </c>
    </row>
    <row r="146" customFormat="false" ht="13.8" hidden="false" customHeight="false" outlineLevel="0" collapsed="false">
      <c r="D146" s="2" t="n">
        <v>42704</v>
      </c>
      <c r="E146" s="0" t="n">
        <v>574.4398</v>
      </c>
      <c r="P146" s="2" t="n">
        <v>41971</v>
      </c>
      <c r="Q146" s="0" t="n">
        <v>91.63162</v>
      </c>
    </row>
    <row r="147" customFormat="false" ht="13.8" hidden="false" customHeight="false" outlineLevel="0" collapsed="false">
      <c r="D147" s="2" t="n">
        <v>42733</v>
      </c>
      <c r="E147" s="0" t="n">
        <v>594.4914</v>
      </c>
      <c r="P147" s="2" t="n">
        <v>42003</v>
      </c>
      <c r="Q147" s="0" t="n">
        <v>94.36589</v>
      </c>
    </row>
    <row r="148" customFormat="false" ht="13.8" hidden="false" customHeight="false" outlineLevel="0" collapsed="false">
      <c r="D148" s="2" t="n">
        <v>42766</v>
      </c>
      <c r="E148" s="0" t="n">
        <v>613.5955</v>
      </c>
      <c r="P148" s="2" t="n">
        <v>42034</v>
      </c>
      <c r="Q148" s="0" t="n">
        <v>96.49689</v>
      </c>
    </row>
    <row r="149" customFormat="false" ht="13.8" hidden="false" customHeight="false" outlineLevel="0" collapsed="false">
      <c r="D149" s="2" t="n">
        <v>42790</v>
      </c>
      <c r="E149" s="0" t="n">
        <v>637.8827</v>
      </c>
      <c r="P149" s="2" t="n">
        <v>42062</v>
      </c>
      <c r="Q149" s="0" t="n">
        <v>101.1439</v>
      </c>
    </row>
    <row r="150" customFormat="false" ht="13.8" hidden="false" customHeight="false" outlineLevel="0" collapsed="false">
      <c r="D150" s="2" t="n">
        <v>42825</v>
      </c>
      <c r="E150" s="0" t="n">
        <v>638.7111</v>
      </c>
      <c r="P150" s="2" t="n">
        <v>42094</v>
      </c>
      <c r="Q150" s="0" t="n">
        <v>106.2919</v>
      </c>
    </row>
    <row r="151" customFormat="false" ht="13.8" hidden="false" customHeight="false" outlineLevel="0" collapsed="false">
      <c r="D151" s="2" t="n">
        <v>42853</v>
      </c>
      <c r="E151" s="0" t="n">
        <v>649.4929</v>
      </c>
      <c r="P151" s="2" t="n">
        <v>42124</v>
      </c>
      <c r="Q151" s="0" t="n">
        <v>104.4895</v>
      </c>
    </row>
    <row r="152" customFormat="false" ht="13.8" hidden="false" customHeight="false" outlineLevel="0" collapsed="false">
      <c r="D152" s="2" t="n">
        <v>42886</v>
      </c>
      <c r="E152" s="0" t="n">
        <v>622.8685</v>
      </c>
      <c r="P152" s="2" t="n">
        <v>42153</v>
      </c>
      <c r="Q152" s="0" t="n">
        <v>108.5269</v>
      </c>
    </row>
    <row r="153" customFormat="false" ht="13.8" hidden="false" customHeight="false" outlineLevel="0" collapsed="false">
      <c r="D153" s="2" t="n">
        <v>42916</v>
      </c>
      <c r="E153" s="0" t="n">
        <v>621.8865</v>
      </c>
      <c r="P153" s="2" t="n">
        <v>42185</v>
      </c>
      <c r="Q153" s="0" t="n">
        <v>108.3485</v>
      </c>
    </row>
    <row r="154" customFormat="false" ht="13.8" hidden="false" customHeight="false" outlineLevel="0" collapsed="false">
      <c r="D154" s="2" t="n">
        <v>42947</v>
      </c>
      <c r="E154" s="0" t="n">
        <v>640.111471</v>
      </c>
      <c r="P154" s="2" t="n">
        <v>42216</v>
      </c>
      <c r="Q154" s="0" t="n">
        <v>114.2068</v>
      </c>
    </row>
    <row r="155" customFormat="false" ht="13.8" hidden="false" customHeight="false" outlineLevel="0" collapsed="false">
      <c r="D155" s="2" t="n">
        <v>42978</v>
      </c>
      <c r="E155" s="0" t="n">
        <v>656.407935</v>
      </c>
      <c r="P155" s="2" t="n">
        <v>42247</v>
      </c>
      <c r="Q155" s="0" t="n">
        <v>113.8563</v>
      </c>
    </row>
    <row r="156" customFormat="false" ht="13.8" hidden="false" customHeight="false" outlineLevel="0" collapsed="false">
      <c r="D156" s="2" t="n">
        <v>43007</v>
      </c>
      <c r="E156" s="0" t="n">
        <v>679.240684</v>
      </c>
      <c r="P156" s="2" t="n">
        <v>42277</v>
      </c>
      <c r="Q156" s="0" t="n">
        <v>115.4248</v>
      </c>
    </row>
    <row r="157" customFormat="false" ht="13.8" hidden="false" customHeight="false" outlineLevel="0" collapsed="false">
      <c r="D157" s="2" t="n">
        <v>43039</v>
      </c>
      <c r="E157" s="0" t="n">
        <v>684.713995</v>
      </c>
      <c r="P157" s="2" t="n">
        <v>42307</v>
      </c>
      <c r="Q157" s="0" t="n">
        <v>117.2484</v>
      </c>
    </row>
    <row r="158" customFormat="false" ht="13.8" hidden="false" customHeight="false" outlineLevel="0" collapsed="false">
      <c r="D158" s="2" t="n">
        <v>43069</v>
      </c>
      <c r="E158" s="0" t="n">
        <v>687.128877</v>
      </c>
      <c r="P158" s="2" t="n">
        <v>42338</v>
      </c>
      <c r="Q158" s="0" t="n">
        <v>120.1541</v>
      </c>
    </row>
    <row r="159" customFormat="false" ht="13.8" hidden="false" customHeight="false" outlineLevel="0" collapsed="false">
      <c r="P159" s="2" t="n">
        <v>42368</v>
      </c>
      <c r="Q159" s="0" t="n">
        <v>121.4008</v>
      </c>
    </row>
    <row r="160" customFormat="false" ht="13.8" hidden="false" customHeight="false" outlineLevel="0" collapsed="false">
      <c r="P160" s="2" t="n">
        <v>42398</v>
      </c>
      <c r="Q160" s="0" t="n">
        <v>122.724</v>
      </c>
    </row>
    <row r="161" customFormat="false" ht="13.8" hidden="false" customHeight="false" outlineLevel="0" collapsed="false">
      <c r="P161" s="2" t="n">
        <v>42429</v>
      </c>
      <c r="Q161" s="0" t="n">
        <v>123.6467</v>
      </c>
    </row>
    <row r="162" customFormat="false" ht="13.8" hidden="false" customHeight="false" outlineLevel="0" collapsed="false">
      <c r="P162" s="2" t="n">
        <v>42460</v>
      </c>
      <c r="Q162" s="0" t="n">
        <v>120.5894</v>
      </c>
    </row>
    <row r="163" customFormat="false" ht="13.8" hidden="false" customHeight="false" outlineLevel="0" collapsed="false">
      <c r="P163" s="2" t="n">
        <v>42489</v>
      </c>
      <c r="Q163" s="0" t="n">
        <v>122.7095</v>
      </c>
    </row>
    <row r="164" customFormat="false" ht="13.8" hidden="false" customHeight="false" outlineLevel="0" collapsed="false">
      <c r="P164" s="2" t="n">
        <v>42521</v>
      </c>
      <c r="Q164" s="0" t="n">
        <v>124.5732</v>
      </c>
    </row>
    <row r="165" customFormat="false" ht="13.8" hidden="false" customHeight="false" outlineLevel="0" collapsed="false">
      <c r="P165" s="2" t="n">
        <v>42551</v>
      </c>
      <c r="Q165" s="0" t="n">
        <v>126.7687</v>
      </c>
    </row>
    <row r="166" customFormat="false" ht="13.8" hidden="false" customHeight="false" outlineLevel="0" collapsed="false">
      <c r="P166" s="2" t="n">
        <v>42580</v>
      </c>
      <c r="Q166" s="0" t="n">
        <v>129.0746</v>
      </c>
    </row>
    <row r="167" customFormat="false" ht="13.8" hidden="false" customHeight="false" outlineLevel="0" collapsed="false">
      <c r="P167" s="2" t="n">
        <v>42613</v>
      </c>
      <c r="Q167" s="0" t="n">
        <v>131.1833</v>
      </c>
    </row>
    <row r="168" customFormat="false" ht="13.8" hidden="false" customHeight="false" outlineLevel="0" collapsed="false">
      <c r="P168" s="2" t="n">
        <v>42643</v>
      </c>
      <c r="Q168" s="0" t="n">
        <v>132.7579</v>
      </c>
    </row>
    <row r="169" customFormat="false" ht="13.8" hidden="false" customHeight="false" outlineLevel="0" collapsed="false">
      <c r="P169" s="2" t="n">
        <v>42674</v>
      </c>
      <c r="Q169" s="0" t="n">
        <v>134.2034</v>
      </c>
    </row>
    <row r="170" customFormat="false" ht="13.8" hidden="false" customHeight="false" outlineLevel="0" collapsed="false">
      <c r="P170" s="2" t="n">
        <v>42704</v>
      </c>
      <c r="Q170" s="0" t="n">
        <v>135.5864</v>
      </c>
    </row>
    <row r="171" customFormat="false" ht="13.8" hidden="false" customHeight="false" outlineLevel="0" collapsed="false">
      <c r="P171" s="2" t="n">
        <v>42733</v>
      </c>
      <c r="Q171" s="0" t="n">
        <v>139.7376</v>
      </c>
    </row>
    <row r="172" customFormat="false" ht="13.8" hidden="false" customHeight="false" outlineLevel="0" collapsed="false">
      <c r="P172" s="2" t="n">
        <v>42766</v>
      </c>
      <c r="Q172" s="0" t="n">
        <v>139.8903</v>
      </c>
    </row>
    <row r="173" customFormat="false" ht="13.8" hidden="false" customHeight="false" outlineLevel="0" collapsed="false">
      <c r="P173" s="2" t="n">
        <v>42790</v>
      </c>
      <c r="Q173" s="0" t="n">
        <v>141.7843</v>
      </c>
    </row>
    <row r="174" customFormat="false" ht="13.8" hidden="false" customHeight="false" outlineLevel="0" collapsed="false">
      <c r="P174" s="2" t="n">
        <v>42825</v>
      </c>
      <c r="Q174" s="0" t="n">
        <v>143.3612</v>
      </c>
    </row>
    <row r="175" customFormat="false" ht="13.8" hidden="false" customHeight="false" outlineLevel="0" collapsed="false">
      <c r="P175" s="2" t="n">
        <v>42853</v>
      </c>
      <c r="Q175" s="0" t="n">
        <v>143.9841</v>
      </c>
    </row>
    <row r="176" customFormat="false" ht="13.8" hidden="false" customHeight="false" outlineLevel="0" collapsed="false">
      <c r="P176" s="2" t="n">
        <v>42886</v>
      </c>
      <c r="Q176" s="0" t="n">
        <v>142.7098</v>
      </c>
    </row>
    <row r="177" customFormat="false" ht="13.8" hidden="false" customHeight="false" outlineLevel="0" collapsed="false">
      <c r="P177" s="2" t="n">
        <v>42916</v>
      </c>
      <c r="Q177" s="0" t="n">
        <v>143.3503</v>
      </c>
    </row>
    <row r="178" customFormat="false" ht="13.8" hidden="false" customHeight="false" outlineLevel="0" collapsed="false">
      <c r="P178" s="2" t="n">
        <v>42947</v>
      </c>
      <c r="Q178" s="0" t="n">
        <v>146.064363</v>
      </c>
    </row>
    <row r="179" customFormat="false" ht="13.8" hidden="false" customHeight="false" outlineLevel="0" collapsed="false">
      <c r="P179" s="2" t="n">
        <v>42978</v>
      </c>
      <c r="Q179" s="0" t="n">
        <v>146.602953</v>
      </c>
    </row>
    <row r="180" customFormat="false" ht="13.8" hidden="false" customHeight="false" outlineLevel="0" collapsed="false">
      <c r="P180" s="2" t="n">
        <v>43007</v>
      </c>
      <c r="Q180" s="0" t="n">
        <v>147.357195</v>
      </c>
    </row>
    <row r="181" customFormat="false" ht="13.8" hidden="false" customHeight="false" outlineLevel="0" collapsed="false">
      <c r="P181" s="2" t="n">
        <v>43039</v>
      </c>
      <c r="Q181" s="0" t="n">
        <v>146.794221</v>
      </c>
    </row>
    <row r="182" customFormat="false" ht="13.8" hidden="false" customHeight="false" outlineLevel="0" collapsed="false">
      <c r="P182" s="2" t="n">
        <v>43069</v>
      </c>
      <c r="Q182" s="0" t="n">
        <v>147.109476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76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H1" activeCellId="0" sqref="AH1"/>
    </sheetView>
  </sheetViews>
  <sheetFormatPr defaultRowHeight="15"/>
  <cols>
    <col collapsed="false" hidden="false" max="1" min="1" style="0" width="15.1052631578947"/>
    <col collapsed="false" hidden="false" max="3" min="2" style="0" width="8.57085020242915"/>
    <col collapsed="false" hidden="false" max="4" min="4" style="0" width="15.6396761133603"/>
    <col collapsed="false" hidden="false" max="6" min="5" style="0" width="8.57085020242915"/>
    <col collapsed="false" hidden="false" max="7" min="7" style="0" width="14.6761133603239"/>
    <col collapsed="false" hidden="false" max="9" min="8" style="0" width="8.57085020242915"/>
    <col collapsed="false" hidden="false" max="10" min="10" style="0" width="15.4251012145749"/>
    <col collapsed="false" hidden="false" max="12" min="11" style="0" width="8.57085020242915"/>
    <col collapsed="false" hidden="false" max="13" min="13" style="0" width="15.4251012145749"/>
    <col collapsed="false" hidden="false" max="15" min="14" style="0" width="8.57085020242915"/>
    <col collapsed="false" hidden="false" max="16" min="16" style="0" width="15.5303643724696"/>
    <col collapsed="false" hidden="false" max="18" min="17" style="0" width="8.57085020242915"/>
    <col collapsed="false" hidden="false" max="19" min="19" style="0" width="14.5668016194332"/>
    <col collapsed="false" hidden="false" max="21" min="20" style="0" width="8.57085020242915"/>
    <col collapsed="false" hidden="false" max="22" min="22" style="0" width="14.6761133603239"/>
    <col collapsed="false" hidden="false" max="24" min="23" style="0" width="8.57085020242915"/>
    <col collapsed="false" hidden="false" max="25" min="25" style="0" width="14.6761133603239"/>
    <col collapsed="false" hidden="false" max="27" min="26" style="0" width="8.57085020242915"/>
    <col collapsed="false" hidden="false" max="28" min="28" style="0" width="10.9271255060729"/>
    <col collapsed="false" hidden="false" max="30" min="29" style="0" width="8.57085020242915"/>
    <col collapsed="false" hidden="false" max="31" min="31" style="0" width="10.7125506072875"/>
    <col collapsed="false" hidden="false" max="33" min="32" style="0" width="8.57085020242915"/>
    <col collapsed="false" hidden="false" max="34" min="34" style="0" width="13.497975708502"/>
    <col collapsed="false" hidden="false" max="1025" min="35" style="0" width="8.57085020242915"/>
  </cols>
  <sheetData>
    <row r="1" customFormat="false" ht="15" hidden="false" customHeight="false" outlineLevel="0" collapsed="false">
      <c r="A1" s="0" t="s">
        <v>22</v>
      </c>
      <c r="D1" s="0" t="s">
        <v>23</v>
      </c>
      <c r="G1" s="0" t="s">
        <v>24</v>
      </c>
      <c r="J1" s="0" t="s">
        <v>25</v>
      </c>
      <c r="M1" s="0" t="s">
        <v>26</v>
      </c>
      <c r="P1" s="0" t="s">
        <v>27</v>
      </c>
      <c r="S1" s="0" t="s">
        <v>28</v>
      </c>
      <c r="V1" s="0" t="s">
        <v>29</v>
      </c>
      <c r="Y1" s="0" t="s">
        <v>30</v>
      </c>
      <c r="AB1" s="0" t="s">
        <v>31</v>
      </c>
      <c r="AE1" s="0" t="s">
        <v>32</v>
      </c>
      <c r="AH1" s="0" t="s">
        <v>33</v>
      </c>
    </row>
    <row r="2" customFormat="false" ht="15" hidden="false" customHeight="false" outlineLevel="0" collapsed="false">
      <c r="A2" s="0" t="s">
        <v>20</v>
      </c>
      <c r="B2" s="0" t="s">
        <v>21</v>
      </c>
      <c r="D2" s="0" t="s">
        <v>20</v>
      </c>
      <c r="E2" s="0" t="s">
        <v>21</v>
      </c>
      <c r="G2" s="0" t="s">
        <v>20</v>
      </c>
      <c r="H2" s="0" t="s">
        <v>21</v>
      </c>
      <c r="J2" s="0" t="s">
        <v>20</v>
      </c>
      <c r="K2" s="0" t="s">
        <v>21</v>
      </c>
      <c r="M2" s="0" t="s">
        <v>20</v>
      </c>
      <c r="N2" s="0" t="s">
        <v>21</v>
      </c>
      <c r="P2" s="0" t="s">
        <v>20</v>
      </c>
      <c r="Q2" s="0" t="s">
        <v>21</v>
      </c>
      <c r="S2" s="0" t="s">
        <v>20</v>
      </c>
      <c r="T2" s="0" t="s">
        <v>21</v>
      </c>
      <c r="V2" s="0" t="s">
        <v>20</v>
      </c>
      <c r="W2" s="0" t="s">
        <v>21</v>
      </c>
      <c r="Y2" s="0" t="s">
        <v>20</v>
      </c>
      <c r="Z2" s="0" t="s">
        <v>21</v>
      </c>
      <c r="AB2" s="0" t="s">
        <v>20</v>
      </c>
      <c r="AC2" s="0" t="s">
        <v>21</v>
      </c>
      <c r="AE2" s="0" t="s">
        <v>20</v>
      </c>
      <c r="AF2" s="0" t="s">
        <v>21</v>
      </c>
      <c r="AH2" s="0" t="s">
        <v>20</v>
      </c>
      <c r="AI2" s="0" t="s">
        <v>21</v>
      </c>
    </row>
    <row r="3" customFormat="false" ht="15" hidden="false" customHeight="false" outlineLevel="0" collapsed="false">
      <c r="A3" s="2" t="e">
        <f aca="false">_xll.bdh($A$1,$B$2:$B$2,"01/01/1995","22/11/2017","Dir=V","Dts=S","Sort=A","Quote=C","QtTyp=Y","Days=T","Per=cm","DtFmt=D","UseDPDF=Y","CshAdjNormal=N","CshAdjAbnormal=N","CapChg=N","cols=2;rows=124")</f>
        <v>#NAME?</v>
      </c>
      <c r="B3" s="0" t="n">
        <v>54025950</v>
      </c>
      <c r="D3" s="2" t="e">
        <f aca="false">_xll.bdh($D$1,$E$2:$E$2,"01/01/1995","22/11/2017","Dir=V","Dts=S","Sort=A","Quote=C","QtTyp=Y","Days=T","Per=cm","DtFmt=D","UseDPDF=Y","CshAdjNormal=N","CshAdjAbnormal=N","CapChg=N","cols=2;rows=170")</f>
        <v>#NAME?</v>
      </c>
      <c r="E3" s="0" t="n">
        <v>732.135</v>
      </c>
      <c r="G3" s="2" t="e">
        <f aca="false">_xll.bdh($G$1,$H$2:$H$2,"01/01/1995","22/11/2017","Dir=V","Dts=S","Sort=A","Quote=C","QtTyp=Y","Days=T","Per=cm","DtFmt=D","UseDPDF=Y","CshAdjNormal=N","CshAdjAbnormal=N","CapChg=N","cols=2;rows=170")</f>
        <v>#NAME?</v>
      </c>
      <c r="H3" s="0" t="n">
        <v>724.674</v>
      </c>
      <c r="J3" s="2" t="e">
        <f aca="false">_xll.bdh($J$1,$K$2:$K$2,"01/01/1995","22/11/2017","Dir=V","Dts=S","Sort=A","Quote=C","QtTyp=Y","Days=T","Per=cm","DtFmt=D","UseDPDF=Y","CshAdjNormal=N","CshAdjAbnormal=N","CapChg=N","cols=2;rows=170")</f>
        <v>#NAME?</v>
      </c>
      <c r="K3" s="0" t="n">
        <v>785.32</v>
      </c>
      <c r="M3" s="2" t="e">
        <f aca="false">_xll.bdh($M$1,$N$2:$N$2,"01/01/1995","22/11/2017","Dir=V","Dts=S","Sort=A","Quote=C","QtTyp=Y","Days=T","Per=cm","DtFmt=D","UseDPDF=Y","CshAdjNormal=N","CshAdjAbnormal=N","CapChg=N","cols=2;rows=213")</f>
        <v>#NAME?</v>
      </c>
      <c r="N3" s="0" t="n">
        <v>876.726</v>
      </c>
      <c r="P3" s="2" t="e">
        <f aca="false">_xll.bdh($P$1,$Q$2:$Q$2,"01/01/1995","22/11/2017","Dir=V","Dts=S","Sort=A","Quote=C","QtTyp=Y","Days=T","Per=cm","DtFmt=D","UseDPDF=Y","CshAdjNormal=N","CshAdjAbnormal=N","CapChg=N","cols=2;rows=191")</f>
        <v>#NAME?</v>
      </c>
      <c r="Q3" s="0" t="n">
        <v>557.754</v>
      </c>
      <c r="S3" s="2" t="e">
        <f aca="false">_xll.bdh($S$1,$T$2:$T$2,"01/01/1995","22/11/2017","Dir=V","Dts=S","Sort=A","Quote=C","QtTyp=Y","Days=T","Per=cm","DtFmt=D","UseDPDF=Y","CshAdjNormal=N","CshAdjAbnormal=N","CapChg=N","cols=2;rows=191")</f>
        <v>#NAME?</v>
      </c>
      <c r="T3" s="0" t="n">
        <v>539.283</v>
      </c>
      <c r="V3" s="2" t="e">
        <f aca="false">_xll.bdh($V$1,$W$2:$W$2,"01/01/1995","22/11/2017","Dir=V","Dts=S","Sort=A","Quote=C","QtTyp=Y","Days=T","Per=cm","DtFmt=D","UseDPDF=Y","CshAdjNormal=N","CshAdjAbnormal=N","CapChg=N","cols=2;rows=203")</f>
        <v>#NAME?</v>
      </c>
      <c r="W3" s="0" t="n">
        <v>1017.75</v>
      </c>
      <c r="Y3" s="2" t="e">
        <f aca="false">_xll.bdh($Y$1,$Z$2:$Z$2,"01/01/1995","22/11/2017","Dir=V","Dts=S","Sort=A","Quote=C","QtTyp=Y","Days=T","Per=cm","DtFmt=D","UseDPDF=Y","CshAdjNormal=N","CshAdjAbnormal=N","CapChg=N","cols=2;rows=203")</f>
        <v>#NAME?</v>
      </c>
      <c r="Z3" s="0" t="n">
        <v>1029.4</v>
      </c>
      <c r="AB3" s="2" t="e">
        <f aca="false">_xll.bdh($AB$1,$AC$2:$AC$2,"01/01/1995","22/11/2017","Dir=V","Dts=S","Sort=A","Quote=C","QtTyp=Y","Days=T","Per=cm","DtFmt=D","UseDPDF=Y","CshAdjNormal=N","CshAdjAbnormal=N","CapChg=N","cols=2;rows=274")</f>
        <v>#NAME?</v>
      </c>
      <c r="AC3" s="0" t="n">
        <v>3885.02</v>
      </c>
      <c r="AE3" s="2" t="e">
        <f aca="false">_xll.bdh($AE$1,$AF$2:$AF$2,"01/01/1995","22/11/2017","Dir=V","Dts=S","Sort=A","Quote=C","QtTyp=Y","Days=T","Per=cm","DtFmt=D","UseDPDF=Y","CshAdjNormal=N","CshAdjAbnormal=N","CapChg=N","cols=2;rows=262")</f>
        <v>#NAME?</v>
      </c>
      <c r="AF3" s="0" t="n">
        <v>1174</v>
      </c>
      <c r="AH3" s="2" t="e">
        <f aca="false">_xll.bdh($AH$1,$AI$2:$AI$2,"01/01/1995","22/11/2017","Dir=V","Dts=S","Sort=A","Quote=C","QtTyp=Y","Days=T","Per=cm","DtFmt=D","UseDPDF=Y","CshAdjNormal=N","CshAdjAbnormal=N","CapChg=N","cols=2;rows=147")</f>
        <v>#NAME?</v>
      </c>
      <c r="AI3" s="0" t="n">
        <v>517.94</v>
      </c>
    </row>
    <row r="4" customFormat="false" ht="15" hidden="false" customHeight="false" outlineLevel="0" collapsed="false">
      <c r="A4" s="2" t="n">
        <v>36616</v>
      </c>
      <c r="B4" s="0" t="n">
        <v>63762340</v>
      </c>
      <c r="D4" s="2" t="n">
        <v>37925</v>
      </c>
      <c r="E4" s="0" t="n">
        <v>749.921</v>
      </c>
      <c r="G4" s="2" t="n">
        <v>37925</v>
      </c>
      <c r="H4" s="0" t="n">
        <v>742.634</v>
      </c>
      <c r="J4" s="2" t="n">
        <v>37925</v>
      </c>
      <c r="K4" s="0" t="n">
        <v>801.082</v>
      </c>
      <c r="M4" s="2" t="n">
        <v>36616</v>
      </c>
      <c r="N4" s="0" t="n">
        <v>893.786</v>
      </c>
      <c r="P4" s="2" t="n">
        <v>37287</v>
      </c>
      <c r="Q4" s="0" t="n">
        <v>566.442</v>
      </c>
      <c r="S4" s="2" t="n">
        <v>37287</v>
      </c>
      <c r="T4" s="0" t="n">
        <v>547.476</v>
      </c>
      <c r="V4" s="2" t="n">
        <v>36922</v>
      </c>
      <c r="W4" s="0" t="n">
        <v>1034.98</v>
      </c>
      <c r="Y4" s="2" t="n">
        <v>36922</v>
      </c>
      <c r="Z4" s="0" t="n">
        <v>1057.86</v>
      </c>
      <c r="AB4" s="2" t="n">
        <v>34758</v>
      </c>
      <c r="AC4" s="0" t="n">
        <v>3270.88</v>
      </c>
      <c r="AE4" s="2" t="n">
        <v>35124</v>
      </c>
      <c r="AF4" s="0" t="n">
        <v>1138</v>
      </c>
      <c r="AH4" s="2" t="n">
        <v>38625</v>
      </c>
      <c r="AI4" s="0" t="n">
        <v>576.23</v>
      </c>
    </row>
    <row r="5" customFormat="false" ht="15" hidden="false" customHeight="false" outlineLevel="0" collapsed="false">
      <c r="A5" s="2" t="n">
        <v>36644</v>
      </c>
      <c r="B5" s="0" t="n">
        <v>71754727</v>
      </c>
      <c r="D5" s="2" t="n">
        <v>37953</v>
      </c>
      <c r="E5" s="0" t="n">
        <v>780.713</v>
      </c>
      <c r="G5" s="2" t="n">
        <v>37953</v>
      </c>
      <c r="H5" s="0" t="n">
        <v>775.111</v>
      </c>
      <c r="J5" s="2" t="n">
        <v>37953</v>
      </c>
      <c r="K5" s="0" t="n">
        <v>817.405</v>
      </c>
      <c r="M5" s="2" t="n">
        <v>36644</v>
      </c>
      <c r="N5" s="0" t="n">
        <v>899.722</v>
      </c>
      <c r="P5" s="2" t="n">
        <v>37315</v>
      </c>
      <c r="Q5" s="0" t="n">
        <v>572.442</v>
      </c>
      <c r="S5" s="2" t="n">
        <v>37315</v>
      </c>
      <c r="T5" s="0" t="n">
        <v>553.604</v>
      </c>
      <c r="V5" s="2" t="n">
        <v>36950</v>
      </c>
      <c r="W5" s="0" t="n">
        <v>1042.79</v>
      </c>
      <c r="Y5" s="2" t="n">
        <v>36950</v>
      </c>
      <c r="Z5" s="0" t="n">
        <v>1056.23</v>
      </c>
      <c r="AB5" s="2" t="n">
        <v>34789</v>
      </c>
      <c r="AC5" s="0" t="n">
        <v>2978.96</v>
      </c>
      <c r="AE5" s="2" t="n">
        <v>35153</v>
      </c>
      <c r="AF5" s="0" t="n">
        <v>1137</v>
      </c>
      <c r="AH5" s="2" t="n">
        <v>38656</v>
      </c>
      <c r="AI5" s="0" t="n">
        <v>544.83</v>
      </c>
    </row>
    <row r="6" customFormat="false" ht="15" hidden="false" customHeight="false" outlineLevel="0" collapsed="false">
      <c r="A6" s="2" t="n">
        <v>36677</v>
      </c>
      <c r="B6" s="0" t="n">
        <v>69618775</v>
      </c>
      <c r="D6" s="2" t="n">
        <v>37986</v>
      </c>
      <c r="E6" s="0" t="n">
        <v>811.97</v>
      </c>
      <c r="G6" s="2" t="n">
        <v>37986</v>
      </c>
      <c r="H6" s="0" t="n">
        <v>807.75</v>
      </c>
      <c r="J6" s="2" t="n">
        <v>37986</v>
      </c>
      <c r="K6" s="0" t="n">
        <v>836.364</v>
      </c>
      <c r="M6" s="2" t="n">
        <v>36677</v>
      </c>
      <c r="N6" s="0" t="n">
        <v>912.731</v>
      </c>
      <c r="P6" s="2" t="n">
        <v>37344</v>
      </c>
      <c r="Q6" s="0" t="n">
        <v>580.226</v>
      </c>
      <c r="S6" s="2" t="n">
        <v>37344</v>
      </c>
      <c r="T6" s="0" t="n">
        <v>560.363</v>
      </c>
      <c r="V6" s="2" t="n">
        <v>36980</v>
      </c>
      <c r="W6" s="0" t="n">
        <v>1044.11</v>
      </c>
      <c r="Y6" s="2" t="n">
        <v>36980</v>
      </c>
      <c r="Z6" s="0" t="n">
        <v>1034.13</v>
      </c>
      <c r="AB6" s="2" t="n">
        <v>34817</v>
      </c>
      <c r="AC6" s="0" t="n">
        <v>3813.73</v>
      </c>
      <c r="AE6" s="2" t="n">
        <v>35185</v>
      </c>
      <c r="AF6" s="0" t="n">
        <v>1167</v>
      </c>
      <c r="AH6" s="2" t="n">
        <v>38686</v>
      </c>
      <c r="AI6" s="0" t="n">
        <v>563.55</v>
      </c>
    </row>
    <row r="7" customFormat="false" ht="15" hidden="false" customHeight="false" outlineLevel="0" collapsed="false">
      <c r="A7" s="2" t="n">
        <v>36707</v>
      </c>
      <c r="B7" s="0" t="n">
        <v>70342916</v>
      </c>
      <c r="D7" s="2" t="n">
        <v>38016</v>
      </c>
      <c r="E7" s="0" t="n">
        <v>859.641</v>
      </c>
      <c r="G7" s="2" t="n">
        <v>38016</v>
      </c>
      <c r="H7" s="0" t="n">
        <v>858.288</v>
      </c>
      <c r="J7" s="2" t="n">
        <v>38016</v>
      </c>
      <c r="K7" s="0" t="n">
        <v>860.045</v>
      </c>
      <c r="M7" s="2" t="n">
        <v>36707</v>
      </c>
      <c r="N7" s="0" t="n">
        <v>933.828</v>
      </c>
      <c r="P7" s="2" t="n">
        <v>37376</v>
      </c>
      <c r="Q7" s="0" t="n">
        <v>584.909</v>
      </c>
      <c r="S7" s="2" t="n">
        <v>37376</v>
      </c>
      <c r="T7" s="0" t="n">
        <v>565.623</v>
      </c>
      <c r="V7" s="2" t="n">
        <v>37011</v>
      </c>
      <c r="W7" s="0" t="n">
        <v>1054.23</v>
      </c>
      <c r="Y7" s="2" t="n">
        <v>37011</v>
      </c>
      <c r="Z7" s="0" t="n">
        <v>1030.39</v>
      </c>
      <c r="AB7" s="2" t="n">
        <v>34850</v>
      </c>
      <c r="AC7" s="0" t="n">
        <v>3720.6</v>
      </c>
      <c r="AE7" s="2" t="n">
        <v>35216</v>
      </c>
      <c r="AF7" s="0" t="n">
        <v>1262</v>
      </c>
      <c r="AH7" s="2" t="n">
        <v>38716</v>
      </c>
      <c r="AI7" s="0" t="n">
        <v>593.06</v>
      </c>
    </row>
    <row r="8" customFormat="false" ht="15" hidden="false" customHeight="false" outlineLevel="0" collapsed="false">
      <c r="A8" s="2" t="n">
        <v>36738</v>
      </c>
      <c r="B8" s="0" t="n">
        <v>72642746</v>
      </c>
      <c r="D8" s="2" t="n">
        <v>38044</v>
      </c>
      <c r="E8" s="0" t="n">
        <v>872.125</v>
      </c>
      <c r="G8" s="2" t="n">
        <v>38044</v>
      </c>
      <c r="H8" s="0" t="n">
        <v>871.106</v>
      </c>
      <c r="J8" s="2" t="n">
        <v>38044</v>
      </c>
      <c r="K8" s="0" t="n">
        <v>870.415</v>
      </c>
      <c r="M8" s="2" t="n">
        <v>36738</v>
      </c>
      <c r="N8" s="0" t="n">
        <v>949.468</v>
      </c>
      <c r="P8" s="2" t="n">
        <v>37407</v>
      </c>
      <c r="Q8" s="0" t="n">
        <v>582.469</v>
      </c>
      <c r="S8" s="2" t="n">
        <v>37407</v>
      </c>
      <c r="T8" s="0" t="n">
        <v>566.124</v>
      </c>
      <c r="V8" s="2" t="n">
        <v>37042</v>
      </c>
      <c r="W8" s="0" t="n">
        <v>1071.09</v>
      </c>
      <c r="Y8" s="2" t="n">
        <v>37042</v>
      </c>
      <c r="Z8" s="0" t="n">
        <v>1030.65</v>
      </c>
      <c r="AB8" s="2" t="n">
        <v>34880</v>
      </c>
      <c r="AC8" s="0" t="n">
        <v>3603.39</v>
      </c>
      <c r="AE8" s="2" t="n">
        <v>35244</v>
      </c>
      <c r="AF8" s="0" t="n">
        <v>1324</v>
      </c>
      <c r="AH8" s="2" t="n">
        <v>38748</v>
      </c>
      <c r="AI8" s="0" t="n">
        <v>677.59</v>
      </c>
    </row>
    <row r="9" customFormat="false" ht="15" hidden="false" customHeight="false" outlineLevel="0" collapsed="false">
      <c r="A9" s="2" t="n">
        <v>36769</v>
      </c>
      <c r="B9" s="0" t="n">
        <v>75572498</v>
      </c>
      <c r="D9" s="2" t="n">
        <v>38077</v>
      </c>
      <c r="E9" s="0" t="n">
        <v>884.874</v>
      </c>
      <c r="G9" s="2" t="n">
        <v>38077</v>
      </c>
      <c r="H9" s="0" t="n">
        <v>884.125</v>
      </c>
      <c r="J9" s="2" t="n">
        <v>38077</v>
      </c>
      <c r="K9" s="0" t="n">
        <v>881.705</v>
      </c>
      <c r="M9" s="2" t="n">
        <v>36769</v>
      </c>
      <c r="N9" s="0" t="n">
        <v>965.102</v>
      </c>
      <c r="P9" s="2" t="n">
        <v>37435</v>
      </c>
      <c r="Q9" s="0" t="n">
        <v>588.71</v>
      </c>
      <c r="S9" s="2" t="n">
        <v>37435</v>
      </c>
      <c r="T9" s="0" t="n">
        <v>571.876</v>
      </c>
      <c r="V9" s="2" t="n">
        <v>37071</v>
      </c>
      <c r="W9" s="0" t="n">
        <v>1083.57</v>
      </c>
      <c r="Y9" s="2" t="n">
        <v>37071</v>
      </c>
      <c r="Z9" s="0" t="n">
        <v>1040.7</v>
      </c>
      <c r="AB9" s="2" t="n">
        <v>34911</v>
      </c>
      <c r="AC9" s="0" t="n">
        <v>3877.48</v>
      </c>
      <c r="AE9" s="2" t="n">
        <v>35277</v>
      </c>
      <c r="AF9" s="0" t="n">
        <v>1317</v>
      </c>
      <c r="AH9" s="2" t="n">
        <v>38776</v>
      </c>
      <c r="AI9" s="0" t="n">
        <v>691.47</v>
      </c>
    </row>
    <row r="10" customFormat="false" ht="15" hidden="false" customHeight="false" outlineLevel="0" collapsed="false">
      <c r="A10" s="2" t="n">
        <v>36798</v>
      </c>
      <c r="B10" s="0" t="n">
        <v>79519318</v>
      </c>
      <c r="D10" s="2" t="n">
        <v>38107</v>
      </c>
      <c r="E10" s="0" t="n">
        <v>893.735</v>
      </c>
      <c r="G10" s="2" t="n">
        <v>38107</v>
      </c>
      <c r="H10" s="0" t="n">
        <v>893.093</v>
      </c>
      <c r="J10" s="2" t="n">
        <v>38107</v>
      </c>
      <c r="K10" s="0" t="n">
        <v>889.937</v>
      </c>
      <c r="M10" s="2" t="n">
        <v>36798</v>
      </c>
      <c r="N10" s="0" t="n">
        <v>977.566</v>
      </c>
      <c r="P10" s="2" t="n">
        <v>37468</v>
      </c>
      <c r="Q10" s="0" t="n">
        <v>592.863</v>
      </c>
      <c r="S10" s="2" t="n">
        <v>37468</v>
      </c>
      <c r="T10" s="0" t="n">
        <v>577.469</v>
      </c>
      <c r="V10" s="2" t="n">
        <v>37103</v>
      </c>
      <c r="W10" s="0" t="n">
        <v>1097.95</v>
      </c>
      <c r="Y10" s="2" t="n">
        <v>37103</v>
      </c>
      <c r="Z10" s="0" t="n">
        <v>1036.86</v>
      </c>
      <c r="AB10" s="2" t="n">
        <v>34942</v>
      </c>
      <c r="AC10" s="0" t="n">
        <v>4310.51</v>
      </c>
      <c r="AE10" s="2" t="n">
        <v>35307</v>
      </c>
      <c r="AF10" s="0" t="n">
        <v>1353</v>
      </c>
      <c r="AH10" s="2" t="n">
        <v>38807</v>
      </c>
      <c r="AI10" s="0" t="n">
        <v>690.36</v>
      </c>
    </row>
    <row r="11" customFormat="false" ht="15" hidden="false" customHeight="false" outlineLevel="0" collapsed="false">
      <c r="A11" s="2" t="n">
        <v>36830</v>
      </c>
      <c r="B11" s="0" t="n">
        <v>80587997</v>
      </c>
      <c r="D11" s="2" t="n">
        <v>38138</v>
      </c>
      <c r="E11" s="0" t="n">
        <v>890.416</v>
      </c>
      <c r="G11" s="2" t="n">
        <v>38138</v>
      </c>
      <c r="H11" s="0" t="n">
        <v>887.586</v>
      </c>
      <c r="J11" s="2" t="n">
        <v>38138</v>
      </c>
      <c r="K11" s="0" t="n">
        <v>896.093</v>
      </c>
      <c r="M11" s="2" t="n">
        <v>36830</v>
      </c>
      <c r="N11" s="0" t="n">
        <v>988.608</v>
      </c>
      <c r="P11" s="2" t="n">
        <v>37498</v>
      </c>
      <c r="Q11" s="0" t="n">
        <v>600.131</v>
      </c>
      <c r="S11" s="2" t="n">
        <v>37498</v>
      </c>
      <c r="T11" s="0" t="n">
        <v>587.297</v>
      </c>
      <c r="V11" s="2" t="n">
        <v>37134</v>
      </c>
      <c r="W11" s="0" t="n">
        <v>1126.03</v>
      </c>
      <c r="Y11" s="2" t="n">
        <v>37134</v>
      </c>
      <c r="Z11" s="0" t="n">
        <v>1073.37</v>
      </c>
      <c r="AB11" s="2" t="n">
        <v>34971</v>
      </c>
      <c r="AC11" s="0" t="n">
        <v>4670.14</v>
      </c>
      <c r="AE11" s="2" t="n">
        <v>35338</v>
      </c>
      <c r="AF11" s="0" t="n">
        <v>1386</v>
      </c>
      <c r="AH11" s="2" t="n">
        <v>38835</v>
      </c>
      <c r="AI11" s="0" t="n">
        <v>697.34</v>
      </c>
    </row>
    <row r="12" customFormat="false" ht="15" hidden="false" customHeight="false" outlineLevel="0" collapsed="false">
      <c r="A12" s="2" t="n">
        <v>36860</v>
      </c>
      <c r="B12" s="0" t="n">
        <v>74496714</v>
      </c>
      <c r="D12" s="2" t="n">
        <v>38168</v>
      </c>
      <c r="E12" s="0" t="n">
        <v>902.666</v>
      </c>
      <c r="G12" s="2" t="n">
        <v>38168</v>
      </c>
      <c r="H12" s="0" t="n">
        <v>897.734</v>
      </c>
      <c r="J12" s="2" t="n">
        <v>38168</v>
      </c>
      <c r="K12" s="0" t="n">
        <v>911.857</v>
      </c>
      <c r="M12" s="2" t="n">
        <v>36860</v>
      </c>
      <c r="N12" s="0" t="n">
        <v>999.075</v>
      </c>
      <c r="P12" s="2" t="n">
        <v>37529</v>
      </c>
      <c r="Q12" s="0" t="n">
        <v>609.603</v>
      </c>
      <c r="S12" s="2" t="n">
        <v>37529</v>
      </c>
      <c r="T12" s="0" t="n">
        <v>597.78</v>
      </c>
      <c r="V12" s="2" t="n">
        <v>37162</v>
      </c>
      <c r="W12" s="0" t="n">
        <v>1141.92</v>
      </c>
      <c r="Y12" s="2" t="n">
        <v>37162</v>
      </c>
      <c r="Z12" s="0" t="n">
        <v>1069.88</v>
      </c>
      <c r="AB12" s="2" t="n">
        <v>35003</v>
      </c>
      <c r="AC12" s="0" t="n">
        <v>4128.39</v>
      </c>
      <c r="AE12" s="2" t="n">
        <v>35369</v>
      </c>
      <c r="AF12" s="0" t="n">
        <v>1426</v>
      </c>
      <c r="AH12" s="2" t="n">
        <v>38868</v>
      </c>
      <c r="AI12" s="0" t="n">
        <v>642.24</v>
      </c>
    </row>
    <row r="13" customFormat="false" ht="15" hidden="false" customHeight="false" outlineLevel="0" collapsed="false">
      <c r="A13" s="2" t="n">
        <v>36889</v>
      </c>
      <c r="B13" s="0" t="n">
        <v>74378757</v>
      </c>
      <c r="D13" s="2" t="n">
        <v>38198</v>
      </c>
      <c r="E13" s="0" t="n">
        <v>917.861</v>
      </c>
      <c r="G13" s="2" t="n">
        <v>38198</v>
      </c>
      <c r="H13" s="0" t="n">
        <v>913.338</v>
      </c>
      <c r="J13" s="2" t="n">
        <v>38198</v>
      </c>
      <c r="K13" s="0" t="n">
        <v>926.459</v>
      </c>
      <c r="M13" s="2" t="n">
        <v>36889</v>
      </c>
      <c r="N13" s="0" t="n">
        <v>1018.16</v>
      </c>
      <c r="P13" s="2" t="n">
        <v>37560</v>
      </c>
      <c r="Q13" s="0" t="n">
        <v>620.696</v>
      </c>
      <c r="S13" s="2" t="n">
        <v>37560</v>
      </c>
      <c r="T13" s="0" t="n">
        <v>612.305</v>
      </c>
      <c r="V13" s="2" t="n">
        <v>37195</v>
      </c>
      <c r="W13" s="0" t="n">
        <v>1165.32</v>
      </c>
      <c r="Y13" s="2" t="n">
        <v>37195</v>
      </c>
      <c r="Z13" s="0" t="n">
        <v>1120.71</v>
      </c>
      <c r="AB13" s="2" t="n">
        <v>35033</v>
      </c>
      <c r="AC13" s="0" t="n">
        <v>4378.57</v>
      </c>
      <c r="AE13" s="2" t="n">
        <v>35398</v>
      </c>
      <c r="AF13" s="0" t="n">
        <v>1429</v>
      </c>
      <c r="AH13" s="2" t="n">
        <v>38898</v>
      </c>
      <c r="AI13" s="0" t="n">
        <v>649.3</v>
      </c>
    </row>
    <row r="14" customFormat="false" ht="15" hidden="false" customHeight="false" outlineLevel="0" collapsed="false">
      <c r="A14" s="2" t="n">
        <v>36922</v>
      </c>
      <c r="B14" s="0" t="n">
        <v>75437936</v>
      </c>
      <c r="D14" s="2" t="n">
        <v>38230</v>
      </c>
      <c r="E14" s="0" t="n">
        <v>926.448</v>
      </c>
      <c r="G14" s="2" t="n">
        <v>38230</v>
      </c>
      <c r="H14" s="0" t="n">
        <v>920.761</v>
      </c>
      <c r="J14" s="2" t="n">
        <v>38230</v>
      </c>
      <c r="K14" s="0" t="n">
        <v>936.838</v>
      </c>
      <c r="M14" s="2" t="n">
        <v>36922</v>
      </c>
      <c r="N14" s="0" t="n">
        <v>1035.831</v>
      </c>
      <c r="P14" s="2" t="n">
        <v>37589</v>
      </c>
      <c r="Q14" s="0" t="n">
        <v>634.353</v>
      </c>
      <c r="S14" s="2" t="n">
        <v>37589</v>
      </c>
      <c r="T14" s="0" t="n">
        <v>628.651</v>
      </c>
      <c r="V14" s="2" t="n">
        <v>37225</v>
      </c>
      <c r="W14" s="0" t="n">
        <v>1185.61</v>
      </c>
      <c r="Y14" s="2" t="n">
        <v>37225</v>
      </c>
      <c r="Z14" s="0" t="n">
        <v>1163.57</v>
      </c>
      <c r="AB14" s="2" t="n">
        <v>35062</v>
      </c>
      <c r="AC14" s="0" t="n">
        <v>4299</v>
      </c>
      <c r="AE14" s="2" t="n">
        <v>35430</v>
      </c>
      <c r="AF14" s="0" t="n">
        <v>1528</v>
      </c>
      <c r="AH14" s="2" t="n">
        <v>38929</v>
      </c>
      <c r="AI14" s="0" t="n">
        <v>647.24</v>
      </c>
    </row>
    <row r="15" customFormat="false" ht="15" hidden="false" customHeight="false" outlineLevel="0" collapsed="false">
      <c r="A15" s="2" t="n">
        <v>36950</v>
      </c>
      <c r="B15" s="0" t="n">
        <v>76214996</v>
      </c>
      <c r="D15" s="2" t="n">
        <v>38260</v>
      </c>
      <c r="E15" s="0" t="n">
        <v>938.517</v>
      </c>
      <c r="G15" s="2" t="n">
        <v>38260</v>
      </c>
      <c r="H15" s="0" t="n">
        <v>932.61</v>
      </c>
      <c r="J15" s="2" t="n">
        <v>38260</v>
      </c>
      <c r="K15" s="0" t="n">
        <v>949.271</v>
      </c>
      <c r="M15" s="2" t="n">
        <v>36950</v>
      </c>
      <c r="N15" s="0" t="n">
        <v>1042.657</v>
      </c>
      <c r="P15" s="2" t="n">
        <v>37621</v>
      </c>
      <c r="Q15" s="0" t="n">
        <v>647.393</v>
      </c>
      <c r="S15" s="2" t="n">
        <v>37621</v>
      </c>
      <c r="T15" s="0" t="n">
        <v>640.379</v>
      </c>
      <c r="V15" s="2" t="n">
        <v>37256</v>
      </c>
      <c r="W15" s="0" t="n">
        <v>1207.14</v>
      </c>
      <c r="Y15" s="2" t="n">
        <v>37256</v>
      </c>
      <c r="Z15" s="0" t="n">
        <v>1221.62</v>
      </c>
      <c r="AB15" s="2" t="n">
        <v>35095</v>
      </c>
      <c r="AC15" s="0" t="n">
        <v>5151.54</v>
      </c>
      <c r="AE15" s="2" t="n">
        <v>35461</v>
      </c>
      <c r="AF15" s="0" t="n">
        <v>1723.53</v>
      </c>
      <c r="AH15" s="2" t="n">
        <v>38960</v>
      </c>
      <c r="AI15" s="0" t="n">
        <v>668.1</v>
      </c>
    </row>
    <row r="16" customFormat="false" ht="15" hidden="false" customHeight="false" outlineLevel="0" collapsed="false">
      <c r="A16" s="2" t="n">
        <v>36980</v>
      </c>
      <c r="B16" s="0" t="n">
        <v>71546675</v>
      </c>
      <c r="D16" s="2" t="n">
        <v>38289</v>
      </c>
      <c r="E16" s="0" t="n">
        <v>947.445</v>
      </c>
      <c r="G16" s="2" t="n">
        <v>38289</v>
      </c>
      <c r="H16" s="0" t="n">
        <v>941.494</v>
      </c>
      <c r="J16" s="2" t="n">
        <v>38289</v>
      </c>
      <c r="K16" s="0" t="n">
        <v>958.278</v>
      </c>
      <c r="M16" s="2" t="n">
        <v>36980</v>
      </c>
      <c r="N16" s="0" t="n">
        <v>1041.615</v>
      </c>
      <c r="P16" s="2" t="n">
        <v>37652</v>
      </c>
      <c r="Q16" s="0" t="n">
        <v>664.054</v>
      </c>
      <c r="S16" s="2" t="n">
        <v>37652</v>
      </c>
      <c r="T16" s="0" t="n">
        <v>657.706</v>
      </c>
      <c r="V16" s="2" t="n">
        <v>37287</v>
      </c>
      <c r="W16" s="0" t="n">
        <v>1225.85</v>
      </c>
      <c r="Y16" s="2" t="n">
        <v>37287</v>
      </c>
      <c r="Z16" s="0" t="n">
        <v>1241.74</v>
      </c>
      <c r="AB16" s="2" t="n">
        <v>35124</v>
      </c>
      <c r="AC16" s="0" t="n">
        <v>4957.75</v>
      </c>
      <c r="AE16" s="2" t="n">
        <v>35489</v>
      </c>
      <c r="AF16" s="0" t="n">
        <v>1904.11</v>
      </c>
      <c r="AH16" s="2" t="n">
        <v>38989</v>
      </c>
      <c r="AI16" s="0" t="n">
        <v>687.69</v>
      </c>
    </row>
    <row r="17" customFormat="false" ht="15" hidden="false" customHeight="false" outlineLevel="0" collapsed="false">
      <c r="A17" s="2" t="n">
        <v>37011</v>
      </c>
      <c r="B17" s="0" t="n">
        <v>63566729</v>
      </c>
      <c r="D17" s="2" t="n">
        <v>38321</v>
      </c>
      <c r="E17" s="0" t="n">
        <v>958.699</v>
      </c>
      <c r="G17" s="2" t="n">
        <v>38321</v>
      </c>
      <c r="H17" s="0" t="n">
        <v>952.983</v>
      </c>
      <c r="J17" s="2" t="n">
        <v>38321</v>
      </c>
      <c r="K17" s="0" t="n">
        <v>969.149</v>
      </c>
      <c r="M17" s="2" t="n">
        <v>37011</v>
      </c>
      <c r="N17" s="0" t="n">
        <v>1050.329</v>
      </c>
      <c r="P17" s="2" t="n">
        <v>37680</v>
      </c>
      <c r="Q17" s="0" t="n">
        <v>677.532</v>
      </c>
      <c r="S17" s="2" t="n">
        <v>37680</v>
      </c>
      <c r="T17" s="0" t="n">
        <v>673.137</v>
      </c>
      <c r="V17" s="2" t="n">
        <v>37315</v>
      </c>
      <c r="W17" s="0" t="n">
        <v>1244.15</v>
      </c>
      <c r="Y17" s="2" t="n">
        <v>37315</v>
      </c>
      <c r="Z17" s="0" t="n">
        <v>1278.56</v>
      </c>
      <c r="AB17" s="2" t="n">
        <v>35153</v>
      </c>
      <c r="AC17" s="0" t="n">
        <v>4954.93</v>
      </c>
      <c r="AE17" s="2" t="n">
        <v>35520</v>
      </c>
      <c r="AF17" s="0" t="n">
        <v>1889.89</v>
      </c>
      <c r="AH17" s="2" t="n">
        <v>39021</v>
      </c>
      <c r="AI17" s="0" t="n">
        <v>737.03</v>
      </c>
    </row>
    <row r="18" customFormat="false" ht="15" hidden="false" customHeight="false" outlineLevel="0" collapsed="false">
      <c r="A18" s="2" t="n">
        <v>37042</v>
      </c>
      <c r="B18" s="0" t="n">
        <v>58140359</v>
      </c>
      <c r="D18" s="2" t="n">
        <v>38352</v>
      </c>
      <c r="E18" s="0" t="n">
        <v>973.147</v>
      </c>
      <c r="G18" s="2" t="n">
        <v>38352</v>
      </c>
      <c r="H18" s="0" t="n">
        <v>967.589</v>
      </c>
      <c r="J18" s="2" t="n">
        <v>38352</v>
      </c>
      <c r="K18" s="0" t="n">
        <v>983.337</v>
      </c>
      <c r="M18" s="2" t="n">
        <v>37042</v>
      </c>
      <c r="N18" s="0" t="n">
        <v>1065.377</v>
      </c>
      <c r="P18" s="2" t="n">
        <v>37711</v>
      </c>
      <c r="Q18" s="0" t="n">
        <v>691.409</v>
      </c>
      <c r="S18" s="2" t="n">
        <v>37711</v>
      </c>
      <c r="T18" s="0" t="n">
        <v>686.631</v>
      </c>
      <c r="V18" s="2" t="n">
        <v>37344</v>
      </c>
      <c r="W18" s="0" t="n">
        <v>1261.64</v>
      </c>
      <c r="Y18" s="2" t="n">
        <v>37344</v>
      </c>
      <c r="Z18" s="0" t="n">
        <v>1305.72</v>
      </c>
      <c r="AB18" s="2" t="n">
        <v>35185</v>
      </c>
      <c r="AC18" s="0" t="n">
        <v>5164.1</v>
      </c>
      <c r="AE18" s="2" t="n">
        <v>35550</v>
      </c>
      <c r="AF18" s="0" t="n">
        <v>2040.1</v>
      </c>
      <c r="AH18" s="2" t="n">
        <v>39051</v>
      </c>
      <c r="AI18" s="0" t="n">
        <v>810.79</v>
      </c>
    </row>
    <row r="19" customFormat="false" ht="15" hidden="false" customHeight="false" outlineLevel="0" collapsed="false">
      <c r="A19" s="2" t="n">
        <v>37071</v>
      </c>
      <c r="B19" s="0" t="n">
        <v>57178875</v>
      </c>
      <c r="D19" s="2" t="n">
        <v>38383</v>
      </c>
      <c r="E19" s="0" t="n">
        <v>984.904</v>
      </c>
      <c r="G19" s="2" t="n">
        <v>38383</v>
      </c>
      <c r="H19" s="0" t="n">
        <v>978.863</v>
      </c>
      <c r="J19" s="2" t="n">
        <v>38383</v>
      </c>
      <c r="K19" s="0" t="n">
        <v>995.947</v>
      </c>
      <c r="M19" s="2" t="n">
        <v>37071</v>
      </c>
      <c r="N19" s="0" t="n">
        <v>1077.435</v>
      </c>
      <c r="P19" s="2" t="n">
        <v>37741</v>
      </c>
      <c r="Q19" s="0" t="n">
        <v>706.465</v>
      </c>
      <c r="S19" s="2" t="n">
        <v>37741</v>
      </c>
      <c r="T19" s="0" t="n">
        <v>700.923</v>
      </c>
      <c r="V19" s="2" t="n">
        <v>37376</v>
      </c>
      <c r="W19" s="0" t="n">
        <v>1277.22</v>
      </c>
      <c r="Y19" s="2" t="n">
        <v>37376</v>
      </c>
      <c r="Z19" s="0" t="n">
        <v>1282.31</v>
      </c>
      <c r="AB19" s="2" t="n">
        <v>35216</v>
      </c>
      <c r="AC19" s="0" t="n">
        <v>5727.99</v>
      </c>
      <c r="AE19" s="2" t="n">
        <v>35580</v>
      </c>
      <c r="AF19" s="0" t="n">
        <v>2232.5</v>
      </c>
      <c r="AH19" s="2" t="n">
        <v>39080</v>
      </c>
      <c r="AI19" s="0" t="n">
        <v>872.68</v>
      </c>
    </row>
    <row r="20" customFormat="false" ht="15" hidden="false" customHeight="false" outlineLevel="0" collapsed="false">
      <c r="A20" s="2" t="n">
        <v>37103</v>
      </c>
      <c r="B20" s="0" t="n">
        <v>54288969</v>
      </c>
      <c r="D20" s="2" t="n">
        <v>38411</v>
      </c>
      <c r="E20" s="0" t="n">
        <v>990.296</v>
      </c>
      <c r="G20" s="2" t="n">
        <v>38411</v>
      </c>
      <c r="H20" s="0" t="n">
        <v>990.527</v>
      </c>
      <c r="J20" s="2" t="n">
        <v>38411</v>
      </c>
      <c r="K20" s="0" t="n">
        <v>989.866</v>
      </c>
      <c r="M20" s="2" t="n">
        <v>37103</v>
      </c>
      <c r="N20" s="0" t="n">
        <v>1091.211</v>
      </c>
      <c r="P20" s="2" t="n">
        <v>37771</v>
      </c>
      <c r="Q20" s="0" t="n">
        <v>723.176</v>
      </c>
      <c r="S20" s="2" t="n">
        <v>37771</v>
      </c>
      <c r="T20" s="0" t="n">
        <v>715.146</v>
      </c>
      <c r="V20" s="2" t="n">
        <v>37407</v>
      </c>
      <c r="W20" s="0" t="n">
        <v>1297.13</v>
      </c>
      <c r="Y20" s="2" t="n">
        <v>37407</v>
      </c>
      <c r="Z20" s="0" t="n">
        <v>1283.87</v>
      </c>
      <c r="AB20" s="2" t="n">
        <v>35244</v>
      </c>
      <c r="AC20" s="0" t="n">
        <v>6043.89</v>
      </c>
      <c r="AE20" s="2" t="n">
        <v>35611</v>
      </c>
      <c r="AF20" s="0" t="n">
        <v>2476.04</v>
      </c>
      <c r="AH20" s="2" t="n">
        <v>39113</v>
      </c>
      <c r="AI20" s="0" t="n">
        <v>849.39</v>
      </c>
    </row>
    <row r="21" customFormat="false" ht="15" hidden="false" customHeight="false" outlineLevel="0" collapsed="false">
      <c r="A21" s="2" t="n">
        <v>37134</v>
      </c>
      <c r="B21" s="0" t="n">
        <v>51169044</v>
      </c>
      <c r="D21" s="2" t="n">
        <v>38442</v>
      </c>
      <c r="E21" s="0" t="n">
        <v>1000</v>
      </c>
      <c r="G21" s="2" t="n">
        <v>38442</v>
      </c>
      <c r="H21" s="0" t="n">
        <v>1000</v>
      </c>
      <c r="J21" s="2" t="n">
        <v>38442</v>
      </c>
      <c r="K21" s="0" t="n">
        <v>1000</v>
      </c>
      <c r="M21" s="2" t="n">
        <v>37134</v>
      </c>
      <c r="N21" s="0" t="n">
        <v>1119.258</v>
      </c>
      <c r="P21" s="2" t="n">
        <v>37802</v>
      </c>
      <c r="Q21" s="0" t="n">
        <v>739.023</v>
      </c>
      <c r="S21" s="2" t="n">
        <v>37802</v>
      </c>
      <c r="T21" s="0" t="n">
        <v>729.034</v>
      </c>
      <c r="V21" s="2" t="n">
        <v>37435</v>
      </c>
      <c r="W21" s="0" t="n">
        <v>1298.6</v>
      </c>
      <c r="Y21" s="2" t="n">
        <v>37435</v>
      </c>
      <c r="Z21" s="0" t="n">
        <v>1196.77</v>
      </c>
      <c r="AB21" s="2" t="n">
        <v>35277</v>
      </c>
      <c r="AC21" s="0" t="n">
        <v>6123.29</v>
      </c>
      <c r="AE21" s="2" t="n">
        <v>35642</v>
      </c>
      <c r="AF21" s="0" t="n">
        <v>2577.33</v>
      </c>
      <c r="AH21" s="2" t="n">
        <v>39141</v>
      </c>
      <c r="AI21" s="0" t="n">
        <v>854.73</v>
      </c>
    </row>
    <row r="22" customFormat="false" ht="15" hidden="false" customHeight="false" outlineLevel="0" collapsed="false">
      <c r="A22" s="2" t="n">
        <v>37162</v>
      </c>
      <c r="B22" s="0" t="n">
        <v>49690383</v>
      </c>
      <c r="D22" s="2" t="n">
        <v>38471</v>
      </c>
      <c r="E22" s="0" t="n">
        <v>1013.636</v>
      </c>
      <c r="G22" s="2" t="n">
        <v>38471</v>
      </c>
      <c r="H22" s="0" t="n">
        <v>1013.802</v>
      </c>
      <c r="J22" s="2" t="n">
        <v>38471</v>
      </c>
      <c r="K22" s="0" t="n">
        <v>1013.316</v>
      </c>
      <c r="M22" s="2" t="n">
        <v>37162</v>
      </c>
      <c r="N22" s="0" t="n">
        <v>1134.812</v>
      </c>
      <c r="P22" s="2" t="n">
        <v>37833</v>
      </c>
      <c r="Q22" s="0" t="n">
        <v>756.014</v>
      </c>
      <c r="S22" s="2" t="n">
        <v>37833</v>
      </c>
      <c r="T22" s="0" t="n">
        <v>745.013</v>
      </c>
      <c r="V22" s="2" t="n">
        <v>37468</v>
      </c>
      <c r="W22" s="0" t="n">
        <v>1315.01</v>
      </c>
      <c r="Y22" s="2" t="n">
        <v>37468</v>
      </c>
      <c r="Z22" s="0" t="n">
        <v>1189.93</v>
      </c>
      <c r="AB22" s="2" t="n">
        <v>35307</v>
      </c>
      <c r="AC22" s="0" t="n">
        <v>6259.41</v>
      </c>
      <c r="AE22" s="2" t="n">
        <v>35671</v>
      </c>
      <c r="AF22" s="0" t="n">
        <v>2191.96</v>
      </c>
      <c r="AH22" s="2" t="n">
        <v>39171</v>
      </c>
      <c r="AI22" s="0" t="n">
        <v>886.22</v>
      </c>
    </row>
    <row r="23" customFormat="false" ht="15" hidden="false" customHeight="false" outlineLevel="0" collapsed="false">
      <c r="A23" s="2" t="n">
        <v>37195</v>
      </c>
      <c r="B23" s="0" t="n">
        <v>44426863</v>
      </c>
      <c r="D23" s="2" t="n">
        <v>38503</v>
      </c>
      <c r="E23" s="0" t="n">
        <v>1028.35</v>
      </c>
      <c r="G23" s="2" t="n">
        <v>38503</v>
      </c>
      <c r="H23" s="0" t="n">
        <v>1029.131</v>
      </c>
      <c r="J23" s="2" t="n">
        <v>38503</v>
      </c>
      <c r="K23" s="0" t="n">
        <v>1026.798</v>
      </c>
      <c r="M23" s="2" t="n">
        <v>37195</v>
      </c>
      <c r="N23" s="0" t="n">
        <v>1158.503</v>
      </c>
      <c r="P23" s="2" t="n">
        <v>37862</v>
      </c>
      <c r="Q23" s="0" t="n">
        <v>769.82</v>
      </c>
      <c r="S23" s="2" t="n">
        <v>37862</v>
      </c>
      <c r="T23" s="0" t="n">
        <v>759.794</v>
      </c>
      <c r="V23" s="2" t="n">
        <v>37498</v>
      </c>
      <c r="W23" s="0" t="n">
        <v>1354.64</v>
      </c>
      <c r="Y23" s="2" t="n">
        <v>37498</v>
      </c>
      <c r="Z23" s="0" t="n">
        <v>1300.17</v>
      </c>
      <c r="AB23" s="2" t="n">
        <v>35338</v>
      </c>
      <c r="AC23" s="0" t="n">
        <v>6446.87</v>
      </c>
      <c r="AE23" s="2" t="n">
        <v>35703</v>
      </c>
      <c r="AF23" s="0" t="n">
        <v>2416.02</v>
      </c>
      <c r="AH23" s="2" t="n">
        <v>39202</v>
      </c>
      <c r="AI23" s="0" t="n">
        <v>951.83</v>
      </c>
    </row>
    <row r="24" customFormat="false" ht="15" hidden="false" customHeight="false" outlineLevel="0" collapsed="false">
      <c r="A24" s="2" t="n">
        <v>37225</v>
      </c>
      <c r="B24" s="0" t="n">
        <v>42895902</v>
      </c>
      <c r="D24" s="2" t="n">
        <v>38533</v>
      </c>
      <c r="E24" s="0" t="n">
        <v>1033.654</v>
      </c>
      <c r="G24" s="2" t="n">
        <v>38533</v>
      </c>
      <c r="H24" s="0" t="n">
        <v>1035.562</v>
      </c>
      <c r="J24" s="2" t="n">
        <v>38533</v>
      </c>
      <c r="K24" s="0" t="n">
        <v>1029.684</v>
      </c>
      <c r="M24" s="2" t="n">
        <v>37225</v>
      </c>
      <c r="N24" s="0" t="n">
        <v>1178.987</v>
      </c>
      <c r="P24" s="2" t="n">
        <v>37894</v>
      </c>
      <c r="Q24" s="0" t="n">
        <v>783.952</v>
      </c>
      <c r="S24" s="2" t="n">
        <v>37894</v>
      </c>
      <c r="T24" s="0" t="n">
        <v>776.978</v>
      </c>
      <c r="V24" s="2" t="n">
        <v>37529</v>
      </c>
      <c r="W24" s="0" t="n">
        <v>1369.34</v>
      </c>
      <c r="Y24" s="2" t="n">
        <v>37529</v>
      </c>
      <c r="Z24" s="0" t="n">
        <v>1231.45</v>
      </c>
      <c r="AB24" s="2" t="n">
        <v>35369</v>
      </c>
      <c r="AC24" s="0" t="n">
        <v>6533.15</v>
      </c>
      <c r="AE24" s="2" t="n">
        <v>35734</v>
      </c>
      <c r="AF24" s="0" t="n">
        <v>1827.04</v>
      </c>
      <c r="AH24" s="2" t="n">
        <v>39233</v>
      </c>
      <c r="AI24" s="0" t="n">
        <v>1042.6</v>
      </c>
    </row>
    <row r="25" customFormat="false" ht="15" hidden="false" customHeight="false" outlineLevel="0" collapsed="false">
      <c r="A25" s="2" t="n">
        <v>37256</v>
      </c>
      <c r="B25" s="0" t="n">
        <v>40557070</v>
      </c>
      <c r="D25" s="2" t="n">
        <v>38562</v>
      </c>
      <c r="E25" s="0" t="n">
        <v>1041.208</v>
      </c>
      <c r="G25" s="2" t="n">
        <v>38562</v>
      </c>
      <c r="H25" s="0" t="n">
        <v>1045.694</v>
      </c>
      <c r="J25" s="2" t="n">
        <v>38562</v>
      </c>
      <c r="K25" s="0" t="n">
        <v>1033.625</v>
      </c>
      <c r="M25" s="2" t="n">
        <v>37256</v>
      </c>
      <c r="N25" s="0" t="n">
        <v>1201.331</v>
      </c>
      <c r="P25" s="2" t="n">
        <v>37925</v>
      </c>
      <c r="Q25" s="0" t="n">
        <v>798.092</v>
      </c>
      <c r="S25" s="2" t="n">
        <v>37925</v>
      </c>
      <c r="T25" s="0" t="n">
        <v>791.404</v>
      </c>
      <c r="V25" s="2" t="n">
        <v>37560</v>
      </c>
      <c r="W25" s="0" t="n">
        <v>1393.08</v>
      </c>
      <c r="Y25" s="2" t="n">
        <v>37560</v>
      </c>
      <c r="Z25" s="0" t="n">
        <v>1274.7</v>
      </c>
      <c r="AB25" s="2" t="n">
        <v>35398</v>
      </c>
      <c r="AC25" s="0" t="n">
        <v>6666.09</v>
      </c>
      <c r="AE25" s="2" t="n">
        <v>35762</v>
      </c>
      <c r="AF25" s="0" t="n">
        <v>1889.51</v>
      </c>
      <c r="AH25" s="2" t="n">
        <v>39262</v>
      </c>
      <c r="AI25" s="0" t="n">
        <v>1071.42</v>
      </c>
    </row>
    <row r="26" customFormat="false" ht="15" hidden="false" customHeight="false" outlineLevel="0" collapsed="false">
      <c r="A26" s="2" t="n">
        <v>37287</v>
      </c>
      <c r="B26" s="0" t="n">
        <v>39336093</v>
      </c>
      <c r="D26" s="2" t="n">
        <v>38595</v>
      </c>
      <c r="E26" s="0" t="n">
        <v>1052.263</v>
      </c>
      <c r="G26" s="2" t="n">
        <v>38595</v>
      </c>
      <c r="H26" s="0" t="n">
        <v>1056.142</v>
      </c>
      <c r="J26" s="2" t="n">
        <v>38595</v>
      </c>
      <c r="K26" s="0" t="n">
        <v>1045.232</v>
      </c>
      <c r="M26" s="2" t="n">
        <v>37287</v>
      </c>
      <c r="N26" s="0" t="n">
        <v>1219.987</v>
      </c>
      <c r="P26" s="2" t="n">
        <v>37953</v>
      </c>
      <c r="Q26" s="0" t="n">
        <v>812.475</v>
      </c>
      <c r="S26" s="2" t="n">
        <v>37953</v>
      </c>
      <c r="T26" s="0" t="n">
        <v>807.8</v>
      </c>
      <c r="V26" s="2" t="n">
        <v>37589</v>
      </c>
      <c r="W26" s="0" t="n">
        <v>1417.4</v>
      </c>
      <c r="Y26" s="2" t="n">
        <v>37589</v>
      </c>
      <c r="Z26" s="0" t="n">
        <v>1297.43</v>
      </c>
      <c r="AB26" s="2" t="n">
        <v>35430</v>
      </c>
      <c r="AC26" s="0" t="n">
        <v>7039.95</v>
      </c>
      <c r="AE26" s="2" t="n">
        <v>35795</v>
      </c>
      <c r="AF26" s="0" t="n">
        <v>2049.68</v>
      </c>
      <c r="AH26" s="2" t="n">
        <v>39294</v>
      </c>
      <c r="AI26" s="0" t="n">
        <v>1077.82</v>
      </c>
    </row>
    <row r="27" customFormat="false" ht="15" hidden="false" customHeight="false" outlineLevel="0" collapsed="false">
      <c r="A27" s="2" t="n">
        <v>37315</v>
      </c>
      <c r="B27" s="0" t="n">
        <v>38280109</v>
      </c>
      <c r="D27" s="2" t="n">
        <v>38625</v>
      </c>
      <c r="E27" s="0" t="n">
        <v>1058.257</v>
      </c>
      <c r="G27" s="2" t="n">
        <v>38625</v>
      </c>
      <c r="H27" s="0" t="n">
        <v>1064.953</v>
      </c>
      <c r="J27" s="2" t="n">
        <v>38625</v>
      </c>
      <c r="K27" s="0" t="n">
        <v>1048.743</v>
      </c>
      <c r="M27" s="2" t="n">
        <v>37315</v>
      </c>
      <c r="N27" s="0" t="n">
        <v>1239.727</v>
      </c>
      <c r="P27" s="2" t="n">
        <v>37986</v>
      </c>
      <c r="Q27" s="0" t="n">
        <v>824.524</v>
      </c>
      <c r="S27" s="2" t="n">
        <v>37986</v>
      </c>
      <c r="T27" s="0" t="n">
        <v>821.591</v>
      </c>
      <c r="V27" s="2" t="n">
        <v>37621</v>
      </c>
      <c r="W27" s="0" t="n">
        <v>1446.31</v>
      </c>
      <c r="Y27" s="2" t="n">
        <v>37621</v>
      </c>
      <c r="Z27" s="0" t="n">
        <v>1364.48</v>
      </c>
      <c r="AB27" s="2" t="n">
        <v>35461</v>
      </c>
      <c r="AC27" s="0" t="n">
        <v>7964.69</v>
      </c>
      <c r="AE27" s="2" t="n">
        <v>35825</v>
      </c>
      <c r="AF27" s="0" t="n">
        <v>1915.99</v>
      </c>
      <c r="AH27" s="2" t="n">
        <v>39325</v>
      </c>
      <c r="AI27" s="0" t="n">
        <v>1046.68</v>
      </c>
    </row>
    <row r="28" customFormat="false" ht="15" hidden="false" customHeight="false" outlineLevel="0" collapsed="false">
      <c r="A28" s="2" t="n">
        <v>37344</v>
      </c>
      <c r="B28" s="0" t="n">
        <v>45248685</v>
      </c>
      <c r="D28" s="2" t="n">
        <v>38656</v>
      </c>
      <c r="E28" s="0" t="n">
        <v>1067.756</v>
      </c>
      <c r="G28" s="2" t="n">
        <v>38656</v>
      </c>
      <c r="H28" s="0" t="n">
        <v>1076.735</v>
      </c>
      <c r="J28" s="2" t="n">
        <v>38656</v>
      </c>
      <c r="K28" s="0" t="n">
        <v>1056.165</v>
      </c>
      <c r="M28" s="2" t="n">
        <v>37344</v>
      </c>
      <c r="N28" s="0" t="n">
        <v>1257.98</v>
      </c>
      <c r="P28" s="2" t="n">
        <v>38016</v>
      </c>
      <c r="Q28" s="0" t="n">
        <v>836.375</v>
      </c>
      <c r="S28" s="2" t="n">
        <v>38016</v>
      </c>
      <c r="T28" s="0" t="n">
        <v>836.282</v>
      </c>
      <c r="V28" s="2" t="n">
        <v>37652</v>
      </c>
      <c r="W28" s="0" t="n">
        <v>1477.76</v>
      </c>
      <c r="Y28" s="2" t="n">
        <v>37652</v>
      </c>
      <c r="Z28" s="0" t="n">
        <v>1418.94</v>
      </c>
      <c r="AB28" s="2" t="n">
        <v>35489</v>
      </c>
      <c r="AC28" s="0" t="n">
        <v>8828.73</v>
      </c>
      <c r="AE28" s="2" t="n">
        <v>35853</v>
      </c>
      <c r="AF28" s="0" t="n">
        <v>2063.93</v>
      </c>
      <c r="AH28" s="2" t="n">
        <v>39353</v>
      </c>
      <c r="AI28" s="0" t="n">
        <v>1089.96</v>
      </c>
    </row>
    <row r="29" customFormat="false" ht="15" hidden="false" customHeight="false" outlineLevel="0" collapsed="false">
      <c r="A29" s="2" t="n">
        <v>37376</v>
      </c>
      <c r="B29" s="0" t="n">
        <v>48522108</v>
      </c>
      <c r="D29" s="2" t="n">
        <v>38686</v>
      </c>
      <c r="E29" s="0" t="n">
        <v>1088.513</v>
      </c>
      <c r="G29" s="2" t="n">
        <v>38686</v>
      </c>
      <c r="H29" s="0" t="n">
        <v>1092.456</v>
      </c>
      <c r="J29" s="2" t="n">
        <v>38686</v>
      </c>
      <c r="K29" s="0" t="n">
        <v>1079.973</v>
      </c>
      <c r="M29" s="2" t="n">
        <v>37376</v>
      </c>
      <c r="N29" s="0" t="n">
        <v>1273.19</v>
      </c>
      <c r="P29" s="2" t="n">
        <v>38044</v>
      </c>
      <c r="Q29" s="0" t="n">
        <v>845.259</v>
      </c>
      <c r="S29" s="2" t="n">
        <v>38044</v>
      </c>
      <c r="T29" s="0" t="n">
        <v>845.371</v>
      </c>
      <c r="V29" s="2" t="n">
        <v>37680</v>
      </c>
      <c r="W29" s="0" t="n">
        <v>1505.58</v>
      </c>
      <c r="Y29" s="2" t="n">
        <v>37680</v>
      </c>
      <c r="Z29" s="0" t="n">
        <v>1445.65</v>
      </c>
      <c r="AB29" s="2" t="n">
        <v>35520</v>
      </c>
      <c r="AC29" s="0" t="n">
        <v>9044.35</v>
      </c>
      <c r="AE29" s="2" t="n">
        <v>35885</v>
      </c>
      <c r="AF29" s="0" t="n">
        <v>2317.67</v>
      </c>
      <c r="AH29" s="2" t="n">
        <v>39386</v>
      </c>
      <c r="AI29" s="0" t="n">
        <v>1137.66</v>
      </c>
    </row>
    <row r="30" customFormat="false" ht="15" hidden="false" customHeight="false" outlineLevel="0" collapsed="false">
      <c r="A30" s="2" t="n">
        <v>37407</v>
      </c>
      <c r="B30" s="0" t="n">
        <v>47107883</v>
      </c>
      <c r="D30" s="2" t="n">
        <v>38716</v>
      </c>
      <c r="E30" s="0" t="n">
        <v>1108.356</v>
      </c>
      <c r="G30" s="2" t="n">
        <v>38716</v>
      </c>
      <c r="H30" s="0" t="n">
        <v>1106.642</v>
      </c>
      <c r="J30" s="2" t="n">
        <v>38716</v>
      </c>
      <c r="K30" s="0" t="n">
        <v>1101.86</v>
      </c>
      <c r="M30" s="2" t="n">
        <v>37407</v>
      </c>
      <c r="N30" s="0" t="n">
        <v>1292.919</v>
      </c>
      <c r="P30" s="2" t="n">
        <v>38077</v>
      </c>
      <c r="Q30" s="0" t="n">
        <v>856.516</v>
      </c>
      <c r="S30" s="2" t="n">
        <v>38077</v>
      </c>
      <c r="T30" s="0" t="n">
        <v>857.815</v>
      </c>
      <c r="V30" s="2" t="n">
        <v>37711</v>
      </c>
      <c r="W30" s="0" t="n">
        <v>1534.46</v>
      </c>
      <c r="Y30" s="2" t="n">
        <v>37711</v>
      </c>
      <c r="Z30" s="0" t="n">
        <v>1473.39</v>
      </c>
      <c r="AB30" s="2" t="n">
        <v>35550</v>
      </c>
      <c r="AC30" s="0" t="n">
        <v>9982.39</v>
      </c>
      <c r="AE30" s="2" t="n">
        <v>35915</v>
      </c>
      <c r="AF30" s="0" t="n">
        <v>2301.68</v>
      </c>
      <c r="AH30" s="2" t="n">
        <v>39416</v>
      </c>
      <c r="AI30" s="0" t="n">
        <v>1068.21</v>
      </c>
    </row>
    <row r="31" customFormat="false" ht="15" hidden="false" customHeight="false" outlineLevel="0" collapsed="false">
      <c r="A31" s="2" t="n">
        <v>37435</v>
      </c>
      <c r="B31" s="0" t="n">
        <v>42815176</v>
      </c>
      <c r="D31" s="2" t="n">
        <v>38748</v>
      </c>
      <c r="E31" s="0" t="n">
        <v>1138.141</v>
      </c>
      <c r="G31" s="2" t="n">
        <v>38748</v>
      </c>
      <c r="H31" s="0" t="n">
        <v>1125.423</v>
      </c>
      <c r="J31" s="2" t="n">
        <v>38748</v>
      </c>
      <c r="K31" s="0" t="n">
        <v>1134.695</v>
      </c>
      <c r="M31" s="2" t="n">
        <v>37435</v>
      </c>
      <c r="N31" s="0" t="n">
        <v>1293.804</v>
      </c>
      <c r="P31" s="2" t="n">
        <v>38107</v>
      </c>
      <c r="Q31" s="0" t="n">
        <v>863.864</v>
      </c>
      <c r="S31" s="2" t="n">
        <v>38107</v>
      </c>
      <c r="T31" s="0" t="n">
        <v>866.872</v>
      </c>
      <c r="V31" s="2" t="n">
        <v>37741</v>
      </c>
      <c r="W31" s="0" t="n">
        <v>1577.19</v>
      </c>
      <c r="Y31" s="2" t="n">
        <v>37741</v>
      </c>
      <c r="Z31" s="0" t="n">
        <v>1535.8</v>
      </c>
      <c r="AB31" s="2" t="n">
        <v>35580</v>
      </c>
      <c r="AC31" s="0" t="n">
        <v>11344.83</v>
      </c>
      <c r="AE31" s="2" t="n">
        <v>35944</v>
      </c>
      <c r="AF31" s="0" t="n">
        <v>1937.43</v>
      </c>
      <c r="AH31" s="2" t="n">
        <v>39447</v>
      </c>
      <c r="AI31" s="0" t="n">
        <v>1054.02</v>
      </c>
    </row>
    <row r="32" customFormat="false" ht="15" hidden="false" customHeight="false" outlineLevel="0" collapsed="false">
      <c r="A32" s="2" t="n">
        <v>37468</v>
      </c>
      <c r="B32" s="0" t="n">
        <v>38351912</v>
      </c>
      <c r="D32" s="2" t="n">
        <v>38776</v>
      </c>
      <c r="E32" s="0" t="n">
        <v>1198.462</v>
      </c>
      <c r="G32" s="2" t="n">
        <v>38776</v>
      </c>
      <c r="H32" s="0" t="n">
        <v>1277.848</v>
      </c>
      <c r="J32" s="2" t="n">
        <v>38776</v>
      </c>
      <c r="K32" s="0" t="n">
        <v>1170.161</v>
      </c>
      <c r="M32" s="2" t="n">
        <v>37468</v>
      </c>
      <c r="N32" s="0" t="n">
        <v>1310.001</v>
      </c>
      <c r="P32" s="2" t="n">
        <v>38138</v>
      </c>
      <c r="Q32" s="0" t="n">
        <v>874.367</v>
      </c>
      <c r="S32" s="2" t="n">
        <v>38138</v>
      </c>
      <c r="T32" s="0" t="n">
        <v>876.632</v>
      </c>
      <c r="V32" s="2" t="n">
        <v>37771</v>
      </c>
      <c r="W32" s="0" t="n">
        <v>1603.24</v>
      </c>
      <c r="Y32" s="2" t="n">
        <v>37771</v>
      </c>
      <c r="Z32" s="0" t="n">
        <v>1571.75</v>
      </c>
      <c r="AB32" s="2" t="n">
        <v>35611</v>
      </c>
      <c r="AC32" s="0" t="n">
        <v>12567.62</v>
      </c>
      <c r="AE32" s="2" t="n">
        <v>35976</v>
      </c>
      <c r="AF32" s="0" t="n">
        <v>1849.24</v>
      </c>
      <c r="AH32" s="2" t="n">
        <v>39478</v>
      </c>
      <c r="AI32" s="0" t="n">
        <v>936.61</v>
      </c>
    </row>
    <row r="33" customFormat="false" ht="15" hidden="false" customHeight="false" outlineLevel="0" collapsed="false">
      <c r="A33" s="2" t="n">
        <v>37498</v>
      </c>
      <c r="B33" s="0" t="n">
        <v>35453851</v>
      </c>
      <c r="D33" s="2" t="n">
        <v>38807</v>
      </c>
      <c r="E33" s="0" t="n">
        <v>1193.862</v>
      </c>
      <c r="G33" s="2" t="n">
        <v>38807</v>
      </c>
      <c r="H33" s="0" t="n">
        <v>1251.566</v>
      </c>
      <c r="J33" s="2" t="n">
        <v>38807</v>
      </c>
      <c r="K33" s="0" t="n">
        <v>1174.723</v>
      </c>
      <c r="M33" s="2" t="n">
        <v>37498</v>
      </c>
      <c r="N33" s="0" t="n">
        <v>1350.058</v>
      </c>
      <c r="P33" s="2" t="n">
        <v>38168</v>
      </c>
      <c r="Q33" s="0" t="n">
        <v>886.042</v>
      </c>
      <c r="S33" s="2" t="n">
        <v>38168</v>
      </c>
      <c r="T33" s="0" t="n">
        <v>890.886</v>
      </c>
      <c r="V33" s="2" t="n">
        <v>37802</v>
      </c>
      <c r="W33" s="0" t="n">
        <v>1638.84</v>
      </c>
      <c r="Y33" s="2" t="n">
        <v>37802</v>
      </c>
      <c r="Z33" s="0" t="n">
        <v>1614.54</v>
      </c>
      <c r="AB33" s="2" t="n">
        <v>35642</v>
      </c>
      <c r="AC33" s="0" t="n">
        <v>12872.46</v>
      </c>
      <c r="AE33" s="2" t="n">
        <v>36007</v>
      </c>
      <c r="AF33" s="0" t="n">
        <v>2042.38</v>
      </c>
      <c r="AH33" s="2" t="n">
        <v>39507</v>
      </c>
      <c r="AI33" s="0" t="n">
        <v>1008.72</v>
      </c>
    </row>
    <row r="34" customFormat="false" ht="15" hidden="false" customHeight="false" outlineLevel="0" collapsed="false">
      <c r="A34" s="2" t="n">
        <v>37529</v>
      </c>
      <c r="B34" s="0" t="n">
        <v>31185127</v>
      </c>
      <c r="D34" s="2" t="n">
        <v>38835</v>
      </c>
      <c r="E34" s="0" t="n">
        <v>1199.304</v>
      </c>
      <c r="G34" s="2" t="n">
        <v>38835</v>
      </c>
      <c r="H34" s="0" t="n">
        <v>1249.498</v>
      </c>
      <c r="J34" s="2" t="n">
        <v>38835</v>
      </c>
      <c r="K34" s="0" t="n">
        <v>1182.917</v>
      </c>
      <c r="M34" s="2" t="n">
        <v>37529</v>
      </c>
      <c r="N34" s="0" t="n">
        <v>1363.969</v>
      </c>
      <c r="P34" s="2" t="n">
        <v>38198</v>
      </c>
      <c r="Q34" s="0" t="n">
        <v>897.374</v>
      </c>
      <c r="S34" s="2" t="n">
        <v>38198</v>
      </c>
      <c r="T34" s="0" t="n">
        <v>903.003</v>
      </c>
      <c r="V34" s="2" t="n">
        <v>37833</v>
      </c>
      <c r="W34" s="0" t="n">
        <v>1675.24</v>
      </c>
      <c r="Y34" s="2" t="n">
        <v>37833</v>
      </c>
      <c r="Z34" s="0" t="n">
        <v>1653.36</v>
      </c>
      <c r="AB34" s="2" t="n">
        <v>35671</v>
      </c>
      <c r="AC34" s="0" t="n">
        <v>10609.45</v>
      </c>
      <c r="AE34" s="2" t="n">
        <v>36038</v>
      </c>
      <c r="AF34" s="0" t="n">
        <v>1246.25</v>
      </c>
      <c r="AH34" s="2" t="n">
        <v>39538</v>
      </c>
      <c r="AI34" s="0" t="n">
        <v>903.41</v>
      </c>
    </row>
    <row r="35" customFormat="false" ht="15" hidden="false" customHeight="false" outlineLevel="0" collapsed="false">
      <c r="A35" s="2" t="n">
        <v>37560</v>
      </c>
      <c r="B35" s="0" t="n">
        <v>29265501</v>
      </c>
      <c r="D35" s="2" t="n">
        <v>38868</v>
      </c>
      <c r="E35" s="0" t="n">
        <v>1158.718</v>
      </c>
      <c r="G35" s="2" t="n">
        <v>38868</v>
      </c>
      <c r="H35" s="0" t="n">
        <v>1147.367</v>
      </c>
      <c r="J35" s="2" t="n">
        <v>38868</v>
      </c>
      <c r="K35" s="0" t="n">
        <v>1162.116</v>
      </c>
      <c r="M35" s="2" t="n">
        <v>37560</v>
      </c>
      <c r="N35" s="0" t="n">
        <v>1387.824</v>
      </c>
      <c r="P35" s="2" t="n">
        <v>38230</v>
      </c>
      <c r="Q35" s="0" t="n">
        <v>908.977</v>
      </c>
      <c r="S35" s="2" t="n">
        <v>38230</v>
      </c>
      <c r="T35" s="0" t="n">
        <v>913.02</v>
      </c>
      <c r="V35" s="2" t="n">
        <v>37862</v>
      </c>
      <c r="W35" s="0" t="n">
        <v>1718.07</v>
      </c>
      <c r="Y35" s="2" t="n">
        <v>37862</v>
      </c>
      <c r="Z35" s="0" t="n">
        <v>1717.19</v>
      </c>
      <c r="AB35" s="2" t="n">
        <v>35703</v>
      </c>
      <c r="AC35" s="0" t="n">
        <v>11797.21</v>
      </c>
      <c r="AE35" s="2" t="n">
        <v>36068</v>
      </c>
      <c r="AF35" s="0" t="n">
        <v>1229.51</v>
      </c>
      <c r="AH35" s="2" t="n">
        <v>39568</v>
      </c>
      <c r="AI35" s="0" t="n">
        <v>1000</v>
      </c>
    </row>
    <row r="36" customFormat="false" ht="15" hidden="false" customHeight="false" outlineLevel="0" collapsed="false">
      <c r="A36" s="2" t="n">
        <v>37589</v>
      </c>
      <c r="B36" s="0" t="n">
        <v>19501503</v>
      </c>
      <c r="D36" s="2" t="n">
        <v>38898</v>
      </c>
      <c r="E36" s="0" t="n">
        <v>1179.398</v>
      </c>
      <c r="G36" s="2" t="n">
        <v>38898</v>
      </c>
      <c r="H36" s="0" t="n">
        <v>1161.768</v>
      </c>
      <c r="J36" s="2" t="n">
        <v>38898</v>
      </c>
      <c r="K36" s="0" t="n">
        <v>1184.636</v>
      </c>
      <c r="M36" s="2" t="n">
        <v>37589</v>
      </c>
      <c r="N36" s="0" t="n">
        <v>1412.186</v>
      </c>
      <c r="P36" s="2" t="n">
        <v>38260</v>
      </c>
      <c r="Q36" s="0" t="n">
        <v>919.863</v>
      </c>
      <c r="S36" s="2" t="n">
        <v>38260</v>
      </c>
      <c r="T36" s="0" t="n">
        <v>924.87</v>
      </c>
      <c r="V36" s="2" t="n">
        <v>37894</v>
      </c>
      <c r="W36" s="0" t="n">
        <v>1752.68</v>
      </c>
      <c r="Y36" s="2" t="n">
        <v>37894</v>
      </c>
      <c r="Z36" s="0" t="n">
        <v>1759.13</v>
      </c>
      <c r="AB36" s="2" t="n">
        <v>35734</v>
      </c>
      <c r="AC36" s="0" t="n">
        <v>8986.33</v>
      </c>
      <c r="AE36" s="2" t="n">
        <v>36098</v>
      </c>
      <c r="AF36" s="0" t="n">
        <v>1298.15</v>
      </c>
      <c r="AH36" s="2" t="n">
        <v>39598</v>
      </c>
      <c r="AI36" s="0" t="n">
        <v>1103.13</v>
      </c>
    </row>
    <row r="37" customFormat="false" ht="15" hidden="false" customHeight="false" outlineLevel="0" collapsed="false">
      <c r="A37" s="2" t="n">
        <v>37621</v>
      </c>
      <c r="B37" s="0" t="n">
        <v>9254758</v>
      </c>
      <c r="D37" s="2" t="n">
        <v>38929</v>
      </c>
      <c r="E37" s="0" t="n">
        <v>1219.597</v>
      </c>
      <c r="G37" s="2" t="n">
        <v>38929</v>
      </c>
      <c r="H37" s="0" t="n">
        <v>1242.752</v>
      </c>
      <c r="J37" s="2" t="n">
        <v>38929</v>
      </c>
      <c r="K37" s="0" t="n">
        <v>1212.811</v>
      </c>
      <c r="M37" s="2" t="n">
        <v>37621</v>
      </c>
      <c r="N37" s="0" t="n">
        <v>1442.197</v>
      </c>
      <c r="P37" s="2" t="n">
        <v>38289</v>
      </c>
      <c r="Q37" s="0" t="n">
        <v>931.538</v>
      </c>
      <c r="S37" s="2" t="n">
        <v>38289</v>
      </c>
      <c r="T37" s="0" t="n">
        <v>935.327</v>
      </c>
      <c r="V37" s="2" t="n">
        <v>37925</v>
      </c>
      <c r="W37" s="0" t="n">
        <v>1783.8</v>
      </c>
      <c r="Y37" s="2" t="n">
        <v>37925</v>
      </c>
      <c r="Z37" s="0" t="n">
        <v>1797.32</v>
      </c>
      <c r="AB37" s="2" t="n">
        <v>35762</v>
      </c>
      <c r="AC37" s="0" t="n">
        <v>9394.78</v>
      </c>
      <c r="AE37" s="2" t="n">
        <v>36129</v>
      </c>
      <c r="AF37" s="0" t="n">
        <v>1573.08</v>
      </c>
      <c r="AH37" s="2" t="n">
        <v>39629</v>
      </c>
      <c r="AI37" s="0" t="n">
        <v>998.38</v>
      </c>
    </row>
    <row r="38" customFormat="false" ht="15" hidden="false" customHeight="false" outlineLevel="0" collapsed="false">
      <c r="A38" s="2" t="n">
        <v>37652</v>
      </c>
      <c r="B38" s="0" t="n">
        <v>8114195</v>
      </c>
      <c r="D38" s="2" t="n">
        <v>38960</v>
      </c>
      <c r="E38" s="0" t="n">
        <v>1246.625</v>
      </c>
      <c r="G38" s="2" t="n">
        <v>38960</v>
      </c>
      <c r="H38" s="0" t="n">
        <v>1283.098</v>
      </c>
      <c r="J38" s="2" t="n">
        <v>38960</v>
      </c>
      <c r="K38" s="0" t="n">
        <v>1235.833</v>
      </c>
      <c r="M38" s="2" t="n">
        <v>37652</v>
      </c>
      <c r="N38" s="0" t="n">
        <v>1474.307</v>
      </c>
      <c r="P38" s="2" t="n">
        <v>38321</v>
      </c>
      <c r="Q38" s="0" t="n">
        <v>943.366</v>
      </c>
      <c r="S38" s="2" t="n">
        <v>38321</v>
      </c>
      <c r="T38" s="0" t="n">
        <v>947.013</v>
      </c>
      <c r="V38" s="2" t="n">
        <v>37953</v>
      </c>
      <c r="W38" s="0" t="n">
        <v>1819.39</v>
      </c>
      <c r="Y38" s="2" t="n">
        <v>37953</v>
      </c>
      <c r="Z38" s="0" t="n">
        <v>1851.9</v>
      </c>
      <c r="AB38" s="2" t="n">
        <v>35795</v>
      </c>
      <c r="AC38" s="0" t="n">
        <v>10196.55</v>
      </c>
      <c r="AE38" s="2" t="n">
        <v>36160</v>
      </c>
      <c r="AF38" s="0" t="n">
        <v>1275.13</v>
      </c>
      <c r="AH38" s="2" t="n">
        <v>39660</v>
      </c>
      <c r="AI38" s="0" t="n">
        <v>971.38</v>
      </c>
    </row>
    <row r="39" customFormat="false" ht="15" hidden="false" customHeight="false" outlineLevel="0" collapsed="false">
      <c r="A39" s="2" t="n">
        <v>37680</v>
      </c>
      <c r="B39" s="0" t="n">
        <v>8401613</v>
      </c>
      <c r="D39" s="2" t="n">
        <v>38989</v>
      </c>
      <c r="E39" s="0" t="n">
        <v>1253.881</v>
      </c>
      <c r="G39" s="2" t="n">
        <v>38989</v>
      </c>
      <c r="H39" s="0" t="n">
        <v>1287.042</v>
      </c>
      <c r="J39" s="2" t="n">
        <v>38989</v>
      </c>
      <c r="K39" s="0" t="n">
        <v>1244.231</v>
      </c>
      <c r="M39" s="2" t="n">
        <v>37680</v>
      </c>
      <c r="N39" s="0" t="n">
        <v>1502.058</v>
      </c>
      <c r="P39" s="2" t="n">
        <v>38352</v>
      </c>
      <c r="Q39" s="0" t="n">
        <v>958.302</v>
      </c>
      <c r="S39" s="2" t="n">
        <v>38352</v>
      </c>
      <c r="T39" s="0" t="n">
        <v>961.64</v>
      </c>
      <c r="V39" s="2" t="n">
        <v>37986</v>
      </c>
      <c r="W39" s="0" t="n">
        <v>1844.75</v>
      </c>
      <c r="Y39" s="2" t="n">
        <v>37986</v>
      </c>
      <c r="Z39" s="0" t="n">
        <v>1880.71</v>
      </c>
      <c r="AB39" s="2" t="n">
        <v>35825</v>
      </c>
      <c r="AC39" s="0" t="n">
        <v>9720.29</v>
      </c>
      <c r="AE39" s="2" t="n">
        <v>36189</v>
      </c>
      <c r="AF39" s="0" t="n">
        <v>1492.77</v>
      </c>
      <c r="AH39" s="2" t="n">
        <v>39689</v>
      </c>
      <c r="AI39" s="0" t="n">
        <v>869.5</v>
      </c>
    </row>
    <row r="40" customFormat="false" ht="15" hidden="false" customHeight="false" outlineLevel="0" collapsed="false">
      <c r="A40" s="2" t="n">
        <v>37711</v>
      </c>
      <c r="B40" s="0" t="n">
        <v>10134296</v>
      </c>
      <c r="D40" s="2" t="n">
        <v>39021</v>
      </c>
      <c r="E40" s="0" t="n">
        <v>1288.492</v>
      </c>
      <c r="G40" s="2" t="n">
        <v>39021</v>
      </c>
      <c r="H40" s="0" t="n">
        <v>1324.978</v>
      </c>
      <c r="J40" s="2" t="n">
        <v>39021</v>
      </c>
      <c r="K40" s="0" t="n">
        <v>1277.723</v>
      </c>
      <c r="M40" s="2" t="n">
        <v>37711</v>
      </c>
      <c r="N40" s="0" t="n">
        <v>1530.873</v>
      </c>
      <c r="P40" s="2" t="n">
        <v>38383</v>
      </c>
      <c r="Q40" s="0" t="n">
        <v>972.162</v>
      </c>
      <c r="S40" s="2" t="n">
        <v>38383</v>
      </c>
      <c r="T40" s="0" t="n">
        <v>973.443</v>
      </c>
      <c r="V40" s="2" t="n">
        <v>38016</v>
      </c>
      <c r="W40" s="0" t="n">
        <v>1865.54</v>
      </c>
      <c r="Y40" s="2" t="n">
        <v>38016</v>
      </c>
      <c r="Z40" s="0" t="n">
        <v>1912.48</v>
      </c>
      <c r="AB40" s="2" t="n">
        <v>35853</v>
      </c>
      <c r="AC40" s="0" t="n">
        <v>10570.84</v>
      </c>
      <c r="AE40" s="2" t="n">
        <v>36217</v>
      </c>
      <c r="AF40" s="0" t="n">
        <v>1617.21</v>
      </c>
      <c r="AH40" s="2" t="n">
        <v>39721</v>
      </c>
      <c r="AI40" s="0" t="n">
        <v>667.48</v>
      </c>
    </row>
    <row r="41" customFormat="false" ht="15" hidden="false" customHeight="false" outlineLevel="0" collapsed="false">
      <c r="A41" s="2" t="n">
        <v>37741</v>
      </c>
      <c r="B41" s="0" t="n">
        <v>6700985</v>
      </c>
      <c r="D41" s="2" t="n">
        <v>39051</v>
      </c>
      <c r="E41" s="0" t="n">
        <v>1315.022</v>
      </c>
      <c r="G41" s="2" t="n">
        <v>39051</v>
      </c>
      <c r="H41" s="0" t="n">
        <v>1365.612</v>
      </c>
      <c r="J41" s="2" t="n">
        <v>39051</v>
      </c>
      <c r="K41" s="0" t="n">
        <v>1299.104</v>
      </c>
      <c r="M41" s="2" t="n">
        <v>37741</v>
      </c>
      <c r="N41" s="0" t="n">
        <v>1574.475</v>
      </c>
      <c r="P41" s="2" t="n">
        <v>38411</v>
      </c>
      <c r="Q41" s="0" t="n">
        <v>984.412</v>
      </c>
      <c r="S41" s="2" t="n">
        <v>38411</v>
      </c>
      <c r="T41" s="0" t="n">
        <v>984.97</v>
      </c>
      <c r="V41" s="2" t="n">
        <v>38044</v>
      </c>
      <c r="W41" s="0" t="n">
        <v>1885.6</v>
      </c>
      <c r="Y41" s="2" t="n">
        <v>38044</v>
      </c>
      <c r="Z41" s="0" t="n">
        <v>1929.69</v>
      </c>
      <c r="AB41" s="2" t="n">
        <v>35885</v>
      </c>
      <c r="AC41" s="0" t="n">
        <v>11946.57</v>
      </c>
      <c r="AE41" s="2" t="n">
        <v>36250</v>
      </c>
      <c r="AF41" s="0" t="n">
        <v>1918.31</v>
      </c>
      <c r="AH41" s="2" t="n">
        <v>39752</v>
      </c>
      <c r="AI41" s="0" t="n">
        <v>487.72</v>
      </c>
    </row>
    <row r="42" customFormat="false" ht="15" hidden="false" customHeight="false" outlineLevel="0" collapsed="false">
      <c r="A42" s="2" t="n">
        <v>37771</v>
      </c>
      <c r="B42" s="0" t="n">
        <v>13407540</v>
      </c>
      <c r="D42" s="2" t="n">
        <v>39080</v>
      </c>
      <c r="E42" s="0" t="n">
        <v>1353.153</v>
      </c>
      <c r="G42" s="2" t="n">
        <v>39080</v>
      </c>
      <c r="H42" s="0" t="n">
        <v>1420.167</v>
      </c>
      <c r="J42" s="2" t="n">
        <v>39080</v>
      </c>
      <c r="K42" s="0" t="n">
        <v>1331.084</v>
      </c>
      <c r="M42" s="2" t="n">
        <v>37771</v>
      </c>
      <c r="N42" s="0" t="n">
        <v>1600.675</v>
      </c>
      <c r="P42" s="2" t="n">
        <v>38442</v>
      </c>
      <c r="Q42" s="0" t="n">
        <v>1000</v>
      </c>
      <c r="S42" s="2" t="n">
        <v>38442</v>
      </c>
      <c r="T42" s="0" t="n">
        <v>1000</v>
      </c>
      <c r="V42" s="2" t="n">
        <v>38077</v>
      </c>
      <c r="W42" s="0" t="n">
        <v>1915.28</v>
      </c>
      <c r="Y42" s="2" t="n">
        <v>38077</v>
      </c>
      <c r="Z42" s="0" t="n">
        <v>1962.08</v>
      </c>
      <c r="AB42" s="2" t="n">
        <v>35915</v>
      </c>
      <c r="AC42" s="0" t="n">
        <v>11677.1</v>
      </c>
      <c r="AE42" s="2" t="n">
        <v>36280</v>
      </c>
      <c r="AF42" s="0" t="n">
        <v>2065.03</v>
      </c>
      <c r="AH42" s="2" t="n">
        <v>39780</v>
      </c>
      <c r="AI42" s="0" t="n">
        <v>475.48</v>
      </c>
    </row>
    <row r="43" customFormat="false" ht="15" hidden="false" customHeight="false" outlineLevel="0" collapsed="false">
      <c r="A43" s="2" t="n">
        <v>37802</v>
      </c>
      <c r="B43" s="0" t="n">
        <v>18306407</v>
      </c>
      <c r="D43" s="2" t="n">
        <v>39113</v>
      </c>
      <c r="E43" s="0" t="n">
        <v>1373.05</v>
      </c>
      <c r="G43" s="2" t="n">
        <v>39113</v>
      </c>
      <c r="H43" s="0" t="n">
        <v>1441.582</v>
      </c>
      <c r="J43" s="2" t="n">
        <v>39113</v>
      </c>
      <c r="K43" s="0" t="n">
        <v>1350.458</v>
      </c>
      <c r="M43" s="2" t="n">
        <v>37802</v>
      </c>
      <c r="N43" s="0" t="n">
        <v>1637.357</v>
      </c>
      <c r="P43" s="2" t="n">
        <v>38471</v>
      </c>
      <c r="Q43" s="0" t="n">
        <v>1014.338</v>
      </c>
      <c r="S43" s="2" t="n">
        <v>38471</v>
      </c>
      <c r="T43" s="0" t="n">
        <v>1014.568</v>
      </c>
      <c r="V43" s="2" t="n">
        <v>38107</v>
      </c>
      <c r="W43" s="0" t="n">
        <v>1932.78</v>
      </c>
      <c r="Y43" s="2" t="n">
        <v>38107</v>
      </c>
      <c r="Z43" s="0" t="n">
        <v>1958.02</v>
      </c>
      <c r="AB43" s="2" t="n">
        <v>35944</v>
      </c>
      <c r="AC43" s="0" t="n">
        <v>9846.55</v>
      </c>
      <c r="AE43" s="2" t="n">
        <v>36311</v>
      </c>
      <c r="AF43" s="0" t="n">
        <v>2056.95</v>
      </c>
      <c r="AH43" s="2" t="n">
        <v>39813</v>
      </c>
      <c r="AI43" s="0" t="n">
        <v>493.78</v>
      </c>
    </row>
    <row r="44" customFormat="false" ht="15" hidden="false" customHeight="false" outlineLevel="0" collapsed="false">
      <c r="A44" s="2" t="n">
        <v>37833</v>
      </c>
      <c r="B44" s="0" t="n">
        <v>26026390</v>
      </c>
      <c r="D44" s="2" t="n">
        <v>39141</v>
      </c>
      <c r="E44" s="0" t="n">
        <v>1392.023</v>
      </c>
      <c r="G44" s="2" t="n">
        <v>39141</v>
      </c>
      <c r="H44" s="0" t="n">
        <v>1472.005</v>
      </c>
      <c r="J44" s="2" t="n">
        <v>39141</v>
      </c>
      <c r="K44" s="0" t="n">
        <v>1364.94</v>
      </c>
      <c r="M44" s="2" t="n">
        <v>37833</v>
      </c>
      <c r="N44" s="0" t="n">
        <v>1674.12</v>
      </c>
      <c r="P44" s="2" t="n">
        <v>38503</v>
      </c>
      <c r="Q44" s="0" t="n">
        <v>1029.769</v>
      </c>
      <c r="S44" s="2" t="n">
        <v>38503</v>
      </c>
      <c r="T44" s="0" t="n">
        <v>1028.529</v>
      </c>
      <c r="V44" s="2" t="n">
        <v>38138</v>
      </c>
      <c r="W44" s="0" t="n">
        <v>1939.57</v>
      </c>
      <c r="Y44" s="2" t="n">
        <v>38138</v>
      </c>
      <c r="Z44" s="0" t="n">
        <v>1907.91</v>
      </c>
      <c r="AB44" s="2" t="n">
        <v>35976</v>
      </c>
      <c r="AC44" s="0" t="n">
        <v>9678.27</v>
      </c>
      <c r="AE44" s="2" t="n">
        <v>36341</v>
      </c>
      <c r="AF44" s="0" t="n">
        <v>2151.12</v>
      </c>
      <c r="AH44" s="2" t="n">
        <v>39843</v>
      </c>
      <c r="AI44" s="0" t="n">
        <v>493.93</v>
      </c>
    </row>
    <row r="45" customFormat="false" ht="15" hidden="false" customHeight="false" outlineLevel="0" collapsed="false">
      <c r="A45" s="2" t="n">
        <v>37862</v>
      </c>
      <c r="B45" s="0" t="n">
        <v>30333692</v>
      </c>
      <c r="D45" s="2" t="n">
        <v>39171</v>
      </c>
      <c r="E45" s="0" t="n">
        <v>1422.244</v>
      </c>
      <c r="G45" s="2" t="n">
        <v>39171</v>
      </c>
      <c r="H45" s="0" t="n">
        <v>1529.124</v>
      </c>
      <c r="J45" s="2" t="n">
        <v>39171</v>
      </c>
      <c r="K45" s="0" t="n">
        <v>1383.934</v>
      </c>
      <c r="M45" s="2" t="n">
        <v>37862</v>
      </c>
      <c r="N45" s="0" t="n">
        <v>1718.889</v>
      </c>
      <c r="P45" s="2" t="n">
        <v>38533</v>
      </c>
      <c r="Q45" s="0" t="n">
        <v>1046.442</v>
      </c>
      <c r="S45" s="2" t="n">
        <v>38533</v>
      </c>
      <c r="T45" s="0" t="n">
        <v>1043.336</v>
      </c>
      <c r="V45" s="2" t="n">
        <v>38168</v>
      </c>
      <c r="W45" s="0" t="n">
        <v>1975.38</v>
      </c>
      <c r="Y45" s="2" t="n">
        <v>38168</v>
      </c>
      <c r="Z45" s="0" t="n">
        <v>1985.96</v>
      </c>
      <c r="AB45" s="2" t="n">
        <v>36007</v>
      </c>
      <c r="AC45" s="0" t="n">
        <v>10707.25</v>
      </c>
      <c r="AE45" s="2" t="n">
        <v>36371</v>
      </c>
      <c r="AF45" s="0" t="n">
        <v>1990.28</v>
      </c>
      <c r="AH45" s="2" t="n">
        <v>39871</v>
      </c>
      <c r="AI45" s="0" t="n">
        <v>469.32</v>
      </c>
    </row>
    <row r="46" customFormat="false" ht="15" hidden="false" customHeight="false" outlineLevel="0" collapsed="false">
      <c r="A46" s="2" t="n">
        <v>37894</v>
      </c>
      <c r="B46" s="0" t="n">
        <v>36897053</v>
      </c>
      <c r="D46" s="2" t="n">
        <v>39202</v>
      </c>
      <c r="E46" s="0" t="n">
        <v>1483.812</v>
      </c>
      <c r="G46" s="2" t="n">
        <v>39202</v>
      </c>
      <c r="H46" s="0" t="n">
        <v>1657.71</v>
      </c>
      <c r="J46" s="2" t="n">
        <v>39202</v>
      </c>
      <c r="K46" s="0" t="n">
        <v>1416.61</v>
      </c>
      <c r="M46" s="2" t="n">
        <v>37894</v>
      </c>
      <c r="N46" s="0" t="n">
        <v>1754.319</v>
      </c>
      <c r="P46" s="2" t="n">
        <v>38562</v>
      </c>
      <c r="Q46" s="0" t="n">
        <v>1062.457</v>
      </c>
      <c r="S46" s="2" t="n">
        <v>38562</v>
      </c>
      <c r="T46" s="0" t="n">
        <v>1057.037</v>
      </c>
      <c r="V46" s="2" t="n">
        <v>38198</v>
      </c>
      <c r="W46" s="0" t="n">
        <v>2021.33</v>
      </c>
      <c r="Y46" s="2" t="n">
        <v>38198</v>
      </c>
      <c r="Z46" s="0" t="n">
        <v>1993.02</v>
      </c>
      <c r="AB46" s="2" t="n">
        <v>36038</v>
      </c>
      <c r="AC46" s="0" t="n">
        <v>6472.14</v>
      </c>
      <c r="AE46" s="2" t="n">
        <v>36403</v>
      </c>
      <c r="AF46" s="0" t="n">
        <v>2018.02</v>
      </c>
      <c r="AH46" s="2" t="n">
        <v>39903</v>
      </c>
      <c r="AI46" s="0" t="n">
        <v>481.76</v>
      </c>
    </row>
    <row r="47" customFormat="false" ht="15" hidden="false" customHeight="false" outlineLevel="0" collapsed="false">
      <c r="A47" s="2" t="n">
        <v>37925</v>
      </c>
      <c r="B47" s="0" t="n">
        <v>40200840</v>
      </c>
      <c r="D47" s="2" t="n">
        <v>39233</v>
      </c>
      <c r="E47" s="0" t="n">
        <v>1522.341</v>
      </c>
      <c r="G47" s="2" t="n">
        <v>39233</v>
      </c>
      <c r="H47" s="0" t="n">
        <v>1732.893</v>
      </c>
      <c r="J47" s="2" t="n">
        <v>39233</v>
      </c>
      <c r="K47" s="0" t="n">
        <v>1436.95</v>
      </c>
      <c r="M47" s="2" t="n">
        <v>37925</v>
      </c>
      <c r="N47" s="0" t="n">
        <v>1786.143</v>
      </c>
      <c r="P47" s="2" t="n">
        <v>38595</v>
      </c>
      <c r="Q47" s="0" t="n">
        <v>1079.972</v>
      </c>
      <c r="S47" s="2" t="n">
        <v>38595</v>
      </c>
      <c r="T47" s="0" t="n">
        <v>1071.964</v>
      </c>
      <c r="V47" s="2" t="n">
        <v>38230</v>
      </c>
      <c r="W47" s="0" t="n">
        <v>2047.98</v>
      </c>
      <c r="Y47" s="2" t="n">
        <v>38230</v>
      </c>
      <c r="Z47" s="0" t="n">
        <v>2017.39</v>
      </c>
      <c r="AB47" s="2" t="n">
        <v>36068</v>
      </c>
      <c r="AC47" s="0" t="n">
        <v>6593.29</v>
      </c>
      <c r="AE47" s="2" t="n">
        <v>36433</v>
      </c>
      <c r="AF47" s="0" t="n">
        <v>2148.7</v>
      </c>
      <c r="AH47" s="2" t="n">
        <v>39933</v>
      </c>
      <c r="AI47" s="0" t="n">
        <v>638.16</v>
      </c>
    </row>
    <row r="48" customFormat="false" ht="15" hidden="false" customHeight="false" outlineLevel="0" collapsed="false">
      <c r="A48" s="2" t="n">
        <v>37953</v>
      </c>
      <c r="B48" s="0" t="n">
        <v>45777914</v>
      </c>
      <c r="D48" s="2" t="n">
        <v>39262</v>
      </c>
      <c r="E48" s="0" t="n">
        <v>1529.505</v>
      </c>
      <c r="G48" s="2" t="n">
        <v>39262</v>
      </c>
      <c r="H48" s="0" t="n">
        <v>1726.188</v>
      </c>
      <c r="J48" s="2" t="n">
        <v>39262</v>
      </c>
      <c r="K48" s="0" t="n">
        <v>1453.421</v>
      </c>
      <c r="M48" s="2" t="n">
        <v>37953</v>
      </c>
      <c r="N48" s="0" t="n">
        <v>1824.249</v>
      </c>
      <c r="P48" s="2" t="n">
        <v>38625</v>
      </c>
      <c r="Q48" s="0" t="n">
        <v>1096.616</v>
      </c>
      <c r="S48" s="2" t="n">
        <v>38625</v>
      </c>
      <c r="T48" s="0" t="n">
        <v>1086.464</v>
      </c>
      <c r="V48" s="2" t="n">
        <v>38260</v>
      </c>
      <c r="W48" s="0" t="n">
        <v>2076.74</v>
      </c>
      <c r="Y48" s="2" t="n">
        <v>38260</v>
      </c>
      <c r="Z48" s="0" t="n">
        <v>2066.22</v>
      </c>
      <c r="AB48" s="2" t="n">
        <v>36098</v>
      </c>
      <c r="AC48" s="0" t="n">
        <v>7047.4</v>
      </c>
      <c r="AE48" s="2" t="n">
        <v>36462</v>
      </c>
      <c r="AF48" s="0" t="n">
        <v>2273.94</v>
      </c>
      <c r="AH48" s="2" t="n">
        <v>39962</v>
      </c>
      <c r="AI48" s="0" t="n">
        <v>716.18</v>
      </c>
    </row>
    <row r="49" customFormat="false" ht="15" hidden="false" customHeight="false" outlineLevel="0" collapsed="false">
      <c r="A49" s="2" t="n">
        <v>37986</v>
      </c>
      <c r="B49" s="0" t="n">
        <v>50158142</v>
      </c>
      <c r="D49" s="2" t="n">
        <v>39294</v>
      </c>
      <c r="E49" s="0" t="n">
        <v>1514.919</v>
      </c>
      <c r="G49" s="2" t="n">
        <v>39294</v>
      </c>
      <c r="H49" s="0" t="n">
        <v>1686.328</v>
      </c>
      <c r="J49" s="2" t="n">
        <v>39294</v>
      </c>
      <c r="K49" s="0" t="n">
        <v>1456.72</v>
      </c>
      <c r="M49" s="2" t="n">
        <v>37986</v>
      </c>
      <c r="N49" s="0" t="n">
        <v>1850.076</v>
      </c>
      <c r="P49" s="2" t="n">
        <v>38656</v>
      </c>
      <c r="Q49" s="0" t="n">
        <v>1112.379</v>
      </c>
      <c r="S49" s="2" t="n">
        <v>38656</v>
      </c>
      <c r="T49" s="0" t="n">
        <v>1101.334</v>
      </c>
      <c r="V49" s="2" t="n">
        <v>38289</v>
      </c>
      <c r="W49" s="0" t="n">
        <v>2099.27</v>
      </c>
      <c r="Y49" s="2" t="n">
        <v>38289</v>
      </c>
      <c r="Z49" s="0" t="n">
        <v>2083.81</v>
      </c>
      <c r="AB49" s="2" t="n">
        <v>36129</v>
      </c>
      <c r="AC49" s="0" t="n">
        <v>8631.15</v>
      </c>
      <c r="AE49" s="2" t="n">
        <v>36494</v>
      </c>
      <c r="AF49" s="0" t="n">
        <v>2639.54</v>
      </c>
      <c r="AH49" s="2" t="n">
        <v>39994</v>
      </c>
      <c r="AI49" s="0" t="n">
        <v>720.48</v>
      </c>
    </row>
    <row r="50" customFormat="false" ht="15" hidden="false" customHeight="false" outlineLevel="0" collapsed="false">
      <c r="A50" s="2" t="n">
        <v>38016</v>
      </c>
      <c r="B50" s="0" t="n">
        <v>50113715</v>
      </c>
      <c r="D50" s="2" t="n">
        <v>39325</v>
      </c>
      <c r="E50" s="0" t="n">
        <v>1506.232</v>
      </c>
      <c r="G50" s="2" t="n">
        <v>39325</v>
      </c>
      <c r="H50" s="0" t="n">
        <v>1657.234</v>
      </c>
      <c r="J50" s="2" t="n">
        <v>39325</v>
      </c>
      <c r="K50" s="0" t="n">
        <v>1465.24</v>
      </c>
      <c r="M50" s="2" t="n">
        <v>38016</v>
      </c>
      <c r="N50" s="0" t="n">
        <v>1871.127</v>
      </c>
      <c r="P50" s="2" t="n">
        <v>38686</v>
      </c>
      <c r="Q50" s="0" t="n">
        <v>1129.24</v>
      </c>
      <c r="S50" s="2" t="n">
        <v>38686</v>
      </c>
      <c r="T50" s="0" t="n">
        <v>1118.516</v>
      </c>
      <c r="V50" s="2" t="n">
        <v>38321</v>
      </c>
      <c r="W50" s="0" t="n">
        <v>2125.9</v>
      </c>
      <c r="Y50" s="2" t="n">
        <v>38321</v>
      </c>
      <c r="Z50" s="0" t="n">
        <v>2116.44</v>
      </c>
      <c r="AB50" s="2" t="n">
        <v>36160</v>
      </c>
      <c r="AC50" s="0" t="n">
        <v>6784.33</v>
      </c>
      <c r="AE50" s="2" t="n">
        <v>36525</v>
      </c>
      <c r="AF50" s="0" t="n">
        <v>3238.35</v>
      </c>
      <c r="AH50" s="2" t="n">
        <v>40025</v>
      </c>
      <c r="AI50" s="0" t="n">
        <v>835.28</v>
      </c>
    </row>
    <row r="51" customFormat="false" ht="15" hidden="false" customHeight="false" outlineLevel="0" collapsed="false">
      <c r="A51" s="2" t="n">
        <v>38044</v>
      </c>
      <c r="B51" s="0" t="n">
        <v>52612816</v>
      </c>
      <c r="D51" s="2" t="n">
        <v>39353</v>
      </c>
      <c r="E51" s="0" t="n">
        <v>1543.469</v>
      </c>
      <c r="G51" s="2" t="n">
        <v>39353</v>
      </c>
      <c r="H51" s="0" t="n">
        <v>1724.495</v>
      </c>
      <c r="J51" s="2" t="n">
        <v>39353</v>
      </c>
      <c r="K51" s="0" t="n">
        <v>1485.017</v>
      </c>
      <c r="M51" s="2" t="n">
        <v>38044</v>
      </c>
      <c r="N51" s="0" t="n">
        <v>1890.984</v>
      </c>
      <c r="P51" s="2" t="n">
        <v>38716</v>
      </c>
      <c r="Q51" s="0" t="n">
        <v>1147.204</v>
      </c>
      <c r="S51" s="2" t="n">
        <v>38716</v>
      </c>
      <c r="T51" s="0" t="n">
        <v>1136.712</v>
      </c>
      <c r="V51" s="2" t="n">
        <v>38352</v>
      </c>
      <c r="W51" s="0" t="n">
        <v>2156.54</v>
      </c>
      <c r="Y51" s="2" t="n">
        <v>38352</v>
      </c>
      <c r="Z51" s="0" t="n">
        <v>2156.92</v>
      </c>
      <c r="AB51" s="2" t="n">
        <v>36189</v>
      </c>
      <c r="AC51" s="0" t="n">
        <v>8171.56</v>
      </c>
      <c r="AE51" s="2" t="n">
        <v>36556</v>
      </c>
      <c r="AF51" s="0" t="n">
        <v>3117.78</v>
      </c>
      <c r="AH51" s="2" t="n">
        <v>40056</v>
      </c>
      <c r="AI51" s="0" t="n">
        <v>901.95</v>
      </c>
    </row>
    <row r="52" customFormat="false" ht="15" hidden="false" customHeight="false" outlineLevel="0" collapsed="false">
      <c r="A52" s="2" t="n">
        <v>38077</v>
      </c>
      <c r="B52" s="0" t="n">
        <v>58955913</v>
      </c>
      <c r="D52" s="2" t="n">
        <v>39386</v>
      </c>
      <c r="E52" s="0" t="n">
        <v>1539.675</v>
      </c>
      <c r="G52" s="2" t="n">
        <v>39386</v>
      </c>
      <c r="H52" s="0" t="n">
        <v>1712.237</v>
      </c>
      <c r="J52" s="2" t="n">
        <v>39386</v>
      </c>
      <c r="K52" s="0" t="n">
        <v>1486.633</v>
      </c>
      <c r="M52" s="2" t="n">
        <v>38077</v>
      </c>
      <c r="N52" s="0" t="n">
        <v>1920.762</v>
      </c>
      <c r="P52" s="2" t="n">
        <v>38748</v>
      </c>
      <c r="Q52" s="0" t="n">
        <v>1164.499</v>
      </c>
      <c r="S52" s="2" t="n">
        <v>38748</v>
      </c>
      <c r="T52" s="0" t="n">
        <v>1156.553</v>
      </c>
      <c r="V52" s="2" t="n">
        <v>38383</v>
      </c>
      <c r="W52" s="0" t="n">
        <v>2179.85</v>
      </c>
      <c r="Y52" s="2" t="n">
        <v>38383</v>
      </c>
      <c r="Z52" s="0" t="n">
        <v>2145.39</v>
      </c>
      <c r="AB52" s="2" t="n">
        <v>36217</v>
      </c>
      <c r="AC52" s="0" t="n">
        <v>8910.72</v>
      </c>
      <c r="AE52" s="2" t="n">
        <v>36585</v>
      </c>
      <c r="AF52" s="0" t="n">
        <v>3280.22</v>
      </c>
      <c r="AH52" s="2" t="n">
        <v>40086</v>
      </c>
      <c r="AI52" s="0" t="n">
        <v>968.41</v>
      </c>
    </row>
    <row r="53" customFormat="false" ht="15" hidden="false" customHeight="false" outlineLevel="0" collapsed="false">
      <c r="A53" s="2" t="n">
        <v>38107</v>
      </c>
      <c r="B53" s="0" t="n">
        <v>62772023</v>
      </c>
      <c r="D53" s="2" t="n">
        <v>39416</v>
      </c>
      <c r="E53" s="0" t="n">
        <v>1532.232</v>
      </c>
      <c r="G53" s="2" t="n">
        <v>39416</v>
      </c>
      <c r="H53" s="0" t="n">
        <v>1676.864</v>
      </c>
      <c r="J53" s="2" t="n">
        <v>39416</v>
      </c>
      <c r="K53" s="0" t="n">
        <v>1497.445</v>
      </c>
      <c r="M53" s="2" t="n">
        <v>38107</v>
      </c>
      <c r="N53" s="0" t="n">
        <v>1935.644</v>
      </c>
      <c r="P53" s="2" t="n">
        <v>38776</v>
      </c>
      <c r="Q53" s="0" t="n">
        <v>1178.343</v>
      </c>
      <c r="S53" s="2" t="n">
        <v>38776</v>
      </c>
      <c r="T53" s="0" t="n">
        <v>1181.477</v>
      </c>
      <c r="V53" s="2" t="n">
        <v>38411</v>
      </c>
      <c r="W53" s="0" t="n">
        <v>2208.85</v>
      </c>
      <c r="Y53" s="2" t="n">
        <v>38411</v>
      </c>
      <c r="Z53" s="0" t="n">
        <v>2179.43</v>
      </c>
      <c r="AB53" s="2" t="n">
        <v>36250</v>
      </c>
      <c r="AC53" s="0" t="n">
        <v>10696.35</v>
      </c>
      <c r="AE53" s="2" t="n">
        <v>36616</v>
      </c>
      <c r="AF53" s="0" t="n">
        <v>3354.56</v>
      </c>
      <c r="AH53" s="2" t="n">
        <v>40116</v>
      </c>
      <c r="AI53" s="0" t="n">
        <v>993.83</v>
      </c>
    </row>
    <row r="54" customFormat="false" ht="15" hidden="false" customHeight="false" outlineLevel="0" collapsed="false">
      <c r="A54" s="2" t="n">
        <v>38138</v>
      </c>
      <c r="B54" s="0" t="n">
        <v>62577308</v>
      </c>
      <c r="D54" s="2" t="n">
        <v>39447</v>
      </c>
      <c r="E54" s="0" t="n">
        <v>1543.185</v>
      </c>
      <c r="G54" s="2" t="n">
        <v>39447</v>
      </c>
      <c r="H54" s="0" t="n">
        <v>1691.424</v>
      </c>
      <c r="J54" s="2" t="n">
        <v>39447</v>
      </c>
      <c r="K54" s="0" t="n">
        <v>1506.442</v>
      </c>
      <c r="M54" s="2" t="n">
        <v>38138</v>
      </c>
      <c r="N54" s="0" t="n">
        <v>1935.282</v>
      </c>
      <c r="P54" s="2" t="n">
        <v>38807</v>
      </c>
      <c r="Q54" s="0" t="n">
        <v>1195.247</v>
      </c>
      <c r="S54" s="2" t="n">
        <v>38807</v>
      </c>
      <c r="T54" s="0" t="n">
        <v>1194.047</v>
      </c>
      <c r="V54" s="2" t="n">
        <v>38442</v>
      </c>
      <c r="W54" s="0" t="n">
        <v>2240.14</v>
      </c>
      <c r="Y54" s="2" t="n">
        <v>38442</v>
      </c>
      <c r="Z54" s="0" t="n">
        <v>2190.17</v>
      </c>
      <c r="AB54" s="2" t="n">
        <v>36280</v>
      </c>
      <c r="AC54" s="0" t="n">
        <v>11350.56</v>
      </c>
      <c r="AE54" s="2" t="n">
        <v>36644</v>
      </c>
      <c r="AF54" s="0" t="n">
        <v>2959.84</v>
      </c>
      <c r="AH54" s="2" t="n">
        <v>40147</v>
      </c>
      <c r="AI54" s="0" t="n">
        <v>1118.99</v>
      </c>
    </row>
    <row r="55" customFormat="false" ht="15" hidden="false" customHeight="false" outlineLevel="0" collapsed="false">
      <c r="A55" s="2" t="n">
        <v>38168</v>
      </c>
      <c r="B55" s="0" t="n">
        <v>64266611</v>
      </c>
      <c r="D55" s="2" t="n">
        <v>39478</v>
      </c>
      <c r="E55" s="0" t="n">
        <v>1564.471</v>
      </c>
      <c r="G55" s="2" t="n">
        <v>39478</v>
      </c>
      <c r="H55" s="0" t="n">
        <v>1715.114</v>
      </c>
      <c r="J55" s="2" t="n">
        <v>39478</v>
      </c>
      <c r="K55" s="0" t="n">
        <v>1526.996</v>
      </c>
      <c r="M55" s="2" t="n">
        <v>38168</v>
      </c>
      <c r="N55" s="0" t="n">
        <v>1976.268</v>
      </c>
      <c r="P55" s="2" t="n">
        <v>38835</v>
      </c>
      <c r="Q55" s="0" t="n">
        <v>1208.169</v>
      </c>
      <c r="S55" s="2" t="n">
        <v>38835</v>
      </c>
      <c r="T55" s="0" t="n">
        <v>1204.53</v>
      </c>
      <c r="V55" s="2" t="n">
        <v>38471</v>
      </c>
      <c r="W55" s="0" t="n">
        <v>2271.6</v>
      </c>
      <c r="Y55" s="2" t="n">
        <v>38471</v>
      </c>
      <c r="Z55" s="0" t="n">
        <v>2222.91</v>
      </c>
      <c r="AB55" s="2" t="n">
        <v>36311</v>
      </c>
      <c r="AC55" s="0" t="n">
        <v>11089.61</v>
      </c>
      <c r="AE55" s="2" t="n">
        <v>36677</v>
      </c>
      <c r="AF55" s="0" t="n">
        <v>2894.71</v>
      </c>
      <c r="AH55" s="2" t="n">
        <v>40178</v>
      </c>
      <c r="AI55" s="0" t="n">
        <v>1172.88</v>
      </c>
    </row>
    <row r="56" customFormat="false" ht="15" hidden="false" customHeight="false" outlineLevel="0" collapsed="false">
      <c r="A56" s="2" t="n">
        <v>38198</v>
      </c>
      <c r="B56" s="0" t="n">
        <v>57086937</v>
      </c>
      <c r="D56" s="2" t="n">
        <v>39507</v>
      </c>
      <c r="E56" s="0" t="n">
        <v>1598.336</v>
      </c>
      <c r="G56" s="2" t="n">
        <v>39507</v>
      </c>
      <c r="H56" s="0" t="n">
        <v>1767.126</v>
      </c>
      <c r="J56" s="2" t="n">
        <v>39507</v>
      </c>
      <c r="K56" s="0" t="n">
        <v>1549.231</v>
      </c>
      <c r="M56" s="2" t="n">
        <v>38198</v>
      </c>
      <c r="N56" s="0" t="n">
        <v>1999.601</v>
      </c>
      <c r="P56" s="2" t="n">
        <v>38868</v>
      </c>
      <c r="Q56" s="0" t="n">
        <v>1223.645</v>
      </c>
      <c r="S56" s="2" t="n">
        <v>38868</v>
      </c>
      <c r="T56" s="0" t="n">
        <v>1206.115</v>
      </c>
      <c r="V56" s="2" t="n">
        <v>38503</v>
      </c>
      <c r="W56" s="0" t="n">
        <v>2306.68</v>
      </c>
      <c r="Y56" s="2" t="n">
        <v>38503</v>
      </c>
      <c r="Z56" s="0" t="n">
        <v>2267.85</v>
      </c>
      <c r="AB56" s="2" t="n">
        <v>36341</v>
      </c>
      <c r="AC56" s="0" t="n">
        <v>11626.94</v>
      </c>
      <c r="AE56" s="2" t="n">
        <v>36707</v>
      </c>
      <c r="AF56" s="0" t="n">
        <v>3282.3</v>
      </c>
      <c r="AH56" s="2" t="n">
        <v>40207</v>
      </c>
      <c r="AI56" s="0" t="n">
        <v>1129.87</v>
      </c>
    </row>
    <row r="57" customFormat="false" ht="15" hidden="false" customHeight="false" outlineLevel="0" collapsed="false">
      <c r="A57" s="2" t="n">
        <v>38230</v>
      </c>
      <c r="B57" s="0" t="n">
        <v>62190602</v>
      </c>
      <c r="D57" s="2" t="n">
        <v>39538</v>
      </c>
      <c r="E57" s="0" t="n">
        <v>1566.393</v>
      </c>
      <c r="G57" s="2" t="n">
        <v>39538</v>
      </c>
      <c r="H57" s="0" t="n">
        <v>1706.276</v>
      </c>
      <c r="J57" s="2" t="n">
        <v>39538</v>
      </c>
      <c r="K57" s="0" t="n">
        <v>1537.53</v>
      </c>
      <c r="M57" s="2" t="n">
        <v>38230</v>
      </c>
      <c r="N57" s="0" t="n">
        <v>2025.835</v>
      </c>
      <c r="P57" s="2" t="n">
        <v>38898</v>
      </c>
      <c r="Q57" s="0" t="n">
        <v>1238.175</v>
      </c>
      <c r="S57" s="2" t="n">
        <v>38898</v>
      </c>
      <c r="T57" s="0" t="n">
        <v>1223.333</v>
      </c>
      <c r="V57" s="2" t="n">
        <v>38533</v>
      </c>
      <c r="W57" s="0" t="n">
        <v>2345.36</v>
      </c>
      <c r="Y57" s="2" t="n">
        <v>38533</v>
      </c>
      <c r="Z57" s="0" t="n">
        <v>2312.56</v>
      </c>
      <c r="AB57" s="2" t="n">
        <v>36371</v>
      </c>
      <c r="AC57" s="0" t="n">
        <v>10441.9</v>
      </c>
      <c r="AE57" s="2" t="n">
        <v>36738</v>
      </c>
      <c r="AF57" s="0" t="n">
        <v>3226.32</v>
      </c>
      <c r="AH57" s="2" t="n">
        <v>40235</v>
      </c>
      <c r="AI57" s="0" t="n">
        <v>1165.42</v>
      </c>
    </row>
    <row r="58" customFormat="false" ht="15" hidden="false" customHeight="false" outlineLevel="0" collapsed="false">
      <c r="A58" s="2" t="n">
        <v>38260</v>
      </c>
      <c r="B58" s="0" t="n">
        <v>65151902</v>
      </c>
      <c r="D58" s="2" t="n">
        <v>39568</v>
      </c>
      <c r="E58" s="0" t="n">
        <v>1606.667</v>
      </c>
      <c r="G58" s="2" t="n">
        <v>39568</v>
      </c>
      <c r="H58" s="0" t="n">
        <v>1765.611</v>
      </c>
      <c r="J58" s="2" t="n">
        <v>39568</v>
      </c>
      <c r="K58" s="0" t="n">
        <v>1565.023</v>
      </c>
      <c r="M58" s="2" t="n">
        <v>38260</v>
      </c>
      <c r="N58" s="0" t="n">
        <v>2055.623</v>
      </c>
      <c r="P58" s="2" t="n">
        <v>38929</v>
      </c>
      <c r="Q58" s="0" t="n">
        <v>1252.668</v>
      </c>
      <c r="S58" s="2" t="n">
        <v>38929</v>
      </c>
      <c r="T58" s="0" t="n">
        <v>1243.009</v>
      </c>
      <c r="V58" s="2" t="n">
        <v>38562</v>
      </c>
      <c r="W58" s="0" t="n">
        <v>2378.95</v>
      </c>
      <c r="Y58" s="2" t="n">
        <v>38562</v>
      </c>
      <c r="Z58" s="0" t="n">
        <v>2331.59</v>
      </c>
      <c r="AB58" s="2" t="n">
        <v>36403</v>
      </c>
      <c r="AC58" s="0" t="n">
        <v>10564.6</v>
      </c>
      <c r="AE58" s="2" t="n">
        <v>36769</v>
      </c>
      <c r="AF58" s="0" t="n">
        <v>3442.3</v>
      </c>
      <c r="AH58" s="2" t="n">
        <v>40268</v>
      </c>
      <c r="AI58" s="0" t="n">
        <v>1149.62</v>
      </c>
    </row>
    <row r="59" customFormat="false" ht="15" hidden="false" customHeight="false" outlineLevel="0" collapsed="false">
      <c r="A59" s="2" t="n">
        <v>38289</v>
      </c>
      <c r="B59" s="0" t="n">
        <v>64570558</v>
      </c>
      <c r="D59" s="2" t="n">
        <v>39598</v>
      </c>
      <c r="E59" s="0" t="n">
        <v>1626.472</v>
      </c>
      <c r="G59" s="2" t="n">
        <v>39598</v>
      </c>
      <c r="H59" s="0" t="n">
        <v>1803.299</v>
      </c>
      <c r="J59" s="2" t="n">
        <v>39598</v>
      </c>
      <c r="K59" s="0" t="n">
        <v>1573.2</v>
      </c>
      <c r="M59" s="2" t="n">
        <v>38289</v>
      </c>
      <c r="N59" s="0" t="n">
        <v>2077.476</v>
      </c>
      <c r="P59" s="2" t="n">
        <v>38960</v>
      </c>
      <c r="Q59" s="0" t="n">
        <v>1268.41</v>
      </c>
      <c r="S59" s="2" t="n">
        <v>38960</v>
      </c>
      <c r="T59" s="0" t="n">
        <v>1262.281</v>
      </c>
      <c r="V59" s="2" t="n">
        <v>38595</v>
      </c>
      <c r="W59" s="0" t="n">
        <v>2417.1</v>
      </c>
      <c r="Y59" s="2" t="n">
        <v>38595</v>
      </c>
      <c r="Z59" s="0" t="n">
        <v>2362.4</v>
      </c>
      <c r="AB59" s="2" t="n">
        <v>36433</v>
      </c>
      <c r="AC59" s="0" t="n">
        <v>11106.31</v>
      </c>
      <c r="AE59" s="2" t="n">
        <v>36798</v>
      </c>
      <c r="AF59" s="0" t="n">
        <v>3249.19</v>
      </c>
      <c r="AH59" s="2" t="n">
        <v>40298</v>
      </c>
      <c r="AI59" s="0" t="n">
        <v>1144.15</v>
      </c>
    </row>
    <row r="60" customFormat="false" ht="15" hidden="false" customHeight="false" outlineLevel="0" collapsed="false">
      <c r="A60" s="2" t="n">
        <v>38321</v>
      </c>
      <c r="B60" s="0" t="n">
        <v>69304904</v>
      </c>
      <c r="D60" s="2" t="n">
        <v>39629</v>
      </c>
      <c r="E60" s="0" t="n">
        <v>1629.354</v>
      </c>
      <c r="G60" s="2" t="n">
        <v>39629</v>
      </c>
      <c r="H60" s="0" t="n">
        <v>1791.752</v>
      </c>
      <c r="J60" s="2" t="n">
        <v>39629</v>
      </c>
      <c r="K60" s="0" t="n">
        <v>1585.869</v>
      </c>
      <c r="M60" s="2" t="n">
        <v>38321</v>
      </c>
      <c r="N60" s="0" t="n">
        <v>2104.417</v>
      </c>
      <c r="P60" s="2" t="n">
        <v>38989</v>
      </c>
      <c r="Q60" s="0" t="n">
        <v>1281.814</v>
      </c>
      <c r="S60" s="2" t="n">
        <v>38989</v>
      </c>
      <c r="T60" s="0" t="n">
        <v>1276.051</v>
      </c>
      <c r="V60" s="2" t="n">
        <v>38625</v>
      </c>
      <c r="W60" s="0" t="n">
        <v>2454.68</v>
      </c>
      <c r="Y60" s="2" t="n">
        <v>38625</v>
      </c>
      <c r="Z60" s="0" t="n">
        <v>2412.12</v>
      </c>
      <c r="AB60" s="2" t="n">
        <v>36462</v>
      </c>
      <c r="AC60" s="0" t="n">
        <v>11700.2</v>
      </c>
      <c r="AE60" s="2" t="n">
        <v>36830</v>
      </c>
      <c r="AF60" s="0" t="n">
        <v>3080.34</v>
      </c>
      <c r="AH60" s="2" t="n">
        <v>40329</v>
      </c>
      <c r="AI60" s="0" t="n">
        <v>1103.65</v>
      </c>
    </row>
    <row r="61" customFormat="false" ht="15" hidden="false" customHeight="false" outlineLevel="0" collapsed="false">
      <c r="A61" s="2" t="n">
        <v>38352</v>
      </c>
      <c r="B61" s="0" t="n">
        <v>75761199</v>
      </c>
      <c r="D61" s="2" t="n">
        <v>39660</v>
      </c>
      <c r="E61" s="0" t="n">
        <v>1643.436</v>
      </c>
      <c r="G61" s="2" t="n">
        <v>39660</v>
      </c>
      <c r="H61" s="0" t="n">
        <v>1802.048</v>
      </c>
      <c r="J61" s="2" t="n">
        <v>39660</v>
      </c>
      <c r="K61" s="0" t="n">
        <v>1602.943</v>
      </c>
      <c r="M61" s="2" t="n">
        <v>38352</v>
      </c>
      <c r="N61" s="0" t="n">
        <v>2135.67</v>
      </c>
      <c r="P61" s="2" t="n">
        <v>39021</v>
      </c>
      <c r="Q61" s="0" t="n">
        <v>1295.854</v>
      </c>
      <c r="S61" s="2" t="n">
        <v>39021</v>
      </c>
      <c r="T61" s="0" t="n">
        <v>1296.758</v>
      </c>
      <c r="V61" s="2" t="n">
        <v>38656</v>
      </c>
      <c r="W61" s="0" t="n">
        <v>2491.66</v>
      </c>
      <c r="Y61" s="2" t="n">
        <v>38656</v>
      </c>
      <c r="Z61" s="0" t="n">
        <v>2437.39</v>
      </c>
      <c r="AB61" s="2" t="n">
        <v>36494</v>
      </c>
      <c r="AC61" s="0" t="n">
        <v>13778.86</v>
      </c>
      <c r="AE61" s="2" t="n">
        <v>36860</v>
      </c>
      <c r="AF61" s="0" t="n">
        <v>2828.69</v>
      </c>
      <c r="AH61" s="2" t="n">
        <v>40359</v>
      </c>
      <c r="AI61" s="0" t="n">
        <v>1136.98</v>
      </c>
    </row>
    <row r="62" customFormat="false" ht="15" hidden="false" customHeight="false" outlineLevel="0" collapsed="false">
      <c r="A62" s="2" t="n">
        <v>38383</v>
      </c>
      <c r="B62" s="0" t="n">
        <v>70140896</v>
      </c>
      <c r="D62" s="2" t="n">
        <v>39689</v>
      </c>
      <c r="E62" s="0" t="n">
        <v>1652.632</v>
      </c>
      <c r="G62" s="2" t="n">
        <v>39689</v>
      </c>
      <c r="H62" s="0" t="n">
        <v>1801.677</v>
      </c>
      <c r="J62" s="2" t="n">
        <v>39689</v>
      </c>
      <c r="K62" s="0" t="n">
        <v>1619.117</v>
      </c>
      <c r="M62" s="2" t="n">
        <v>38383</v>
      </c>
      <c r="N62" s="0" t="n">
        <v>2158.179</v>
      </c>
      <c r="P62" s="2" t="n">
        <v>39051</v>
      </c>
      <c r="Q62" s="0" t="n">
        <v>1309.089</v>
      </c>
      <c r="S62" s="2" t="n">
        <v>39051</v>
      </c>
      <c r="T62" s="0" t="n">
        <v>1315.225</v>
      </c>
      <c r="V62" s="2" t="n">
        <v>38686</v>
      </c>
      <c r="W62" s="0" t="n">
        <v>2531.11</v>
      </c>
      <c r="Y62" s="2" t="n">
        <v>38686</v>
      </c>
      <c r="Z62" s="0" t="n">
        <v>2492.85</v>
      </c>
      <c r="AB62" s="2" t="n">
        <v>36525</v>
      </c>
      <c r="AC62" s="0" t="n">
        <v>17091.6</v>
      </c>
      <c r="AE62" s="2" t="n">
        <v>36889</v>
      </c>
      <c r="AF62" s="0" t="n">
        <v>3211.76</v>
      </c>
      <c r="AH62" s="2" t="n">
        <v>40389</v>
      </c>
      <c r="AI62" s="0" t="n">
        <v>1271.47</v>
      </c>
    </row>
    <row r="63" customFormat="false" ht="15" hidden="false" customHeight="false" outlineLevel="0" collapsed="false">
      <c r="A63" s="2" t="n">
        <v>38411</v>
      </c>
      <c r="B63" s="0" t="n">
        <v>77573885</v>
      </c>
      <c r="D63" s="2" t="n">
        <v>39721</v>
      </c>
      <c r="E63" s="0" t="n">
        <v>1625.088</v>
      </c>
      <c r="G63" s="2" t="n">
        <v>39721</v>
      </c>
      <c r="H63" s="0" t="n">
        <v>1739.211</v>
      </c>
      <c r="J63" s="2" t="n">
        <v>39721</v>
      </c>
      <c r="K63" s="0" t="n">
        <v>1614.84</v>
      </c>
      <c r="M63" s="2" t="n">
        <v>38411</v>
      </c>
      <c r="N63" s="0" t="n">
        <v>2187.492</v>
      </c>
      <c r="P63" s="2" t="n">
        <v>39080</v>
      </c>
      <c r="Q63" s="0" t="n">
        <v>1322.017</v>
      </c>
      <c r="S63" s="2" t="n">
        <v>39080</v>
      </c>
      <c r="T63" s="0" t="n">
        <v>1336.017</v>
      </c>
      <c r="V63" s="2" t="n">
        <v>38716</v>
      </c>
      <c r="W63" s="0" t="n">
        <v>2568.65</v>
      </c>
      <c r="Y63" s="2" t="n">
        <v>38716</v>
      </c>
      <c r="Z63" s="0" t="n">
        <v>2545.38</v>
      </c>
      <c r="AB63" s="2" t="n">
        <v>36556</v>
      </c>
      <c r="AC63" s="0" t="n">
        <v>16388.27</v>
      </c>
      <c r="AE63" s="2" t="n">
        <v>36922</v>
      </c>
      <c r="AF63" s="0" t="n">
        <v>3683.92</v>
      </c>
      <c r="AH63" s="2" t="n">
        <v>40421</v>
      </c>
      <c r="AI63" s="0" t="n">
        <v>1275.96</v>
      </c>
    </row>
    <row r="64" customFormat="false" ht="15" hidden="false" customHeight="false" outlineLevel="0" collapsed="false">
      <c r="A64" s="2" t="n">
        <v>38442</v>
      </c>
      <c r="B64" s="0" t="n">
        <v>84204611</v>
      </c>
      <c r="D64" s="2" t="n">
        <v>39752</v>
      </c>
      <c r="E64" s="0" t="n">
        <v>1562.774</v>
      </c>
      <c r="G64" s="2" t="n">
        <v>39752</v>
      </c>
      <c r="H64" s="0" t="n">
        <v>1597.194</v>
      </c>
      <c r="J64" s="2" t="n">
        <v>39752</v>
      </c>
      <c r="K64" s="0" t="n">
        <v>1605.654</v>
      </c>
      <c r="M64" s="2" t="n">
        <v>38442</v>
      </c>
      <c r="N64" s="0" t="n">
        <v>2215.473</v>
      </c>
      <c r="P64" s="2" t="n">
        <v>39113</v>
      </c>
      <c r="Q64" s="0" t="n">
        <v>1336.351</v>
      </c>
      <c r="S64" s="2" t="n">
        <v>39113</v>
      </c>
      <c r="T64" s="0" t="n">
        <v>1352.001</v>
      </c>
      <c r="V64" s="2" t="n">
        <v>38748</v>
      </c>
      <c r="W64" s="0" t="n">
        <v>2610.86</v>
      </c>
      <c r="Y64" s="2" t="n">
        <v>38748</v>
      </c>
      <c r="Z64" s="0" t="n">
        <v>2599.06</v>
      </c>
      <c r="AB64" s="2" t="n">
        <v>36585</v>
      </c>
      <c r="AC64" s="0" t="n">
        <v>17660.2</v>
      </c>
      <c r="AE64" s="2" t="n">
        <v>36950</v>
      </c>
      <c r="AF64" s="0" t="n">
        <v>3410.22</v>
      </c>
      <c r="AH64" s="2" t="n">
        <v>40451</v>
      </c>
      <c r="AI64" s="0" t="n">
        <v>1341.47</v>
      </c>
    </row>
    <row r="65" customFormat="false" ht="15" hidden="false" customHeight="false" outlineLevel="0" collapsed="false">
      <c r="A65" s="2" t="n">
        <v>38471</v>
      </c>
      <c r="B65" s="0" t="n">
        <v>78272799</v>
      </c>
      <c r="D65" s="2" t="n">
        <v>39780</v>
      </c>
      <c r="E65" s="0" t="n">
        <v>1615.235</v>
      </c>
      <c r="G65" s="2" t="n">
        <v>39780</v>
      </c>
      <c r="H65" s="0" t="n">
        <v>1675.668</v>
      </c>
      <c r="J65" s="2" t="n">
        <v>39780</v>
      </c>
      <c r="K65" s="0" t="n">
        <v>1642.246</v>
      </c>
      <c r="M65" s="2" t="n">
        <v>38471</v>
      </c>
      <c r="N65" s="0" t="n">
        <v>2247.006</v>
      </c>
      <c r="P65" s="2" t="n">
        <v>39141</v>
      </c>
      <c r="Q65" s="0" t="n">
        <v>1348.002</v>
      </c>
      <c r="S65" s="2" t="n">
        <v>39141</v>
      </c>
      <c r="T65" s="0" t="n">
        <v>1366.567</v>
      </c>
      <c r="V65" s="2" t="n">
        <v>38776</v>
      </c>
      <c r="W65" s="0" t="n">
        <v>2645.27</v>
      </c>
      <c r="Y65" s="2" t="n">
        <v>38776</v>
      </c>
      <c r="Z65" s="0" t="n">
        <v>2653.43</v>
      </c>
      <c r="AB65" s="2" t="n">
        <v>36616</v>
      </c>
      <c r="AC65" s="0" t="n">
        <v>17820.37</v>
      </c>
      <c r="AE65" s="2" t="n">
        <v>36980</v>
      </c>
      <c r="AF65" s="0" t="n">
        <v>3197.23</v>
      </c>
      <c r="AH65" s="2" t="n">
        <v>40480</v>
      </c>
      <c r="AI65" s="0" t="n">
        <v>1426.71</v>
      </c>
    </row>
    <row r="66" customFormat="false" ht="15" hidden="false" customHeight="false" outlineLevel="0" collapsed="false">
      <c r="A66" s="2" t="n">
        <v>38503</v>
      </c>
      <c r="B66" s="0" t="n">
        <v>85452794</v>
      </c>
      <c r="D66" s="2" t="n">
        <v>39813</v>
      </c>
      <c r="E66" s="0" t="n">
        <v>1713.39</v>
      </c>
      <c r="G66" s="2" t="n">
        <v>39813</v>
      </c>
      <c r="H66" s="0" t="n">
        <v>1818.235</v>
      </c>
      <c r="J66" s="2" t="n">
        <v>39813</v>
      </c>
      <c r="K66" s="0" t="n">
        <v>1714.23</v>
      </c>
      <c r="M66" s="2" t="n">
        <v>38503</v>
      </c>
      <c r="N66" s="0" t="n">
        <v>2283.718</v>
      </c>
      <c r="P66" s="2" t="n">
        <v>39171</v>
      </c>
      <c r="Q66" s="0" t="n">
        <v>1362.208</v>
      </c>
      <c r="S66" s="2" t="n">
        <v>39171</v>
      </c>
      <c r="T66" s="0" t="n">
        <v>1386.973</v>
      </c>
      <c r="V66" s="2" t="n">
        <v>38807</v>
      </c>
      <c r="W66" s="0" t="n">
        <v>2684.68</v>
      </c>
      <c r="Y66" s="2" t="n">
        <v>38807</v>
      </c>
      <c r="Z66" s="0" t="n">
        <v>2686.02</v>
      </c>
      <c r="AB66" s="2" t="n">
        <v>36644</v>
      </c>
      <c r="AC66" s="0" t="n">
        <v>15537.6</v>
      </c>
      <c r="AE66" s="2" t="n">
        <v>37011</v>
      </c>
      <c r="AF66" s="0" t="n">
        <v>3358.95</v>
      </c>
      <c r="AH66" s="2" t="n">
        <v>40512</v>
      </c>
      <c r="AI66" s="0" t="n">
        <v>1412.57</v>
      </c>
    </row>
    <row r="67" customFormat="false" ht="15" hidden="false" customHeight="false" outlineLevel="0" collapsed="false">
      <c r="A67" s="2" t="n">
        <v>38533</v>
      </c>
      <c r="B67" s="0" t="n">
        <v>89378865</v>
      </c>
      <c r="D67" s="2" t="n">
        <v>39843</v>
      </c>
      <c r="E67" s="0" t="n">
        <v>1787.324</v>
      </c>
      <c r="G67" s="2" t="n">
        <v>39843</v>
      </c>
      <c r="H67" s="0" t="n">
        <v>1935.301</v>
      </c>
      <c r="J67" s="2" t="n">
        <v>39843</v>
      </c>
      <c r="K67" s="0" t="n">
        <v>1761.672</v>
      </c>
      <c r="M67" s="2" t="n">
        <v>38533</v>
      </c>
      <c r="N67" s="0" t="n">
        <v>2323.769</v>
      </c>
      <c r="P67" s="2" t="n">
        <v>39202</v>
      </c>
      <c r="Q67" s="0" t="n">
        <v>1375.082</v>
      </c>
      <c r="S67" s="2" t="n">
        <v>39202</v>
      </c>
      <c r="T67" s="0" t="n">
        <v>1417.071</v>
      </c>
      <c r="V67" s="2" t="n">
        <v>38835</v>
      </c>
      <c r="W67" s="0" t="n">
        <v>2714.35</v>
      </c>
      <c r="Y67" s="2" t="n">
        <v>38835</v>
      </c>
      <c r="Z67" s="0" t="n">
        <v>2713.84</v>
      </c>
      <c r="AB67" s="2" t="n">
        <v>36677</v>
      </c>
      <c r="AC67" s="0" t="n">
        <v>14956.61</v>
      </c>
      <c r="AE67" s="2" t="n">
        <v>37042</v>
      </c>
      <c r="AF67" s="0" t="n">
        <v>3418.81</v>
      </c>
      <c r="AH67" s="2" t="n">
        <v>40543</v>
      </c>
      <c r="AI67" s="0" t="n">
        <v>1439.56</v>
      </c>
    </row>
    <row r="68" customFormat="false" ht="15" hidden="false" customHeight="false" outlineLevel="0" collapsed="false">
      <c r="A68" s="2" t="n">
        <v>38562</v>
      </c>
      <c r="B68" s="0" t="n">
        <v>86878226</v>
      </c>
      <c r="D68" s="2" t="n">
        <v>39871</v>
      </c>
      <c r="E68" s="0" t="n">
        <v>1811.539</v>
      </c>
      <c r="G68" s="2" t="n">
        <v>39871</v>
      </c>
      <c r="H68" s="0" t="n">
        <v>1955.859</v>
      </c>
      <c r="J68" s="2" t="n">
        <v>39871</v>
      </c>
      <c r="K68" s="0" t="n">
        <v>1789.536</v>
      </c>
      <c r="M68" s="2" t="n">
        <v>38562</v>
      </c>
      <c r="N68" s="0" t="n">
        <v>2353.19</v>
      </c>
      <c r="P68" s="2" t="n">
        <v>39233</v>
      </c>
      <c r="Q68" s="0" t="n">
        <v>1389.245</v>
      </c>
      <c r="S68" s="2" t="n">
        <v>39233</v>
      </c>
      <c r="T68" s="0" t="n">
        <v>1442.147</v>
      </c>
      <c r="V68" s="2" t="n">
        <v>38868</v>
      </c>
      <c r="W68" s="0" t="n">
        <v>2743.47</v>
      </c>
      <c r="Y68" s="2" t="n">
        <v>38868</v>
      </c>
      <c r="Z68" s="0" t="n">
        <v>2695.53</v>
      </c>
      <c r="AB68" s="2" t="n">
        <v>36707</v>
      </c>
      <c r="AC68" s="0" t="n">
        <v>16727.95</v>
      </c>
      <c r="AE68" s="2" t="n">
        <v>37071</v>
      </c>
      <c r="AF68" s="0" t="n">
        <v>3368.37</v>
      </c>
      <c r="AH68" s="2" t="n">
        <v>40574</v>
      </c>
      <c r="AI68" s="0" t="n">
        <v>1319.88</v>
      </c>
    </row>
    <row r="69" customFormat="false" ht="15" hidden="false" customHeight="false" outlineLevel="0" collapsed="false">
      <c r="A69" s="2" t="n">
        <v>38595</v>
      </c>
      <c r="B69" s="0" t="n">
        <v>90442909</v>
      </c>
      <c r="D69" s="2" t="n">
        <v>39903</v>
      </c>
      <c r="E69" s="0" t="n">
        <v>1840.89</v>
      </c>
      <c r="G69" s="2" t="n">
        <v>39903</v>
      </c>
      <c r="H69" s="0" t="n">
        <v>1988.514</v>
      </c>
      <c r="J69" s="2" t="n">
        <v>39903</v>
      </c>
      <c r="K69" s="0" t="n">
        <v>1817.817</v>
      </c>
      <c r="M69" s="2" t="n">
        <v>38595</v>
      </c>
      <c r="N69" s="0" t="n">
        <v>2388.865</v>
      </c>
      <c r="P69" s="2" t="n">
        <v>39262</v>
      </c>
      <c r="Q69" s="0" t="n">
        <v>1401.844</v>
      </c>
      <c r="S69" s="2" t="n">
        <v>39262</v>
      </c>
      <c r="T69" s="0" t="n">
        <v>1452.27</v>
      </c>
      <c r="V69" s="2" t="n">
        <v>38898</v>
      </c>
      <c r="W69" s="0" t="n">
        <v>2781.37</v>
      </c>
      <c r="Y69" s="2" t="n">
        <v>38898</v>
      </c>
      <c r="Z69" s="0" t="n">
        <v>2761.35</v>
      </c>
      <c r="AB69" s="2" t="n">
        <v>36738</v>
      </c>
      <c r="AC69" s="0" t="n">
        <v>16454.6</v>
      </c>
      <c r="AE69" s="2" t="n">
        <v>37103</v>
      </c>
      <c r="AF69" s="0" t="n">
        <v>3260.91</v>
      </c>
      <c r="AH69" s="2" t="n">
        <v>40602</v>
      </c>
      <c r="AI69" s="0" t="n">
        <v>1329.16</v>
      </c>
    </row>
    <row r="70" customFormat="false" ht="15" hidden="false" customHeight="false" outlineLevel="0" collapsed="false">
      <c r="A70" s="2" t="n">
        <v>38625</v>
      </c>
      <c r="B70" s="0" t="n">
        <v>98964099</v>
      </c>
      <c r="D70" s="2" t="n">
        <v>39933</v>
      </c>
      <c r="E70" s="0" t="n">
        <v>1837.205</v>
      </c>
      <c r="G70" s="2" t="n">
        <v>39933</v>
      </c>
      <c r="H70" s="0" t="n">
        <v>1964.813</v>
      </c>
      <c r="J70" s="2" t="n">
        <v>39933</v>
      </c>
      <c r="K70" s="0" t="n">
        <v>1828.591</v>
      </c>
      <c r="M70" s="2" t="n">
        <v>38625</v>
      </c>
      <c r="N70" s="0" t="n">
        <v>2430.538</v>
      </c>
      <c r="P70" s="2" t="n">
        <v>39294</v>
      </c>
      <c r="Q70" s="0" t="n">
        <v>1415.499</v>
      </c>
      <c r="S70" s="2" t="n">
        <v>39294</v>
      </c>
      <c r="T70" s="0" t="n">
        <v>1457.273</v>
      </c>
      <c r="V70" s="2" t="n">
        <v>38929</v>
      </c>
      <c r="W70" s="0" t="n">
        <v>2816.7</v>
      </c>
      <c r="Y70" s="2" t="n">
        <v>38929</v>
      </c>
      <c r="Z70" s="0" t="n">
        <v>2818.01</v>
      </c>
      <c r="AB70" s="2" t="n">
        <v>36769</v>
      </c>
      <c r="AC70" s="0" t="n">
        <v>17346.7</v>
      </c>
      <c r="AE70" s="2" t="n">
        <v>37134</v>
      </c>
      <c r="AF70" s="0" t="n">
        <v>3113.23</v>
      </c>
      <c r="AH70" s="2" t="n">
        <v>40633</v>
      </c>
      <c r="AI70" s="0" t="n">
        <v>1412.49</v>
      </c>
    </row>
    <row r="71" customFormat="false" ht="15" hidden="false" customHeight="false" outlineLevel="0" collapsed="false">
      <c r="A71" s="2" t="n">
        <v>38656</v>
      </c>
      <c r="B71" s="0" t="n">
        <v>93233455</v>
      </c>
      <c r="D71" s="2" t="n">
        <v>39962</v>
      </c>
      <c r="E71" s="0" t="n">
        <v>1920.117</v>
      </c>
      <c r="G71" s="2" t="n">
        <v>39962</v>
      </c>
      <c r="H71" s="0" t="n">
        <v>2105.324</v>
      </c>
      <c r="J71" s="2" t="n">
        <v>39962</v>
      </c>
      <c r="K71" s="0" t="n">
        <v>1868.005</v>
      </c>
      <c r="M71" s="2" t="n">
        <v>38656</v>
      </c>
      <c r="N71" s="0" t="n">
        <v>2463.115</v>
      </c>
      <c r="P71" s="2" t="n">
        <v>39325</v>
      </c>
      <c r="Q71" s="0" t="n">
        <v>1429.51</v>
      </c>
      <c r="S71" s="2" t="n">
        <v>39325</v>
      </c>
      <c r="T71" s="0" t="n">
        <v>1460.142</v>
      </c>
      <c r="V71" s="2" t="n">
        <v>38960</v>
      </c>
      <c r="W71" s="0" t="n">
        <v>2856.56</v>
      </c>
      <c r="Y71" s="2" t="n">
        <v>38960</v>
      </c>
      <c r="Z71" s="0" t="n">
        <v>2880.28</v>
      </c>
      <c r="AB71" s="2" t="n">
        <v>36798</v>
      </c>
      <c r="AC71" s="0" t="n">
        <v>15928.39</v>
      </c>
      <c r="AE71" s="2" t="n">
        <v>37162</v>
      </c>
      <c r="AF71" s="0" t="n">
        <v>2665.64</v>
      </c>
      <c r="AH71" s="2" t="n">
        <v>40662</v>
      </c>
      <c r="AI71" s="0" t="n">
        <v>1413.11</v>
      </c>
    </row>
    <row r="72" customFormat="false" ht="15" hidden="false" customHeight="false" outlineLevel="0" collapsed="false">
      <c r="A72" s="2" t="n">
        <v>38686</v>
      </c>
      <c r="B72" s="0" t="n">
        <v>101257259</v>
      </c>
      <c r="D72" s="2" t="n">
        <v>39994</v>
      </c>
      <c r="E72" s="0" t="n">
        <v>1929.081</v>
      </c>
      <c r="G72" s="2" t="n">
        <v>39994</v>
      </c>
      <c r="H72" s="0" t="n">
        <v>2116.039</v>
      </c>
      <c r="J72" s="2" t="n">
        <v>39994</v>
      </c>
      <c r="K72" s="0" t="n">
        <v>1876.031</v>
      </c>
      <c r="M72" s="2" t="n">
        <v>38686</v>
      </c>
      <c r="N72" s="0" t="n">
        <v>2508.882</v>
      </c>
      <c r="P72" s="2" t="n">
        <v>39353</v>
      </c>
      <c r="Q72" s="0" t="n">
        <v>1441.087</v>
      </c>
      <c r="S72" s="2" t="n">
        <v>39353</v>
      </c>
      <c r="T72" s="0" t="n">
        <v>1481.774</v>
      </c>
      <c r="V72" s="2" t="n">
        <v>38989</v>
      </c>
      <c r="W72" s="0" t="n">
        <v>2889.85</v>
      </c>
      <c r="Y72" s="2" t="n">
        <v>38989</v>
      </c>
      <c r="Z72" s="0" t="n">
        <v>2925.85</v>
      </c>
      <c r="AB72" s="2" t="n">
        <v>36830</v>
      </c>
      <c r="AC72" s="0" t="n">
        <v>14867.23</v>
      </c>
      <c r="AE72" s="2" t="n">
        <v>37195</v>
      </c>
      <c r="AF72" s="0" t="n">
        <v>2830.81</v>
      </c>
      <c r="AH72" s="2" t="n">
        <v>40694</v>
      </c>
      <c r="AI72" s="0" t="n">
        <v>1411.16</v>
      </c>
    </row>
    <row r="73" customFormat="false" ht="15" hidden="false" customHeight="false" outlineLevel="0" collapsed="false">
      <c r="A73" s="2" t="n">
        <v>38716</v>
      </c>
      <c r="B73" s="0" t="n">
        <v>107818684</v>
      </c>
      <c r="D73" s="2" t="n">
        <v>40025</v>
      </c>
      <c r="E73" s="0" t="n">
        <v>1953.568</v>
      </c>
      <c r="G73" s="2" t="n">
        <v>40025</v>
      </c>
      <c r="H73" s="0" t="n">
        <v>2140.954</v>
      </c>
      <c r="J73" s="2" t="n">
        <v>40025</v>
      </c>
      <c r="K73" s="0" t="n">
        <v>1901.776</v>
      </c>
      <c r="M73" s="2" t="n">
        <v>38716</v>
      </c>
      <c r="N73" s="0" t="n">
        <v>2552.997</v>
      </c>
      <c r="P73" s="2" t="n">
        <v>39386</v>
      </c>
      <c r="Q73" s="0" t="n">
        <v>1454.708</v>
      </c>
      <c r="S73" s="2" t="n">
        <v>39386</v>
      </c>
      <c r="T73" s="0" t="n">
        <v>1490.457</v>
      </c>
      <c r="V73" s="2" t="n">
        <v>39021</v>
      </c>
      <c r="W73" s="0" t="n">
        <v>2925.5</v>
      </c>
      <c r="Y73" s="2" t="n">
        <v>39021</v>
      </c>
      <c r="Z73" s="0" t="n">
        <v>2983.93</v>
      </c>
      <c r="AB73" s="2" t="n">
        <v>36860</v>
      </c>
      <c r="AC73" s="0" t="n">
        <v>13287.39</v>
      </c>
      <c r="AE73" s="2" t="n">
        <v>37225</v>
      </c>
      <c r="AF73" s="0" t="n">
        <v>3030.17</v>
      </c>
      <c r="AH73" s="2" t="n">
        <v>40724</v>
      </c>
      <c r="AI73" s="0" t="n">
        <v>1373.22</v>
      </c>
    </row>
    <row r="74" customFormat="false" ht="15" hidden="false" customHeight="false" outlineLevel="0" collapsed="false">
      <c r="A74" s="2" t="n">
        <v>38748</v>
      </c>
      <c r="B74" s="0" t="n">
        <v>102465547</v>
      </c>
      <c r="D74" s="2" t="n">
        <v>40056</v>
      </c>
      <c r="E74" s="0" t="n">
        <v>1986.639</v>
      </c>
      <c r="G74" s="2" t="n">
        <v>40056</v>
      </c>
      <c r="H74" s="0" t="n">
        <v>2197.031</v>
      </c>
      <c r="J74" s="2" t="n">
        <v>40056</v>
      </c>
      <c r="K74" s="0" t="n">
        <v>1914.526</v>
      </c>
      <c r="M74" s="2" t="n">
        <v>38748</v>
      </c>
      <c r="N74" s="0" t="n">
        <v>2598.897</v>
      </c>
      <c r="P74" s="2" t="n">
        <v>39416</v>
      </c>
      <c r="Q74" s="0" t="n">
        <v>1466.964</v>
      </c>
      <c r="S74" s="2" t="n">
        <v>39416</v>
      </c>
      <c r="T74" s="0" t="n">
        <v>1494.607</v>
      </c>
      <c r="V74" s="2" t="n">
        <v>39051</v>
      </c>
      <c r="W74" s="0" t="n">
        <v>2956.82</v>
      </c>
      <c r="Y74" s="2" t="n">
        <v>39051</v>
      </c>
      <c r="Z74" s="0" t="n">
        <v>3026.84</v>
      </c>
      <c r="AB74" s="2" t="n">
        <v>36889</v>
      </c>
      <c r="AC74" s="0" t="n">
        <v>15259.29</v>
      </c>
      <c r="AE74" s="2" t="n">
        <v>37256</v>
      </c>
      <c r="AF74" s="0" t="n">
        <v>3182.82</v>
      </c>
      <c r="AH74" s="2" t="n">
        <v>40753</v>
      </c>
      <c r="AI74" s="0" t="n">
        <v>1285.23</v>
      </c>
    </row>
    <row r="75" customFormat="false" ht="15" hidden="false" customHeight="false" outlineLevel="0" collapsed="false">
      <c r="A75" s="2" t="n">
        <v>38776</v>
      </c>
      <c r="B75" s="0" t="n">
        <v>108372962</v>
      </c>
      <c r="D75" s="2" t="n">
        <v>40086</v>
      </c>
      <c r="E75" s="0" t="n">
        <v>2004.383</v>
      </c>
      <c r="G75" s="2" t="n">
        <v>40086</v>
      </c>
      <c r="H75" s="0" t="n">
        <v>2221.706</v>
      </c>
      <c r="J75" s="2" t="n">
        <v>40086</v>
      </c>
      <c r="K75" s="0" t="n">
        <v>1926.932</v>
      </c>
      <c r="M75" s="2" t="n">
        <v>38776</v>
      </c>
      <c r="N75" s="0" t="n">
        <v>2641.156</v>
      </c>
      <c r="P75" s="2" t="n">
        <v>39447</v>
      </c>
      <c r="Q75" s="0" t="n">
        <v>1479.469</v>
      </c>
      <c r="S75" s="2" t="n">
        <v>39447</v>
      </c>
      <c r="T75" s="0" t="n">
        <v>1504.714</v>
      </c>
      <c r="V75" s="2" t="n">
        <v>39080</v>
      </c>
      <c r="W75" s="0" t="n">
        <v>2988.14</v>
      </c>
      <c r="Y75" s="2" t="n">
        <v>39080</v>
      </c>
      <c r="Z75" s="0" t="n">
        <v>3086.34</v>
      </c>
      <c r="AB75" s="2" t="n">
        <v>36922</v>
      </c>
      <c r="AC75" s="0" t="n">
        <v>17672.77</v>
      </c>
      <c r="AE75" s="2" t="n">
        <v>37287</v>
      </c>
      <c r="AF75" s="0" t="n">
        <v>3089.01</v>
      </c>
      <c r="AH75" s="2" t="n">
        <v>40786</v>
      </c>
      <c r="AI75" s="0" t="n">
        <v>1251.63</v>
      </c>
    </row>
    <row r="76" customFormat="false" ht="15" hidden="false" customHeight="false" outlineLevel="0" collapsed="false">
      <c r="A76" s="2" t="n">
        <v>38807</v>
      </c>
      <c r="B76" s="0" t="n">
        <v>111253154</v>
      </c>
      <c r="D76" s="2" t="n">
        <v>40116</v>
      </c>
      <c r="E76" s="0" t="n">
        <v>1981.879</v>
      </c>
      <c r="G76" s="2" t="n">
        <v>40116</v>
      </c>
      <c r="H76" s="0" t="n">
        <v>2162.748</v>
      </c>
      <c r="J76" s="2" t="n">
        <v>40116</v>
      </c>
      <c r="K76" s="0" t="n">
        <v>1936.846</v>
      </c>
      <c r="M76" s="2" t="n">
        <v>38807</v>
      </c>
      <c r="N76" s="0" t="n">
        <v>2677.533</v>
      </c>
      <c r="P76" s="2" t="n">
        <v>39478</v>
      </c>
      <c r="Q76" s="0" t="n">
        <v>1493.581</v>
      </c>
      <c r="S76" s="2" t="n">
        <v>39478</v>
      </c>
      <c r="T76" s="0" t="n">
        <v>1521.685</v>
      </c>
      <c r="V76" s="2" t="n">
        <v>39113</v>
      </c>
      <c r="W76" s="0" t="n">
        <v>3018.86</v>
      </c>
      <c r="Y76" s="2" t="n">
        <v>39113</v>
      </c>
      <c r="Z76" s="0" t="n">
        <v>3116.79</v>
      </c>
      <c r="AB76" s="2" t="n">
        <v>36950</v>
      </c>
      <c r="AC76" s="0" t="n">
        <v>15891.41</v>
      </c>
      <c r="AE76" s="2" t="n">
        <v>37315</v>
      </c>
      <c r="AF76" s="0" t="n">
        <v>3440.13</v>
      </c>
      <c r="AH76" s="2" t="n">
        <v>40816</v>
      </c>
      <c r="AI76" s="0" t="n">
        <v>1161.61</v>
      </c>
    </row>
    <row r="77" customFormat="false" ht="15" hidden="false" customHeight="false" outlineLevel="0" collapsed="false">
      <c r="A77" s="2" t="n">
        <v>38835</v>
      </c>
      <c r="B77" s="0" t="n">
        <v>103864891</v>
      </c>
      <c r="D77" s="2" t="n">
        <v>40147</v>
      </c>
      <c r="E77" s="0" t="n">
        <v>2002.5</v>
      </c>
      <c r="G77" s="2" t="n">
        <v>40147</v>
      </c>
      <c r="H77" s="0" t="n">
        <v>2191.062</v>
      </c>
      <c r="J77" s="2" t="n">
        <v>40147</v>
      </c>
      <c r="K77" s="0" t="n">
        <v>1951.227</v>
      </c>
      <c r="M77" s="2" t="n">
        <v>38835</v>
      </c>
      <c r="N77" s="0" t="n">
        <v>2706.578</v>
      </c>
      <c r="P77" s="2" t="n">
        <v>39507</v>
      </c>
      <c r="Q77" s="0" t="n">
        <v>1505.771</v>
      </c>
      <c r="S77" s="2" t="n">
        <v>39507</v>
      </c>
      <c r="T77" s="0" t="n">
        <v>1541.544</v>
      </c>
      <c r="V77" s="2" t="n">
        <v>39141</v>
      </c>
      <c r="W77" s="0" t="n">
        <v>3046.58</v>
      </c>
      <c r="Y77" s="2" t="n">
        <v>39141</v>
      </c>
      <c r="Z77" s="0" t="n">
        <v>3160.68</v>
      </c>
      <c r="AB77" s="2" t="n">
        <v>36980</v>
      </c>
      <c r="AC77" s="0" t="n">
        <v>14438.45</v>
      </c>
      <c r="AE77" s="2" t="n">
        <v>37344</v>
      </c>
      <c r="AF77" s="0" t="n">
        <v>3404.82</v>
      </c>
      <c r="AH77" s="2" t="n">
        <v>40847</v>
      </c>
      <c r="AI77" s="0" t="n">
        <v>1241.02</v>
      </c>
    </row>
    <row r="78" customFormat="false" ht="15" hidden="false" customHeight="false" outlineLevel="0" collapsed="false">
      <c r="A78" s="2" t="n">
        <v>38868</v>
      </c>
      <c r="B78" s="0" t="n">
        <v>109152981</v>
      </c>
      <c r="D78" s="2" t="n">
        <v>40178</v>
      </c>
      <c r="E78" s="0" t="n">
        <v>2038.086</v>
      </c>
      <c r="G78" s="2" t="n">
        <v>40178</v>
      </c>
      <c r="H78" s="0" t="n">
        <v>2245.812</v>
      </c>
      <c r="J78" s="2" t="n">
        <v>40178</v>
      </c>
      <c r="K78" s="0" t="n">
        <v>1970.821</v>
      </c>
      <c r="M78" s="2" t="n">
        <v>38868</v>
      </c>
      <c r="N78" s="0" t="n">
        <v>2716.439</v>
      </c>
      <c r="P78" s="2" t="n">
        <v>39538</v>
      </c>
      <c r="Q78" s="0" t="n">
        <v>1518.62</v>
      </c>
      <c r="S78" s="2" t="n">
        <v>39538</v>
      </c>
      <c r="T78" s="0" t="n">
        <v>1540.15</v>
      </c>
      <c r="V78" s="2" t="n">
        <v>39171</v>
      </c>
      <c r="W78" s="0" t="n">
        <v>3080.03</v>
      </c>
      <c r="Y78" s="2" t="n">
        <v>39171</v>
      </c>
      <c r="Z78" s="0" t="n">
        <v>3214.31</v>
      </c>
      <c r="AB78" s="2" t="n">
        <v>37011</v>
      </c>
      <c r="AC78" s="0" t="n">
        <v>14917.54</v>
      </c>
      <c r="AE78" s="2" t="n">
        <v>37376</v>
      </c>
      <c r="AF78" s="0" t="n">
        <v>3430.61</v>
      </c>
      <c r="AH78" s="2" t="n">
        <v>40877</v>
      </c>
      <c r="AI78" s="0" t="n">
        <v>1190.79</v>
      </c>
    </row>
    <row r="79" customFormat="false" ht="15" hidden="false" customHeight="false" outlineLevel="0" collapsed="false">
      <c r="A79" s="2" t="n">
        <v>38898</v>
      </c>
      <c r="B79" s="0" t="n">
        <v>114696158</v>
      </c>
      <c r="D79" s="2" t="n">
        <v>40207</v>
      </c>
      <c r="E79" s="0" t="n">
        <v>2062.209</v>
      </c>
      <c r="G79" s="2" t="n">
        <v>40207</v>
      </c>
      <c r="H79" s="0" t="n">
        <v>2272.003</v>
      </c>
      <c r="J79" s="2" t="n">
        <v>40207</v>
      </c>
      <c r="K79" s="0" t="n">
        <v>1994.559</v>
      </c>
      <c r="M79" s="2" t="n">
        <v>38898</v>
      </c>
      <c r="N79" s="0" t="n">
        <v>2765.744</v>
      </c>
      <c r="P79" s="2" t="n">
        <v>39568</v>
      </c>
      <c r="Q79" s="0" t="n">
        <v>1532.304</v>
      </c>
      <c r="S79" s="2" t="n">
        <v>39568</v>
      </c>
      <c r="T79" s="0" t="n">
        <v>1558.358</v>
      </c>
      <c r="V79" s="2" t="n">
        <v>39202</v>
      </c>
      <c r="W79" s="0" t="n">
        <v>3113.44</v>
      </c>
      <c r="Y79" s="2" t="n">
        <v>39202</v>
      </c>
      <c r="Z79" s="0" t="n">
        <v>3298.5</v>
      </c>
      <c r="AB79" s="2" t="n">
        <v>37042</v>
      </c>
      <c r="AC79" s="0" t="n">
        <v>14649.98</v>
      </c>
      <c r="AE79" s="2" t="n">
        <v>37407</v>
      </c>
      <c r="AF79" s="0" t="n">
        <v>3404.75</v>
      </c>
      <c r="AH79" s="2" t="n">
        <v>40907</v>
      </c>
      <c r="AI79" s="0" t="n">
        <v>1200.22</v>
      </c>
    </row>
    <row r="80" customFormat="false" ht="15" hidden="false" customHeight="false" outlineLevel="0" collapsed="false">
      <c r="A80" s="2" t="n">
        <v>38929</v>
      </c>
      <c r="B80" s="0" t="n">
        <v>110941241</v>
      </c>
      <c r="D80" s="2" t="n">
        <v>40235</v>
      </c>
      <c r="E80" s="0" t="n">
        <v>2098.382</v>
      </c>
      <c r="G80" s="2" t="n">
        <v>40235</v>
      </c>
      <c r="H80" s="0" t="n">
        <v>2322.194</v>
      </c>
      <c r="J80" s="2" t="n">
        <v>40235</v>
      </c>
      <c r="K80" s="0" t="n">
        <v>2019.352</v>
      </c>
      <c r="M80" s="2" t="n">
        <v>38929</v>
      </c>
      <c r="N80" s="0" t="n">
        <v>2808.626</v>
      </c>
      <c r="P80" s="2" t="n">
        <v>39598</v>
      </c>
      <c r="Q80" s="0" t="n">
        <v>1545.717</v>
      </c>
      <c r="S80" s="2" t="n">
        <v>39598</v>
      </c>
      <c r="T80" s="0" t="n">
        <v>1573.392</v>
      </c>
      <c r="V80" s="2" t="n">
        <v>39233</v>
      </c>
      <c r="W80" s="0" t="n">
        <v>3147.44</v>
      </c>
      <c r="Y80" s="2" t="n">
        <v>39233</v>
      </c>
      <c r="Z80" s="0" t="n">
        <v>3358.58</v>
      </c>
      <c r="AB80" s="2" t="n">
        <v>37071</v>
      </c>
      <c r="AC80" s="0" t="n">
        <v>14559.79</v>
      </c>
      <c r="AE80" s="2" t="n">
        <v>37435</v>
      </c>
      <c r="AF80" s="0" t="n">
        <v>3134.89</v>
      </c>
      <c r="AH80" s="2" t="n">
        <v>40939</v>
      </c>
      <c r="AI80" s="0" t="n">
        <v>1299.25</v>
      </c>
    </row>
    <row r="81" customFormat="false" ht="15" hidden="false" customHeight="false" outlineLevel="0" collapsed="false">
      <c r="A81" s="2" t="n">
        <v>38960</v>
      </c>
      <c r="B81" s="0" t="n">
        <v>116251728</v>
      </c>
      <c r="D81" s="2" t="n">
        <v>40268</v>
      </c>
      <c r="E81" s="0" t="n">
        <v>2139.773</v>
      </c>
      <c r="G81" s="2" t="n">
        <v>40268</v>
      </c>
      <c r="H81" s="0" t="n">
        <v>2378.91</v>
      </c>
      <c r="J81" s="2" t="n">
        <v>40268</v>
      </c>
      <c r="K81" s="0" t="n">
        <v>2048.132</v>
      </c>
      <c r="M81" s="2" t="n">
        <v>38960</v>
      </c>
      <c r="N81" s="0" t="n">
        <v>2856.72</v>
      </c>
      <c r="P81" s="2" t="n">
        <v>39629</v>
      </c>
      <c r="Q81" s="0" t="n">
        <v>1560.426</v>
      </c>
      <c r="S81" s="2" t="n">
        <v>39629</v>
      </c>
      <c r="T81" s="0" t="n">
        <v>1580.737</v>
      </c>
      <c r="V81" s="2" t="n">
        <v>39262</v>
      </c>
      <c r="W81" s="0" t="n">
        <v>3177.36</v>
      </c>
      <c r="Y81" s="2" t="n">
        <v>39262</v>
      </c>
      <c r="Z81" s="0" t="n">
        <v>3365.06</v>
      </c>
      <c r="AB81" s="2" t="n">
        <v>37103</v>
      </c>
      <c r="AC81" s="0" t="n">
        <v>13754.16</v>
      </c>
      <c r="AE81" s="2" t="n">
        <v>37468</v>
      </c>
      <c r="AF81" s="0" t="n">
        <v>2819.98</v>
      </c>
      <c r="AH81" s="2" t="n">
        <v>40968</v>
      </c>
      <c r="AI81" s="0" t="n">
        <v>1421.82</v>
      </c>
    </row>
    <row r="82" customFormat="false" ht="15" hidden="false" customHeight="false" outlineLevel="0" collapsed="false">
      <c r="A82" s="2" t="n">
        <v>38989</v>
      </c>
      <c r="B82" s="0" t="n">
        <v>120589035</v>
      </c>
      <c r="D82" s="2" t="n">
        <v>40298</v>
      </c>
      <c r="E82" s="0" t="n">
        <v>2154.275</v>
      </c>
      <c r="G82" s="2" t="n">
        <v>40298</v>
      </c>
      <c r="H82" s="0" t="n">
        <v>2405.281</v>
      </c>
      <c r="J82" s="2" t="n">
        <v>40298</v>
      </c>
      <c r="K82" s="0" t="n">
        <v>2051.647</v>
      </c>
      <c r="M82" s="2" t="n">
        <v>38989</v>
      </c>
      <c r="N82" s="0" t="n">
        <v>2894.716</v>
      </c>
      <c r="P82" s="2" t="n">
        <v>39660</v>
      </c>
      <c r="Q82" s="0" t="n">
        <v>1577.084</v>
      </c>
      <c r="S82" s="2" t="n">
        <v>39660</v>
      </c>
      <c r="T82" s="0" t="n">
        <v>1603.256</v>
      </c>
      <c r="V82" s="2" t="n">
        <v>39294</v>
      </c>
      <c r="W82" s="0" t="n">
        <v>3205.63</v>
      </c>
      <c r="Y82" s="2" t="n">
        <v>39294</v>
      </c>
      <c r="Z82" s="0" t="n">
        <v>3364.86</v>
      </c>
      <c r="AB82" s="2" t="n">
        <v>37134</v>
      </c>
      <c r="AC82" s="0" t="n">
        <v>12840.6</v>
      </c>
      <c r="AE82" s="2" t="n">
        <v>37498</v>
      </c>
      <c r="AF82" s="0" t="n">
        <v>2935.16</v>
      </c>
      <c r="AH82" s="2" t="n">
        <v>40998</v>
      </c>
      <c r="AI82" s="0" t="n">
        <v>1448.03</v>
      </c>
    </row>
    <row r="83" customFormat="false" ht="15" hidden="false" customHeight="false" outlineLevel="0" collapsed="false">
      <c r="A83" s="2" t="n">
        <v>39021</v>
      </c>
      <c r="B83" s="0" t="n">
        <v>120994851</v>
      </c>
      <c r="D83" s="2" t="n">
        <v>40329</v>
      </c>
      <c r="E83" s="0" t="n">
        <v>2146.87</v>
      </c>
      <c r="G83" s="2" t="n">
        <v>40329</v>
      </c>
      <c r="H83" s="0" t="n">
        <v>2371.655</v>
      </c>
      <c r="J83" s="2" t="n">
        <v>40329</v>
      </c>
      <c r="K83" s="0" t="n">
        <v>2067.726</v>
      </c>
      <c r="M83" s="2" t="n">
        <v>39021</v>
      </c>
      <c r="N83" s="0" t="n">
        <v>2939.476</v>
      </c>
      <c r="P83" s="2" t="n">
        <v>39689</v>
      </c>
      <c r="Q83" s="0" t="n">
        <v>1593.052</v>
      </c>
      <c r="S83" s="2" t="n">
        <v>39689</v>
      </c>
      <c r="T83" s="0" t="n">
        <v>1617.566</v>
      </c>
      <c r="V83" s="2" t="n">
        <v>39325</v>
      </c>
      <c r="W83" s="0" t="n">
        <v>3233.4</v>
      </c>
      <c r="Y83" s="2" t="n">
        <v>39325</v>
      </c>
      <c r="Z83" s="0" t="n">
        <v>3338.74</v>
      </c>
      <c r="AB83" s="2" t="n">
        <v>37162</v>
      </c>
      <c r="AC83" s="0" t="n">
        <v>10635.74</v>
      </c>
      <c r="AE83" s="2" t="n">
        <v>37529</v>
      </c>
      <c r="AF83" s="0" t="n">
        <v>2640.8</v>
      </c>
      <c r="AH83" s="2" t="n">
        <v>41029</v>
      </c>
      <c r="AI83" s="0" t="n">
        <v>1443.76</v>
      </c>
    </row>
    <row r="84" customFormat="false" ht="15" hidden="false" customHeight="false" outlineLevel="0" collapsed="false">
      <c r="A84" s="2" t="n">
        <v>39051</v>
      </c>
      <c r="B84" s="0" t="n">
        <v>130094527</v>
      </c>
      <c r="D84" s="2" t="n">
        <v>40359</v>
      </c>
      <c r="E84" s="0" t="n">
        <v>2174.24</v>
      </c>
      <c r="G84" s="2" t="n">
        <v>40359</v>
      </c>
      <c r="H84" s="0" t="n">
        <v>2413.021</v>
      </c>
      <c r="J84" s="2" t="n">
        <v>40359</v>
      </c>
      <c r="K84" s="0" t="n">
        <v>2087.053</v>
      </c>
      <c r="M84" s="2" t="n">
        <v>39051</v>
      </c>
      <c r="N84" s="0" t="n">
        <v>2975.844</v>
      </c>
      <c r="P84" s="2" t="n">
        <v>39721</v>
      </c>
      <c r="Q84" s="0" t="n">
        <v>1609.645</v>
      </c>
      <c r="S84" s="2" t="n">
        <v>39721</v>
      </c>
      <c r="T84" s="0" t="n">
        <v>1622.176</v>
      </c>
      <c r="V84" s="2" t="n">
        <v>39353</v>
      </c>
      <c r="W84" s="0" t="n">
        <v>3261.62</v>
      </c>
      <c r="Y84" s="2" t="n">
        <v>39353</v>
      </c>
      <c r="Z84" s="0" t="n">
        <v>3402.96</v>
      </c>
      <c r="AB84" s="2" t="n">
        <v>37195</v>
      </c>
      <c r="AC84" s="0" t="n">
        <v>11364.71</v>
      </c>
      <c r="AE84" s="2" t="n">
        <v>37560</v>
      </c>
      <c r="AF84" s="0" t="n">
        <v>3124.73</v>
      </c>
      <c r="AH84" s="2" t="n">
        <v>41060</v>
      </c>
      <c r="AI84" s="0" t="n">
        <v>1283.54</v>
      </c>
    </row>
    <row r="85" customFormat="false" ht="15" hidden="false" customHeight="false" outlineLevel="0" collapsed="false">
      <c r="A85" s="2" t="n">
        <v>39080</v>
      </c>
      <c r="B85" s="0" t="n">
        <v>133470473</v>
      </c>
      <c r="D85" s="2" t="n">
        <v>40389</v>
      </c>
      <c r="E85" s="0" t="n">
        <v>2208.624</v>
      </c>
      <c r="G85" s="2" t="n">
        <v>40389</v>
      </c>
      <c r="H85" s="0" t="n">
        <v>2458.899</v>
      </c>
      <c r="J85" s="2" t="n">
        <v>40389</v>
      </c>
      <c r="K85" s="0" t="n">
        <v>2115.214</v>
      </c>
      <c r="M85" s="2" t="n">
        <v>39080</v>
      </c>
      <c r="N85" s="0" t="n">
        <v>3020.128</v>
      </c>
      <c r="P85" s="2" t="n">
        <v>39752</v>
      </c>
      <c r="Q85" s="0" t="n">
        <v>1628.032</v>
      </c>
      <c r="S85" s="2" t="n">
        <v>39752</v>
      </c>
      <c r="T85" s="0" t="n">
        <v>1606.113</v>
      </c>
      <c r="V85" s="2" t="n">
        <v>39386</v>
      </c>
      <c r="W85" s="0" t="n">
        <v>3290.22</v>
      </c>
      <c r="Y85" s="2" t="n">
        <v>39386</v>
      </c>
      <c r="Z85" s="0" t="n">
        <v>3415.2</v>
      </c>
      <c r="AB85" s="2" t="n">
        <v>37225</v>
      </c>
      <c r="AC85" s="0" t="n">
        <v>12931.71</v>
      </c>
      <c r="AE85" s="2" t="n">
        <v>37589</v>
      </c>
      <c r="AF85" s="0" t="n">
        <v>3167.54</v>
      </c>
      <c r="AH85" s="2" t="n">
        <v>41089</v>
      </c>
      <c r="AI85" s="0" t="n">
        <v>1294.36</v>
      </c>
    </row>
    <row r="86" customFormat="false" ht="15" hidden="false" customHeight="false" outlineLevel="0" collapsed="false">
      <c r="A86" s="2" t="n">
        <v>39113</v>
      </c>
      <c r="B86" s="0" t="n">
        <v>122639761</v>
      </c>
      <c r="D86" s="2" t="n">
        <v>40421</v>
      </c>
      <c r="E86" s="0" t="n">
        <v>2252.783</v>
      </c>
      <c r="G86" s="2" t="n">
        <v>40421</v>
      </c>
      <c r="H86" s="0" t="n">
        <v>2540.58</v>
      </c>
      <c r="J86" s="2" t="n">
        <v>40421</v>
      </c>
      <c r="K86" s="0" t="n">
        <v>2136.142</v>
      </c>
      <c r="M86" s="2" t="n">
        <v>39113</v>
      </c>
      <c r="N86" s="0" t="n">
        <v>3051.54</v>
      </c>
      <c r="P86" s="2" t="n">
        <v>39780</v>
      </c>
      <c r="Q86" s="0" t="n">
        <v>1644.338</v>
      </c>
      <c r="S86" s="2" t="n">
        <v>39780</v>
      </c>
      <c r="T86" s="0" t="n">
        <v>1639.536</v>
      </c>
      <c r="V86" s="2" t="n">
        <v>39416</v>
      </c>
      <c r="W86" s="0" t="n">
        <v>3316.96</v>
      </c>
      <c r="Y86" s="2" t="n">
        <v>39416</v>
      </c>
      <c r="Z86" s="0" t="n">
        <v>3402.5</v>
      </c>
      <c r="AB86" s="2" t="n">
        <v>37256</v>
      </c>
      <c r="AC86" s="0" t="n">
        <v>13577.57</v>
      </c>
      <c r="AE86" s="2" t="n">
        <v>37621</v>
      </c>
      <c r="AF86" s="0" t="n">
        <v>3364.1</v>
      </c>
      <c r="AH86" s="2" t="n">
        <v>41121</v>
      </c>
      <c r="AI86" s="0" t="n">
        <v>1320.62</v>
      </c>
    </row>
    <row r="87" customFormat="false" ht="15" hidden="false" customHeight="false" outlineLevel="0" collapsed="false">
      <c r="A87" s="2" t="n">
        <v>39141</v>
      </c>
      <c r="B87" s="0" t="n">
        <v>131107776</v>
      </c>
      <c r="D87" s="2" t="n">
        <v>40451</v>
      </c>
      <c r="E87" s="0" t="n">
        <v>2264.457</v>
      </c>
      <c r="G87" s="2" t="n">
        <v>40451</v>
      </c>
      <c r="H87" s="0" t="n">
        <v>2547.473</v>
      </c>
      <c r="J87" s="2" t="n">
        <v>40451</v>
      </c>
      <c r="K87" s="0" t="n">
        <v>2151.751</v>
      </c>
      <c r="M87" s="2" t="n">
        <v>39141</v>
      </c>
      <c r="N87" s="0" t="n">
        <v>3086.01</v>
      </c>
      <c r="P87" s="2" t="n">
        <v>39813</v>
      </c>
      <c r="Q87" s="0" t="n">
        <v>1662.884</v>
      </c>
      <c r="S87" s="2" t="n">
        <v>39813</v>
      </c>
      <c r="T87" s="0" t="n">
        <v>1695.698</v>
      </c>
      <c r="V87" s="2" t="n">
        <v>39447</v>
      </c>
      <c r="W87" s="0" t="n">
        <v>3344.53</v>
      </c>
      <c r="Y87" s="2" t="n">
        <v>39447</v>
      </c>
      <c r="Z87" s="0" t="n">
        <v>3398.46</v>
      </c>
      <c r="AB87" s="2" t="n">
        <v>37287</v>
      </c>
      <c r="AC87" s="0" t="n">
        <v>12721.45</v>
      </c>
      <c r="AE87" s="2" t="n">
        <v>37652</v>
      </c>
      <c r="AF87" s="0" t="n">
        <v>3250.02</v>
      </c>
      <c r="AH87" s="2" t="n">
        <v>41152</v>
      </c>
      <c r="AI87" s="0" t="n">
        <v>1425.56</v>
      </c>
    </row>
    <row r="88" customFormat="false" ht="15" hidden="false" customHeight="false" outlineLevel="0" collapsed="false">
      <c r="A88" s="2" t="n">
        <v>39171</v>
      </c>
      <c r="B88" s="0" t="n">
        <v>136954830</v>
      </c>
      <c r="D88" s="2" t="n">
        <v>40480</v>
      </c>
      <c r="E88" s="0" t="n">
        <v>2309.625</v>
      </c>
      <c r="G88" s="2" t="n">
        <v>40480</v>
      </c>
      <c r="H88" s="0" t="n">
        <v>2608.636</v>
      </c>
      <c r="J88" s="2" t="n">
        <v>40480</v>
      </c>
      <c r="K88" s="0" t="n">
        <v>2186.663</v>
      </c>
      <c r="M88" s="2" t="n">
        <v>39171</v>
      </c>
      <c r="N88" s="0" t="n">
        <v>3128.824</v>
      </c>
      <c r="P88" s="2" t="n">
        <v>39843</v>
      </c>
      <c r="Q88" s="0" t="n">
        <v>1680.6</v>
      </c>
      <c r="S88" s="2" t="n">
        <v>39843</v>
      </c>
      <c r="T88" s="0" t="n">
        <v>1731.261</v>
      </c>
      <c r="V88" s="2" t="n">
        <v>39478</v>
      </c>
      <c r="W88" s="0" t="n">
        <v>3376.76</v>
      </c>
      <c r="Y88" s="2" t="n">
        <v>39478</v>
      </c>
      <c r="Z88" s="0" t="n">
        <v>3440.17</v>
      </c>
      <c r="AB88" s="2" t="n">
        <v>37315</v>
      </c>
      <c r="AC88" s="0" t="n">
        <v>14033.29</v>
      </c>
      <c r="AE88" s="2" t="n">
        <v>37680</v>
      </c>
      <c r="AF88" s="0" t="n">
        <v>3152.89</v>
      </c>
      <c r="AH88" s="2" t="n">
        <v>41180</v>
      </c>
      <c r="AI88" s="0" t="n">
        <v>1467.21</v>
      </c>
    </row>
    <row r="89" customFormat="false" ht="15" hidden="false" customHeight="false" outlineLevel="0" collapsed="false">
      <c r="A89" s="2" t="n">
        <v>39202</v>
      </c>
      <c r="B89" s="0" t="n">
        <v>134724318</v>
      </c>
      <c r="D89" s="2" t="n">
        <v>40512</v>
      </c>
      <c r="E89" s="0" t="n">
        <v>2329.765</v>
      </c>
      <c r="G89" s="2" t="n">
        <v>40512</v>
      </c>
      <c r="H89" s="0" t="n">
        <v>2643.18</v>
      </c>
      <c r="J89" s="2" t="n">
        <v>40512</v>
      </c>
      <c r="K89" s="0" t="n">
        <v>2197.291</v>
      </c>
      <c r="M89" s="2" t="n">
        <v>39202</v>
      </c>
      <c r="N89" s="0" t="n">
        <v>3184.63</v>
      </c>
      <c r="P89" s="2" t="n">
        <v>39871</v>
      </c>
      <c r="Q89" s="0" t="n">
        <v>1694.959</v>
      </c>
      <c r="S89" s="2" t="n">
        <v>39871</v>
      </c>
      <c r="T89" s="0" t="n">
        <v>1750.464</v>
      </c>
      <c r="V89" s="2" t="n">
        <v>39507</v>
      </c>
      <c r="W89" s="0" t="n">
        <v>3407.45</v>
      </c>
      <c r="Y89" s="2" t="n">
        <v>39507</v>
      </c>
      <c r="Z89" s="0" t="n">
        <v>3500.03</v>
      </c>
      <c r="AB89" s="2" t="n">
        <v>37344</v>
      </c>
      <c r="AC89" s="0" t="n">
        <v>13254.55</v>
      </c>
      <c r="AE89" s="2" t="n">
        <v>37711</v>
      </c>
      <c r="AF89" s="0" t="n">
        <v>3368.96</v>
      </c>
      <c r="AH89" s="2" t="n">
        <v>41213</v>
      </c>
      <c r="AI89" s="0" t="n">
        <v>1458.69</v>
      </c>
    </row>
    <row r="90" customFormat="false" ht="15" hidden="false" customHeight="false" outlineLevel="0" collapsed="false">
      <c r="A90" s="2" t="n">
        <v>39233</v>
      </c>
      <c r="B90" s="0" t="n">
        <v>138857617</v>
      </c>
      <c r="D90" s="2" t="n">
        <v>40543</v>
      </c>
      <c r="E90" s="0" t="n">
        <v>2385.461</v>
      </c>
      <c r="G90" s="2" t="n">
        <v>40543</v>
      </c>
      <c r="H90" s="0" t="n">
        <v>2736.628</v>
      </c>
      <c r="J90" s="2" t="n">
        <v>40543</v>
      </c>
      <c r="K90" s="0" t="n">
        <v>2227.718</v>
      </c>
      <c r="M90" s="2" t="n">
        <v>39233</v>
      </c>
      <c r="N90" s="0" t="n">
        <v>3230.698</v>
      </c>
      <c r="P90" s="2" t="n">
        <v>39903</v>
      </c>
      <c r="Q90" s="0" t="n">
        <v>1711.492</v>
      </c>
      <c r="S90" s="2" t="n">
        <v>39903</v>
      </c>
      <c r="T90" s="0" t="n">
        <v>1773.507</v>
      </c>
      <c r="V90" s="2" t="n">
        <v>39538</v>
      </c>
      <c r="W90" s="0" t="n">
        <v>3431.09</v>
      </c>
      <c r="Y90" s="2" t="n">
        <v>39538</v>
      </c>
      <c r="Z90" s="0" t="n">
        <v>3473.76</v>
      </c>
      <c r="AB90" s="2" t="n">
        <v>37376</v>
      </c>
      <c r="AC90" s="0" t="n">
        <v>13085.12</v>
      </c>
      <c r="AE90" s="2" t="n">
        <v>37741</v>
      </c>
      <c r="AF90" s="0" t="n">
        <v>3554.17</v>
      </c>
      <c r="AH90" s="2" t="n">
        <v>41243</v>
      </c>
      <c r="AI90" s="0" t="n">
        <v>1449.73</v>
      </c>
    </row>
    <row r="91" customFormat="false" ht="15" hidden="false" customHeight="false" outlineLevel="0" collapsed="false">
      <c r="A91" s="2" t="n">
        <v>39262</v>
      </c>
      <c r="B91" s="0" t="n">
        <v>144930441</v>
      </c>
      <c r="D91" s="2" t="n">
        <v>40574</v>
      </c>
      <c r="E91" s="0" t="n">
        <v>2378.036</v>
      </c>
      <c r="G91" s="2" t="n">
        <v>40574</v>
      </c>
      <c r="H91" s="0" t="n">
        <v>2695.937</v>
      </c>
      <c r="J91" s="2" t="n">
        <v>40574</v>
      </c>
      <c r="K91" s="0" t="n">
        <v>2245.32</v>
      </c>
      <c r="M91" s="2" t="n">
        <v>39262</v>
      </c>
      <c r="N91" s="0" t="n">
        <v>3248.413</v>
      </c>
      <c r="P91" s="2" t="n">
        <v>39933</v>
      </c>
      <c r="Q91" s="0" t="n">
        <v>1725.91</v>
      </c>
      <c r="S91" s="2" t="n">
        <v>39933</v>
      </c>
      <c r="T91" s="0" t="n">
        <v>1780.151</v>
      </c>
      <c r="V91" s="2" t="n">
        <v>39568</v>
      </c>
      <c r="W91" s="0" t="n">
        <v>3457.99</v>
      </c>
      <c r="Y91" s="2" t="n">
        <v>39568</v>
      </c>
      <c r="Z91" s="0" t="n">
        <v>3485.45</v>
      </c>
      <c r="AB91" s="2" t="n">
        <v>37407</v>
      </c>
      <c r="AC91" s="0" t="n">
        <v>12861.43</v>
      </c>
      <c r="AE91" s="2" t="n">
        <v>37771</v>
      </c>
      <c r="AF91" s="0" t="n">
        <v>3745.93</v>
      </c>
      <c r="AH91" s="2" t="n">
        <v>41274</v>
      </c>
      <c r="AI91" s="0" t="n">
        <v>1544.15</v>
      </c>
    </row>
    <row r="92" customFormat="false" ht="15" hidden="false" customHeight="false" outlineLevel="0" collapsed="false">
      <c r="A92" s="2" t="n">
        <v>39294</v>
      </c>
      <c r="B92" s="0" t="n">
        <v>133228023</v>
      </c>
      <c r="D92" s="2" t="n">
        <v>40602</v>
      </c>
      <c r="E92" s="0" t="n">
        <v>2393.316</v>
      </c>
      <c r="G92" s="2" t="n">
        <v>40602</v>
      </c>
      <c r="H92" s="0" t="n">
        <v>2709.316</v>
      </c>
      <c r="J92" s="2" t="n">
        <v>40602</v>
      </c>
      <c r="K92" s="0" t="n">
        <v>2262.89</v>
      </c>
      <c r="M92" s="2" t="n">
        <v>39294</v>
      </c>
      <c r="N92" s="0" t="n">
        <v>3263.24</v>
      </c>
      <c r="P92" s="2" t="n">
        <v>39962</v>
      </c>
      <c r="Q92" s="0" t="n">
        <v>1739.206</v>
      </c>
      <c r="S92" s="2" t="n">
        <v>39962</v>
      </c>
      <c r="T92" s="0" t="n">
        <v>1815.792</v>
      </c>
      <c r="V92" s="2" t="n">
        <v>39598</v>
      </c>
      <c r="W92" s="0" t="n">
        <v>3486.63</v>
      </c>
      <c r="Y92" s="2" t="n">
        <v>39598</v>
      </c>
      <c r="Z92" s="0" t="n">
        <v>3504.3</v>
      </c>
      <c r="AB92" s="2" t="n">
        <v>37435</v>
      </c>
      <c r="AC92" s="0" t="n">
        <v>11139.16</v>
      </c>
      <c r="AE92" s="2" t="n">
        <v>37802</v>
      </c>
      <c r="AF92" s="0" t="n">
        <v>3648.06</v>
      </c>
      <c r="AH92" s="2" t="n">
        <v>41305</v>
      </c>
      <c r="AI92" s="0" t="n">
        <v>1549.32</v>
      </c>
    </row>
    <row r="93" customFormat="false" ht="15" hidden="false" customHeight="false" outlineLevel="0" collapsed="false">
      <c r="A93" s="2" t="n">
        <v>39325</v>
      </c>
      <c r="B93" s="0" t="n">
        <v>133588849</v>
      </c>
      <c r="D93" s="2" t="n">
        <v>40633</v>
      </c>
      <c r="E93" s="0" t="n">
        <v>2430.615</v>
      </c>
      <c r="G93" s="2" t="n">
        <v>40633</v>
      </c>
      <c r="H93" s="0" t="n">
        <v>2745.095</v>
      </c>
      <c r="J93" s="2" t="n">
        <v>40633</v>
      </c>
      <c r="K93" s="0" t="n">
        <v>2303.269</v>
      </c>
      <c r="M93" s="2" t="n">
        <v>39325</v>
      </c>
      <c r="N93" s="0" t="n">
        <v>3265.108</v>
      </c>
      <c r="P93" s="2" t="n">
        <v>39994</v>
      </c>
      <c r="Q93" s="0" t="n">
        <v>1752.525</v>
      </c>
      <c r="S93" s="2" t="n">
        <v>39994</v>
      </c>
      <c r="T93" s="0" t="n">
        <v>1827.808</v>
      </c>
      <c r="V93" s="2" t="n">
        <v>39629</v>
      </c>
      <c r="W93" s="0" t="n">
        <v>3518.66</v>
      </c>
      <c r="Y93" s="2" t="n">
        <v>39629</v>
      </c>
      <c r="Z93" s="0" t="n">
        <v>3467.61</v>
      </c>
      <c r="AB93" s="2" t="n">
        <v>37468</v>
      </c>
      <c r="AC93" s="0" t="n">
        <v>9762.59</v>
      </c>
      <c r="AE93" s="2" t="n">
        <v>37833</v>
      </c>
      <c r="AF93" s="0" t="n">
        <v>3938.69</v>
      </c>
      <c r="AH93" s="2" t="n">
        <v>41333</v>
      </c>
      <c r="AI93" s="0" t="n">
        <v>1552.19</v>
      </c>
    </row>
    <row r="94" customFormat="false" ht="15" hidden="false" customHeight="false" outlineLevel="0" collapsed="false">
      <c r="A94" s="2" t="n">
        <v>39353</v>
      </c>
      <c r="B94" s="0" t="n">
        <v>134830070</v>
      </c>
      <c r="D94" s="2" t="n">
        <v>40662</v>
      </c>
      <c r="E94" s="0" t="n">
        <v>2443.955</v>
      </c>
      <c r="G94" s="2" t="n">
        <v>40662</v>
      </c>
      <c r="H94" s="0" t="n">
        <v>2754.871</v>
      </c>
      <c r="J94" s="2" t="n">
        <v>40662</v>
      </c>
      <c r="K94" s="0" t="n">
        <v>2320.132</v>
      </c>
      <c r="M94" s="2" t="n">
        <v>39353</v>
      </c>
      <c r="N94" s="0" t="n">
        <v>3310.754</v>
      </c>
      <c r="P94" s="2" t="n">
        <v>40025</v>
      </c>
      <c r="Q94" s="0" t="n">
        <v>1766.396</v>
      </c>
      <c r="S94" s="2" t="n">
        <v>40025</v>
      </c>
      <c r="T94" s="0" t="n">
        <v>1845.009</v>
      </c>
      <c r="V94" s="2" t="n">
        <v>39660</v>
      </c>
      <c r="W94" s="0" t="n">
        <v>3556.23</v>
      </c>
      <c r="Y94" s="2" t="n">
        <v>39660</v>
      </c>
      <c r="Z94" s="0" t="n">
        <v>3566.51</v>
      </c>
      <c r="AB94" s="2" t="n">
        <v>37498</v>
      </c>
      <c r="AC94" s="0" t="n">
        <v>10382.2</v>
      </c>
      <c r="AE94" s="2" t="n">
        <v>37862</v>
      </c>
      <c r="AF94" s="0" t="n">
        <v>4361.25</v>
      </c>
      <c r="AH94" s="2" t="n">
        <v>41362</v>
      </c>
      <c r="AI94" s="0" t="n">
        <v>1490.95</v>
      </c>
    </row>
    <row r="95" customFormat="false" ht="15" hidden="false" customHeight="false" outlineLevel="0" collapsed="false">
      <c r="A95" s="2" t="n">
        <v>39386</v>
      </c>
      <c r="B95" s="0" t="n">
        <v>128046488</v>
      </c>
      <c r="D95" s="2" t="n">
        <v>40694</v>
      </c>
      <c r="E95" s="0" t="n">
        <v>2480.411</v>
      </c>
      <c r="G95" s="2" t="n">
        <v>40694</v>
      </c>
      <c r="H95" s="0" t="n">
        <v>2812.504</v>
      </c>
      <c r="J95" s="2" t="n">
        <v>40694</v>
      </c>
      <c r="K95" s="0" t="n">
        <v>2341.05</v>
      </c>
      <c r="M95" s="2" t="n">
        <v>39386</v>
      </c>
      <c r="N95" s="0" t="n">
        <v>3329.956</v>
      </c>
      <c r="P95" s="2" t="n">
        <v>40056</v>
      </c>
      <c r="Q95" s="0" t="n">
        <v>1778.645</v>
      </c>
      <c r="S95" s="2" t="n">
        <v>40056</v>
      </c>
      <c r="T95" s="0" t="n">
        <v>1864.097</v>
      </c>
      <c r="V95" s="2" t="n">
        <v>39689</v>
      </c>
      <c r="W95" s="0" t="n">
        <v>3593.6</v>
      </c>
      <c r="Y95" s="2" t="n">
        <v>39689</v>
      </c>
      <c r="Z95" s="0" t="n">
        <v>3622</v>
      </c>
      <c r="AB95" s="2" t="n">
        <v>37529</v>
      </c>
      <c r="AC95" s="0" t="n">
        <v>8622.54</v>
      </c>
      <c r="AE95" s="2" t="n">
        <v>37894</v>
      </c>
      <c r="AF95" s="0" t="n">
        <v>4409.42</v>
      </c>
      <c r="AH95" s="2" t="n">
        <v>41394</v>
      </c>
      <c r="AI95" s="0" t="n">
        <v>1487.82</v>
      </c>
    </row>
    <row r="96" customFormat="false" ht="15" hidden="false" customHeight="false" outlineLevel="0" collapsed="false">
      <c r="A96" s="2" t="n">
        <v>39416</v>
      </c>
      <c r="B96" s="0" t="n">
        <v>131069104</v>
      </c>
      <c r="D96" s="2" t="n">
        <v>40724</v>
      </c>
      <c r="E96" s="0" t="n">
        <v>2472.928</v>
      </c>
      <c r="G96" s="2" t="n">
        <v>40724</v>
      </c>
      <c r="H96" s="0" t="n">
        <v>2781.059</v>
      </c>
      <c r="J96" s="2" t="n">
        <v>40724</v>
      </c>
      <c r="K96" s="0" t="n">
        <v>2356.446</v>
      </c>
      <c r="M96" s="2" t="n">
        <v>39416</v>
      </c>
      <c r="N96" s="0" t="n">
        <v>3334.646</v>
      </c>
      <c r="P96" s="2" t="n">
        <v>40086</v>
      </c>
      <c r="Q96" s="0" t="n">
        <v>1790.976</v>
      </c>
      <c r="S96" s="2" t="n">
        <v>40086</v>
      </c>
      <c r="T96" s="0" t="n">
        <v>1879.853</v>
      </c>
      <c r="V96" s="2" t="n">
        <v>39721</v>
      </c>
      <c r="W96" s="0" t="n">
        <v>3635.68</v>
      </c>
      <c r="Y96" s="2" t="n">
        <v>39721</v>
      </c>
      <c r="Z96" s="0" t="n">
        <v>3646.86</v>
      </c>
      <c r="AB96" s="2" t="n">
        <v>37560</v>
      </c>
      <c r="AC96" s="0" t="n">
        <v>10167.71</v>
      </c>
      <c r="AE96" s="2" t="n">
        <v>37925</v>
      </c>
      <c r="AF96" s="0" t="n">
        <v>4774.44</v>
      </c>
      <c r="AH96" s="2" t="n">
        <v>41425</v>
      </c>
      <c r="AI96" s="0" t="n">
        <v>1458.3</v>
      </c>
    </row>
    <row r="97" customFormat="false" ht="15" hidden="false" customHeight="false" outlineLevel="0" collapsed="false">
      <c r="A97" s="2" t="n">
        <v>39447</v>
      </c>
      <c r="B97" s="0" t="n">
        <v>135943608</v>
      </c>
      <c r="D97" s="2" t="n">
        <v>40753</v>
      </c>
      <c r="E97" s="0" t="n">
        <v>2489.591</v>
      </c>
      <c r="G97" s="2" t="n">
        <v>40753</v>
      </c>
      <c r="H97" s="0" t="n">
        <v>2785.808</v>
      </c>
      <c r="J97" s="2" t="n">
        <v>40753</v>
      </c>
      <c r="K97" s="0" t="n">
        <v>2386.133</v>
      </c>
      <c r="M97" s="2" t="n">
        <v>39447</v>
      </c>
      <c r="N97" s="0" t="n">
        <v>3344.237</v>
      </c>
      <c r="P97" s="2" t="n">
        <v>40116</v>
      </c>
      <c r="Q97" s="0" t="n">
        <v>1803.399</v>
      </c>
      <c r="S97" s="2" t="n">
        <v>40116</v>
      </c>
      <c r="T97" s="0" t="n">
        <v>1883.998</v>
      </c>
      <c r="V97" s="2" t="n">
        <v>39752</v>
      </c>
      <c r="W97" s="0" t="n">
        <v>3673.6</v>
      </c>
      <c r="Y97" s="2" t="n">
        <v>39752</v>
      </c>
      <c r="Z97" s="0" t="n">
        <v>3512.91</v>
      </c>
      <c r="AB97" s="2" t="n">
        <v>37589</v>
      </c>
      <c r="AC97" s="0" t="n">
        <v>10508.81</v>
      </c>
      <c r="AE97" s="2" t="n">
        <v>37953</v>
      </c>
      <c r="AF97" s="0" t="n">
        <v>5218.38</v>
      </c>
      <c r="AH97" s="2" t="n">
        <v>41453</v>
      </c>
      <c r="AI97" s="0" t="n">
        <v>1312.7</v>
      </c>
    </row>
    <row r="98" customFormat="false" ht="15" hidden="false" customHeight="false" outlineLevel="0" collapsed="false">
      <c r="A98" s="2" t="n">
        <v>39478</v>
      </c>
      <c r="B98" s="0" t="n">
        <v>123717066</v>
      </c>
      <c r="D98" s="2" t="n">
        <v>40786</v>
      </c>
      <c r="E98" s="0" t="n">
        <v>2624.685</v>
      </c>
      <c r="G98" s="2" t="n">
        <v>40786</v>
      </c>
      <c r="H98" s="0" t="n">
        <v>2977.686</v>
      </c>
      <c r="J98" s="2" t="n">
        <v>40786</v>
      </c>
      <c r="K98" s="0" t="n">
        <v>2479.318</v>
      </c>
      <c r="M98" s="2" t="n">
        <v>39478</v>
      </c>
      <c r="N98" s="0" t="n">
        <v>3380.872</v>
      </c>
      <c r="P98" s="2" t="n">
        <v>40147</v>
      </c>
      <c r="Q98" s="0" t="n">
        <v>1815.31</v>
      </c>
      <c r="S98" s="2" t="n">
        <v>40147</v>
      </c>
      <c r="T98" s="0" t="n">
        <v>1898.177</v>
      </c>
      <c r="V98" s="2" t="n">
        <v>39780</v>
      </c>
      <c r="W98" s="0" t="n">
        <v>3719.79</v>
      </c>
      <c r="Y98" s="2" t="n">
        <v>39780</v>
      </c>
      <c r="Z98" s="0" t="n">
        <v>3636.27</v>
      </c>
      <c r="AB98" s="2" t="n">
        <v>37621</v>
      </c>
      <c r="AC98" s="0" t="n">
        <v>11268.47</v>
      </c>
      <c r="AE98" s="2" t="n">
        <v>37986</v>
      </c>
      <c r="AF98" s="0" t="n">
        <v>6004.69</v>
      </c>
      <c r="AH98" s="2" t="n">
        <v>41486</v>
      </c>
      <c r="AI98" s="0" t="n">
        <v>1318.58</v>
      </c>
    </row>
    <row r="99" customFormat="false" ht="15" hidden="false" customHeight="false" outlineLevel="0" collapsed="false">
      <c r="A99" s="2" t="n">
        <v>39507</v>
      </c>
      <c r="B99" s="0" t="n">
        <v>127868788</v>
      </c>
      <c r="D99" s="2" t="n">
        <v>40816</v>
      </c>
      <c r="E99" s="0" t="n">
        <v>2641.923</v>
      </c>
      <c r="G99" s="2" t="n">
        <v>40816</v>
      </c>
      <c r="H99" s="0" t="n">
        <v>2969.403</v>
      </c>
      <c r="J99" s="2" t="n">
        <v>40816</v>
      </c>
      <c r="K99" s="0" t="n">
        <v>2520.591</v>
      </c>
      <c r="M99" s="2" t="n">
        <v>39507</v>
      </c>
      <c r="N99" s="0" t="n">
        <v>3425.08</v>
      </c>
      <c r="P99" s="2" t="n">
        <v>40178</v>
      </c>
      <c r="Q99" s="0" t="n">
        <v>1828.505</v>
      </c>
      <c r="S99" s="2" t="n">
        <v>40178</v>
      </c>
      <c r="T99" s="0" t="n">
        <v>1914.417</v>
      </c>
      <c r="V99" s="2" t="n">
        <v>39813</v>
      </c>
      <c r="W99" s="0" t="n">
        <v>3777.13</v>
      </c>
      <c r="Y99" s="2" t="n">
        <v>39813</v>
      </c>
      <c r="Z99" s="0" t="n">
        <v>3888.38</v>
      </c>
      <c r="AB99" s="2" t="n">
        <v>37652</v>
      </c>
      <c r="AC99" s="0" t="n">
        <v>10941.09</v>
      </c>
      <c r="AE99" s="2" t="n">
        <v>38016</v>
      </c>
      <c r="AF99" s="0" t="n">
        <v>5875.45</v>
      </c>
      <c r="AH99" s="2" t="n">
        <v>41516</v>
      </c>
      <c r="AI99" s="0" t="n">
        <v>1292.89</v>
      </c>
    </row>
    <row r="100" customFormat="false" ht="15" hidden="false" customHeight="false" outlineLevel="0" collapsed="false">
      <c r="A100" s="2" t="n">
        <v>39538</v>
      </c>
      <c r="B100" s="0" t="n">
        <v>130980798</v>
      </c>
      <c r="D100" s="2" t="n">
        <v>40847</v>
      </c>
      <c r="E100" s="0" t="n">
        <v>2683.001</v>
      </c>
      <c r="G100" s="2" t="n">
        <v>40847</v>
      </c>
      <c r="H100" s="0" t="n">
        <v>3040.183</v>
      </c>
      <c r="J100" s="2" t="n">
        <v>40847</v>
      </c>
      <c r="K100" s="0" t="n">
        <v>2537.773</v>
      </c>
      <c r="M100" s="2" t="n">
        <v>39538</v>
      </c>
      <c r="N100" s="0" t="n">
        <v>3423.662</v>
      </c>
      <c r="P100" s="2" t="n">
        <v>40207</v>
      </c>
      <c r="Q100" s="0" t="n">
        <v>1840.584</v>
      </c>
      <c r="S100" s="2" t="n">
        <v>40207</v>
      </c>
      <c r="T100" s="0" t="n">
        <v>1933.126</v>
      </c>
      <c r="V100" s="2" t="n">
        <v>39843</v>
      </c>
      <c r="W100" s="0" t="n">
        <v>3836.07</v>
      </c>
      <c r="Y100" s="2" t="n">
        <v>39843</v>
      </c>
      <c r="Z100" s="0" t="n">
        <v>3976.69</v>
      </c>
      <c r="AB100" s="2" t="n">
        <v>37680</v>
      </c>
      <c r="AC100" s="0" t="n">
        <v>10280.61</v>
      </c>
      <c r="AE100" s="2" t="n">
        <v>38044</v>
      </c>
      <c r="AF100" s="0" t="n">
        <v>6041.28</v>
      </c>
      <c r="AH100" s="2" t="n">
        <v>41547</v>
      </c>
      <c r="AI100" s="0" t="n">
        <v>1360.1</v>
      </c>
    </row>
    <row r="101" customFormat="false" ht="15" hidden="false" customHeight="false" outlineLevel="0" collapsed="false">
      <c r="A101" s="2" t="n">
        <v>39568</v>
      </c>
      <c r="B101" s="0" t="n">
        <v>118170845</v>
      </c>
      <c r="D101" s="2" t="n">
        <v>40877</v>
      </c>
      <c r="E101" s="0" t="n">
        <v>2737.302</v>
      </c>
      <c r="G101" s="2" t="n">
        <v>40877</v>
      </c>
      <c r="H101" s="0" t="n">
        <v>3118.547</v>
      </c>
      <c r="J101" s="2" t="n">
        <v>40877</v>
      </c>
      <c r="K101" s="0" t="n">
        <v>2573.598</v>
      </c>
      <c r="M101" s="2" t="n">
        <v>39568</v>
      </c>
      <c r="N101" s="0" t="n">
        <v>3441.631</v>
      </c>
      <c r="P101" s="2" t="n">
        <v>40235</v>
      </c>
      <c r="Q101" s="0" t="n">
        <v>1851.517</v>
      </c>
      <c r="S101" s="2" t="n">
        <v>40235</v>
      </c>
      <c r="T101" s="0" t="n">
        <v>1954.102</v>
      </c>
      <c r="V101" s="2" t="n">
        <v>39871</v>
      </c>
      <c r="W101" s="0" t="n">
        <v>3877.1</v>
      </c>
      <c r="Y101" s="2" t="n">
        <v>39871</v>
      </c>
      <c r="Z101" s="0" t="n">
        <v>4039.85</v>
      </c>
      <c r="AB101" s="2" t="n">
        <v>37711</v>
      </c>
      <c r="AC101" s="0" t="n">
        <v>11273.63</v>
      </c>
      <c r="AE101" s="2" t="n">
        <v>38077</v>
      </c>
      <c r="AF101" s="0" t="n">
        <v>6077.67</v>
      </c>
      <c r="AH101" s="2" t="n">
        <v>41578</v>
      </c>
      <c r="AI101" s="0" t="n">
        <v>1345.36</v>
      </c>
    </row>
    <row r="102" customFormat="false" ht="15" hidden="false" customHeight="false" outlineLevel="0" collapsed="false">
      <c r="A102" s="2" t="n">
        <v>39598</v>
      </c>
      <c r="B102" s="0" t="n">
        <v>120091944</v>
      </c>
      <c r="D102" s="2" t="n">
        <v>40907</v>
      </c>
      <c r="E102" s="0" t="n">
        <v>2745.862</v>
      </c>
      <c r="G102" s="2" t="n">
        <v>40907</v>
      </c>
      <c r="H102" s="0" t="n">
        <v>3132.828</v>
      </c>
      <c r="J102" s="2" t="n">
        <v>40907</v>
      </c>
      <c r="K102" s="0" t="n">
        <v>2577.2</v>
      </c>
      <c r="M102" s="2" t="n">
        <v>39598</v>
      </c>
      <c r="N102" s="0" t="n">
        <v>3464.579</v>
      </c>
      <c r="P102" s="2" t="n">
        <v>40268</v>
      </c>
      <c r="Q102" s="0" t="n">
        <v>1865.587</v>
      </c>
      <c r="S102" s="2" t="n">
        <v>40268</v>
      </c>
      <c r="T102" s="0" t="n">
        <v>1979.764</v>
      </c>
      <c r="V102" s="2" t="n">
        <v>39903</v>
      </c>
      <c r="W102" s="0" t="n">
        <v>3930.38</v>
      </c>
      <c r="Y102" s="2" t="n">
        <v>39903</v>
      </c>
      <c r="Z102" s="0" t="n">
        <v>4133.61</v>
      </c>
      <c r="AB102" s="2" t="n">
        <v>37741</v>
      </c>
      <c r="AC102" s="0" t="n">
        <v>12556.7</v>
      </c>
      <c r="AE102" s="2" t="n">
        <v>38107</v>
      </c>
      <c r="AF102" s="0" t="n">
        <v>5285.03</v>
      </c>
      <c r="AH102" s="2" t="n">
        <v>41607</v>
      </c>
      <c r="AI102" s="0" t="n">
        <v>1332.39</v>
      </c>
    </row>
    <row r="103" customFormat="false" ht="15" hidden="false" customHeight="false" outlineLevel="0" collapsed="false">
      <c r="A103" s="2" t="n">
        <v>39629</v>
      </c>
      <c r="B103" s="0" t="n">
        <v>121707017</v>
      </c>
      <c r="D103" s="2" t="n">
        <v>40939</v>
      </c>
      <c r="E103" s="0" t="n">
        <v>2790.66</v>
      </c>
      <c r="G103" s="2" t="n">
        <v>40939</v>
      </c>
      <c r="H103" s="0" t="n">
        <v>3178.089</v>
      </c>
      <c r="J103" s="2" t="n">
        <v>40939</v>
      </c>
      <c r="K103" s="0" t="n">
        <v>2624.97</v>
      </c>
      <c r="M103" s="2" t="n">
        <v>39629</v>
      </c>
      <c r="N103" s="0" t="n">
        <v>3457.747</v>
      </c>
      <c r="P103" s="2" t="n">
        <v>40298</v>
      </c>
      <c r="Q103" s="0" t="n">
        <v>1877.956</v>
      </c>
      <c r="S103" s="2" t="n">
        <v>40298</v>
      </c>
      <c r="T103" s="0" t="n">
        <v>1990.829</v>
      </c>
      <c r="V103" s="2" t="n">
        <v>39933</v>
      </c>
      <c r="W103" s="0" t="n">
        <v>3960.65</v>
      </c>
      <c r="Y103" s="2" t="n">
        <v>39933</v>
      </c>
      <c r="Z103" s="0" t="n">
        <v>4123.99</v>
      </c>
      <c r="AB103" s="2" t="n">
        <v>37771</v>
      </c>
      <c r="AC103" s="0" t="n">
        <v>13421.6</v>
      </c>
      <c r="AE103" s="2" t="n">
        <v>38138</v>
      </c>
      <c r="AF103" s="0" t="n">
        <v>5480.98</v>
      </c>
      <c r="AH103" s="2" t="n">
        <v>41639</v>
      </c>
      <c r="AI103" s="0" t="n">
        <v>1309.24</v>
      </c>
    </row>
    <row r="104" customFormat="false" ht="15" hidden="false" customHeight="false" outlineLevel="0" collapsed="false">
      <c r="A104" s="2" t="n">
        <v>39660</v>
      </c>
      <c r="B104" s="0" t="n">
        <v>102681151</v>
      </c>
      <c r="D104" s="2" t="n">
        <v>40968</v>
      </c>
      <c r="E104" s="0" t="n">
        <v>2851.31</v>
      </c>
      <c r="G104" s="2" t="n">
        <v>40968</v>
      </c>
      <c r="H104" s="0" t="n">
        <v>3266.121</v>
      </c>
      <c r="J104" s="2" t="n">
        <v>40968</v>
      </c>
      <c r="K104" s="0" t="n">
        <v>2663.375</v>
      </c>
      <c r="M104" s="2" t="n">
        <v>39660</v>
      </c>
      <c r="N104" s="0" t="n">
        <v>3530.31</v>
      </c>
      <c r="P104" s="2" t="n">
        <v>40329</v>
      </c>
      <c r="Q104" s="0" t="n">
        <v>1892.065</v>
      </c>
      <c r="S104" s="2" t="n">
        <v>40329</v>
      </c>
      <c r="T104" s="0" t="n">
        <v>2004.071</v>
      </c>
      <c r="V104" s="2" t="n">
        <v>39962</v>
      </c>
      <c r="W104" s="0" t="n">
        <v>3997.84</v>
      </c>
      <c r="Y104" s="2" t="n">
        <v>39962</v>
      </c>
      <c r="Z104" s="0" t="n">
        <v>4232.3</v>
      </c>
      <c r="AB104" s="2" t="n">
        <v>37802</v>
      </c>
      <c r="AC104" s="0" t="n">
        <v>12972.58</v>
      </c>
      <c r="AE104" s="2" t="n">
        <v>38168</v>
      </c>
      <c r="AF104" s="0" t="n">
        <v>5791.82</v>
      </c>
      <c r="AH104" s="2" t="n">
        <v>41670</v>
      </c>
      <c r="AI104" s="0" t="n">
        <v>1198.11</v>
      </c>
    </row>
    <row r="105" customFormat="false" ht="15" hidden="false" customHeight="false" outlineLevel="0" collapsed="false">
      <c r="A105" s="2" t="n">
        <v>39689</v>
      </c>
      <c r="B105" s="0" t="n">
        <v>104932280</v>
      </c>
      <c r="D105" s="2" t="n">
        <v>40998</v>
      </c>
      <c r="E105" s="0" t="n">
        <v>2905.859</v>
      </c>
      <c r="G105" s="2" t="n">
        <v>40998</v>
      </c>
      <c r="H105" s="0" t="n">
        <v>3349.116</v>
      </c>
      <c r="J105" s="2" t="n">
        <v>40998</v>
      </c>
      <c r="K105" s="0" t="n">
        <v>2693.309</v>
      </c>
      <c r="M105" s="2" t="n">
        <v>39689</v>
      </c>
      <c r="N105" s="0" t="n">
        <v>3577.946</v>
      </c>
      <c r="P105" s="2" t="n">
        <v>40359</v>
      </c>
      <c r="Q105" s="0" t="n">
        <v>1907.008</v>
      </c>
      <c r="S105" s="2" t="n">
        <v>40359</v>
      </c>
      <c r="T105" s="0" t="n">
        <v>2023.844</v>
      </c>
      <c r="V105" s="2" t="n">
        <v>39994</v>
      </c>
      <c r="W105" s="0" t="n">
        <v>4033.04</v>
      </c>
      <c r="Y105" s="2" t="n">
        <v>39994</v>
      </c>
      <c r="Z105" s="0" t="n">
        <v>4228.2</v>
      </c>
      <c r="AB105" s="2" t="n">
        <v>37833</v>
      </c>
      <c r="AC105" s="0" t="n">
        <v>13571.73</v>
      </c>
      <c r="AE105" s="2" t="n">
        <v>38198</v>
      </c>
      <c r="AF105" s="0" t="n">
        <v>6104.61</v>
      </c>
      <c r="AH105" s="2" t="n">
        <v>41698</v>
      </c>
      <c r="AI105" s="0" t="n">
        <v>1186.19</v>
      </c>
    </row>
    <row r="106" customFormat="false" ht="15" hidden="false" customHeight="false" outlineLevel="0" collapsed="false">
      <c r="A106" s="2" t="n">
        <v>39721</v>
      </c>
      <c r="B106" s="0" t="n">
        <v>107478917</v>
      </c>
      <c r="D106" s="2" t="n">
        <v>41029</v>
      </c>
      <c r="E106" s="0" t="n">
        <v>3034.3</v>
      </c>
      <c r="G106" s="2" t="n">
        <v>41029</v>
      </c>
      <c r="H106" s="0" t="n">
        <v>3567.674</v>
      </c>
      <c r="J106" s="2" t="n">
        <v>41029</v>
      </c>
      <c r="K106" s="0" t="n">
        <v>2739.404</v>
      </c>
      <c r="M106" s="2" t="n">
        <v>39721</v>
      </c>
      <c r="N106" s="0" t="n">
        <v>3609.751</v>
      </c>
      <c r="P106" s="2" t="n">
        <v>40389</v>
      </c>
      <c r="Q106" s="0" t="n">
        <v>1923.391</v>
      </c>
      <c r="S106" s="2" t="n">
        <v>40389</v>
      </c>
      <c r="T106" s="0" t="n">
        <v>2049.95</v>
      </c>
      <c r="V106" s="2" t="n">
        <v>40025</v>
      </c>
      <c r="W106" s="0" t="n">
        <v>4067.31</v>
      </c>
      <c r="Y106" s="2" t="n">
        <v>40025</v>
      </c>
      <c r="Z106" s="0" t="n">
        <v>4273.11</v>
      </c>
      <c r="AB106" s="2" t="n">
        <v>37862</v>
      </c>
      <c r="AC106" s="0" t="n">
        <v>15174.49</v>
      </c>
      <c r="AE106" s="2" t="n">
        <v>38230</v>
      </c>
      <c r="AF106" s="0" t="n">
        <v>6347.49</v>
      </c>
      <c r="AH106" s="2" t="n">
        <v>41729</v>
      </c>
      <c r="AI106" s="0" t="n">
        <v>1237.85</v>
      </c>
    </row>
    <row r="107" customFormat="false" ht="15" hidden="false" customHeight="false" outlineLevel="0" collapsed="false">
      <c r="A107" s="2" t="n">
        <v>39752</v>
      </c>
      <c r="B107" s="0" t="n">
        <v>103211984</v>
      </c>
      <c r="D107" s="2" t="n">
        <v>41060</v>
      </c>
      <c r="E107" s="0" t="n">
        <v>3093.954</v>
      </c>
      <c r="G107" s="2" t="n">
        <v>41060</v>
      </c>
      <c r="H107" s="0" t="n">
        <v>3663.925</v>
      </c>
      <c r="J107" s="2" t="n">
        <v>41060</v>
      </c>
      <c r="K107" s="0" t="n">
        <v>2758.536</v>
      </c>
      <c r="M107" s="2" t="n">
        <v>39752</v>
      </c>
      <c r="N107" s="0" t="n">
        <v>3544.279</v>
      </c>
      <c r="P107" s="2" t="n">
        <v>40421</v>
      </c>
      <c r="Q107" s="0" t="n">
        <v>1940.473</v>
      </c>
      <c r="S107" s="2" t="n">
        <v>40421</v>
      </c>
      <c r="T107" s="0" t="n">
        <v>2078.371</v>
      </c>
      <c r="V107" s="2" t="n">
        <v>40056</v>
      </c>
      <c r="W107" s="0" t="n">
        <v>4096.76</v>
      </c>
      <c r="Y107" s="2" t="n">
        <v>40056</v>
      </c>
      <c r="Z107" s="0" t="n">
        <v>4310.06</v>
      </c>
      <c r="AB107" s="2" t="n">
        <v>37894</v>
      </c>
      <c r="AC107" s="0" t="n">
        <v>16010.67</v>
      </c>
      <c r="AE107" s="2" t="n">
        <v>38260</v>
      </c>
      <c r="AF107" s="0" t="n">
        <v>6719.87</v>
      </c>
      <c r="AH107" s="2" t="n">
        <v>41759</v>
      </c>
      <c r="AI107" s="0" t="n">
        <v>1225.27</v>
      </c>
    </row>
    <row r="108" customFormat="false" ht="15" hidden="false" customHeight="false" outlineLevel="0" collapsed="false">
      <c r="A108" s="2" t="n">
        <v>39780</v>
      </c>
      <c r="B108" s="0" t="n">
        <v>104499880</v>
      </c>
      <c r="D108" s="2" t="n">
        <v>41089</v>
      </c>
      <c r="E108" s="0" t="n">
        <v>3078.495</v>
      </c>
      <c r="G108" s="2" t="n">
        <v>41089</v>
      </c>
      <c r="H108" s="0" t="n">
        <v>3601.069</v>
      </c>
      <c r="J108" s="2" t="n">
        <v>41089</v>
      </c>
      <c r="K108" s="0" t="n">
        <v>2780.3</v>
      </c>
      <c r="M108" s="2" t="n">
        <v>39780</v>
      </c>
      <c r="N108" s="0" t="n">
        <v>3635.98</v>
      </c>
      <c r="P108" s="2" t="n">
        <v>40451</v>
      </c>
      <c r="Q108" s="0" t="n">
        <v>1956.921</v>
      </c>
      <c r="S108" s="2" t="n">
        <v>40451</v>
      </c>
      <c r="T108" s="0" t="n">
        <v>2093.934</v>
      </c>
      <c r="V108" s="2" t="n">
        <v>40086</v>
      </c>
      <c r="W108" s="0" t="n">
        <v>4124.8</v>
      </c>
      <c r="Y108" s="2" t="n">
        <v>40086</v>
      </c>
      <c r="Z108" s="0" t="n">
        <v>4326.38</v>
      </c>
      <c r="AB108" s="2" t="n">
        <v>37925</v>
      </c>
      <c r="AC108" s="0" t="n">
        <v>17982.49</v>
      </c>
      <c r="AE108" s="2" t="n">
        <v>38289</v>
      </c>
      <c r="AF108" s="0" t="n">
        <v>6861.15</v>
      </c>
      <c r="AH108" s="2" t="n">
        <v>41789</v>
      </c>
      <c r="AI108" s="0" t="n">
        <v>1238.38</v>
      </c>
    </row>
    <row r="109" customFormat="false" ht="15" hidden="false" customHeight="false" outlineLevel="0" collapsed="false">
      <c r="A109" s="2" t="n">
        <v>39813</v>
      </c>
      <c r="B109" s="0" t="n">
        <v>106952376</v>
      </c>
      <c r="D109" s="2" t="n">
        <v>41121</v>
      </c>
      <c r="E109" s="0" t="n">
        <v>3167.159</v>
      </c>
      <c r="G109" s="2" t="n">
        <v>41121</v>
      </c>
      <c r="H109" s="0" t="n">
        <v>3745.335</v>
      </c>
      <c r="J109" s="2" t="n">
        <v>41121</v>
      </c>
      <c r="K109" s="0" t="n">
        <v>2826.695</v>
      </c>
      <c r="M109" s="2" t="n">
        <v>39813</v>
      </c>
      <c r="N109" s="0" t="n">
        <v>3808.505</v>
      </c>
      <c r="P109" s="2" t="n">
        <v>40480</v>
      </c>
      <c r="Q109" s="0" t="n">
        <v>1972.716</v>
      </c>
      <c r="S109" s="2" t="n">
        <v>40480</v>
      </c>
      <c r="T109" s="0" t="n">
        <v>2119.7</v>
      </c>
      <c r="V109" s="2" t="n">
        <v>40116</v>
      </c>
      <c r="W109" s="0" t="n">
        <v>4154.65</v>
      </c>
      <c r="Y109" s="2" t="n">
        <v>40116</v>
      </c>
      <c r="Z109" s="0" t="n">
        <v>4344.8</v>
      </c>
      <c r="AB109" s="2" t="n">
        <v>37953</v>
      </c>
      <c r="AC109" s="0" t="n">
        <v>20183.97</v>
      </c>
      <c r="AE109" s="2" t="n">
        <v>38321</v>
      </c>
      <c r="AF109" s="0" t="n">
        <v>7240.53</v>
      </c>
      <c r="AH109" s="2" t="n">
        <v>41820</v>
      </c>
      <c r="AI109" s="0" t="n">
        <v>1272.54</v>
      </c>
    </row>
    <row r="110" customFormat="false" ht="15" hidden="false" customHeight="false" outlineLevel="0" collapsed="false">
      <c r="A110" s="2" t="n">
        <v>39843</v>
      </c>
      <c r="B110" s="0" t="n">
        <v>88218462</v>
      </c>
      <c r="D110" s="2" t="n">
        <v>41152</v>
      </c>
      <c r="E110" s="0" t="n">
        <v>3224.438</v>
      </c>
      <c r="G110" s="2" t="n">
        <v>41152</v>
      </c>
      <c r="H110" s="0" t="n">
        <v>3849.329</v>
      </c>
      <c r="J110" s="2" t="n">
        <v>41152</v>
      </c>
      <c r="K110" s="0" t="n">
        <v>2844.542</v>
      </c>
      <c r="M110" s="2" t="n">
        <v>39843</v>
      </c>
      <c r="N110" s="0" t="n">
        <v>3881.445</v>
      </c>
      <c r="P110" s="2" t="n">
        <v>40512</v>
      </c>
      <c r="Q110" s="0" t="n">
        <v>1988.642</v>
      </c>
      <c r="S110" s="2" t="n">
        <v>40512</v>
      </c>
      <c r="T110" s="0" t="n">
        <v>2133.332</v>
      </c>
      <c r="V110" s="2" t="n">
        <v>40147</v>
      </c>
      <c r="W110" s="0" t="n">
        <v>4182.79</v>
      </c>
      <c r="Y110" s="2" t="n">
        <v>40147</v>
      </c>
      <c r="Z110" s="0" t="n">
        <v>4375.51</v>
      </c>
      <c r="AB110" s="2" t="n">
        <v>37986</v>
      </c>
      <c r="AC110" s="0" t="n">
        <v>22236.39</v>
      </c>
      <c r="AE110" s="2" t="n">
        <v>38352</v>
      </c>
      <c r="AF110" s="0" t="n">
        <v>7796.79</v>
      </c>
      <c r="AH110" s="2" t="n">
        <v>41851</v>
      </c>
      <c r="AI110" s="0" t="n">
        <v>1229.85</v>
      </c>
    </row>
    <row r="111" customFormat="false" ht="15" hidden="false" customHeight="false" outlineLevel="0" collapsed="false">
      <c r="A111" s="2" t="n">
        <v>39871</v>
      </c>
      <c r="B111" s="0" t="n">
        <v>90630972</v>
      </c>
      <c r="D111" s="2" t="n">
        <v>41180</v>
      </c>
      <c r="E111" s="0" t="n">
        <v>3270.712</v>
      </c>
      <c r="G111" s="2" t="n">
        <v>41180</v>
      </c>
      <c r="H111" s="0" t="n">
        <v>3897.84</v>
      </c>
      <c r="J111" s="2" t="n">
        <v>41180</v>
      </c>
      <c r="K111" s="0" t="n">
        <v>2891.612</v>
      </c>
      <c r="M111" s="2" t="n">
        <v>39871</v>
      </c>
      <c r="N111" s="0" t="n">
        <v>3932.438</v>
      </c>
      <c r="P111" s="2" t="n">
        <v>40543</v>
      </c>
      <c r="Q111" s="0" t="n">
        <v>2007.113</v>
      </c>
      <c r="S111" s="2" t="n">
        <v>40543</v>
      </c>
      <c r="T111" s="0" t="n">
        <v>2162.906</v>
      </c>
      <c r="V111" s="2" t="n">
        <v>40178</v>
      </c>
      <c r="W111" s="0" t="n">
        <v>4213.58</v>
      </c>
      <c r="Y111" s="2" t="n">
        <v>40178</v>
      </c>
      <c r="Z111" s="0" t="n">
        <v>4416.25</v>
      </c>
      <c r="AB111" s="2" t="n">
        <v>38016</v>
      </c>
      <c r="AC111" s="0" t="n">
        <v>21851.44</v>
      </c>
      <c r="AE111" s="2" t="n">
        <v>38383</v>
      </c>
      <c r="AF111" s="0" t="n">
        <v>7484.8</v>
      </c>
      <c r="AH111" s="2" t="n">
        <v>41880</v>
      </c>
      <c r="AI111" s="0" t="n">
        <v>1322.53</v>
      </c>
    </row>
    <row r="112" customFormat="false" ht="15" hidden="false" customHeight="false" outlineLevel="0" collapsed="false">
      <c r="A112" s="2" t="n">
        <v>39903</v>
      </c>
      <c r="B112" s="0" t="n">
        <v>94012685</v>
      </c>
      <c r="D112" s="2" t="n">
        <v>41213</v>
      </c>
      <c r="E112" s="0" t="n">
        <v>3394.857</v>
      </c>
      <c r="G112" s="2" t="n">
        <v>41213</v>
      </c>
      <c r="H112" s="0" t="n">
        <v>4103.342</v>
      </c>
      <c r="J112" s="2" t="n">
        <v>41213</v>
      </c>
      <c r="K112" s="0" t="n">
        <v>2943.939</v>
      </c>
      <c r="M112" s="2" t="n">
        <v>39903</v>
      </c>
      <c r="N112" s="0" t="n">
        <v>4003.981</v>
      </c>
      <c r="P112" s="2" t="n">
        <v>40574</v>
      </c>
      <c r="Q112" s="0" t="n">
        <v>2024.383</v>
      </c>
      <c r="S112" s="2" t="n">
        <v>40574</v>
      </c>
      <c r="T112" s="0" t="n">
        <v>2168.547</v>
      </c>
      <c r="V112" s="2" t="n">
        <v>40207</v>
      </c>
      <c r="W112" s="0" t="n">
        <v>4248.84</v>
      </c>
      <c r="Y112" s="2" t="n">
        <v>40207</v>
      </c>
      <c r="Z112" s="0" t="n">
        <v>4471.39</v>
      </c>
      <c r="AB112" s="2" t="n">
        <v>38044</v>
      </c>
      <c r="AC112" s="0" t="n">
        <v>21755.02</v>
      </c>
      <c r="AE112" s="2" t="n">
        <v>38411</v>
      </c>
      <c r="AF112" s="0" t="n">
        <v>8606.1</v>
      </c>
      <c r="AH112" s="2" t="n">
        <v>41912</v>
      </c>
      <c r="AI112" s="0" t="n">
        <v>1198.51</v>
      </c>
    </row>
    <row r="113" customFormat="false" ht="15" hidden="false" customHeight="false" outlineLevel="0" collapsed="false">
      <c r="A113" s="2" t="n">
        <v>39933</v>
      </c>
      <c r="B113" s="0" t="n">
        <v>91026065</v>
      </c>
      <c r="D113" s="2" t="n">
        <v>41243</v>
      </c>
      <c r="E113" s="0" t="n">
        <v>3412.892</v>
      </c>
      <c r="G113" s="2" t="n">
        <v>41243</v>
      </c>
      <c r="H113" s="0" t="n">
        <v>4110.468</v>
      </c>
      <c r="J113" s="2" t="n">
        <v>41243</v>
      </c>
      <c r="K113" s="0" t="n">
        <v>2973.669</v>
      </c>
      <c r="M113" s="2" t="n">
        <v>39933</v>
      </c>
      <c r="N113" s="0" t="n">
        <v>4014.801</v>
      </c>
      <c r="P113" s="2" t="n">
        <v>40602</v>
      </c>
      <c r="Q113" s="0" t="n">
        <v>2041.463</v>
      </c>
      <c r="S113" s="2" t="n">
        <v>40602</v>
      </c>
      <c r="T113" s="0" t="n">
        <v>2189.711</v>
      </c>
      <c r="V113" s="2" t="n">
        <v>40235</v>
      </c>
      <c r="W113" s="0" t="n">
        <v>4272.64</v>
      </c>
      <c r="Y113" s="2" t="n">
        <v>40235</v>
      </c>
      <c r="Z113" s="0" t="n">
        <v>4521.27</v>
      </c>
      <c r="AB113" s="2" t="n">
        <v>38077</v>
      </c>
      <c r="AC113" s="0" t="n">
        <v>22142.26</v>
      </c>
      <c r="AE113" s="2" t="n">
        <v>38442</v>
      </c>
      <c r="AF113" s="0" t="n">
        <v>8117.29</v>
      </c>
      <c r="AH113" s="2" t="n">
        <v>41943</v>
      </c>
      <c r="AI113" s="0" t="n">
        <v>1179.45</v>
      </c>
    </row>
    <row r="114" customFormat="false" ht="15" hidden="false" customHeight="false" outlineLevel="0" collapsed="false">
      <c r="A114" s="2" t="n">
        <v>39962</v>
      </c>
      <c r="B114" s="0" t="n">
        <v>95110254</v>
      </c>
      <c r="D114" s="2" t="n">
        <v>41274</v>
      </c>
      <c r="E114" s="0" t="n">
        <v>3478.379</v>
      </c>
      <c r="G114" s="2" t="n">
        <v>41274</v>
      </c>
      <c r="H114" s="0" t="n">
        <v>4204.6</v>
      </c>
      <c r="J114" s="2" t="n">
        <v>41274</v>
      </c>
      <c r="K114" s="0" t="n">
        <v>3014.912</v>
      </c>
      <c r="M114" s="2" t="n">
        <v>39962</v>
      </c>
      <c r="N114" s="0" t="n">
        <v>4086.566</v>
      </c>
      <c r="P114" s="2" t="n">
        <v>40633</v>
      </c>
      <c r="Q114" s="0" t="n">
        <v>2060.217</v>
      </c>
      <c r="S114" s="2" t="n">
        <v>40633</v>
      </c>
      <c r="T114" s="0" t="n">
        <v>2213.188</v>
      </c>
      <c r="V114" s="2" t="n">
        <v>40268</v>
      </c>
      <c r="W114" s="0" t="n">
        <v>4312.08</v>
      </c>
      <c r="Y114" s="2" t="n">
        <v>40268</v>
      </c>
      <c r="Z114" s="0" t="n">
        <v>4582.61</v>
      </c>
      <c r="AB114" s="2" t="n">
        <v>38107</v>
      </c>
      <c r="AC114" s="0" t="n">
        <v>19607.23</v>
      </c>
      <c r="AE114" s="2" t="n">
        <v>38471</v>
      </c>
      <c r="AF114" s="0" t="n">
        <v>7495.54</v>
      </c>
      <c r="AH114" s="2" t="n">
        <v>41971</v>
      </c>
      <c r="AI114" s="0" t="n">
        <v>1173.26</v>
      </c>
    </row>
    <row r="115" customFormat="false" ht="15" hidden="false" customHeight="false" outlineLevel="0" collapsed="false">
      <c r="A115" s="2" t="n">
        <v>39994</v>
      </c>
      <c r="B115" s="0" t="n">
        <v>103892484</v>
      </c>
      <c r="D115" s="2" t="n">
        <v>41305</v>
      </c>
      <c r="E115" s="0" t="n">
        <v>3497.101</v>
      </c>
      <c r="G115" s="2" t="n">
        <v>41305</v>
      </c>
      <c r="H115" s="0" t="n">
        <v>4237.364</v>
      </c>
      <c r="J115" s="2" t="n">
        <v>41305</v>
      </c>
      <c r="K115" s="0" t="n">
        <v>3021.903</v>
      </c>
      <c r="M115" s="2" t="n">
        <v>39994</v>
      </c>
      <c r="N115" s="0" t="n">
        <v>4101.344</v>
      </c>
      <c r="P115" s="2" t="n">
        <v>40662</v>
      </c>
      <c r="Q115" s="0" t="n">
        <v>2077.509</v>
      </c>
      <c r="S115" s="2" t="n">
        <v>40662</v>
      </c>
      <c r="T115" s="0" t="n">
        <v>2231.806</v>
      </c>
      <c r="V115" s="2" t="n">
        <v>40298</v>
      </c>
      <c r="W115" s="0" t="n">
        <v>4330.65</v>
      </c>
      <c r="Y115" s="2" t="n">
        <v>40298</v>
      </c>
      <c r="Z115" s="0" t="n">
        <v>4587.18</v>
      </c>
      <c r="AB115" s="2" t="n">
        <v>38138</v>
      </c>
      <c r="AC115" s="0" t="n">
        <v>19544.67</v>
      </c>
      <c r="AE115" s="2" t="n">
        <v>38503</v>
      </c>
      <c r="AF115" s="0" t="n">
        <v>7612.31</v>
      </c>
      <c r="AH115" s="2" t="n">
        <v>42004</v>
      </c>
      <c r="AI115" s="0" t="n">
        <v>1087.35</v>
      </c>
    </row>
    <row r="116" customFormat="false" ht="15" hidden="false" customHeight="false" outlineLevel="0" collapsed="false">
      <c r="A116" s="2" t="n">
        <v>40025</v>
      </c>
      <c r="B116" s="0" t="n">
        <v>98021778</v>
      </c>
      <c r="D116" s="2" t="n">
        <v>41333</v>
      </c>
      <c r="E116" s="0" t="n">
        <v>3466.434</v>
      </c>
      <c r="G116" s="2" t="n">
        <v>41333</v>
      </c>
      <c r="H116" s="0" t="n">
        <v>4190.018</v>
      </c>
      <c r="J116" s="2" t="n">
        <v>41333</v>
      </c>
      <c r="K116" s="0" t="n">
        <v>3006.671</v>
      </c>
      <c r="M116" s="2" t="n">
        <v>40025</v>
      </c>
      <c r="N116" s="0" t="n">
        <v>4141.115</v>
      </c>
      <c r="P116" s="2" t="n">
        <v>40694</v>
      </c>
      <c r="Q116" s="0" t="n">
        <v>2098.032</v>
      </c>
      <c r="S116" s="2" t="n">
        <v>40694</v>
      </c>
      <c r="T116" s="0" t="n">
        <v>2259.206</v>
      </c>
      <c r="V116" s="2" t="n">
        <v>40329</v>
      </c>
      <c r="W116" s="0" t="n">
        <v>4369.28</v>
      </c>
      <c r="Y116" s="2" t="n">
        <v>40329</v>
      </c>
      <c r="Z116" s="0" t="n">
        <v>4647.61</v>
      </c>
      <c r="AB116" s="2" t="n">
        <v>38168</v>
      </c>
      <c r="AC116" s="0" t="n">
        <v>21148.91</v>
      </c>
      <c r="AE116" s="2" t="n">
        <v>38533</v>
      </c>
      <c r="AF116" s="0" t="n">
        <v>7765.72</v>
      </c>
      <c r="AH116" s="2" t="n">
        <v>42034</v>
      </c>
      <c r="AI116" s="0" t="n">
        <v>956.28</v>
      </c>
    </row>
    <row r="117" customFormat="false" ht="15" hidden="false" customHeight="false" outlineLevel="0" collapsed="false">
      <c r="A117" s="2" t="n">
        <v>40056</v>
      </c>
      <c r="B117" s="0" t="n">
        <v>106491299</v>
      </c>
      <c r="D117" s="2" t="n">
        <v>41362</v>
      </c>
      <c r="E117" s="0" t="n">
        <v>3401.151</v>
      </c>
      <c r="G117" s="2" t="n">
        <v>41362</v>
      </c>
      <c r="H117" s="0" t="n">
        <v>4043.744</v>
      </c>
      <c r="J117" s="2" t="n">
        <v>41362</v>
      </c>
      <c r="K117" s="0" t="n">
        <v>3026.454</v>
      </c>
      <c r="M117" s="2" t="n">
        <v>40056</v>
      </c>
      <c r="N117" s="0" t="n">
        <v>4174.294</v>
      </c>
      <c r="P117" s="2" t="n">
        <v>40724</v>
      </c>
      <c r="Q117" s="0" t="n">
        <v>2118.078</v>
      </c>
      <c r="S117" s="2" t="n">
        <v>40724</v>
      </c>
      <c r="T117" s="0" t="n">
        <v>2271.445</v>
      </c>
      <c r="V117" s="2" t="n">
        <v>40359</v>
      </c>
      <c r="W117" s="0" t="n">
        <v>4401.35</v>
      </c>
      <c r="Y117" s="2" t="n">
        <v>40359</v>
      </c>
      <c r="Z117" s="0" t="n">
        <v>4696.7</v>
      </c>
      <c r="AB117" s="2" t="n">
        <v>38198</v>
      </c>
      <c r="AC117" s="0" t="n">
        <v>22336.87</v>
      </c>
      <c r="AE117" s="2" t="n">
        <v>38562</v>
      </c>
      <c r="AF117" s="0" t="n">
        <v>8114.93</v>
      </c>
      <c r="AH117" s="2" t="n">
        <v>42062</v>
      </c>
      <c r="AI117" s="0" t="n">
        <v>1010.56</v>
      </c>
    </row>
    <row r="118" customFormat="false" ht="15" hidden="false" customHeight="false" outlineLevel="0" collapsed="false">
      <c r="A118" s="2" t="n">
        <v>40086</v>
      </c>
      <c r="B118" s="0" t="n">
        <v>108756188</v>
      </c>
      <c r="D118" s="2" t="n">
        <v>41394</v>
      </c>
      <c r="E118" s="0" t="n">
        <v>3454.951</v>
      </c>
      <c r="G118" s="2" t="n">
        <v>41394</v>
      </c>
      <c r="H118" s="0" t="n">
        <v>4124.847</v>
      </c>
      <c r="J118" s="2" t="n">
        <v>41394</v>
      </c>
      <c r="K118" s="0" t="n">
        <v>3054.304</v>
      </c>
      <c r="M118" s="2" t="n">
        <v>40086</v>
      </c>
      <c r="N118" s="0" t="n">
        <v>4195.064</v>
      </c>
      <c r="P118" s="2" t="n">
        <v>40753</v>
      </c>
      <c r="Q118" s="0" t="n">
        <v>2138.558</v>
      </c>
      <c r="S118" s="2" t="n">
        <v>40753</v>
      </c>
      <c r="T118" s="0" t="n">
        <v>2289.155</v>
      </c>
      <c r="V118" s="2" t="n">
        <v>40389</v>
      </c>
      <c r="W118" s="0" t="n">
        <v>4456.77</v>
      </c>
      <c r="Y118" s="2" t="n">
        <v>40389</v>
      </c>
      <c r="Z118" s="0" t="n">
        <v>4786.28</v>
      </c>
      <c r="AB118" s="2" t="n">
        <v>38230</v>
      </c>
      <c r="AC118" s="0" t="n">
        <v>22803.19</v>
      </c>
      <c r="AE118" s="2" t="n">
        <v>38595</v>
      </c>
      <c r="AF118" s="0" t="n">
        <v>8915.85</v>
      </c>
      <c r="AH118" s="2" t="n">
        <v>42094</v>
      </c>
      <c r="AI118" s="0" t="n">
        <v>1019.82</v>
      </c>
    </row>
    <row r="119" customFormat="false" ht="15" hidden="false" customHeight="false" outlineLevel="0" collapsed="false">
      <c r="A119" s="2" t="n">
        <v>40116</v>
      </c>
      <c r="B119" s="0" t="n">
        <v>101204059</v>
      </c>
      <c r="D119" s="2" t="n">
        <v>41425</v>
      </c>
      <c r="E119" s="0" t="n">
        <v>3298.935</v>
      </c>
      <c r="G119" s="2" t="n">
        <v>41425</v>
      </c>
      <c r="H119" s="0" t="n">
        <v>3866.231</v>
      </c>
      <c r="J119" s="2" t="n">
        <v>41425</v>
      </c>
      <c r="K119" s="0" t="n">
        <v>3017.977</v>
      </c>
      <c r="M119" s="2" t="n">
        <v>40116</v>
      </c>
      <c r="N119" s="0" t="n">
        <v>4217.25</v>
      </c>
      <c r="P119" s="2" t="n">
        <v>40786</v>
      </c>
      <c r="Q119" s="0" t="n">
        <v>2161.53</v>
      </c>
      <c r="S119" s="2" t="n">
        <v>40786</v>
      </c>
      <c r="T119" s="0" t="n">
        <v>2357.613</v>
      </c>
      <c r="V119" s="2" t="n">
        <v>40421</v>
      </c>
      <c r="W119" s="0" t="n">
        <v>4499.053</v>
      </c>
      <c r="Y119" s="2" t="n">
        <v>40421</v>
      </c>
      <c r="Z119" s="0" t="n">
        <v>4869.612</v>
      </c>
      <c r="AB119" s="2" t="n">
        <v>38260</v>
      </c>
      <c r="AC119" s="0" t="n">
        <v>23245.24</v>
      </c>
      <c r="AE119" s="2" t="n">
        <v>38625</v>
      </c>
      <c r="AF119" s="0" t="n">
        <v>9981.34</v>
      </c>
      <c r="AH119" s="2" t="n">
        <v>42124</v>
      </c>
      <c r="AI119" s="0" t="n">
        <v>1050.71</v>
      </c>
    </row>
    <row r="120" customFormat="false" ht="15" hidden="false" customHeight="false" outlineLevel="0" collapsed="false">
      <c r="A120" s="2" t="n">
        <v>40147</v>
      </c>
      <c r="B120" s="0" t="n">
        <v>106438993</v>
      </c>
      <c r="D120" s="2" t="n">
        <v>41453</v>
      </c>
      <c r="E120" s="0" t="n">
        <v>3206.888</v>
      </c>
      <c r="G120" s="2" t="n">
        <v>41453</v>
      </c>
      <c r="H120" s="0" t="n">
        <v>3713.619</v>
      </c>
      <c r="J120" s="2" t="n">
        <v>41453</v>
      </c>
      <c r="K120" s="0" t="n">
        <v>2998.863</v>
      </c>
      <c r="M120" s="2" t="n">
        <v>40147</v>
      </c>
      <c r="N120" s="0" t="n">
        <v>4246.525</v>
      </c>
      <c r="P120" s="2" t="n">
        <v>40816</v>
      </c>
      <c r="Q120" s="0" t="n">
        <v>2181.93</v>
      </c>
      <c r="S120" s="2" t="n">
        <v>40816</v>
      </c>
      <c r="T120" s="0" t="n">
        <v>2383.677</v>
      </c>
      <c r="V120" s="2" t="n">
        <v>40451</v>
      </c>
      <c r="W120" s="0" t="n">
        <v>4537.518</v>
      </c>
      <c r="Y120" s="2" t="n">
        <v>40451</v>
      </c>
      <c r="Z120" s="0" t="n">
        <v>4879.644</v>
      </c>
      <c r="AB120" s="2" t="n">
        <v>38289</v>
      </c>
      <c r="AC120" s="0" t="n">
        <v>23052.18</v>
      </c>
      <c r="AE120" s="2" t="n">
        <v>38656</v>
      </c>
      <c r="AF120" s="0" t="n">
        <v>9566.08</v>
      </c>
      <c r="AH120" s="2" t="n">
        <v>42153</v>
      </c>
      <c r="AI120" s="0" t="n">
        <v>1025.68</v>
      </c>
    </row>
    <row r="121" customFormat="false" ht="15" hidden="false" customHeight="false" outlineLevel="0" collapsed="false">
      <c r="A121" s="2" t="n">
        <v>40178</v>
      </c>
      <c r="B121" s="0" t="n">
        <v>110116270</v>
      </c>
      <c r="D121" s="2" t="n">
        <v>41486</v>
      </c>
      <c r="E121" s="0" t="n">
        <v>3248.288</v>
      </c>
      <c r="G121" s="2" t="n">
        <v>41486</v>
      </c>
      <c r="H121" s="0" t="n">
        <v>3769.626</v>
      </c>
      <c r="J121" s="2" t="n">
        <v>41486</v>
      </c>
      <c r="K121" s="0" t="n">
        <v>3025.038</v>
      </c>
      <c r="M121" s="2" t="n">
        <v>40178</v>
      </c>
      <c r="N121" s="0" t="n">
        <v>4283.508</v>
      </c>
      <c r="P121" s="2" t="n">
        <v>40847</v>
      </c>
      <c r="Q121" s="0" t="n">
        <v>2201.236</v>
      </c>
      <c r="S121" s="2" t="n">
        <v>40847</v>
      </c>
      <c r="T121" s="0" t="n">
        <v>2410.138</v>
      </c>
      <c r="V121" s="2" t="n">
        <v>40480</v>
      </c>
      <c r="W121" s="0" t="n">
        <v>4575.761</v>
      </c>
      <c r="Y121" s="2" t="n">
        <v>40480</v>
      </c>
      <c r="Z121" s="0" t="n">
        <v>4932.627</v>
      </c>
      <c r="AB121" s="2" t="n">
        <v>38321</v>
      </c>
      <c r="AC121" s="0" t="n">
        <v>25128.33</v>
      </c>
      <c r="AE121" s="2" t="n">
        <v>38686</v>
      </c>
      <c r="AF121" s="0" t="n">
        <v>10195.28</v>
      </c>
      <c r="AH121" s="2" t="n">
        <v>42185</v>
      </c>
      <c r="AI121" s="0" t="n">
        <v>1013.13</v>
      </c>
    </row>
    <row r="122" customFormat="false" ht="15" hidden="false" customHeight="false" outlineLevel="0" collapsed="false">
      <c r="A122" s="2" t="n">
        <v>40207</v>
      </c>
      <c r="B122" s="0" t="n">
        <v>91754355</v>
      </c>
      <c r="D122" s="2" t="n">
        <v>41516</v>
      </c>
      <c r="E122" s="0" t="n">
        <v>3163.401</v>
      </c>
      <c r="G122" s="2" t="n">
        <v>41516</v>
      </c>
      <c r="H122" s="0" t="n">
        <v>3623.292</v>
      </c>
      <c r="J122" s="2" t="n">
        <v>41516</v>
      </c>
      <c r="K122" s="0" t="n">
        <v>3011.723</v>
      </c>
      <c r="M122" s="2" t="n">
        <v>40207</v>
      </c>
      <c r="N122" s="0" t="n">
        <v>4330.542</v>
      </c>
      <c r="P122" s="2" t="n">
        <v>40877</v>
      </c>
      <c r="Q122" s="0" t="n">
        <v>2220.235</v>
      </c>
      <c r="S122" s="2" t="n">
        <v>40877</v>
      </c>
      <c r="T122" s="0" t="n">
        <v>2446.758</v>
      </c>
      <c r="V122" s="2" t="n">
        <v>40512</v>
      </c>
      <c r="W122" s="0" t="n">
        <v>4606.279</v>
      </c>
      <c r="Y122" s="2" t="n">
        <v>40512</v>
      </c>
      <c r="Z122" s="0" t="n">
        <v>4923.963</v>
      </c>
      <c r="AB122" s="2" t="n">
        <v>38352</v>
      </c>
      <c r="AC122" s="0" t="n">
        <v>26196.25</v>
      </c>
      <c r="AE122" s="2" t="n">
        <v>38716</v>
      </c>
      <c r="AF122" s="0" t="n">
        <v>10706.55</v>
      </c>
      <c r="AH122" s="2" t="n">
        <v>42216</v>
      </c>
      <c r="AI122" s="0" t="n">
        <v>975.83</v>
      </c>
    </row>
    <row r="123" customFormat="false" ht="15" hidden="false" customHeight="false" outlineLevel="0" collapsed="false">
      <c r="A123" s="2" t="n">
        <v>40235</v>
      </c>
      <c r="B123" s="0" t="n">
        <v>96608735</v>
      </c>
      <c r="D123" s="2" t="n">
        <v>41547</v>
      </c>
      <c r="E123" s="0" t="n">
        <v>3175.619</v>
      </c>
      <c r="G123" s="2" t="n">
        <v>41547</v>
      </c>
      <c r="H123" s="0" t="n">
        <v>3616.567</v>
      </c>
      <c r="J123" s="2" t="n">
        <v>41547</v>
      </c>
      <c r="K123" s="0" t="n">
        <v>3048.187</v>
      </c>
      <c r="M123" s="2" t="n">
        <v>40235</v>
      </c>
      <c r="N123" s="0" t="n">
        <v>4369.713</v>
      </c>
      <c r="P123" s="2" t="n">
        <v>40907</v>
      </c>
      <c r="Q123" s="0" t="n">
        <v>2240.519</v>
      </c>
      <c r="S123" s="2" t="n">
        <v>40907</v>
      </c>
      <c r="T123" s="0" t="n">
        <v>2458.196</v>
      </c>
      <c r="V123" s="2" t="n">
        <v>40543</v>
      </c>
      <c r="W123" s="0" t="n">
        <v>4650.554</v>
      </c>
      <c r="Y123" s="2" t="n">
        <v>40543</v>
      </c>
      <c r="Z123" s="0" t="n">
        <v>4986.401</v>
      </c>
      <c r="AB123" s="2" t="n">
        <v>38383</v>
      </c>
      <c r="AC123" s="0" t="n">
        <v>24350.62</v>
      </c>
      <c r="AE123" s="2" t="n">
        <v>38748</v>
      </c>
      <c r="AF123" s="0" t="n">
        <v>12669.62</v>
      </c>
      <c r="AH123" s="2" t="n">
        <v>42247</v>
      </c>
      <c r="AI123" s="0" t="n">
        <v>886.44</v>
      </c>
    </row>
    <row r="124" customFormat="false" ht="15" hidden="false" customHeight="false" outlineLevel="0" collapsed="false">
      <c r="A124" s="2" t="n">
        <v>40268</v>
      </c>
      <c r="B124" s="0" t="n">
        <v>100355976</v>
      </c>
      <c r="D124" s="2" t="n">
        <v>41578</v>
      </c>
      <c r="E124" s="0" t="n">
        <v>3204.528</v>
      </c>
      <c r="G124" s="2" t="n">
        <v>41578</v>
      </c>
      <c r="H124" s="0" t="n">
        <v>3660.144</v>
      </c>
      <c r="J124" s="2" t="n">
        <v>41578</v>
      </c>
      <c r="K124" s="0" t="n">
        <v>3062.998</v>
      </c>
      <c r="M124" s="2" t="n">
        <v>40268</v>
      </c>
      <c r="N124" s="0" t="n">
        <v>4422.188</v>
      </c>
      <c r="P124" s="2" t="n">
        <v>40939</v>
      </c>
      <c r="Q124" s="0" t="n">
        <v>2260.7</v>
      </c>
      <c r="S124" s="2" t="n">
        <v>40939</v>
      </c>
      <c r="T124" s="0" t="n">
        <v>2488.891</v>
      </c>
      <c r="V124" s="2" t="n">
        <v>40574</v>
      </c>
      <c r="W124" s="0" t="n">
        <v>4685.303</v>
      </c>
      <c r="Y124" s="2" t="n">
        <v>40574</v>
      </c>
      <c r="Z124" s="0" t="n">
        <v>4953.875</v>
      </c>
      <c r="AB124" s="2" t="n">
        <v>38411</v>
      </c>
      <c r="AC124" s="0" t="n">
        <v>28139.13</v>
      </c>
      <c r="AE124" s="2" t="n">
        <v>38776</v>
      </c>
      <c r="AF124" s="0" t="n">
        <v>12525.69</v>
      </c>
      <c r="AH124" s="2" t="n">
        <v>42277</v>
      </c>
      <c r="AI124" s="0" t="n">
        <v>862.2</v>
      </c>
    </row>
    <row r="125" customFormat="false" ht="15" hidden="false" customHeight="false" outlineLevel="0" collapsed="false">
      <c r="A125" s="2" t="n">
        <v>40298</v>
      </c>
      <c r="B125" s="0" t="n">
        <v>109119338</v>
      </c>
      <c r="D125" s="2" t="n">
        <v>41607</v>
      </c>
      <c r="E125" s="0" t="n">
        <v>3089.591</v>
      </c>
      <c r="G125" s="2" t="n">
        <v>41607</v>
      </c>
      <c r="H125" s="0" t="n">
        <v>3438.638</v>
      </c>
      <c r="J125" s="2" t="n">
        <v>41607</v>
      </c>
      <c r="K125" s="0" t="n">
        <v>3062.823</v>
      </c>
      <c r="M125" s="2" t="n">
        <v>40298</v>
      </c>
      <c r="N125" s="0" t="n">
        <v>4430.954</v>
      </c>
      <c r="P125" s="2" t="n">
        <v>40968</v>
      </c>
      <c r="Q125" s="0" t="n">
        <v>2277.865</v>
      </c>
      <c r="S125" s="2" t="n">
        <v>40968</v>
      </c>
      <c r="T125" s="0" t="n">
        <v>2521.883</v>
      </c>
      <c r="V125" s="2" t="n">
        <v>40602</v>
      </c>
      <c r="W125" s="0" t="n">
        <v>4724.108</v>
      </c>
      <c r="Y125" s="2" t="n">
        <v>40602</v>
      </c>
      <c r="Z125" s="0" t="n">
        <v>5031.275</v>
      </c>
      <c r="AB125" s="2" t="n">
        <v>38442</v>
      </c>
      <c r="AC125" s="0" t="n">
        <v>26610.65</v>
      </c>
      <c r="AE125" s="2" t="n">
        <v>38807</v>
      </c>
      <c r="AF125" s="0" t="n">
        <v>12171.51</v>
      </c>
      <c r="AH125" s="2" t="n">
        <v>42307</v>
      </c>
      <c r="AI125" s="0" t="n">
        <v>909.94</v>
      </c>
    </row>
    <row r="126" customFormat="false" ht="15" hidden="false" customHeight="false" outlineLevel="0" collapsed="false">
      <c r="A126" s="2" t="n">
        <v>40329</v>
      </c>
      <c r="B126" s="0" t="n">
        <v>110763193</v>
      </c>
      <c r="D126" s="2" t="n">
        <v>41639</v>
      </c>
      <c r="E126" s="0" t="n">
        <v>3129.914</v>
      </c>
      <c r="G126" s="2" t="n">
        <v>41639</v>
      </c>
      <c r="H126" s="0" t="n">
        <v>3486.948</v>
      </c>
      <c r="J126" s="2" t="n">
        <v>41639</v>
      </c>
      <c r="K126" s="0" t="n">
        <v>3098.656</v>
      </c>
      <c r="M126" s="2" t="n">
        <v>40329</v>
      </c>
      <c r="N126" s="0" t="n">
        <v>4482.303</v>
      </c>
      <c r="P126" s="2" t="n">
        <v>40998</v>
      </c>
      <c r="Q126" s="0" t="n">
        <v>2299.447</v>
      </c>
      <c r="S126" s="2" t="n">
        <v>40998</v>
      </c>
      <c r="T126" s="0" t="n">
        <v>2558.845</v>
      </c>
      <c r="V126" s="2" t="n">
        <v>40633</v>
      </c>
      <c r="W126" s="0" t="n">
        <v>4777.134</v>
      </c>
      <c r="Y126" s="2" t="n">
        <v>40633</v>
      </c>
      <c r="Z126" s="0" t="n">
        <v>5063.268</v>
      </c>
      <c r="AB126" s="2" t="n">
        <v>38471</v>
      </c>
      <c r="AC126" s="0" t="n">
        <v>24843.7</v>
      </c>
      <c r="AE126" s="2" t="n">
        <v>38835</v>
      </c>
      <c r="AF126" s="0" t="n">
        <v>12836.99</v>
      </c>
      <c r="AH126" s="2" t="n">
        <v>42338</v>
      </c>
      <c r="AI126" s="0" t="n">
        <v>891.43</v>
      </c>
    </row>
    <row r="127" customFormat="false" ht="15" hidden="false" customHeight="false" outlineLevel="0" collapsed="false">
      <c r="D127" s="2" t="n">
        <v>41670</v>
      </c>
      <c r="E127" s="0" t="n">
        <v>3050.08</v>
      </c>
      <c r="G127" s="2" t="n">
        <v>41670</v>
      </c>
      <c r="H127" s="0" t="n">
        <v>3353.721</v>
      </c>
      <c r="J127" s="2" t="n">
        <v>41670</v>
      </c>
      <c r="K127" s="0" t="n">
        <v>3074.172</v>
      </c>
      <c r="M127" s="2" t="n">
        <v>40359</v>
      </c>
      <c r="N127" s="0" t="n">
        <v>4524.391</v>
      </c>
      <c r="P127" s="2" t="n">
        <v>41029</v>
      </c>
      <c r="Q127" s="0" t="n">
        <v>2316.795</v>
      </c>
      <c r="S127" s="2" t="n">
        <v>41029</v>
      </c>
      <c r="T127" s="0" t="n">
        <v>2622.959</v>
      </c>
      <c r="V127" s="2" t="n">
        <v>40662</v>
      </c>
      <c r="W127" s="0" t="n">
        <v>4814.61</v>
      </c>
      <c r="Y127" s="2" t="n">
        <v>40662</v>
      </c>
      <c r="Z127" s="0" t="n">
        <v>5125.96</v>
      </c>
      <c r="AB127" s="2" t="n">
        <v>38503</v>
      </c>
      <c r="AC127" s="0" t="n">
        <v>25207.07</v>
      </c>
      <c r="AE127" s="2" t="n">
        <v>38868</v>
      </c>
      <c r="AF127" s="0" t="n">
        <v>11878.26</v>
      </c>
      <c r="AH127" s="2" t="n">
        <v>42369</v>
      </c>
      <c r="AI127" s="0" t="n">
        <v>844.1</v>
      </c>
    </row>
    <row r="128" customFormat="false" ht="15" hidden="false" customHeight="false" outlineLevel="0" collapsed="false">
      <c r="D128" s="2" t="n">
        <v>41698</v>
      </c>
      <c r="E128" s="0" t="n">
        <v>3185.474</v>
      </c>
      <c r="G128" s="2" t="n">
        <v>41698</v>
      </c>
      <c r="H128" s="0" t="n">
        <v>3541.246</v>
      </c>
      <c r="J128" s="2" t="n">
        <v>41698</v>
      </c>
      <c r="K128" s="0" t="n">
        <v>3162.301</v>
      </c>
      <c r="M128" s="2" t="n">
        <v>40389</v>
      </c>
      <c r="N128" s="0" t="n">
        <v>4598.195</v>
      </c>
      <c r="P128" s="2" t="n">
        <v>41060</v>
      </c>
      <c r="Q128" s="0" t="n">
        <v>2334.141</v>
      </c>
      <c r="S128" s="2" t="n">
        <v>41060</v>
      </c>
      <c r="T128" s="0" t="n">
        <v>2665.025</v>
      </c>
      <c r="V128" s="2" t="n">
        <v>40694</v>
      </c>
      <c r="W128" s="0" t="n">
        <v>4862.934</v>
      </c>
      <c r="Y128" s="2" t="n">
        <v>40694</v>
      </c>
      <c r="Z128" s="0" t="n">
        <v>5198.6</v>
      </c>
      <c r="AB128" s="2" t="n">
        <v>38533</v>
      </c>
      <c r="AC128" s="0" t="n">
        <v>25051.21</v>
      </c>
      <c r="AE128" s="2" t="n">
        <v>38898</v>
      </c>
      <c r="AF128" s="0" t="n">
        <v>11830.02</v>
      </c>
      <c r="AH128" s="2" t="n">
        <v>42398</v>
      </c>
      <c r="AI128" s="0" t="n">
        <v>772.72</v>
      </c>
    </row>
    <row r="129" customFormat="false" ht="15" hidden="false" customHeight="false" outlineLevel="0" collapsed="false">
      <c r="D129" s="2" t="n">
        <v>41729</v>
      </c>
      <c r="E129" s="0" t="n">
        <v>3208.088</v>
      </c>
      <c r="G129" s="2" t="n">
        <v>41729</v>
      </c>
      <c r="H129" s="0" t="n">
        <v>3560.768</v>
      </c>
      <c r="J129" s="2" t="n">
        <v>41729</v>
      </c>
      <c r="K129" s="0" t="n">
        <v>3190.758</v>
      </c>
      <c r="M129" s="2" t="n">
        <v>40421</v>
      </c>
      <c r="N129" s="0" t="n">
        <v>4662.29</v>
      </c>
      <c r="P129" s="2" t="n">
        <v>41089</v>
      </c>
      <c r="Q129" s="0" t="n">
        <v>2348.531</v>
      </c>
      <c r="S129" s="2" t="n">
        <v>41089</v>
      </c>
      <c r="T129" s="0" t="n">
        <v>2676.562</v>
      </c>
      <c r="V129" s="2" t="n">
        <v>40724</v>
      </c>
      <c r="W129" s="0" t="n">
        <v>4908.619</v>
      </c>
      <c r="Y129" s="2" t="n">
        <v>40724</v>
      </c>
      <c r="Z129" s="0" t="n">
        <v>5236.008</v>
      </c>
      <c r="AB129" s="2" t="n">
        <v>38562</v>
      </c>
      <c r="AC129" s="0" t="n">
        <v>26042.36</v>
      </c>
      <c r="AE129" s="2" t="n">
        <v>38929</v>
      </c>
      <c r="AF129" s="0" t="n">
        <v>12028.15</v>
      </c>
      <c r="AH129" s="2" t="n">
        <v>42429</v>
      </c>
      <c r="AI129" s="0" t="n">
        <v>808.73</v>
      </c>
    </row>
    <row r="130" customFormat="false" ht="15" hidden="false" customHeight="false" outlineLevel="0" collapsed="false">
      <c r="D130" s="2" t="n">
        <v>41759</v>
      </c>
      <c r="E130" s="0" t="n">
        <v>3285.677</v>
      </c>
      <c r="G130" s="2" t="n">
        <v>41759</v>
      </c>
      <c r="H130" s="0" t="n">
        <v>3673.808</v>
      </c>
      <c r="J130" s="2" t="n">
        <v>41759</v>
      </c>
      <c r="K130" s="0" t="n">
        <v>3232.758</v>
      </c>
      <c r="M130" s="2" t="n">
        <v>40451</v>
      </c>
      <c r="N130" s="0" t="n">
        <v>4684.54</v>
      </c>
      <c r="P130" s="2" t="n">
        <v>41121</v>
      </c>
      <c r="Q130" s="0" t="n">
        <v>2362.147</v>
      </c>
      <c r="S130" s="2" t="n">
        <v>41121</v>
      </c>
      <c r="T130" s="0" t="n">
        <v>2727.532</v>
      </c>
      <c r="V130" s="2" t="n">
        <v>40753</v>
      </c>
      <c r="W130" s="0" t="n">
        <v>4958.771</v>
      </c>
      <c r="Y130" s="2" t="n">
        <v>40753</v>
      </c>
      <c r="Z130" s="0" t="n">
        <v>5261.608</v>
      </c>
      <c r="AB130" s="2" t="n">
        <v>38595</v>
      </c>
      <c r="AC130" s="0" t="n">
        <v>28044.83</v>
      </c>
      <c r="AE130" s="2" t="n">
        <v>38960</v>
      </c>
      <c r="AF130" s="0" t="n">
        <v>11846.95</v>
      </c>
      <c r="AH130" s="2" t="n">
        <v>42460</v>
      </c>
      <c r="AI130" s="0" t="n">
        <v>900.97</v>
      </c>
    </row>
    <row r="131" customFormat="false" ht="15" hidden="false" customHeight="false" outlineLevel="0" collapsed="false">
      <c r="D131" s="2" t="n">
        <v>41789</v>
      </c>
      <c r="E131" s="0" t="n">
        <v>3425.826</v>
      </c>
      <c r="G131" s="2" t="n">
        <v>41789</v>
      </c>
      <c r="H131" s="0" t="n">
        <v>3901.107</v>
      </c>
      <c r="J131" s="2" t="n">
        <v>41789</v>
      </c>
      <c r="K131" s="0" t="n">
        <v>3280.213</v>
      </c>
      <c r="M131" s="2" t="n">
        <v>40480</v>
      </c>
      <c r="N131" s="0" t="n">
        <v>4731.133</v>
      </c>
      <c r="P131" s="2" t="n">
        <v>41152</v>
      </c>
      <c r="Q131" s="0" t="n">
        <v>2377.672</v>
      </c>
      <c r="S131" s="2" t="n">
        <v>41152</v>
      </c>
      <c r="T131" s="0" t="n">
        <v>2758.478</v>
      </c>
      <c r="V131" s="2" t="n">
        <v>40786</v>
      </c>
      <c r="W131" s="0" t="n">
        <v>5037.225</v>
      </c>
      <c r="Y131" s="2" t="n">
        <v>40786</v>
      </c>
      <c r="Z131" s="0" t="n">
        <v>5492.094</v>
      </c>
      <c r="AB131" s="2" t="n">
        <v>38625</v>
      </c>
      <c r="AC131" s="0" t="n">
        <v>31583.79</v>
      </c>
      <c r="AE131" s="2" t="n">
        <v>38989</v>
      </c>
      <c r="AF131" s="0" t="n">
        <v>11845.44</v>
      </c>
      <c r="AH131" s="2" t="n">
        <v>42489</v>
      </c>
      <c r="AI131" s="0" t="n">
        <v>950.48</v>
      </c>
    </row>
    <row r="132" customFormat="false" ht="15" hidden="false" customHeight="false" outlineLevel="0" collapsed="false">
      <c r="D132" s="2" t="n">
        <v>41820</v>
      </c>
      <c r="E132" s="0" t="n">
        <v>3427.85</v>
      </c>
      <c r="G132" s="2" t="n">
        <v>41820</v>
      </c>
      <c r="H132" s="0" t="n">
        <v>3876.064</v>
      </c>
      <c r="J132" s="2" t="n">
        <v>41820</v>
      </c>
      <c r="K132" s="0" t="n">
        <v>3316.601</v>
      </c>
      <c r="M132" s="2" t="n">
        <v>40512</v>
      </c>
      <c r="N132" s="0" t="n">
        <v>4736.851</v>
      </c>
      <c r="P132" s="2" t="n">
        <v>41180</v>
      </c>
      <c r="Q132" s="0" t="n">
        <v>2390.184</v>
      </c>
      <c r="S132" s="2" t="n">
        <v>41180</v>
      </c>
      <c r="T132" s="0" t="n">
        <v>2784.144</v>
      </c>
      <c r="V132" s="2" t="n">
        <v>40816</v>
      </c>
      <c r="W132" s="0" t="n">
        <v>5102.406</v>
      </c>
      <c r="Y132" s="2" t="n">
        <v>40816</v>
      </c>
      <c r="Z132" s="0" t="n">
        <v>5582.499</v>
      </c>
      <c r="AB132" s="2" t="n">
        <v>38656</v>
      </c>
      <c r="AC132" s="0" t="n">
        <v>30193.51</v>
      </c>
      <c r="AE132" s="2" t="n">
        <v>39021</v>
      </c>
      <c r="AF132" s="0" t="n">
        <v>12688.29</v>
      </c>
      <c r="AH132" s="2" t="n">
        <v>42521</v>
      </c>
      <c r="AI132" s="0" t="n">
        <v>910.74</v>
      </c>
    </row>
    <row r="133" customFormat="false" ht="15" hidden="false" customHeight="false" outlineLevel="0" collapsed="false">
      <c r="D133" s="2" t="n">
        <v>41851</v>
      </c>
      <c r="E133" s="0" t="n">
        <v>3466.477</v>
      </c>
      <c r="G133" s="2" t="n">
        <v>41851</v>
      </c>
      <c r="H133" s="0" t="n">
        <v>3926.845</v>
      </c>
      <c r="J133" s="2" t="n">
        <v>41851</v>
      </c>
      <c r="K133" s="0" t="n">
        <v>3345.006</v>
      </c>
      <c r="M133" s="2" t="n">
        <v>40543</v>
      </c>
      <c r="N133" s="0" t="n">
        <v>4791.832</v>
      </c>
      <c r="P133" s="2" t="n">
        <v>41213</v>
      </c>
      <c r="Q133" s="0" t="n">
        <v>2404.734</v>
      </c>
      <c r="S133" s="2" t="n">
        <v>41213</v>
      </c>
      <c r="T133" s="0" t="n">
        <v>2844.971</v>
      </c>
      <c r="V133" s="2" t="n">
        <v>40847</v>
      </c>
      <c r="W133" s="0" t="n">
        <v>5143.826</v>
      </c>
      <c r="Y133" s="2" t="n">
        <v>40847</v>
      </c>
      <c r="Z133" s="0" t="n">
        <v>5641.145</v>
      </c>
      <c r="AB133" s="2" t="n">
        <v>38686</v>
      </c>
      <c r="AC133" s="0" t="n">
        <v>31916.76</v>
      </c>
      <c r="AE133" s="2" t="n">
        <v>39051</v>
      </c>
      <c r="AF133" s="0" t="n">
        <v>13624.37</v>
      </c>
      <c r="AH133" s="2" t="n">
        <v>42551</v>
      </c>
      <c r="AI133" s="0" t="n">
        <v>993.11</v>
      </c>
    </row>
    <row r="134" customFormat="false" ht="15" hidden="false" customHeight="false" outlineLevel="0" collapsed="false">
      <c r="D134" s="2" t="n">
        <v>41880</v>
      </c>
      <c r="E134" s="0" t="n">
        <v>3633.531</v>
      </c>
      <c r="G134" s="2" t="n">
        <v>41880</v>
      </c>
      <c r="H134" s="0" t="n">
        <v>4198.225</v>
      </c>
      <c r="J134" s="2" t="n">
        <v>41880</v>
      </c>
      <c r="K134" s="0" t="n">
        <v>3390.256</v>
      </c>
      <c r="M134" s="2" t="n">
        <v>40574</v>
      </c>
      <c r="N134" s="0" t="n">
        <v>4788.155</v>
      </c>
      <c r="P134" s="2" t="n">
        <v>41243</v>
      </c>
      <c r="Q134" s="0" t="n">
        <v>2417.757</v>
      </c>
      <c r="S134" s="2" t="n">
        <v>41243</v>
      </c>
      <c r="T134" s="0" t="n">
        <v>2858.284</v>
      </c>
      <c r="V134" s="2" t="n">
        <v>40877</v>
      </c>
      <c r="W134" s="0" t="n">
        <v>5194.178</v>
      </c>
      <c r="Y134" s="2" t="n">
        <v>40877</v>
      </c>
      <c r="Z134" s="0" t="n">
        <v>5765.15</v>
      </c>
      <c r="AB134" s="2" t="n">
        <v>38716</v>
      </c>
      <c r="AC134" s="0" t="n">
        <v>33455.94</v>
      </c>
      <c r="AE134" s="2" t="n">
        <v>39080</v>
      </c>
      <c r="AF134" s="0" t="n">
        <v>14567.5</v>
      </c>
      <c r="AH134" s="2" t="n">
        <v>42580</v>
      </c>
      <c r="AI134" s="0" t="n">
        <v>1138.38</v>
      </c>
    </row>
    <row r="135" customFormat="false" ht="15" hidden="false" customHeight="false" outlineLevel="0" collapsed="false">
      <c r="D135" s="2" t="n">
        <v>41912</v>
      </c>
      <c r="E135" s="0" t="n">
        <v>3505.141</v>
      </c>
      <c r="G135" s="2" t="n">
        <v>41912</v>
      </c>
      <c r="H135" s="0" t="n">
        <v>3970.231</v>
      </c>
      <c r="J135" s="2" t="n">
        <v>41912</v>
      </c>
      <c r="K135" s="0" t="n">
        <v>3390.369</v>
      </c>
      <c r="M135" s="2" t="n">
        <v>40602</v>
      </c>
      <c r="N135" s="0" t="n">
        <v>4849.055</v>
      </c>
      <c r="P135" s="2" t="n">
        <v>41274</v>
      </c>
      <c r="Q135" s="0" t="n">
        <v>2430.983</v>
      </c>
      <c r="S135" s="2" t="n">
        <v>41274</v>
      </c>
      <c r="T135" s="0" t="n">
        <v>2894.085</v>
      </c>
      <c r="V135" s="2" t="n">
        <v>40907</v>
      </c>
      <c r="W135" s="0" t="n">
        <v>5236.92</v>
      </c>
      <c r="Y135" s="2" t="n">
        <v>40907</v>
      </c>
      <c r="Z135" s="0" t="n">
        <v>5766.628</v>
      </c>
      <c r="AB135" s="2" t="n">
        <v>38748</v>
      </c>
      <c r="AC135" s="0" t="n">
        <v>38382.8</v>
      </c>
      <c r="AE135" s="2" t="n">
        <v>39113</v>
      </c>
      <c r="AF135" s="0" t="n">
        <v>14703.49</v>
      </c>
      <c r="AH135" s="2" t="n">
        <v>42613</v>
      </c>
      <c r="AI135" s="0" t="n">
        <v>1140.49</v>
      </c>
    </row>
    <row r="136" customFormat="false" ht="15" hidden="false" customHeight="false" outlineLevel="0" collapsed="false">
      <c r="D136" s="2" t="n">
        <v>41943</v>
      </c>
      <c r="E136" s="0" t="n">
        <v>3578.057</v>
      </c>
      <c r="G136" s="2" t="n">
        <v>41943</v>
      </c>
      <c r="H136" s="0" t="n">
        <v>4078.609</v>
      </c>
      <c r="J136" s="2" t="n">
        <v>41943</v>
      </c>
      <c r="K136" s="0" t="n">
        <v>3422.145</v>
      </c>
      <c r="M136" s="2" t="n">
        <v>40633</v>
      </c>
      <c r="N136" s="0" t="n">
        <v>4888.895</v>
      </c>
      <c r="P136" s="2" t="n">
        <v>41305</v>
      </c>
      <c r="Q136" s="0" t="n">
        <v>2445.843</v>
      </c>
      <c r="S136" s="2" t="n">
        <v>41305</v>
      </c>
      <c r="T136" s="0" t="n">
        <v>2904.902</v>
      </c>
      <c r="V136" s="2" t="n">
        <v>40939</v>
      </c>
      <c r="W136" s="0" t="n">
        <v>5294.328</v>
      </c>
      <c r="Y136" s="2" t="n">
        <v>40939</v>
      </c>
      <c r="Z136" s="0" t="n">
        <v>5848.354</v>
      </c>
      <c r="AB136" s="2" t="n">
        <v>38776</v>
      </c>
      <c r="AC136" s="0" t="n">
        <v>38610.39</v>
      </c>
      <c r="AE136" s="2" t="n">
        <v>39141</v>
      </c>
      <c r="AF136" s="0" t="n">
        <v>14313.98</v>
      </c>
      <c r="AH136" s="2" t="n">
        <v>42643</v>
      </c>
      <c r="AI136" s="0" t="n">
        <v>1141.94</v>
      </c>
    </row>
    <row r="137" customFormat="false" ht="15" hidden="false" customHeight="false" outlineLevel="0" collapsed="false">
      <c r="D137" s="2" t="n">
        <v>41971</v>
      </c>
      <c r="E137" s="0" t="n">
        <v>3654.794</v>
      </c>
      <c r="G137" s="2" t="n">
        <v>41971</v>
      </c>
      <c r="H137" s="0" t="n">
        <v>4189.912</v>
      </c>
      <c r="J137" s="2" t="n">
        <v>41971</v>
      </c>
      <c r="K137" s="0" t="n">
        <v>3457.968</v>
      </c>
      <c r="M137" s="2" t="n">
        <v>40662</v>
      </c>
      <c r="N137" s="0" t="n">
        <v>4941.174</v>
      </c>
      <c r="P137" s="2" t="n">
        <v>41333</v>
      </c>
      <c r="Q137" s="0" t="n">
        <v>2457.988</v>
      </c>
      <c r="S137" s="2" t="n">
        <v>41333</v>
      </c>
      <c r="T137" s="0" t="n">
        <v>2896.542</v>
      </c>
      <c r="V137" s="2" t="n">
        <v>40968</v>
      </c>
      <c r="W137" s="0" t="n">
        <v>5337.94</v>
      </c>
      <c r="Y137" s="2" t="n">
        <v>40968</v>
      </c>
      <c r="Z137" s="0" t="n">
        <v>5920.195</v>
      </c>
      <c r="AB137" s="2" t="n">
        <v>38807</v>
      </c>
      <c r="AC137" s="0" t="n">
        <v>37951.97</v>
      </c>
      <c r="AE137" s="2" t="n">
        <v>39171</v>
      </c>
      <c r="AF137" s="0" t="n">
        <v>14922.04</v>
      </c>
      <c r="AH137" s="2" t="n">
        <v>42674</v>
      </c>
      <c r="AI137" s="0" t="n">
        <v>1221.86</v>
      </c>
    </row>
    <row r="138" customFormat="false" ht="15" hidden="false" customHeight="false" outlineLevel="0" collapsed="false">
      <c r="D138" s="2" t="n">
        <v>42004</v>
      </c>
      <c r="E138" s="0" t="n">
        <v>3585.123</v>
      </c>
      <c r="G138" s="2" t="n">
        <v>42004</v>
      </c>
      <c r="H138" s="0" t="n">
        <v>4065.918</v>
      </c>
      <c r="J138" s="2" t="n">
        <v>42004</v>
      </c>
      <c r="K138" s="0" t="n">
        <v>3459.385</v>
      </c>
      <c r="M138" s="2" t="n">
        <v>40694</v>
      </c>
      <c r="N138" s="0" t="n">
        <v>5003.911</v>
      </c>
      <c r="P138" s="2" t="n">
        <v>41362</v>
      </c>
      <c r="Q138" s="0" t="n">
        <v>2472.084</v>
      </c>
      <c r="S138" s="2" t="n">
        <v>41362</v>
      </c>
      <c r="T138" s="0" t="n">
        <v>2879.996</v>
      </c>
      <c r="V138" s="2" t="n">
        <v>40998</v>
      </c>
      <c r="W138" s="0" t="n">
        <v>5388.584</v>
      </c>
      <c r="Y138" s="2" t="n">
        <v>40998</v>
      </c>
      <c r="Z138" s="0" t="n">
        <v>5995.188</v>
      </c>
      <c r="AB138" s="2" t="n">
        <v>38835</v>
      </c>
      <c r="AC138" s="0" t="n">
        <v>40363.42</v>
      </c>
      <c r="AE138" s="2" t="n">
        <v>39202</v>
      </c>
      <c r="AF138" s="0" t="n">
        <v>15788.34</v>
      </c>
      <c r="AH138" s="2" t="n">
        <v>42704</v>
      </c>
      <c r="AI138" s="0" t="n">
        <v>1118.35</v>
      </c>
    </row>
    <row r="139" customFormat="false" ht="15" hidden="false" customHeight="false" outlineLevel="0" collapsed="false">
      <c r="D139" s="2" t="n">
        <v>42034</v>
      </c>
      <c r="E139" s="0" t="n">
        <v>3696.884</v>
      </c>
      <c r="G139" s="2" t="n">
        <v>42034</v>
      </c>
      <c r="H139" s="0" t="n">
        <v>4216.822</v>
      </c>
      <c r="J139" s="2" t="n">
        <v>42034</v>
      </c>
      <c r="K139" s="0" t="n">
        <v>3530.434</v>
      </c>
      <c r="M139" s="2" t="n">
        <v>40724</v>
      </c>
      <c r="N139" s="0" t="n">
        <v>5043.709</v>
      </c>
      <c r="P139" s="2" t="n">
        <v>41394</v>
      </c>
      <c r="Q139" s="0" t="n">
        <v>2487.713</v>
      </c>
      <c r="S139" s="2" t="n">
        <v>41394</v>
      </c>
      <c r="T139" s="0" t="n">
        <v>2915.342</v>
      </c>
      <c r="V139" s="2" t="n">
        <v>41029</v>
      </c>
      <c r="W139" s="0" t="n">
        <v>5439.292</v>
      </c>
      <c r="Y139" s="2" t="n">
        <v>41029</v>
      </c>
      <c r="Z139" s="0" t="n">
        <v>6133.028</v>
      </c>
      <c r="AB139" s="2" t="n">
        <v>38868</v>
      </c>
      <c r="AC139" s="0" t="n">
        <v>36530.04</v>
      </c>
      <c r="AE139" s="2" t="n">
        <v>39233</v>
      </c>
      <c r="AF139" s="0" t="n">
        <v>16809.53</v>
      </c>
      <c r="AH139" s="2" t="n">
        <v>42734</v>
      </c>
      <c r="AI139" s="0" t="n">
        <v>1112.05</v>
      </c>
    </row>
    <row r="140" customFormat="false" ht="15" hidden="false" customHeight="false" outlineLevel="0" collapsed="false">
      <c r="D140" s="2" t="n">
        <v>42062</v>
      </c>
      <c r="E140" s="0" t="n">
        <v>3716.97</v>
      </c>
      <c r="G140" s="2" t="n">
        <v>42062</v>
      </c>
      <c r="H140" s="0" t="n">
        <v>4224.043</v>
      </c>
      <c r="J140" s="2" t="n">
        <v>42062</v>
      </c>
      <c r="K140" s="0" t="n">
        <v>3573.54</v>
      </c>
      <c r="M140" s="2" t="n">
        <v>40753</v>
      </c>
      <c r="N140" s="0" t="n">
        <v>5080.207</v>
      </c>
      <c r="P140" s="2" t="n">
        <v>41425</v>
      </c>
      <c r="Q140" s="0" t="n">
        <v>2502.747</v>
      </c>
      <c r="S140" s="2" t="n">
        <v>41425</v>
      </c>
      <c r="T140" s="0" t="n">
        <v>2860.039</v>
      </c>
      <c r="V140" s="2" t="n">
        <v>41060</v>
      </c>
      <c r="W140" s="0" t="n">
        <v>5485.099</v>
      </c>
      <c r="Y140" s="2" t="n">
        <v>41060</v>
      </c>
      <c r="Z140" s="0" t="n">
        <v>6249.582</v>
      </c>
      <c r="AB140" s="2" t="n">
        <v>38898</v>
      </c>
      <c r="AC140" s="0" t="n">
        <v>36630.66</v>
      </c>
      <c r="AE140" s="2" t="n">
        <v>39262</v>
      </c>
      <c r="AF140" s="0" t="n">
        <v>17492.07</v>
      </c>
      <c r="AH140" s="2" t="n">
        <v>42766</v>
      </c>
      <c r="AI140" s="0" t="n">
        <v>1239.94</v>
      </c>
    </row>
    <row r="141" customFormat="false" ht="15" hidden="false" customHeight="false" outlineLevel="0" collapsed="false">
      <c r="D141" s="2" t="n">
        <v>42094</v>
      </c>
      <c r="E141" s="0" t="n">
        <v>3706.43</v>
      </c>
      <c r="G141" s="2" t="n">
        <v>42094</v>
      </c>
      <c r="H141" s="0" t="n">
        <v>4180.934</v>
      </c>
      <c r="J141" s="2" t="n">
        <v>42094</v>
      </c>
      <c r="K141" s="0" t="n">
        <v>3610.327</v>
      </c>
      <c r="M141" s="2" t="n">
        <v>40786</v>
      </c>
      <c r="N141" s="0" t="n">
        <v>5243.915</v>
      </c>
      <c r="P141" s="2" t="n">
        <v>41453</v>
      </c>
      <c r="Q141" s="0" t="n">
        <v>2517.994</v>
      </c>
      <c r="S141" s="2" t="n">
        <v>41453</v>
      </c>
      <c r="T141" s="0" t="n">
        <v>2816.674</v>
      </c>
      <c r="V141" s="2" t="n">
        <v>41089</v>
      </c>
      <c r="W141" s="0" t="n">
        <v>5525.735</v>
      </c>
      <c r="Y141" s="2" t="n">
        <v>41089</v>
      </c>
      <c r="Z141" s="0" t="n">
        <v>6352.554</v>
      </c>
      <c r="AB141" s="2" t="n">
        <v>38929</v>
      </c>
      <c r="AC141" s="0" t="n">
        <v>37077.12</v>
      </c>
      <c r="AE141" s="2" t="n">
        <v>39294</v>
      </c>
      <c r="AF141" s="0" t="n">
        <v>17697.23</v>
      </c>
      <c r="AH141" s="2" t="n">
        <v>42794</v>
      </c>
      <c r="AI141" s="0" t="n">
        <v>1310.52</v>
      </c>
    </row>
    <row r="142" customFormat="false" ht="15" hidden="false" customHeight="false" outlineLevel="0" collapsed="false">
      <c r="D142" s="2" t="n">
        <v>42124</v>
      </c>
      <c r="E142" s="0" t="n">
        <v>3796.826</v>
      </c>
      <c r="G142" s="2" t="n">
        <v>42124</v>
      </c>
      <c r="H142" s="0" t="n">
        <v>4329.515</v>
      </c>
      <c r="J142" s="2" t="n">
        <v>42124</v>
      </c>
      <c r="K142" s="0" t="n">
        <v>3626.924</v>
      </c>
      <c r="M142" s="2" t="n">
        <v>40816</v>
      </c>
      <c r="N142" s="0" t="n">
        <v>5322.625</v>
      </c>
      <c r="P142" s="2" t="n">
        <v>41486</v>
      </c>
      <c r="Q142" s="0" t="n">
        <v>2536.063</v>
      </c>
      <c r="S142" s="2" t="n">
        <v>41486</v>
      </c>
      <c r="T142" s="0" t="n">
        <v>2849.809</v>
      </c>
      <c r="V142" s="2" t="n">
        <v>41121</v>
      </c>
      <c r="W142" s="0" t="n">
        <v>5566.873</v>
      </c>
      <c r="Y142" s="2" t="n">
        <v>41121</v>
      </c>
      <c r="Z142" s="0" t="n">
        <v>6444.29</v>
      </c>
      <c r="AB142" s="2" t="n">
        <v>38960</v>
      </c>
      <c r="AC142" s="0" t="n">
        <v>36232.22</v>
      </c>
      <c r="AE142" s="2" t="n">
        <v>39325</v>
      </c>
      <c r="AF142" s="0" t="n">
        <v>17866.02</v>
      </c>
      <c r="AH142" s="2" t="n">
        <v>42825</v>
      </c>
      <c r="AI142" s="0" t="n">
        <v>1291.48</v>
      </c>
    </row>
    <row r="143" customFormat="false" ht="15" hidden="false" customHeight="false" outlineLevel="0" collapsed="false">
      <c r="D143" s="2" t="n">
        <v>42153</v>
      </c>
      <c r="E143" s="0" t="n">
        <v>3894.458</v>
      </c>
      <c r="G143" s="2" t="n">
        <v>42153</v>
      </c>
      <c r="H143" s="0" t="n">
        <v>4465.667</v>
      </c>
      <c r="J143" s="2" t="n">
        <v>42153</v>
      </c>
      <c r="K143" s="0" t="n">
        <v>3686.091</v>
      </c>
      <c r="M143" s="2" t="n">
        <v>40847</v>
      </c>
      <c r="N143" s="0" t="n">
        <v>5373.299</v>
      </c>
      <c r="P143" s="2" t="n">
        <v>41516</v>
      </c>
      <c r="Q143" s="0" t="n">
        <v>2552.732</v>
      </c>
      <c r="S143" s="2" t="n">
        <v>41516</v>
      </c>
      <c r="T143" s="0" t="n">
        <v>2813.685</v>
      </c>
      <c r="V143" s="2" t="n">
        <v>41152</v>
      </c>
      <c r="W143" s="0" t="n">
        <v>5604.576</v>
      </c>
      <c r="Y143" s="2" t="n">
        <v>41152</v>
      </c>
      <c r="Z143" s="0" t="n">
        <v>6489.481</v>
      </c>
      <c r="AB143" s="2" t="n">
        <v>38989</v>
      </c>
      <c r="AC143" s="0" t="n">
        <v>36449.4</v>
      </c>
      <c r="AE143" s="2" t="n">
        <v>39353</v>
      </c>
      <c r="AF143" s="0" t="n">
        <v>19879.2</v>
      </c>
      <c r="AH143" s="2" t="n">
        <v>42853</v>
      </c>
      <c r="AI143" s="0" t="n">
        <v>1335.79</v>
      </c>
    </row>
    <row r="144" customFormat="false" ht="15" hidden="false" customHeight="false" outlineLevel="0" collapsed="false">
      <c r="D144" s="2" t="n">
        <v>42185</v>
      </c>
      <c r="E144" s="0" t="n">
        <v>3884.032</v>
      </c>
      <c r="G144" s="2" t="n">
        <v>42185</v>
      </c>
      <c r="H144" s="0" t="n">
        <v>4433.077</v>
      </c>
      <c r="J144" s="2" t="n">
        <v>42185</v>
      </c>
      <c r="K144" s="0" t="n">
        <v>3717.31</v>
      </c>
      <c r="M144" s="2" t="n">
        <v>40877</v>
      </c>
      <c r="N144" s="0" t="n">
        <v>5468.014</v>
      </c>
      <c r="P144" s="2" t="n">
        <v>41547</v>
      </c>
      <c r="Q144" s="0" t="n">
        <v>2570.838</v>
      </c>
      <c r="S144" s="2" t="n">
        <v>41547</v>
      </c>
      <c r="T144" s="0" t="n">
        <v>2843.462</v>
      </c>
      <c r="V144" s="2" t="n">
        <v>41180</v>
      </c>
      <c r="W144" s="0" t="n">
        <v>5635.24</v>
      </c>
      <c r="Y144" s="2" t="n">
        <v>41180</v>
      </c>
      <c r="Z144" s="0" t="n">
        <v>6528.774</v>
      </c>
      <c r="AB144" s="2" t="n">
        <v>39021</v>
      </c>
      <c r="AC144" s="0" t="n">
        <v>39262.79</v>
      </c>
      <c r="AE144" s="2" t="n">
        <v>39386</v>
      </c>
      <c r="AF144" s="0" t="n">
        <v>21614.61</v>
      </c>
      <c r="AH144" s="2" t="n">
        <v>42886</v>
      </c>
      <c r="AI144" s="0" t="n">
        <v>1321.3</v>
      </c>
    </row>
    <row r="145" customFormat="false" ht="15" hidden="false" customHeight="false" outlineLevel="0" collapsed="false">
      <c r="D145" s="2" t="n">
        <v>42216</v>
      </c>
      <c r="E145" s="0" t="n">
        <v>3855.866</v>
      </c>
      <c r="G145" s="2" t="n">
        <v>42216</v>
      </c>
      <c r="H145" s="0" t="n">
        <v>4353.301</v>
      </c>
      <c r="J145" s="2" t="n">
        <v>42216</v>
      </c>
      <c r="K145" s="0" t="n">
        <v>3783.512</v>
      </c>
      <c r="M145" s="2" t="n">
        <v>40907</v>
      </c>
      <c r="N145" s="0" t="n">
        <v>5484.484</v>
      </c>
      <c r="P145" s="2" t="n">
        <v>41578</v>
      </c>
      <c r="Q145" s="0" t="n">
        <v>2591.411</v>
      </c>
      <c r="S145" s="2" t="n">
        <v>41578</v>
      </c>
      <c r="T145" s="0" t="n">
        <v>2865.62</v>
      </c>
      <c r="V145" s="2" t="n">
        <v>41213</v>
      </c>
      <c r="W145" s="0" t="n">
        <v>5674.157</v>
      </c>
      <c r="Y145" s="2" t="n">
        <v>41213</v>
      </c>
      <c r="Z145" s="0" t="n">
        <v>6664.128</v>
      </c>
      <c r="AB145" s="2" t="n">
        <v>39051</v>
      </c>
      <c r="AC145" s="0" t="n">
        <v>41931.84</v>
      </c>
      <c r="AE145" s="2" t="n">
        <v>39416</v>
      </c>
      <c r="AF145" s="0" t="n">
        <v>21016.47</v>
      </c>
      <c r="AH145" s="2" t="n">
        <v>42916</v>
      </c>
      <c r="AI145" s="0" t="n">
        <v>1326.51</v>
      </c>
    </row>
    <row r="146" customFormat="false" ht="15" hidden="false" customHeight="false" outlineLevel="0" collapsed="false">
      <c r="D146" s="2" t="n">
        <v>42247</v>
      </c>
      <c r="E146" s="0" t="n">
        <v>3735.785</v>
      </c>
      <c r="G146" s="2" t="n">
        <v>42247</v>
      </c>
      <c r="H146" s="0" t="n">
        <v>4153.675</v>
      </c>
      <c r="J146" s="2" t="n">
        <v>42247</v>
      </c>
      <c r="K146" s="0" t="n">
        <v>3765.78</v>
      </c>
      <c r="M146" s="2" t="n">
        <v>40939</v>
      </c>
      <c r="N146" s="0" t="n">
        <v>5555.406</v>
      </c>
      <c r="P146" s="2" t="n">
        <v>41607</v>
      </c>
      <c r="Q146" s="0" t="n">
        <v>2609.873</v>
      </c>
      <c r="S146" s="2" t="n">
        <v>41607</v>
      </c>
      <c r="T146" s="0" t="n">
        <v>2825.199</v>
      </c>
      <c r="V146" s="2" t="n">
        <v>41243</v>
      </c>
      <c r="W146" s="0" t="n">
        <v>5705.846</v>
      </c>
      <c r="Y146" s="2" t="n">
        <v>41243</v>
      </c>
      <c r="Z146" s="0" t="n">
        <v>6685.229</v>
      </c>
      <c r="AB146" s="2" t="n">
        <v>39080</v>
      </c>
      <c r="AC146" s="0" t="n">
        <v>44473.71</v>
      </c>
      <c r="AE146" s="2" t="n">
        <v>39447</v>
      </c>
      <c r="AF146" s="0" t="n">
        <v>21534.73</v>
      </c>
      <c r="AH146" s="2" t="n">
        <v>42947</v>
      </c>
      <c r="AI146" s="0" t="n">
        <v>1434.44</v>
      </c>
    </row>
    <row r="147" customFormat="false" ht="15" hidden="false" customHeight="false" outlineLevel="0" collapsed="false">
      <c r="D147" s="2" t="n">
        <v>42277</v>
      </c>
      <c r="E147" s="0" t="n">
        <v>3710.204</v>
      </c>
      <c r="G147" s="2" t="n">
        <v>42277</v>
      </c>
      <c r="H147" s="0" t="n">
        <v>4085.853</v>
      </c>
      <c r="J147" s="2" t="n">
        <v>42277</v>
      </c>
      <c r="K147" s="0" t="n">
        <v>3795.509</v>
      </c>
      <c r="M147" s="2" t="n">
        <v>40968</v>
      </c>
      <c r="N147" s="0" t="n">
        <v>5614.903</v>
      </c>
      <c r="P147" s="2" t="n">
        <v>41639</v>
      </c>
      <c r="Q147" s="0" t="n">
        <v>2630.364</v>
      </c>
      <c r="S147" s="2" t="n">
        <v>41639</v>
      </c>
      <c r="T147" s="0" t="n">
        <v>2852.851</v>
      </c>
      <c r="V147" s="2" t="n">
        <v>41274</v>
      </c>
      <c r="W147" s="0" t="n">
        <v>5737.456</v>
      </c>
      <c r="Y147" s="2" t="n">
        <v>41274</v>
      </c>
      <c r="Z147" s="0" t="n">
        <v>6758.721</v>
      </c>
      <c r="AB147" s="2" t="n">
        <v>39113</v>
      </c>
      <c r="AC147" s="0" t="n">
        <v>44641.6</v>
      </c>
      <c r="AE147" s="2" t="n">
        <v>39478</v>
      </c>
      <c r="AF147" s="0" t="n">
        <v>19670.43</v>
      </c>
      <c r="AH147" s="2" t="n">
        <v>42978</v>
      </c>
      <c r="AI147" s="0" t="n">
        <v>1557.02</v>
      </c>
    </row>
    <row r="148" customFormat="false" ht="15" hidden="false" customHeight="false" outlineLevel="0" collapsed="false">
      <c r="D148" s="2" t="n">
        <v>42307</v>
      </c>
      <c r="E148" s="0" t="n">
        <v>3805.754</v>
      </c>
      <c r="G148" s="2" t="n">
        <v>42307</v>
      </c>
      <c r="H148" s="0" t="n">
        <v>4193.464</v>
      </c>
      <c r="J148" s="2" t="n">
        <v>42307</v>
      </c>
      <c r="K148" s="0" t="n">
        <v>3889.972</v>
      </c>
      <c r="M148" s="2" t="n">
        <v>40998</v>
      </c>
      <c r="N148" s="0" t="n">
        <v>5679.145</v>
      </c>
      <c r="P148" s="2" t="n">
        <v>41670</v>
      </c>
      <c r="Q148" s="0" t="n">
        <v>2652.558</v>
      </c>
      <c r="S148" s="2" t="n">
        <v>41670</v>
      </c>
      <c r="T148" s="0" t="n">
        <v>2827.775</v>
      </c>
      <c r="V148" s="2" t="n">
        <v>41305</v>
      </c>
      <c r="W148" s="0" t="n">
        <v>5768.876</v>
      </c>
      <c r="Y148" s="2" t="n">
        <v>41305</v>
      </c>
      <c r="Z148" s="0" t="n">
        <v>6741.884</v>
      </c>
      <c r="AB148" s="2" t="n">
        <v>39141</v>
      </c>
      <c r="AC148" s="0" t="n">
        <v>43892.31</v>
      </c>
      <c r="AE148" s="2" t="n">
        <v>39507</v>
      </c>
      <c r="AF148" s="0" t="n">
        <v>21034.89</v>
      </c>
      <c r="AH148" s="2" t="n">
        <v>43007</v>
      </c>
      <c r="AI148" s="0" t="n">
        <v>1614.25</v>
      </c>
    </row>
    <row r="149" customFormat="false" ht="15" hidden="false" customHeight="false" outlineLevel="0" collapsed="false">
      <c r="D149" s="2" t="n">
        <v>42338</v>
      </c>
      <c r="E149" s="0" t="n">
        <v>3845.014</v>
      </c>
      <c r="G149" s="2" t="n">
        <v>42338</v>
      </c>
      <c r="H149" s="0" t="n">
        <v>4249.979</v>
      </c>
      <c r="J149" s="2" t="n">
        <v>42338</v>
      </c>
      <c r="K149" s="0" t="n">
        <v>3911.179</v>
      </c>
      <c r="M149" s="2" t="n">
        <v>41029</v>
      </c>
      <c r="N149" s="0" t="n">
        <v>5777.83</v>
      </c>
      <c r="P149" s="2" t="n">
        <v>41698</v>
      </c>
      <c r="Q149" s="0" t="n">
        <v>2673.418</v>
      </c>
      <c r="S149" s="2" t="n">
        <v>41698</v>
      </c>
      <c r="T149" s="0" t="n">
        <v>2905.282</v>
      </c>
      <c r="V149" s="2" t="n">
        <v>41333</v>
      </c>
      <c r="W149" s="0" t="n">
        <v>5784.407</v>
      </c>
      <c r="Y149" s="2" t="n">
        <v>41333</v>
      </c>
      <c r="Z149" s="0" t="n">
        <v>6737.102</v>
      </c>
      <c r="AB149" s="2" t="n">
        <v>39171</v>
      </c>
      <c r="AC149" s="0" t="n">
        <v>45804.66</v>
      </c>
      <c r="AE149" s="2" t="n">
        <v>39538</v>
      </c>
      <c r="AF149" s="0" t="n">
        <v>20077.53</v>
      </c>
      <c r="AH149" s="2" t="n">
        <v>43039</v>
      </c>
      <c r="AI149" s="0" t="n">
        <v>1590.3</v>
      </c>
    </row>
    <row r="150" customFormat="false" ht="15" hidden="false" customHeight="false" outlineLevel="0" collapsed="false">
      <c r="D150" s="2" t="n">
        <v>42369</v>
      </c>
      <c r="E150" s="0" t="n">
        <v>3903.537</v>
      </c>
      <c r="G150" s="2" t="n">
        <v>42369</v>
      </c>
      <c r="H150" s="0" t="n">
        <v>4297.954</v>
      </c>
      <c r="J150" s="2" t="n">
        <v>42369</v>
      </c>
      <c r="K150" s="0" t="n">
        <v>3994.102</v>
      </c>
      <c r="M150" s="2" t="n">
        <v>41060</v>
      </c>
      <c r="N150" s="0" t="n">
        <v>5862.625</v>
      </c>
      <c r="P150" s="2" t="n">
        <v>41729</v>
      </c>
      <c r="Q150" s="0" t="n">
        <v>2693.804</v>
      </c>
      <c r="S150" s="2" t="n">
        <v>41729</v>
      </c>
      <c r="T150" s="0" t="n">
        <v>2925.298</v>
      </c>
      <c r="V150" s="2" t="n">
        <v>41362</v>
      </c>
      <c r="W150" s="0" t="n">
        <v>5817.56</v>
      </c>
      <c r="Y150" s="2" t="n">
        <v>41362</v>
      </c>
      <c r="Z150" s="0" t="n">
        <v>6733.009</v>
      </c>
      <c r="AB150" s="2" t="n">
        <v>39202</v>
      </c>
      <c r="AC150" s="0" t="n">
        <v>48956.39</v>
      </c>
      <c r="AE150" s="2" t="n">
        <v>39568</v>
      </c>
      <c r="AF150" s="0" t="n">
        <v>22451.18</v>
      </c>
    </row>
    <row r="151" customFormat="false" ht="15" hidden="false" customHeight="false" outlineLevel="0" collapsed="false">
      <c r="D151" s="2" t="n">
        <v>42398</v>
      </c>
      <c r="E151" s="0" t="n">
        <v>3978.16</v>
      </c>
      <c r="G151" s="2" t="n">
        <v>42398</v>
      </c>
      <c r="H151" s="0" t="n">
        <v>4349.822</v>
      </c>
      <c r="J151" s="2" t="n">
        <v>42398</v>
      </c>
      <c r="K151" s="0" t="n">
        <v>4112.763</v>
      </c>
      <c r="M151" s="2" t="n">
        <v>41089</v>
      </c>
      <c r="N151" s="0" t="n">
        <v>5938.36</v>
      </c>
      <c r="P151" s="2" t="n">
        <v>41759</v>
      </c>
      <c r="Q151" s="0" t="n">
        <v>2715.869</v>
      </c>
      <c r="S151" s="2" t="n">
        <v>41759</v>
      </c>
      <c r="T151" s="0" t="n">
        <v>2973.07</v>
      </c>
      <c r="V151" s="2" t="n">
        <v>41394</v>
      </c>
      <c r="W151" s="0" t="n">
        <v>5850.459</v>
      </c>
      <c r="Y151" s="2" t="n">
        <v>41394</v>
      </c>
      <c r="Z151" s="0" t="n">
        <v>6849.89</v>
      </c>
      <c r="AB151" s="2" t="n">
        <v>39233</v>
      </c>
      <c r="AC151" s="0" t="n">
        <v>52268.46</v>
      </c>
      <c r="AE151" s="2" t="n">
        <v>39598</v>
      </c>
      <c r="AF151" s="0" t="n">
        <v>24080.74</v>
      </c>
    </row>
    <row r="152" customFormat="false" ht="15" hidden="false" customHeight="false" outlineLevel="0" collapsed="false">
      <c r="D152" s="2" t="n">
        <v>42429</v>
      </c>
      <c r="E152" s="0" t="n">
        <v>4068.086</v>
      </c>
      <c r="G152" s="2" t="n">
        <v>42429</v>
      </c>
      <c r="H152" s="0" t="n">
        <v>4469.356</v>
      </c>
      <c r="J152" s="2" t="n">
        <v>42429</v>
      </c>
      <c r="K152" s="0" t="n">
        <v>4176.026</v>
      </c>
      <c r="M152" s="2" t="n">
        <v>41121</v>
      </c>
      <c r="N152" s="0" t="n">
        <v>6008.883</v>
      </c>
      <c r="P152" s="2" t="n">
        <v>41789</v>
      </c>
      <c r="Q152" s="0" t="n">
        <v>2739.209</v>
      </c>
      <c r="S152" s="2" t="n">
        <v>41789</v>
      </c>
      <c r="T152" s="0" t="n">
        <v>3047.912</v>
      </c>
      <c r="V152" s="2" t="n">
        <v>41425</v>
      </c>
      <c r="W152" s="0" t="n">
        <v>5872.883</v>
      </c>
      <c r="Y152" s="2" t="n">
        <v>41425</v>
      </c>
      <c r="Z152" s="0" t="n">
        <v>6751.187</v>
      </c>
      <c r="AB152" s="2" t="n">
        <v>39262</v>
      </c>
      <c r="AC152" s="0" t="n">
        <v>54392.06</v>
      </c>
      <c r="AE152" s="2" t="n">
        <v>39629</v>
      </c>
      <c r="AF152" s="0" t="n">
        <v>21694.78</v>
      </c>
    </row>
    <row r="153" customFormat="false" ht="15" hidden="false" customHeight="false" outlineLevel="0" collapsed="false">
      <c r="D153" s="2" t="n">
        <v>42460</v>
      </c>
      <c r="E153" s="0" t="n">
        <v>4284.146</v>
      </c>
      <c r="G153" s="2" t="n">
        <v>42460</v>
      </c>
      <c r="H153" s="0" t="n">
        <v>4840.195</v>
      </c>
      <c r="J153" s="2" t="n">
        <v>42460</v>
      </c>
      <c r="K153" s="0" t="n">
        <v>4207.694</v>
      </c>
      <c r="M153" s="2" t="n">
        <v>41152</v>
      </c>
      <c r="N153" s="0" t="n">
        <v>6050.375</v>
      </c>
      <c r="P153" s="2" t="n">
        <v>41820</v>
      </c>
      <c r="Q153" s="0" t="n">
        <v>2761.072</v>
      </c>
      <c r="S153" s="2" t="n">
        <v>41820</v>
      </c>
      <c r="T153" s="0" t="n">
        <v>3063.987</v>
      </c>
      <c r="V153" s="2" t="n">
        <v>41453</v>
      </c>
      <c r="W153" s="0" t="n">
        <v>5899.626</v>
      </c>
      <c r="Y153" s="2" t="n">
        <v>41453</v>
      </c>
      <c r="Z153" s="0" t="n">
        <v>6640.293</v>
      </c>
      <c r="AB153" s="2" t="n">
        <v>39294</v>
      </c>
      <c r="AC153" s="0" t="n">
        <v>54182.5</v>
      </c>
      <c r="AE153" s="2" t="n">
        <v>39660</v>
      </c>
      <c r="AF153" s="0" t="n">
        <v>19366.95</v>
      </c>
    </row>
    <row r="154" customFormat="false" ht="15" hidden="false" customHeight="false" outlineLevel="0" collapsed="false">
      <c r="D154" s="2" t="n">
        <v>42489</v>
      </c>
      <c r="E154" s="0" t="n">
        <v>4452.353</v>
      </c>
      <c r="G154" s="2" t="n">
        <v>42489</v>
      </c>
      <c r="H154" s="0" t="n">
        <v>5099.996</v>
      </c>
      <c r="J154" s="2" t="n">
        <v>42489</v>
      </c>
      <c r="K154" s="0" t="n">
        <v>4272.49</v>
      </c>
      <c r="M154" s="2" t="n">
        <v>41180</v>
      </c>
      <c r="N154" s="0" t="n">
        <v>6085.781</v>
      </c>
      <c r="P154" s="2" t="n">
        <v>41851</v>
      </c>
      <c r="Q154" s="0" t="n">
        <v>2786.994</v>
      </c>
      <c r="S154" s="2" t="n">
        <v>41851</v>
      </c>
      <c r="T154" s="0" t="n">
        <v>3095.907</v>
      </c>
      <c r="V154" s="2" t="n">
        <v>41486</v>
      </c>
      <c r="W154" s="0" t="n">
        <v>5950.781</v>
      </c>
      <c r="Y154" s="2" t="n">
        <v>41486</v>
      </c>
      <c r="Z154" s="0" t="n">
        <v>6744.999</v>
      </c>
      <c r="AB154" s="2" t="n">
        <v>39325</v>
      </c>
      <c r="AC154" s="0" t="n">
        <v>54637.24</v>
      </c>
      <c r="AE154" s="2" t="n">
        <v>39689</v>
      </c>
      <c r="AF154" s="0" t="n">
        <v>18231.87</v>
      </c>
    </row>
    <row r="155" customFormat="false" ht="15" hidden="false" customHeight="false" outlineLevel="0" collapsed="false">
      <c r="D155" s="2" t="n">
        <v>42521</v>
      </c>
      <c r="E155" s="0" t="n">
        <v>4447.979</v>
      </c>
      <c r="G155" s="2" t="n">
        <v>42521</v>
      </c>
      <c r="H155" s="0" t="n">
        <v>5062.657</v>
      </c>
      <c r="J155" s="2" t="n">
        <v>42521</v>
      </c>
      <c r="K155" s="0" t="n">
        <v>4306.609</v>
      </c>
      <c r="M155" s="2" t="n">
        <v>41213</v>
      </c>
      <c r="N155" s="0" t="n">
        <v>6185.998</v>
      </c>
      <c r="P155" s="2" t="n">
        <v>41880</v>
      </c>
      <c r="Q155" s="0" t="n">
        <v>2810.995</v>
      </c>
      <c r="S155" s="2" t="n">
        <v>41880</v>
      </c>
      <c r="T155" s="0" t="n">
        <v>3177.579</v>
      </c>
      <c r="V155" s="2" t="n">
        <v>41516</v>
      </c>
      <c r="W155" s="0" t="n">
        <v>5977.826</v>
      </c>
      <c r="Y155" s="2" t="n">
        <v>41516</v>
      </c>
      <c r="Z155" s="0" t="n">
        <v>6619.629</v>
      </c>
      <c r="AB155" s="2" t="n">
        <v>39353</v>
      </c>
      <c r="AC155" s="0" t="n">
        <v>60465.06</v>
      </c>
      <c r="AE155" s="2" t="n">
        <v>39721</v>
      </c>
      <c r="AF155" s="0" t="n">
        <v>16532.9</v>
      </c>
    </row>
    <row r="156" customFormat="false" ht="15" hidden="false" customHeight="false" outlineLevel="0" collapsed="false">
      <c r="D156" s="2" t="n">
        <v>42551</v>
      </c>
      <c r="E156" s="0" t="n">
        <v>4533.792</v>
      </c>
      <c r="G156" s="2" t="n">
        <v>42551</v>
      </c>
      <c r="H156" s="0" t="n">
        <v>5192.828</v>
      </c>
      <c r="J156" s="2" t="n">
        <v>42551</v>
      </c>
      <c r="K156" s="0" t="n">
        <v>4347.011</v>
      </c>
      <c r="M156" s="2" t="n">
        <v>41243</v>
      </c>
      <c r="N156" s="0" t="n">
        <v>6209.999</v>
      </c>
      <c r="P156" s="2" t="n">
        <v>41912</v>
      </c>
      <c r="Q156" s="0" t="n">
        <v>2836.379</v>
      </c>
      <c r="S156" s="2" t="n">
        <v>41912</v>
      </c>
      <c r="T156" s="0" t="n">
        <v>3131.215</v>
      </c>
      <c r="V156" s="2" t="n">
        <v>41547</v>
      </c>
      <c r="W156" s="0" t="n">
        <v>6025.919</v>
      </c>
      <c r="Y156" s="2" t="n">
        <v>41547</v>
      </c>
      <c r="Z156" s="0" t="n">
        <v>6746.251</v>
      </c>
      <c r="AB156" s="2" t="n">
        <v>39386</v>
      </c>
      <c r="AC156" s="0" t="n">
        <v>65317.7</v>
      </c>
      <c r="AE156" s="2" t="n">
        <v>39752</v>
      </c>
      <c r="AF156" s="0" t="n">
        <v>12381.49</v>
      </c>
    </row>
    <row r="157" customFormat="false" ht="15" hidden="false" customHeight="false" outlineLevel="0" collapsed="false">
      <c r="D157" s="2" t="n">
        <v>42580</v>
      </c>
      <c r="E157" s="0" t="n">
        <v>4647.474</v>
      </c>
      <c r="G157" s="2" t="n">
        <v>42580</v>
      </c>
      <c r="H157" s="0" t="n">
        <v>5366.423</v>
      </c>
      <c r="J157" s="2" t="n">
        <v>42580</v>
      </c>
      <c r="K157" s="0" t="n">
        <v>4399.472</v>
      </c>
      <c r="M157" s="2" t="n">
        <v>41274</v>
      </c>
      <c r="N157" s="0" t="n">
        <v>6268.516</v>
      </c>
      <c r="P157" s="2" t="n">
        <v>41943</v>
      </c>
      <c r="Q157" s="0" t="n">
        <v>2863.155</v>
      </c>
      <c r="S157" s="2" t="n">
        <v>41943</v>
      </c>
      <c r="T157" s="0" t="n">
        <v>3176.415</v>
      </c>
      <c r="V157" s="2" t="n">
        <v>41578</v>
      </c>
      <c r="W157" s="0" t="n">
        <v>6069.862</v>
      </c>
      <c r="Y157" s="2" t="n">
        <v>41578</v>
      </c>
      <c r="Z157" s="0" t="n">
        <v>6796.38</v>
      </c>
      <c r="AB157" s="2" t="n">
        <v>39416</v>
      </c>
      <c r="AC157" s="0" t="n">
        <v>63006.16</v>
      </c>
      <c r="AE157" s="2" t="n">
        <v>39780</v>
      </c>
      <c r="AF157" s="0" t="n">
        <v>12102.3</v>
      </c>
    </row>
    <row r="158" customFormat="false" ht="15" hidden="false" customHeight="false" outlineLevel="0" collapsed="false">
      <c r="D158" s="2" t="n">
        <v>42613</v>
      </c>
      <c r="E158" s="0" t="n">
        <v>4688.673</v>
      </c>
      <c r="G158" s="2" t="n">
        <v>42613</v>
      </c>
      <c r="H158" s="0" t="n">
        <v>5413.358</v>
      </c>
      <c r="J158" s="2" t="n">
        <v>42613</v>
      </c>
      <c r="K158" s="0" t="n">
        <v>4447.594</v>
      </c>
      <c r="M158" s="2" t="n">
        <v>41305</v>
      </c>
      <c r="N158" s="0" t="n">
        <v>6269.221</v>
      </c>
      <c r="P158" s="2" t="n">
        <v>41971</v>
      </c>
      <c r="Q158" s="0" t="n">
        <v>2887.192</v>
      </c>
      <c r="S158" s="2" t="n">
        <v>41971</v>
      </c>
      <c r="T158" s="0" t="n">
        <v>3223.74</v>
      </c>
      <c r="V158" s="2" t="n">
        <v>41607</v>
      </c>
      <c r="W158" s="0" t="n">
        <v>6114.559</v>
      </c>
      <c r="Y158" s="2" t="n">
        <v>41607</v>
      </c>
      <c r="Z158" s="0" t="n">
        <v>6726.277</v>
      </c>
      <c r="AB158" s="2" t="n">
        <v>39447</v>
      </c>
      <c r="AC158" s="0" t="n">
        <v>63886.1</v>
      </c>
      <c r="AE158" s="2" t="n">
        <v>39813</v>
      </c>
      <c r="AF158" s="0" t="n">
        <v>12539.75</v>
      </c>
    </row>
    <row r="159" customFormat="false" ht="15" hidden="false" customHeight="false" outlineLevel="0" collapsed="false">
      <c r="D159" s="2" t="n">
        <v>42643</v>
      </c>
      <c r="E159" s="0" t="n">
        <v>4762.311</v>
      </c>
      <c r="G159" s="2" t="n">
        <v>42643</v>
      </c>
      <c r="H159" s="0" t="n">
        <v>5503.563</v>
      </c>
      <c r="J159" s="2" t="n">
        <v>42643</v>
      </c>
      <c r="K159" s="0" t="n">
        <v>4510.28</v>
      </c>
      <c r="M159" s="2" t="n">
        <v>41333</v>
      </c>
      <c r="N159" s="0" t="n">
        <v>6271.644</v>
      </c>
      <c r="P159" s="2" t="n">
        <v>42004</v>
      </c>
      <c r="Q159" s="0" t="n">
        <v>2914.869</v>
      </c>
      <c r="S159" s="2" t="n">
        <v>42004</v>
      </c>
      <c r="T159" s="0" t="n">
        <v>3205.401</v>
      </c>
      <c r="V159" s="2" t="n">
        <v>41639</v>
      </c>
      <c r="W159" s="0" t="n">
        <v>6164.514</v>
      </c>
      <c r="Y159" s="2" t="n">
        <v>41639</v>
      </c>
      <c r="Z159" s="0" t="n">
        <v>6783.172</v>
      </c>
      <c r="AB159" s="2" t="n">
        <v>39478</v>
      </c>
      <c r="AC159" s="0" t="n">
        <v>59490.4</v>
      </c>
      <c r="AE159" s="2" t="n">
        <v>39843</v>
      </c>
      <c r="AF159" s="0" t="n">
        <v>12979.2</v>
      </c>
    </row>
    <row r="160" customFormat="false" ht="15" hidden="false" customHeight="false" outlineLevel="0" collapsed="false">
      <c r="D160" s="2" t="n">
        <v>42674</v>
      </c>
      <c r="E160" s="0" t="n">
        <v>4792.865</v>
      </c>
      <c r="G160" s="2" t="n">
        <v>42674</v>
      </c>
      <c r="H160" s="0" t="n">
        <v>5543.692</v>
      </c>
      <c r="J160" s="2" t="n">
        <v>42674</v>
      </c>
      <c r="K160" s="0" t="n">
        <v>4530.998</v>
      </c>
      <c r="M160" s="2" t="n">
        <v>41362</v>
      </c>
      <c r="N160" s="0" t="n">
        <v>6280.498</v>
      </c>
      <c r="P160" s="2" t="n">
        <v>42034</v>
      </c>
      <c r="Q160" s="0" t="n">
        <v>2942.058</v>
      </c>
      <c r="S160" s="2" t="n">
        <v>42034</v>
      </c>
      <c r="T160" s="0" t="n">
        <v>3274.031</v>
      </c>
      <c r="V160" s="2" t="n">
        <v>41670</v>
      </c>
      <c r="W160" s="0" t="n">
        <v>6188.824</v>
      </c>
      <c r="Y160" s="2" t="n">
        <v>41670</v>
      </c>
      <c r="Z160" s="0" t="n">
        <v>6747.884</v>
      </c>
      <c r="AB160" s="2" t="n">
        <v>39507</v>
      </c>
      <c r="AC160" s="0" t="n">
        <v>63489.3</v>
      </c>
      <c r="AE160" s="2" t="n">
        <v>39871</v>
      </c>
      <c r="AF160" s="0" t="n">
        <v>12856.53</v>
      </c>
    </row>
    <row r="161" customFormat="false" ht="15" hidden="false" customHeight="false" outlineLevel="0" collapsed="false">
      <c r="D161" s="2" t="n">
        <v>42704</v>
      </c>
      <c r="E161" s="0" t="n">
        <v>4734.384</v>
      </c>
      <c r="G161" s="2" t="n">
        <v>42704</v>
      </c>
      <c r="H161" s="0" t="n">
        <v>5430.346</v>
      </c>
      <c r="J161" s="2" t="n">
        <v>42704</v>
      </c>
      <c r="K161" s="0" t="n">
        <v>4549.005</v>
      </c>
      <c r="M161" s="2" t="n">
        <v>41394</v>
      </c>
      <c r="N161" s="0" t="n">
        <v>6365.516</v>
      </c>
      <c r="P161" s="2" t="n">
        <v>42062</v>
      </c>
      <c r="Q161" s="0" t="n">
        <v>2966.254</v>
      </c>
      <c r="S161" s="2" t="n">
        <v>42062</v>
      </c>
      <c r="T161" s="0" t="n">
        <v>3289.024</v>
      </c>
      <c r="V161" s="2" t="n">
        <v>41698</v>
      </c>
      <c r="W161" s="0" t="n">
        <v>6254.482</v>
      </c>
      <c r="Y161" s="2" t="n">
        <v>41698</v>
      </c>
      <c r="Z161" s="0" t="n">
        <v>6939.876</v>
      </c>
      <c r="AB161" s="2" t="n">
        <v>39538</v>
      </c>
      <c r="AC161" s="0" t="n">
        <v>60968.07</v>
      </c>
      <c r="AE161" s="2" t="n">
        <v>39903</v>
      </c>
      <c r="AF161" s="0" t="n">
        <v>13807.22</v>
      </c>
    </row>
    <row r="162" customFormat="false" ht="15" hidden="false" customHeight="false" outlineLevel="0" collapsed="false">
      <c r="D162" s="2" t="n">
        <v>42734</v>
      </c>
      <c r="E162" s="0" t="n">
        <v>4872.027</v>
      </c>
      <c r="G162" s="2" t="n">
        <v>42734</v>
      </c>
      <c r="H162" s="0" t="n">
        <v>5631.984</v>
      </c>
      <c r="J162" s="2" t="n">
        <v>42734</v>
      </c>
      <c r="K162" s="0" t="n">
        <v>4612.45</v>
      </c>
      <c r="M162" s="2" t="n">
        <v>41425</v>
      </c>
      <c r="N162" s="0" t="n">
        <v>6310.236</v>
      </c>
      <c r="P162" s="2" t="n">
        <v>42094</v>
      </c>
      <c r="Q162" s="0" t="n">
        <v>2997.054</v>
      </c>
      <c r="S162" s="2" t="n">
        <v>42094</v>
      </c>
      <c r="T162" s="0" t="n">
        <v>3290.651</v>
      </c>
      <c r="V162" s="2" t="n">
        <v>41729</v>
      </c>
      <c r="W162" s="0" t="n">
        <v>6303.283</v>
      </c>
      <c r="Y162" s="2" t="n">
        <v>41729</v>
      </c>
      <c r="Z162" s="0" t="n">
        <v>6977.128</v>
      </c>
      <c r="AB162" s="2" t="n">
        <v>39568</v>
      </c>
      <c r="AC162" s="0" t="n">
        <v>67868.46</v>
      </c>
      <c r="AE162" s="2" t="n">
        <v>39933</v>
      </c>
      <c r="AF162" s="0" t="n">
        <v>15626.47</v>
      </c>
    </row>
    <row r="163" customFormat="false" ht="15" hidden="false" customHeight="false" outlineLevel="0" collapsed="false">
      <c r="D163" s="2" t="n">
        <v>42766</v>
      </c>
      <c r="E163" s="0" t="n">
        <v>4962.98</v>
      </c>
      <c r="G163" s="2" t="n">
        <v>42766</v>
      </c>
      <c r="H163" s="0" t="n">
        <v>5757.971</v>
      </c>
      <c r="J163" s="2" t="n">
        <v>42766</v>
      </c>
      <c r="K163" s="0" t="n">
        <v>4665.788</v>
      </c>
      <c r="M163" s="2" t="n">
        <v>41453</v>
      </c>
      <c r="N163" s="0" t="n">
        <v>6248.635</v>
      </c>
      <c r="P163" s="2" t="n">
        <v>42124</v>
      </c>
      <c r="Q163" s="0" t="n">
        <v>3025.522</v>
      </c>
      <c r="S163" s="2" t="n">
        <v>42124</v>
      </c>
      <c r="T163" s="0" t="n">
        <v>3342.952</v>
      </c>
      <c r="V163" s="2" t="n">
        <v>41759</v>
      </c>
      <c r="W163" s="0" t="n">
        <v>6359.098</v>
      </c>
      <c r="Y163" s="2" t="n">
        <v>41759</v>
      </c>
      <c r="Z163" s="0" t="n">
        <v>7080.879</v>
      </c>
      <c r="AB163" s="2" t="n">
        <v>39598</v>
      </c>
      <c r="AC163" s="0" t="n">
        <v>72592.5</v>
      </c>
      <c r="AE163" s="2" t="n">
        <v>39962</v>
      </c>
      <c r="AF163" s="0" t="n">
        <v>17349.35</v>
      </c>
    </row>
    <row r="164" customFormat="false" ht="15" hidden="false" customHeight="false" outlineLevel="0" collapsed="false">
      <c r="D164" s="2" t="n">
        <v>42794</v>
      </c>
      <c r="E164" s="0" t="n">
        <v>5154.008</v>
      </c>
      <c r="G164" s="2" t="n">
        <v>42794</v>
      </c>
      <c r="H164" s="0" t="n">
        <v>6049.221</v>
      </c>
      <c r="J164" s="2" t="n">
        <v>42794</v>
      </c>
      <c r="K164" s="0" t="n">
        <v>4735.407</v>
      </c>
      <c r="M164" s="2" t="n">
        <v>41486</v>
      </c>
      <c r="N164" s="0" t="n">
        <v>6332.057</v>
      </c>
      <c r="P164" s="2" t="n">
        <v>42153</v>
      </c>
      <c r="Q164" s="0" t="n">
        <v>3055.335</v>
      </c>
      <c r="S164" s="2" t="n">
        <v>42153</v>
      </c>
      <c r="T164" s="0" t="n">
        <v>3404.043</v>
      </c>
      <c r="V164" s="2" t="n">
        <v>41789</v>
      </c>
      <c r="W164" s="0" t="n">
        <v>6419.392</v>
      </c>
      <c r="Y164" s="2" t="n">
        <v>41789</v>
      </c>
      <c r="Z164" s="0" t="n">
        <v>7245.545</v>
      </c>
      <c r="AB164" s="2" t="n">
        <v>39629</v>
      </c>
      <c r="AC164" s="0" t="n">
        <v>65017.58</v>
      </c>
      <c r="AE164" s="2" t="n">
        <v>39994</v>
      </c>
      <c r="AF164" s="0" t="n">
        <v>16660.03</v>
      </c>
    </row>
    <row r="165" customFormat="false" ht="15" hidden="false" customHeight="false" outlineLevel="0" collapsed="false">
      <c r="D165" s="2" t="n">
        <v>42825</v>
      </c>
      <c r="E165" s="0" t="n">
        <v>5207.857</v>
      </c>
      <c r="G165" s="2" t="n">
        <v>42825</v>
      </c>
      <c r="H165" s="0" t="n">
        <v>6102.156</v>
      </c>
      <c r="J165" s="2" t="n">
        <v>42825</v>
      </c>
      <c r="K165" s="0" t="n">
        <v>4801.273</v>
      </c>
      <c r="M165" s="2" t="n">
        <v>41516</v>
      </c>
      <c r="N165" s="0" t="n">
        <v>6263.063</v>
      </c>
      <c r="P165" s="2" t="n">
        <v>42185</v>
      </c>
      <c r="Q165" s="0" t="n">
        <v>3087.87</v>
      </c>
      <c r="S165" s="2" t="n">
        <v>42185</v>
      </c>
      <c r="T165" s="0" t="n">
        <v>3413.368</v>
      </c>
      <c r="V165" s="2" t="n">
        <v>41820</v>
      </c>
      <c r="W165" s="0" t="n">
        <v>6475.216</v>
      </c>
      <c r="Y165" s="2" t="n">
        <v>41820</v>
      </c>
      <c r="Z165" s="0" t="n">
        <v>7314.377</v>
      </c>
      <c r="AB165" s="2" t="n">
        <v>39660</v>
      </c>
      <c r="AC165" s="0" t="n">
        <v>59505.17</v>
      </c>
      <c r="AE165" s="2" t="n">
        <v>40025</v>
      </c>
      <c r="AF165" s="0" t="n">
        <v>17489.18</v>
      </c>
    </row>
    <row r="166" customFormat="false" ht="15" hidden="false" customHeight="false" outlineLevel="0" collapsed="false">
      <c r="D166" s="2" t="n">
        <v>42853</v>
      </c>
      <c r="E166" s="0" t="n">
        <v>5191.094</v>
      </c>
      <c r="G166" s="2" t="n">
        <v>42853</v>
      </c>
      <c r="H166" s="0" t="n">
        <v>6052.392</v>
      </c>
      <c r="J166" s="2" t="n">
        <v>42853</v>
      </c>
      <c r="K166" s="0" t="n">
        <v>4835.354</v>
      </c>
      <c r="M166" s="2" t="n">
        <v>41547</v>
      </c>
      <c r="N166" s="0" t="n">
        <v>6359.752</v>
      </c>
      <c r="P166" s="2" t="n">
        <v>42216</v>
      </c>
      <c r="Q166" s="0" t="n">
        <v>3124.238</v>
      </c>
      <c r="S166" s="2" t="n">
        <v>42216</v>
      </c>
      <c r="T166" s="0" t="n">
        <v>3430.879</v>
      </c>
      <c r="V166" s="2" t="n">
        <v>41851</v>
      </c>
      <c r="W166" s="0" t="n">
        <v>6536.208</v>
      </c>
      <c r="Y166" s="2" t="n">
        <v>41851</v>
      </c>
      <c r="Z166" s="0" t="n">
        <v>7405.387</v>
      </c>
      <c r="AB166" s="2" t="n">
        <v>39689</v>
      </c>
      <c r="AC166" s="0" t="n">
        <v>55680.41</v>
      </c>
      <c r="AE166" s="2" t="n">
        <v>40056</v>
      </c>
      <c r="AF166" s="0" t="n">
        <v>17823.95</v>
      </c>
    </row>
    <row r="167" customFormat="false" ht="15" hidden="false" customHeight="false" outlineLevel="0" collapsed="false">
      <c r="D167" s="2" t="n">
        <v>42886</v>
      </c>
      <c r="E167" s="0" t="n">
        <v>5129.411</v>
      </c>
      <c r="G167" s="2" t="n">
        <v>42886</v>
      </c>
      <c r="H167" s="0" t="n">
        <v>5944.903</v>
      </c>
      <c r="J167" s="2" t="n">
        <v>42886</v>
      </c>
      <c r="K167" s="0" t="n">
        <v>4839.43</v>
      </c>
      <c r="M167" s="2" t="n">
        <v>41578</v>
      </c>
      <c r="N167" s="0" t="n">
        <v>6406.689</v>
      </c>
      <c r="P167" s="2" t="n">
        <v>42247</v>
      </c>
      <c r="Q167" s="0" t="n">
        <v>3159.014</v>
      </c>
      <c r="S167" s="2" t="n">
        <v>42247</v>
      </c>
      <c r="T167" s="0" t="n">
        <v>3391.285</v>
      </c>
      <c r="V167" s="2" t="n">
        <v>41880</v>
      </c>
      <c r="W167" s="0" t="n">
        <v>6591.169</v>
      </c>
      <c r="Y167" s="2" t="n">
        <v>41880</v>
      </c>
      <c r="Z167" s="0" t="n">
        <v>7554.796</v>
      </c>
      <c r="AB167" s="2" t="n">
        <v>39721</v>
      </c>
      <c r="AC167" s="0" t="n">
        <v>49541.27</v>
      </c>
      <c r="AE167" s="2" t="n">
        <v>40086</v>
      </c>
      <c r="AF167" s="0" t="n">
        <v>19573.61</v>
      </c>
    </row>
    <row r="168" customFormat="false" ht="15" hidden="false" customHeight="false" outlineLevel="0" collapsed="false">
      <c r="D168" s="2" t="n">
        <v>42916</v>
      </c>
      <c r="E168" s="0" t="n">
        <v>5137.847</v>
      </c>
      <c r="G168" s="2" t="n">
        <v>42916</v>
      </c>
      <c r="H168" s="0" t="n">
        <v>5941.604</v>
      </c>
      <c r="J168" s="2" t="n">
        <v>42916</v>
      </c>
      <c r="K168" s="0" t="n">
        <v>4864.818</v>
      </c>
      <c r="M168" s="2" t="n">
        <v>41607</v>
      </c>
      <c r="N168" s="0" t="n">
        <v>6378.767</v>
      </c>
      <c r="P168" s="2" t="n">
        <v>42277</v>
      </c>
      <c r="Q168" s="0" t="n">
        <v>3194.129</v>
      </c>
      <c r="S168" s="2" t="n">
        <v>42277</v>
      </c>
      <c r="T168" s="0" t="n">
        <v>3378.628</v>
      </c>
      <c r="V168" s="2" t="n">
        <v>41912</v>
      </c>
      <c r="W168" s="0" t="n">
        <v>6645.246</v>
      </c>
      <c r="Y168" s="2" t="n">
        <v>41912</v>
      </c>
      <c r="Z168" s="0" t="n">
        <v>7434.503</v>
      </c>
      <c r="AB168" s="2" t="n">
        <v>39752</v>
      </c>
      <c r="AC168" s="0" t="n">
        <v>37256.84</v>
      </c>
      <c r="AE168" s="2" t="n">
        <v>40116</v>
      </c>
      <c r="AF168" s="0" t="n">
        <v>19642.81</v>
      </c>
    </row>
    <row r="169" customFormat="false" ht="15" hidden="false" customHeight="false" outlineLevel="0" collapsed="false">
      <c r="D169" s="2" t="n">
        <v>42947</v>
      </c>
      <c r="E169" s="0" t="n">
        <v>5343.237</v>
      </c>
      <c r="G169" s="2" t="n">
        <v>42947</v>
      </c>
      <c r="H169" s="0" t="n">
        <v>6219.292</v>
      </c>
      <c r="J169" s="2" t="n">
        <v>42947</v>
      </c>
      <c r="K169" s="0" t="n">
        <v>5003.29</v>
      </c>
      <c r="M169" s="2" t="n">
        <v>41639</v>
      </c>
      <c r="N169" s="0" t="n">
        <v>6432.115</v>
      </c>
      <c r="P169" s="2" t="n">
        <v>42307</v>
      </c>
      <c r="Q169" s="0" t="n">
        <v>3229.609</v>
      </c>
      <c r="S169" s="2" t="n">
        <v>42307</v>
      </c>
      <c r="T169" s="0" t="n">
        <v>3432.826</v>
      </c>
      <c r="V169" s="2" t="n">
        <v>41943</v>
      </c>
      <c r="W169" s="0" t="n">
        <v>6702.125</v>
      </c>
      <c r="Y169" s="2" t="n">
        <v>41943</v>
      </c>
      <c r="Z169" s="0" t="n">
        <v>7526.667</v>
      </c>
      <c r="AB169" s="2" t="n">
        <v>39780</v>
      </c>
      <c r="AC169" s="0" t="n">
        <v>36595.87</v>
      </c>
      <c r="AE169" s="2" t="n">
        <v>40147</v>
      </c>
      <c r="AF169" s="0" t="n">
        <v>21304.13</v>
      </c>
    </row>
    <row r="170" customFormat="false" ht="15" hidden="false" customHeight="false" outlineLevel="0" collapsed="false">
      <c r="D170" s="2" t="n">
        <v>42978</v>
      </c>
      <c r="E170" s="0" t="n">
        <v>5414.987</v>
      </c>
      <c r="G170" s="2" t="n">
        <v>42978</v>
      </c>
      <c r="H170" s="0" t="n">
        <v>6304.033</v>
      </c>
      <c r="J170" s="2" t="n">
        <v>42978</v>
      </c>
      <c r="K170" s="0" t="n">
        <v>5066.062</v>
      </c>
      <c r="M170" s="2" t="n">
        <v>41670</v>
      </c>
      <c r="N170" s="0" t="n">
        <v>6420.682</v>
      </c>
      <c r="P170" s="2" t="n">
        <v>42338</v>
      </c>
      <c r="Q170" s="0" t="n">
        <v>3263.709</v>
      </c>
      <c r="S170" s="2" t="n">
        <v>42338</v>
      </c>
      <c r="T170" s="0" t="n">
        <v>3469.027</v>
      </c>
      <c r="V170" s="2" t="n">
        <v>41971</v>
      </c>
      <c r="W170" s="0" t="n">
        <v>6755.372</v>
      </c>
      <c r="Y170" s="2" t="n">
        <v>41971</v>
      </c>
      <c r="Z170" s="0" t="n">
        <v>7626.208</v>
      </c>
      <c r="AB170" s="2" t="n">
        <v>39813</v>
      </c>
      <c r="AC170" s="0" t="n">
        <v>37550.31</v>
      </c>
      <c r="AE170" s="2" t="n">
        <v>40178</v>
      </c>
      <c r="AF170" s="0" t="n">
        <v>21672.84</v>
      </c>
    </row>
    <row r="171" customFormat="false" ht="15" hidden="false" customHeight="false" outlineLevel="0" collapsed="false">
      <c r="D171" s="2" t="n">
        <v>43007</v>
      </c>
      <c r="E171" s="0" t="n">
        <v>5513.042</v>
      </c>
      <c r="G171" s="2" t="n">
        <v>43007</v>
      </c>
      <c r="H171" s="0" t="n">
        <v>6455.248</v>
      </c>
      <c r="J171" s="2" t="n">
        <v>43007</v>
      </c>
      <c r="K171" s="0" t="n">
        <v>5117.058</v>
      </c>
      <c r="M171" s="2" t="n">
        <v>41698</v>
      </c>
      <c r="N171" s="0" t="n">
        <v>6560.645</v>
      </c>
      <c r="P171" s="2" t="n">
        <v>42369</v>
      </c>
      <c r="Q171" s="0" t="n">
        <v>3301.645</v>
      </c>
      <c r="S171" s="2" t="n">
        <v>42369</v>
      </c>
      <c r="T171" s="0" t="n">
        <v>3504.067</v>
      </c>
      <c r="V171" s="2" t="n">
        <v>42004</v>
      </c>
      <c r="W171" s="0" t="n">
        <v>6816.501</v>
      </c>
      <c r="Y171" s="2" t="n">
        <v>42004</v>
      </c>
      <c r="Z171" s="0" t="n">
        <v>7588.807</v>
      </c>
      <c r="AB171" s="2" t="n">
        <v>39843</v>
      </c>
      <c r="AC171" s="0" t="n">
        <v>39300.79</v>
      </c>
      <c r="AE171" s="2" t="n">
        <v>40207</v>
      </c>
      <c r="AF171" s="0" t="n">
        <v>20758</v>
      </c>
    </row>
    <row r="172" customFormat="false" ht="15" hidden="false" customHeight="false" outlineLevel="0" collapsed="false">
      <c r="D172" s="2" t="n">
        <v>43039</v>
      </c>
      <c r="E172" s="0" t="n">
        <v>5491.996</v>
      </c>
      <c r="G172" s="2" t="n">
        <v>43039</v>
      </c>
      <c r="H172" s="0" t="n">
        <v>6389.973</v>
      </c>
      <c r="J172" s="2" t="n">
        <v>43039</v>
      </c>
      <c r="K172" s="0" t="n">
        <v>5141.822</v>
      </c>
      <c r="M172" s="2" t="n">
        <v>41729</v>
      </c>
      <c r="N172" s="0" t="n">
        <v>6601.732</v>
      </c>
      <c r="P172" s="2" t="n">
        <v>42398</v>
      </c>
      <c r="Q172" s="0" t="n">
        <v>3336.463</v>
      </c>
      <c r="S172" s="2" t="n">
        <v>42398</v>
      </c>
      <c r="T172" s="0" t="n">
        <v>3574.715</v>
      </c>
      <c r="V172" s="2" t="n">
        <v>42034</v>
      </c>
      <c r="W172" s="0" t="n">
        <v>6889.341</v>
      </c>
      <c r="Y172" s="2" t="n">
        <v>42034</v>
      </c>
      <c r="Z172" s="0" t="n">
        <v>7754.793</v>
      </c>
      <c r="AB172" s="2" t="n">
        <v>39871</v>
      </c>
      <c r="AC172" s="0" t="n">
        <v>38183.31</v>
      </c>
      <c r="AE172" s="2" t="n">
        <v>40235</v>
      </c>
      <c r="AF172" s="0" t="n">
        <v>20994.29</v>
      </c>
    </row>
    <row r="173" customFormat="false" ht="15" hidden="false" customHeight="false" outlineLevel="0" collapsed="false">
      <c r="M173" s="2" t="n">
        <v>41759</v>
      </c>
      <c r="N173" s="0" t="n">
        <v>6686.174</v>
      </c>
      <c r="P173" s="2" t="n">
        <v>42429</v>
      </c>
      <c r="Q173" s="0" t="n">
        <v>3369.113</v>
      </c>
      <c r="S173" s="2" t="n">
        <v>42429</v>
      </c>
      <c r="T173" s="0" t="n">
        <v>3635.047</v>
      </c>
      <c r="V173" s="2" t="n">
        <v>42062</v>
      </c>
      <c r="W173" s="0" t="n">
        <v>6940.356</v>
      </c>
      <c r="Y173" s="2" t="n">
        <v>42062</v>
      </c>
      <c r="Z173" s="0" t="n">
        <v>7757.693</v>
      </c>
      <c r="AB173" s="2" t="n">
        <v>39903</v>
      </c>
      <c r="AC173" s="0" t="n">
        <v>40925.87</v>
      </c>
      <c r="AE173" s="2" t="n">
        <v>40268</v>
      </c>
      <c r="AF173" s="0" t="n">
        <v>22088.74</v>
      </c>
    </row>
    <row r="174" customFormat="false" ht="15" hidden="false" customHeight="false" outlineLevel="0" collapsed="false">
      <c r="M174" s="2" t="n">
        <v>41789</v>
      </c>
      <c r="N174" s="0" t="n">
        <v>6808.935</v>
      </c>
      <c r="P174" s="2" t="n">
        <v>42460</v>
      </c>
      <c r="Q174" s="0" t="n">
        <v>3406.772</v>
      </c>
      <c r="S174" s="2" t="n">
        <v>42460</v>
      </c>
      <c r="T174" s="0" t="n">
        <v>3759.335</v>
      </c>
      <c r="V174" s="2" t="n">
        <v>42094</v>
      </c>
      <c r="W174" s="0" t="n">
        <v>7005.153</v>
      </c>
      <c r="Y174" s="2" t="n">
        <v>42094</v>
      </c>
      <c r="Z174" s="0" t="n">
        <v>7713.562</v>
      </c>
      <c r="AB174" s="2" t="n">
        <v>39933</v>
      </c>
      <c r="AC174" s="0" t="n">
        <v>47289.53</v>
      </c>
      <c r="AE174" s="2" t="n">
        <v>40298</v>
      </c>
      <c r="AF174" s="0" t="n">
        <v>21270.5</v>
      </c>
    </row>
    <row r="175" customFormat="false" ht="15" hidden="false" customHeight="false" outlineLevel="0" collapsed="false">
      <c r="M175" s="2" t="n">
        <v>41820</v>
      </c>
      <c r="N175" s="0" t="n">
        <v>6871.527</v>
      </c>
      <c r="P175" s="2" t="n">
        <v>42489</v>
      </c>
      <c r="Q175" s="0" t="n">
        <v>3442.284</v>
      </c>
      <c r="S175" s="2" t="n">
        <v>42489</v>
      </c>
      <c r="T175" s="0" t="n">
        <v>3868.137</v>
      </c>
      <c r="V175" s="2" t="n">
        <v>42124</v>
      </c>
      <c r="W175" s="0" t="n">
        <v>7063.981</v>
      </c>
      <c r="Y175" s="2" t="n">
        <v>42124</v>
      </c>
      <c r="Z175" s="0" t="n">
        <v>7808.764</v>
      </c>
      <c r="AB175" s="2" t="n">
        <v>39962</v>
      </c>
      <c r="AC175" s="0" t="n">
        <v>53197.73</v>
      </c>
      <c r="AE175" s="2" t="n">
        <v>40329</v>
      </c>
      <c r="AF175" s="0" t="n">
        <v>19997.53</v>
      </c>
    </row>
    <row r="176" customFormat="false" ht="15" hidden="false" customHeight="false" outlineLevel="0" collapsed="false">
      <c r="M176" s="2" t="n">
        <v>41851</v>
      </c>
      <c r="N176" s="0" t="n">
        <v>6949.506</v>
      </c>
      <c r="P176" s="2" t="n">
        <v>42521</v>
      </c>
      <c r="Q176" s="0" t="n">
        <v>3480.217</v>
      </c>
      <c r="S176" s="2" t="n">
        <v>42521</v>
      </c>
      <c r="T176" s="0" t="n">
        <v>3884.418</v>
      </c>
      <c r="V176" s="2" t="n">
        <v>42153</v>
      </c>
      <c r="W176" s="0" t="n">
        <v>7131.42</v>
      </c>
      <c r="Y176" s="2" t="n">
        <v>42153</v>
      </c>
      <c r="Z176" s="0" t="n">
        <v>7967.396</v>
      </c>
      <c r="AB176" s="2" t="n">
        <v>39994</v>
      </c>
      <c r="AC176" s="0" t="n">
        <v>51465.46</v>
      </c>
      <c r="AE176" s="2" t="n">
        <v>40359</v>
      </c>
      <c r="AF176" s="0" t="n">
        <v>19055.67</v>
      </c>
    </row>
    <row r="177" customFormat="false" ht="15" hidden="false" customHeight="false" outlineLevel="0" collapsed="false">
      <c r="M177" s="2" t="n">
        <v>41880</v>
      </c>
      <c r="N177" s="0" t="n">
        <v>7060.084</v>
      </c>
      <c r="P177" s="2" t="n">
        <v>42551</v>
      </c>
      <c r="Q177" s="0" t="n">
        <v>3520.509</v>
      </c>
      <c r="S177" s="2" t="n">
        <v>42551</v>
      </c>
      <c r="T177" s="0" t="n">
        <v>3954.918</v>
      </c>
      <c r="V177" s="2" t="n">
        <v>42185</v>
      </c>
      <c r="W177" s="0" t="n">
        <v>7198.093</v>
      </c>
      <c r="Y177" s="2" t="n">
        <v>42185</v>
      </c>
      <c r="Z177" s="0" t="n">
        <v>7964.596</v>
      </c>
      <c r="AB177" s="2" t="n">
        <v>40025</v>
      </c>
      <c r="AC177" s="0" t="n">
        <v>54765.72</v>
      </c>
      <c r="AE177" s="2" t="n">
        <v>40389</v>
      </c>
      <c r="AF177" s="0" t="n">
        <v>21151.28</v>
      </c>
    </row>
    <row r="178" customFormat="false" ht="15" hidden="false" customHeight="false" outlineLevel="0" collapsed="false">
      <c r="M178" s="2" t="n">
        <v>41912</v>
      </c>
      <c r="N178" s="0" t="n">
        <v>7007.942</v>
      </c>
      <c r="P178" s="2" t="n">
        <v>42580</v>
      </c>
      <c r="Q178" s="0" t="n">
        <v>3559.609</v>
      </c>
      <c r="S178" s="2" t="n">
        <v>42580</v>
      </c>
      <c r="T178" s="0" t="n">
        <v>4020.701</v>
      </c>
      <c r="V178" s="2" t="n">
        <v>42216</v>
      </c>
      <c r="W178" s="0" t="n">
        <v>7290.278</v>
      </c>
      <c r="Y178" s="2" t="n">
        <v>42216</v>
      </c>
      <c r="Z178" s="0" t="n">
        <v>8061.013</v>
      </c>
      <c r="AB178" s="2" t="n">
        <v>40056</v>
      </c>
      <c r="AC178" s="0" t="n">
        <v>56488.98</v>
      </c>
      <c r="AE178" s="2" t="n">
        <v>40421</v>
      </c>
      <c r="AF178" s="0" t="n">
        <v>20435.61</v>
      </c>
    </row>
    <row r="179" customFormat="false" ht="15" hidden="false" customHeight="false" outlineLevel="0" collapsed="false">
      <c r="M179" s="2" t="n">
        <v>41943</v>
      </c>
      <c r="N179" s="0" t="n">
        <v>7087.678</v>
      </c>
      <c r="P179" s="2" t="n">
        <v>42613</v>
      </c>
      <c r="Q179" s="0" t="n">
        <v>3602.518</v>
      </c>
      <c r="S179" s="2" t="n">
        <v>42613</v>
      </c>
      <c r="T179" s="0" t="n">
        <v>4062.084</v>
      </c>
      <c r="V179" s="2" t="n">
        <v>42247</v>
      </c>
      <c r="W179" s="0" t="n">
        <v>7364.985</v>
      </c>
      <c r="Y179" s="2" t="n">
        <v>42247</v>
      </c>
      <c r="Z179" s="0" t="n">
        <v>7888.906</v>
      </c>
      <c r="AB179" s="2" t="n">
        <v>40086</v>
      </c>
      <c r="AC179" s="0" t="n">
        <v>61517.89</v>
      </c>
      <c r="AE179" s="2" t="n">
        <v>40451</v>
      </c>
      <c r="AF179" s="0" t="n">
        <v>21852.36</v>
      </c>
    </row>
    <row r="180" customFormat="false" ht="15" hidden="false" customHeight="false" outlineLevel="0" collapsed="false">
      <c r="M180" s="2" t="n">
        <v>41971</v>
      </c>
      <c r="N180" s="0" t="n">
        <v>7169.781</v>
      </c>
      <c r="P180" s="2" t="n">
        <v>42643</v>
      </c>
      <c r="Q180" s="0" t="n">
        <v>3641.569</v>
      </c>
      <c r="S180" s="2" t="n">
        <v>42643</v>
      </c>
      <c r="T180" s="0" t="n">
        <v>4124.278</v>
      </c>
      <c r="V180" s="2" t="n">
        <v>42277</v>
      </c>
      <c r="W180" s="0" t="n">
        <v>7435.697</v>
      </c>
      <c r="Y180" s="2" t="n">
        <v>42277</v>
      </c>
      <c r="Z180" s="0" t="n">
        <v>7707.88</v>
      </c>
      <c r="AB180" s="2" t="n">
        <v>40116</v>
      </c>
      <c r="AC180" s="0" t="n">
        <v>61545.5</v>
      </c>
      <c r="AE180" s="2" t="n">
        <v>40480</v>
      </c>
      <c r="AF180" s="0" t="n">
        <v>22218.87</v>
      </c>
    </row>
    <row r="181" customFormat="false" ht="15" hidden="false" customHeight="false" outlineLevel="0" collapsed="false">
      <c r="M181" s="2" t="n">
        <v>42004</v>
      </c>
      <c r="N181" s="0" t="n">
        <v>7165.498</v>
      </c>
      <c r="P181" s="2" t="n">
        <v>42674</v>
      </c>
      <c r="Q181" s="0" t="n">
        <v>3679.594</v>
      </c>
      <c r="S181" s="2" t="n">
        <v>42674</v>
      </c>
      <c r="T181" s="0" t="n">
        <v>4161.513</v>
      </c>
      <c r="V181" s="2" t="n">
        <v>42307</v>
      </c>
      <c r="W181" s="0" t="n">
        <v>7532.811</v>
      </c>
      <c r="Y181" s="2" t="n">
        <v>42307</v>
      </c>
      <c r="Z181" s="0" t="n">
        <v>7759.467</v>
      </c>
      <c r="AB181" s="2" t="n">
        <v>40147</v>
      </c>
      <c r="AC181" s="0" t="n">
        <v>67044.44</v>
      </c>
      <c r="AE181" s="2" t="n">
        <v>40512</v>
      </c>
      <c r="AF181" s="0" t="n">
        <v>21494.23</v>
      </c>
    </row>
    <row r="182" customFormat="false" ht="15" hidden="false" customHeight="false" outlineLevel="0" collapsed="false">
      <c r="M182" s="2" t="n">
        <v>42034</v>
      </c>
      <c r="N182" s="0" t="n">
        <v>7293.456</v>
      </c>
      <c r="P182" s="2" t="n">
        <v>42704</v>
      </c>
      <c r="Q182" s="0" t="n">
        <v>3717.658</v>
      </c>
      <c r="S182" s="2" t="n">
        <v>42704</v>
      </c>
      <c r="T182" s="0" t="n">
        <v>4161.456</v>
      </c>
      <c r="V182" s="2" t="n">
        <v>42338</v>
      </c>
      <c r="W182" s="0" t="n">
        <v>7613.209</v>
      </c>
      <c r="Y182" s="2" t="n">
        <v>42338</v>
      </c>
      <c r="Z182" s="0" t="n">
        <v>7824.054</v>
      </c>
      <c r="AB182" s="2" t="n">
        <v>40178</v>
      </c>
      <c r="AC182" s="0" t="n">
        <v>68588.41</v>
      </c>
      <c r="AE182" s="2" t="n">
        <v>40543</v>
      </c>
      <c r="AF182" s="0" t="n">
        <v>22239.51</v>
      </c>
    </row>
    <row r="183" customFormat="false" ht="15" hidden="false" customHeight="false" outlineLevel="0" collapsed="false">
      <c r="M183" s="2" t="n">
        <v>42062</v>
      </c>
      <c r="N183" s="0" t="n">
        <v>7314.602</v>
      </c>
      <c r="P183" s="2" t="n">
        <v>42734</v>
      </c>
      <c r="Q183" s="0" t="n">
        <v>3758.633</v>
      </c>
      <c r="S183" s="2" t="n">
        <v>42734</v>
      </c>
      <c r="T183" s="0" t="n">
        <v>4239.746</v>
      </c>
      <c r="V183" s="2" t="n">
        <v>42369</v>
      </c>
      <c r="W183" s="0" t="n">
        <v>7703.332</v>
      </c>
      <c r="Y183" s="2" t="n">
        <v>42369</v>
      </c>
      <c r="Z183" s="0" t="n">
        <v>7836.9</v>
      </c>
      <c r="AB183" s="2" t="n">
        <v>40207</v>
      </c>
      <c r="AC183" s="0" t="n">
        <v>65401.77</v>
      </c>
      <c r="AE183" s="2" t="n">
        <v>40574</v>
      </c>
      <c r="AF183" s="0" t="n">
        <v>21462.33</v>
      </c>
    </row>
    <row r="184" customFormat="false" ht="15" hidden="false" customHeight="false" outlineLevel="0" collapsed="false">
      <c r="M184" s="2" t="n">
        <v>42094</v>
      </c>
      <c r="N184" s="0" t="n">
        <v>7312.16</v>
      </c>
      <c r="P184" s="2" t="n">
        <v>42766</v>
      </c>
      <c r="Q184" s="0" t="n">
        <v>3799.389</v>
      </c>
      <c r="S184" s="2" t="n">
        <v>42766</v>
      </c>
      <c r="T184" s="0" t="n">
        <v>4316.211</v>
      </c>
      <c r="V184" s="2" t="n">
        <v>42398</v>
      </c>
      <c r="W184" s="0" t="n">
        <v>7829.951</v>
      </c>
      <c r="Y184" s="2" t="n">
        <v>42398</v>
      </c>
      <c r="Z184" s="0" t="n">
        <v>8133.892</v>
      </c>
      <c r="AB184" s="2" t="n">
        <v>40235</v>
      </c>
      <c r="AC184" s="0" t="n">
        <v>66503.27</v>
      </c>
      <c r="AE184" s="2" t="n">
        <v>40602</v>
      </c>
      <c r="AF184" s="0" t="n">
        <v>21891.84</v>
      </c>
    </row>
    <row r="185" customFormat="false" ht="15" hidden="false" customHeight="false" outlineLevel="0" collapsed="false">
      <c r="M185" s="2" t="n">
        <v>42124</v>
      </c>
      <c r="N185" s="0" t="n">
        <v>7392.038</v>
      </c>
      <c r="P185" s="2" t="n">
        <v>42794</v>
      </c>
      <c r="Q185" s="0" t="n">
        <v>3832.558</v>
      </c>
      <c r="S185" s="2" t="n">
        <v>42794</v>
      </c>
      <c r="T185" s="0" t="n">
        <v>4413.969</v>
      </c>
      <c r="V185" s="2" t="n">
        <v>42429</v>
      </c>
      <c r="W185" s="0" t="n">
        <v>7915.074</v>
      </c>
      <c r="Y185" s="2" t="n">
        <v>42429</v>
      </c>
      <c r="Z185" s="0" t="n">
        <v>8290.874</v>
      </c>
      <c r="AB185" s="2" t="n">
        <v>40268</v>
      </c>
      <c r="AC185" s="0" t="n">
        <v>70371.54</v>
      </c>
      <c r="AE185" s="2" t="n">
        <v>40633</v>
      </c>
      <c r="AF185" s="0" t="n">
        <v>22385.5</v>
      </c>
    </row>
    <row r="186" customFormat="false" ht="15" hidden="false" customHeight="false" outlineLevel="0" collapsed="false">
      <c r="M186" s="2" t="n">
        <v>42153</v>
      </c>
      <c r="N186" s="0" t="n">
        <v>7512.513</v>
      </c>
      <c r="P186" s="2" t="n">
        <v>42825</v>
      </c>
      <c r="Q186" s="0" t="n">
        <v>3873.116</v>
      </c>
      <c r="S186" s="2" t="n">
        <v>42825</v>
      </c>
      <c r="T186" s="0" t="n">
        <v>4467.602</v>
      </c>
      <c r="V186" s="2" t="n">
        <v>42460</v>
      </c>
      <c r="W186" s="0" t="n">
        <v>8014.567</v>
      </c>
      <c r="Y186" s="2" t="n">
        <v>42460</v>
      </c>
      <c r="Z186" s="0" t="n">
        <v>8722.895</v>
      </c>
      <c r="AB186" s="2" t="n">
        <v>40298</v>
      </c>
      <c r="AC186" s="0" t="n">
        <v>67529.73</v>
      </c>
      <c r="AE186" s="2" t="n">
        <v>40662</v>
      </c>
      <c r="AF186" s="0" t="n">
        <v>21561.98</v>
      </c>
    </row>
    <row r="187" customFormat="false" ht="15" hidden="false" customHeight="false" outlineLevel="0" collapsed="false">
      <c r="M187" s="2" t="n">
        <v>42185</v>
      </c>
      <c r="N187" s="0" t="n">
        <v>7536.694</v>
      </c>
      <c r="P187" s="2" t="n">
        <v>42853</v>
      </c>
      <c r="Q187" s="0" t="n">
        <v>3903.989</v>
      </c>
      <c r="S187" s="2" t="n">
        <v>42853</v>
      </c>
      <c r="T187" s="0" t="n">
        <v>4480.417</v>
      </c>
      <c r="V187" s="2" t="n">
        <v>42489</v>
      </c>
      <c r="W187" s="0" t="n">
        <v>8099.972</v>
      </c>
      <c r="Y187" s="2" t="n">
        <v>42489</v>
      </c>
      <c r="Z187" s="0" t="n">
        <v>9141.558</v>
      </c>
      <c r="AB187" s="2" t="n">
        <v>40329</v>
      </c>
      <c r="AC187" s="0" t="n">
        <v>63046.51</v>
      </c>
      <c r="AE187" s="2" t="n">
        <v>40694</v>
      </c>
      <c r="AF187" s="0" t="n">
        <v>21071.64</v>
      </c>
    </row>
    <row r="188" customFormat="false" ht="15" hidden="false" customHeight="false" outlineLevel="0" collapsed="false">
      <c r="M188" s="2" t="n">
        <v>42216</v>
      </c>
      <c r="N188" s="0" t="n">
        <v>7629.601</v>
      </c>
      <c r="P188" s="2" t="n">
        <v>42886</v>
      </c>
      <c r="Q188" s="0" t="n">
        <v>3941.187</v>
      </c>
      <c r="S188" s="2" t="n">
        <v>42886</v>
      </c>
      <c r="T188" s="0" t="n">
        <v>4480.98</v>
      </c>
      <c r="V188" s="2" t="n">
        <v>42521</v>
      </c>
      <c r="W188" s="0" t="n">
        <v>8186.374</v>
      </c>
      <c r="Y188" s="2" t="n">
        <v>42521</v>
      </c>
      <c r="Z188" s="0" t="n">
        <v>9128.337</v>
      </c>
      <c r="AB188" s="2" t="n">
        <v>40359</v>
      </c>
      <c r="AC188" s="0" t="n">
        <v>60935.9</v>
      </c>
      <c r="AE188" s="2" t="n">
        <v>40724</v>
      </c>
      <c r="AF188" s="0" t="n">
        <v>20745.41</v>
      </c>
    </row>
    <row r="189" customFormat="false" ht="15" hidden="false" customHeight="false" outlineLevel="0" collapsed="false">
      <c r="M189" s="2" t="n">
        <v>42247</v>
      </c>
      <c r="N189" s="0" t="n">
        <v>7565.067</v>
      </c>
      <c r="P189" s="2" t="n">
        <v>42916</v>
      </c>
      <c r="Q189" s="0" t="n">
        <v>3976.735</v>
      </c>
      <c r="S189" s="2" t="n">
        <v>42916</v>
      </c>
      <c r="T189" s="0" t="n">
        <v>4517.568</v>
      </c>
      <c r="V189" s="2" t="n">
        <v>42551</v>
      </c>
      <c r="W189" s="0" t="n">
        <v>8274.926</v>
      </c>
      <c r="Y189" s="2" t="n">
        <v>42551</v>
      </c>
      <c r="Z189" s="0" t="n">
        <v>9371.146</v>
      </c>
      <c r="AB189" s="2" t="n">
        <v>40389</v>
      </c>
      <c r="AC189" s="0" t="n">
        <v>67515.4</v>
      </c>
      <c r="AE189" s="2" t="n">
        <v>40753</v>
      </c>
      <c r="AF189" s="0" t="n">
        <v>19705.01</v>
      </c>
    </row>
    <row r="190" customFormat="false" ht="15" hidden="false" customHeight="false" outlineLevel="0" collapsed="false">
      <c r="M190" s="2" t="n">
        <v>42277</v>
      </c>
      <c r="N190" s="0" t="n">
        <v>7494.055</v>
      </c>
      <c r="P190" s="2" t="n">
        <v>42947</v>
      </c>
      <c r="Q190" s="0" t="n">
        <v>4009.408</v>
      </c>
      <c r="S190" s="2" t="n">
        <v>42947</v>
      </c>
      <c r="T190" s="0" t="n">
        <v>4623.245</v>
      </c>
      <c r="V190" s="2" t="n">
        <v>42580</v>
      </c>
      <c r="W190" s="0" t="n">
        <v>8360.745</v>
      </c>
      <c r="Y190" s="2" t="n">
        <v>42580</v>
      </c>
      <c r="Z190" s="0" t="n">
        <v>9508.444</v>
      </c>
      <c r="AB190" s="2" t="n">
        <v>40421</v>
      </c>
      <c r="AC190" s="0" t="n">
        <v>65145.45</v>
      </c>
      <c r="AE190" s="2" t="n">
        <v>40786</v>
      </c>
      <c r="AF190" s="0" t="n">
        <v>18884.47</v>
      </c>
    </row>
    <row r="191" customFormat="false" ht="15" hidden="false" customHeight="false" outlineLevel="0" collapsed="false">
      <c r="M191" s="2" t="n">
        <v>42307</v>
      </c>
      <c r="N191" s="0" t="n">
        <v>7562.956</v>
      </c>
      <c r="P191" s="2" t="n">
        <v>42978</v>
      </c>
      <c r="Q191" s="0" t="n">
        <v>4041.712</v>
      </c>
      <c r="S191" s="2" t="n">
        <v>42978</v>
      </c>
      <c r="T191" s="0" t="n">
        <v>4672.781</v>
      </c>
      <c r="V191" s="2" t="n">
        <v>42613</v>
      </c>
      <c r="W191" s="0" t="n">
        <v>8460.435</v>
      </c>
      <c r="Y191" s="2" t="n">
        <v>42613</v>
      </c>
      <c r="Z191" s="0" t="n">
        <v>9591.404</v>
      </c>
      <c r="AB191" s="2" t="n">
        <v>40451</v>
      </c>
      <c r="AC191" s="0" t="n">
        <v>69429.78</v>
      </c>
      <c r="AE191" s="2" t="n">
        <v>40816</v>
      </c>
      <c r="AF191" s="0" t="n">
        <v>18025.46</v>
      </c>
    </row>
    <row r="192" customFormat="false" ht="15" hidden="false" customHeight="false" outlineLevel="0" collapsed="false">
      <c r="M192" s="2" t="n">
        <v>42338</v>
      </c>
      <c r="N192" s="0" t="n">
        <v>7632.907</v>
      </c>
      <c r="P192" s="2" t="n">
        <v>43007</v>
      </c>
      <c r="Q192" s="0" t="n">
        <v>4068.131</v>
      </c>
      <c r="S192" s="2" t="n">
        <v>43007</v>
      </c>
      <c r="T192" s="0" t="n">
        <v>4735.137</v>
      </c>
      <c r="V192" s="2" t="n">
        <v>42643</v>
      </c>
      <c r="W192" s="0" t="n">
        <v>8561.229</v>
      </c>
      <c r="Y192" s="2" t="n">
        <v>42643</v>
      </c>
      <c r="Z192" s="0" t="n">
        <v>9814.495</v>
      </c>
      <c r="AB192" s="2" t="n">
        <v>40480</v>
      </c>
      <c r="AC192" s="0" t="n">
        <v>70673.3</v>
      </c>
      <c r="AE192" s="2" t="n">
        <v>40847</v>
      </c>
      <c r="AF192" s="0" t="n">
        <v>19618.15</v>
      </c>
    </row>
    <row r="193" customFormat="false" ht="15" hidden="false" customHeight="false" outlineLevel="0" collapsed="false">
      <c r="M193" s="2" t="n">
        <v>42369</v>
      </c>
      <c r="N193" s="0" t="n">
        <v>7676.042</v>
      </c>
      <c r="P193" s="2" t="n">
        <v>43039</v>
      </c>
      <c r="Q193" s="0" t="n">
        <v>4095.077</v>
      </c>
      <c r="S193" s="2" t="n">
        <v>43039</v>
      </c>
      <c r="T193" s="0" t="n">
        <v>4741.21</v>
      </c>
      <c r="V193" s="2" t="n">
        <v>42674</v>
      </c>
      <c r="W193" s="0" t="n">
        <v>8641.966</v>
      </c>
      <c r="Y193" s="2" t="n">
        <v>42674</v>
      </c>
      <c r="Z193" s="0" t="n">
        <v>9946.531</v>
      </c>
      <c r="AB193" s="2" t="n">
        <v>40512</v>
      </c>
      <c r="AC193" s="0" t="n">
        <v>67705.4</v>
      </c>
      <c r="AE193" s="2" t="n">
        <v>40877</v>
      </c>
      <c r="AF193" s="0" t="n">
        <v>19410.83</v>
      </c>
    </row>
    <row r="194" customFormat="false" ht="15" hidden="false" customHeight="false" outlineLevel="0" collapsed="false">
      <c r="M194" s="2" t="n">
        <v>42398</v>
      </c>
      <c r="N194" s="0" t="n">
        <v>7890.488</v>
      </c>
      <c r="V194" s="2" t="n">
        <v>42704</v>
      </c>
      <c r="W194" s="0" t="n">
        <v>8732.665</v>
      </c>
      <c r="Y194" s="2" t="n">
        <v>42704</v>
      </c>
      <c r="Z194" s="0" t="n">
        <v>9949.255</v>
      </c>
      <c r="AB194" s="2" t="n">
        <v>40543</v>
      </c>
      <c r="AC194" s="0" t="n">
        <v>69304.81</v>
      </c>
      <c r="AE194" s="2" t="n">
        <v>40907</v>
      </c>
      <c r="AF194" s="0" t="n">
        <v>19706.12</v>
      </c>
    </row>
    <row r="195" customFormat="false" ht="15" hidden="false" customHeight="false" outlineLevel="0" collapsed="false">
      <c r="M195" s="2" t="n">
        <v>42429</v>
      </c>
      <c r="N195" s="0" t="n">
        <v>8011.93</v>
      </c>
      <c r="V195" s="2" t="n">
        <v>42734</v>
      </c>
      <c r="W195" s="0" t="n">
        <v>8837.114</v>
      </c>
      <c r="Y195" s="2" t="n">
        <v>42734</v>
      </c>
      <c r="Z195" s="0" t="n">
        <v>10159.38</v>
      </c>
      <c r="AB195" s="2" t="n">
        <v>40574</v>
      </c>
      <c r="AC195" s="0" t="n">
        <v>66574.88</v>
      </c>
      <c r="AE195" s="2" t="n">
        <v>40939</v>
      </c>
      <c r="AF195" s="0" t="n">
        <v>21267.93</v>
      </c>
    </row>
    <row r="196" customFormat="false" ht="15" hidden="false" customHeight="false" outlineLevel="0" collapsed="false">
      <c r="M196" s="2" t="n">
        <v>42460</v>
      </c>
      <c r="N196" s="0" t="n">
        <v>8286.17</v>
      </c>
      <c r="V196" s="2" t="n">
        <v>42766</v>
      </c>
      <c r="W196" s="0" t="n">
        <v>8951.061</v>
      </c>
      <c r="Y196" s="2" t="n">
        <v>42766</v>
      </c>
      <c r="Z196" s="0" t="n">
        <v>10429.96</v>
      </c>
      <c r="AB196" s="2" t="n">
        <v>40602</v>
      </c>
      <c r="AC196" s="0" t="n">
        <v>67383.22</v>
      </c>
      <c r="AE196" s="2" t="n">
        <v>40968</v>
      </c>
      <c r="AF196" s="0" t="n">
        <v>22086.48</v>
      </c>
    </row>
    <row r="197" customFormat="false" ht="15" hidden="false" customHeight="false" outlineLevel="0" collapsed="false">
      <c r="M197" s="2" t="n">
        <v>42489</v>
      </c>
      <c r="N197" s="0" t="n">
        <v>8572.91</v>
      </c>
      <c r="V197" s="2" t="n">
        <v>42794</v>
      </c>
      <c r="W197" s="0" t="n">
        <v>9041.224</v>
      </c>
      <c r="Y197" s="2" t="n">
        <v>42794</v>
      </c>
      <c r="Z197" s="0" t="n">
        <v>10676.84</v>
      </c>
      <c r="AB197" s="2" t="n">
        <v>40633</v>
      </c>
      <c r="AC197" s="0" t="n">
        <v>68586.7</v>
      </c>
      <c r="AE197" s="2" t="n">
        <v>40998</v>
      </c>
      <c r="AF197" s="0" t="n">
        <v>22035.94</v>
      </c>
    </row>
    <row r="198" customFormat="false" ht="15" hidden="false" customHeight="false" outlineLevel="0" collapsed="false">
      <c r="M198" s="2" t="n">
        <v>42521</v>
      </c>
      <c r="N198" s="0" t="n">
        <v>8595.271</v>
      </c>
      <c r="V198" s="2" t="n">
        <v>42825</v>
      </c>
      <c r="W198" s="0" t="n">
        <v>9142.858</v>
      </c>
      <c r="Y198" s="2" t="n">
        <v>42825</v>
      </c>
      <c r="Z198" s="0" t="n">
        <v>10851.17</v>
      </c>
      <c r="AB198" s="2" t="n">
        <v>40662</v>
      </c>
      <c r="AC198" s="0" t="n">
        <v>66132.86</v>
      </c>
      <c r="AE198" s="2" t="n">
        <v>41029</v>
      </c>
      <c r="AF198" s="0" t="n">
        <v>21489.49</v>
      </c>
    </row>
    <row r="199" customFormat="false" ht="15" hidden="false" customHeight="false" outlineLevel="0" collapsed="false">
      <c r="M199" s="2" t="n">
        <v>42551</v>
      </c>
      <c r="N199" s="0" t="n">
        <v>8778.665</v>
      </c>
      <c r="V199" s="2" t="n">
        <v>42853</v>
      </c>
      <c r="W199" s="0" t="n">
        <v>9222.727</v>
      </c>
      <c r="Y199" s="2" t="n">
        <v>42853</v>
      </c>
      <c r="Z199" s="0" t="n">
        <v>10896</v>
      </c>
      <c r="AB199" s="2" t="n">
        <v>40694</v>
      </c>
      <c r="AC199" s="0" t="n">
        <v>64620.08</v>
      </c>
      <c r="AE199" s="2" t="n">
        <v>41060</v>
      </c>
      <c r="AF199" s="0" t="n">
        <v>19640.07</v>
      </c>
    </row>
    <row r="200" customFormat="false" ht="15" hidden="false" customHeight="false" outlineLevel="0" collapsed="false">
      <c r="M200" s="2" t="n">
        <v>42580</v>
      </c>
      <c r="N200" s="0" t="n">
        <v>8894.606</v>
      </c>
      <c r="V200" s="2" t="n">
        <v>42886</v>
      </c>
      <c r="W200" s="0" t="n">
        <v>9306.693</v>
      </c>
      <c r="Y200" s="2" t="n">
        <v>42886</v>
      </c>
      <c r="Z200" s="0" t="n">
        <v>10906.07</v>
      </c>
      <c r="AB200" s="2" t="n">
        <v>40724</v>
      </c>
      <c r="AC200" s="0" t="n">
        <v>62403.64</v>
      </c>
      <c r="AE200" s="2" t="n">
        <v>41089</v>
      </c>
      <c r="AF200" s="0" t="n">
        <v>19813.53</v>
      </c>
    </row>
    <row r="201" customFormat="false" ht="15" hidden="false" customHeight="false" outlineLevel="0" collapsed="false">
      <c r="M201" s="2" t="n">
        <v>42613</v>
      </c>
      <c r="N201" s="0" t="n">
        <v>8981.418</v>
      </c>
      <c r="V201" s="2" t="n">
        <v>42916</v>
      </c>
      <c r="W201" s="0" t="n">
        <v>9389.124</v>
      </c>
      <c r="Y201" s="2" t="n">
        <v>42916</v>
      </c>
      <c r="Z201" s="0" t="n">
        <v>11070.55</v>
      </c>
      <c r="AB201" s="2" t="n">
        <v>40753</v>
      </c>
      <c r="AC201" s="0" t="n">
        <v>58823.45</v>
      </c>
      <c r="AE201" s="2" t="n">
        <v>41121</v>
      </c>
      <c r="AF201" s="0" t="n">
        <v>20428.95</v>
      </c>
    </row>
    <row r="202" customFormat="false" ht="15" hidden="false" customHeight="false" outlineLevel="0" collapsed="false">
      <c r="M202" s="2" t="n">
        <v>42643</v>
      </c>
      <c r="N202" s="0" t="n">
        <v>9157.449</v>
      </c>
      <c r="V202" s="2" t="n">
        <v>42947</v>
      </c>
      <c r="W202" s="0" t="n">
        <v>9487.656</v>
      </c>
      <c r="Y202" s="2" t="n">
        <v>42947</v>
      </c>
      <c r="Z202" s="0" t="n">
        <v>11375.99</v>
      </c>
      <c r="AB202" s="2" t="n">
        <v>40786</v>
      </c>
      <c r="AC202" s="0" t="n">
        <v>56495.12</v>
      </c>
      <c r="AE202" s="2" t="n">
        <v>41152</v>
      </c>
      <c r="AF202" s="0" t="n">
        <v>20397.09</v>
      </c>
    </row>
    <row r="203" customFormat="false" ht="15" hidden="false" customHeight="false" outlineLevel="0" collapsed="false">
      <c r="M203" s="2" t="n">
        <v>42674</v>
      </c>
      <c r="N203" s="0" t="n">
        <v>9268.924</v>
      </c>
      <c r="V203" s="2" t="n">
        <v>42978</v>
      </c>
      <c r="W203" s="0" t="n">
        <v>9573.169</v>
      </c>
      <c r="Y203" s="2" t="n">
        <v>42978</v>
      </c>
      <c r="Z203" s="0" t="n">
        <v>11502.43</v>
      </c>
      <c r="AB203" s="2" t="n">
        <v>40816</v>
      </c>
      <c r="AC203" s="0" t="n">
        <v>52324.42</v>
      </c>
      <c r="AE203" s="2" t="n">
        <v>41180</v>
      </c>
      <c r="AF203" s="0" t="n">
        <v>20965.76</v>
      </c>
    </row>
    <row r="204" customFormat="false" ht="15" hidden="false" customHeight="false" outlineLevel="0" collapsed="false">
      <c r="M204" s="2" t="n">
        <v>42704</v>
      </c>
      <c r="N204" s="0" t="n">
        <v>9298.795</v>
      </c>
      <c r="V204" s="2" t="n">
        <v>43007</v>
      </c>
      <c r="W204" s="0" t="n">
        <v>9644.455</v>
      </c>
      <c r="Y204" s="2" t="n">
        <v>43007</v>
      </c>
      <c r="Z204" s="0" t="n">
        <v>11700.86</v>
      </c>
      <c r="AB204" s="2" t="n">
        <v>40847</v>
      </c>
      <c r="AC204" s="0" t="n">
        <v>58338.39</v>
      </c>
      <c r="AE204" s="2" t="n">
        <v>41213</v>
      </c>
      <c r="AF204" s="0" t="n">
        <v>20741.23</v>
      </c>
    </row>
    <row r="205" customFormat="false" ht="15" hidden="false" customHeight="false" outlineLevel="0" collapsed="false">
      <c r="M205" s="2" t="n">
        <v>42734</v>
      </c>
      <c r="N205" s="0" t="n">
        <v>9470.035</v>
      </c>
      <c r="V205" s="2" t="n">
        <v>43039</v>
      </c>
      <c r="W205" s="0" t="n">
        <v>9704.268</v>
      </c>
      <c r="Y205" s="2" t="n">
        <v>43039</v>
      </c>
      <c r="Z205" s="0" t="n">
        <v>11692.78</v>
      </c>
      <c r="AB205" s="2" t="n">
        <v>40877</v>
      </c>
      <c r="AC205" s="0" t="n">
        <v>56874.98</v>
      </c>
      <c r="AE205" s="2" t="n">
        <v>41243</v>
      </c>
      <c r="AF205" s="0" t="n">
        <v>20980.93</v>
      </c>
    </row>
    <row r="206" customFormat="false" ht="15" hidden="false" customHeight="false" outlineLevel="0" collapsed="false">
      <c r="M206" s="2" t="n">
        <v>42766</v>
      </c>
      <c r="N206" s="0" t="n">
        <v>9686.354</v>
      </c>
      <c r="AB206" s="2" t="n">
        <v>40907</v>
      </c>
      <c r="AC206" s="0" t="n">
        <v>56754.08</v>
      </c>
      <c r="AE206" s="2" t="n">
        <v>41274</v>
      </c>
      <c r="AF206" s="0" t="n">
        <v>21982.33</v>
      </c>
    </row>
    <row r="207" customFormat="false" ht="15" hidden="false" customHeight="false" outlineLevel="0" collapsed="false">
      <c r="M207" s="2" t="n">
        <v>42794</v>
      </c>
      <c r="N207" s="0" t="n">
        <v>9881.376</v>
      </c>
      <c r="AB207" s="2" t="n">
        <v>40939</v>
      </c>
      <c r="AC207" s="0" t="n">
        <v>63072.31</v>
      </c>
      <c r="AE207" s="2" t="n">
        <v>41305</v>
      </c>
      <c r="AF207" s="0" t="n">
        <v>22032.57</v>
      </c>
    </row>
    <row r="208" customFormat="false" ht="15" hidden="false" customHeight="false" outlineLevel="0" collapsed="false">
      <c r="M208" s="2" t="n">
        <v>42825</v>
      </c>
      <c r="N208" s="0" t="n">
        <v>10030.01</v>
      </c>
      <c r="AB208" s="2" t="n">
        <v>40968</v>
      </c>
      <c r="AC208" s="0" t="n">
        <v>65811.73</v>
      </c>
      <c r="AE208" s="2" t="n">
        <v>41333</v>
      </c>
      <c r="AF208" s="0" t="n">
        <v>21395.64</v>
      </c>
    </row>
    <row r="209" customFormat="false" ht="15" hidden="false" customHeight="false" outlineLevel="0" collapsed="false">
      <c r="M209" s="2" t="n">
        <v>42853</v>
      </c>
      <c r="N209" s="0" t="n">
        <v>10083.64</v>
      </c>
      <c r="AB209" s="2" t="n">
        <v>40998</v>
      </c>
      <c r="AC209" s="0" t="n">
        <v>64510.97</v>
      </c>
      <c r="AE209" s="2" t="n">
        <v>41362</v>
      </c>
      <c r="AF209" s="0" t="n">
        <v>21531.88</v>
      </c>
    </row>
    <row r="210" customFormat="false" ht="15" hidden="false" customHeight="false" outlineLevel="0" collapsed="false">
      <c r="M210" s="2" t="n">
        <v>42886</v>
      </c>
      <c r="N210" s="0" t="n">
        <v>10114.09</v>
      </c>
      <c r="AB210" s="2" t="n">
        <v>41029</v>
      </c>
      <c r="AC210" s="0" t="n">
        <v>61820.26</v>
      </c>
      <c r="AE210" s="2" t="n">
        <v>41394</v>
      </c>
      <c r="AF210" s="0" t="n">
        <v>21700.22</v>
      </c>
    </row>
    <row r="211" customFormat="false" ht="15" hidden="false" customHeight="false" outlineLevel="0" collapsed="false">
      <c r="M211" s="2" t="n">
        <v>42916</v>
      </c>
      <c r="N211" s="0" t="n">
        <v>10250.79</v>
      </c>
      <c r="AB211" s="2" t="n">
        <v>41060</v>
      </c>
      <c r="AC211" s="0" t="n">
        <v>54490.41</v>
      </c>
      <c r="AE211" s="2" t="n">
        <v>41425</v>
      </c>
      <c r="AF211" s="0" t="n">
        <v>21510.81</v>
      </c>
    </row>
    <row r="212" customFormat="false" ht="15" hidden="false" customHeight="false" outlineLevel="0" collapsed="false">
      <c r="M212" s="2" t="n">
        <v>42947</v>
      </c>
      <c r="N212" s="0" t="n">
        <v>10487.25</v>
      </c>
      <c r="AB212" s="2" t="n">
        <v>41089</v>
      </c>
      <c r="AC212" s="0" t="n">
        <v>54354.63</v>
      </c>
      <c r="AE212" s="2" t="n">
        <v>41453</v>
      </c>
      <c r="AF212" s="0" t="n">
        <v>19560.37</v>
      </c>
    </row>
    <row r="213" customFormat="false" ht="15" hidden="false" customHeight="false" outlineLevel="0" collapsed="false">
      <c r="M213" s="2" t="n">
        <v>42978</v>
      </c>
      <c r="N213" s="0" t="n">
        <v>10598.13</v>
      </c>
      <c r="AB213" s="2" t="n">
        <v>41121</v>
      </c>
      <c r="AC213" s="0" t="n">
        <v>56097.05</v>
      </c>
      <c r="AE213" s="2" t="n">
        <v>41486</v>
      </c>
      <c r="AF213" s="0" t="n">
        <v>19900.2</v>
      </c>
    </row>
    <row r="214" customFormat="false" ht="15" hidden="false" customHeight="false" outlineLevel="0" collapsed="false">
      <c r="M214" s="2" t="n">
        <v>43007</v>
      </c>
      <c r="N214" s="0" t="n">
        <v>10754.87</v>
      </c>
      <c r="AB214" s="2" t="n">
        <v>41152</v>
      </c>
      <c r="AC214" s="0" t="n">
        <v>57061.45</v>
      </c>
      <c r="AE214" s="2" t="n">
        <v>41516</v>
      </c>
      <c r="AF214" s="0" t="n">
        <v>20271.53</v>
      </c>
    </row>
    <row r="215" customFormat="false" ht="15" hidden="false" customHeight="false" outlineLevel="0" collapsed="false">
      <c r="M215" s="2" t="n">
        <v>43039</v>
      </c>
      <c r="N215" s="0" t="n">
        <v>10765.89</v>
      </c>
      <c r="AB215" s="2" t="n">
        <v>41180</v>
      </c>
      <c r="AC215" s="0" t="n">
        <v>59175.86</v>
      </c>
      <c r="AE215" s="2" t="n">
        <v>41547</v>
      </c>
      <c r="AF215" s="0" t="n">
        <v>21281.05</v>
      </c>
    </row>
    <row r="216" customFormat="false" ht="15" hidden="false" customHeight="false" outlineLevel="0" collapsed="false">
      <c r="AB216" s="2" t="n">
        <v>41213</v>
      </c>
      <c r="AC216" s="0" t="n">
        <v>57068.18</v>
      </c>
      <c r="AE216" s="2" t="n">
        <v>41578</v>
      </c>
      <c r="AF216" s="0" t="n">
        <v>22422.2</v>
      </c>
    </row>
    <row r="217" customFormat="false" ht="15" hidden="false" customHeight="false" outlineLevel="0" collapsed="false">
      <c r="AB217" s="2" t="n">
        <v>41243</v>
      </c>
      <c r="AC217" s="0" t="n">
        <v>57474.57</v>
      </c>
      <c r="AE217" s="2" t="n">
        <v>41607</v>
      </c>
      <c r="AF217" s="0" t="n">
        <v>21970.96</v>
      </c>
    </row>
    <row r="218" customFormat="false" ht="15" hidden="false" customHeight="false" outlineLevel="0" collapsed="false">
      <c r="AB218" s="2" t="n">
        <v>41274</v>
      </c>
      <c r="AC218" s="0" t="n">
        <v>60952.08</v>
      </c>
      <c r="AE218" s="2" t="n">
        <v>41639</v>
      </c>
      <c r="AF218" s="0" t="n">
        <v>21294.4</v>
      </c>
    </row>
    <row r="219" customFormat="false" ht="15" hidden="false" customHeight="false" outlineLevel="0" collapsed="false">
      <c r="AB219" s="2" t="n">
        <v>41305</v>
      </c>
      <c r="AC219" s="0" t="n">
        <v>59761.49</v>
      </c>
      <c r="AE219" s="2" t="n">
        <v>41670</v>
      </c>
      <c r="AF219" s="0" t="n">
        <v>19559.61</v>
      </c>
    </row>
    <row r="220" customFormat="false" ht="15" hidden="false" customHeight="false" outlineLevel="0" collapsed="false">
      <c r="AB220" s="2" t="n">
        <v>41333</v>
      </c>
      <c r="AC220" s="0" t="n">
        <v>57424.29</v>
      </c>
      <c r="AE220" s="2" t="n">
        <v>41698</v>
      </c>
      <c r="AF220" s="0" t="n">
        <v>19497.39</v>
      </c>
    </row>
    <row r="221" customFormat="false" ht="15" hidden="false" customHeight="false" outlineLevel="0" collapsed="false">
      <c r="AB221" s="2" t="n">
        <v>41362</v>
      </c>
      <c r="AC221" s="0" t="n">
        <v>56352.09</v>
      </c>
      <c r="AE221" s="2" t="n">
        <v>41729</v>
      </c>
      <c r="AF221" s="0" t="n">
        <v>20841.73</v>
      </c>
    </row>
    <row r="222" customFormat="false" ht="15" hidden="false" customHeight="false" outlineLevel="0" collapsed="false">
      <c r="AB222" s="2" t="n">
        <v>41394</v>
      </c>
      <c r="AC222" s="0" t="n">
        <v>55910.37</v>
      </c>
      <c r="AE222" s="2" t="n">
        <v>41759</v>
      </c>
      <c r="AF222" s="0" t="n">
        <v>21406.3</v>
      </c>
    </row>
    <row r="223" customFormat="false" ht="15" hidden="false" customHeight="false" outlineLevel="0" collapsed="false">
      <c r="AB223" s="2" t="n">
        <v>41425</v>
      </c>
      <c r="AC223" s="0" t="n">
        <v>53506.08</v>
      </c>
      <c r="AE223" s="2" t="n">
        <v>41789</v>
      </c>
      <c r="AF223" s="0" t="n">
        <v>21167.57</v>
      </c>
    </row>
    <row r="224" customFormat="false" ht="15" hidden="false" customHeight="false" outlineLevel="0" collapsed="false">
      <c r="AB224" s="2" t="n">
        <v>41453</v>
      </c>
      <c r="AC224" s="0" t="n">
        <v>47457.13</v>
      </c>
      <c r="AE224" s="2" t="n">
        <v>41820</v>
      </c>
      <c r="AF224" s="0" t="n">
        <v>21934.98</v>
      </c>
    </row>
    <row r="225" customFormat="false" ht="15" hidden="false" customHeight="false" outlineLevel="0" collapsed="false">
      <c r="AB225" s="2" t="n">
        <v>41486</v>
      </c>
      <c r="AC225" s="0" t="n">
        <v>48234.49</v>
      </c>
      <c r="AE225" s="2" t="n">
        <v>41851</v>
      </c>
      <c r="AF225" s="0" t="n">
        <v>22913.07</v>
      </c>
    </row>
    <row r="226" customFormat="false" ht="15" hidden="false" customHeight="false" outlineLevel="0" collapsed="false">
      <c r="AB226" s="2" t="n">
        <v>41516</v>
      </c>
      <c r="AC226" s="0" t="n">
        <v>50011.75</v>
      </c>
      <c r="AE226" s="2" t="n">
        <v>41880</v>
      </c>
      <c r="AF226" s="0" t="n">
        <v>25110.33</v>
      </c>
    </row>
    <row r="227" customFormat="false" ht="15" hidden="false" customHeight="false" outlineLevel="0" collapsed="false">
      <c r="AB227" s="2" t="n">
        <v>41547</v>
      </c>
      <c r="AC227" s="0" t="n">
        <v>52338.19</v>
      </c>
      <c r="AE227" s="2" t="n">
        <v>41912</v>
      </c>
      <c r="AF227" s="0" t="n">
        <v>22286.43</v>
      </c>
    </row>
    <row r="228" customFormat="false" ht="15" hidden="false" customHeight="false" outlineLevel="0" collapsed="false">
      <c r="AB228" s="2" t="n">
        <v>41578</v>
      </c>
      <c r="AC228" s="0" t="n">
        <v>54256.2</v>
      </c>
      <c r="AE228" s="2" t="n">
        <v>41943</v>
      </c>
      <c r="AF228" s="0" t="n">
        <v>22497.78</v>
      </c>
    </row>
    <row r="229" customFormat="false" ht="15" hidden="false" customHeight="false" outlineLevel="0" collapsed="false">
      <c r="AB229" s="2" t="n">
        <v>41607</v>
      </c>
      <c r="AC229" s="0" t="n">
        <v>52482.49</v>
      </c>
      <c r="AE229" s="2" t="n">
        <v>41971</v>
      </c>
      <c r="AF229" s="0" t="n">
        <v>22567.86</v>
      </c>
    </row>
    <row r="230" customFormat="false" ht="15" hidden="false" customHeight="false" outlineLevel="0" collapsed="false">
      <c r="AB230" s="2" t="n">
        <v>41639</v>
      </c>
      <c r="AC230" s="0" t="n">
        <v>51507.16</v>
      </c>
      <c r="AE230" s="2" t="n">
        <v>42004</v>
      </c>
      <c r="AF230" s="0" t="n">
        <v>20702.53</v>
      </c>
    </row>
    <row r="231" customFormat="false" ht="15" hidden="false" customHeight="false" outlineLevel="0" collapsed="false">
      <c r="AB231" s="2" t="n">
        <v>41670</v>
      </c>
      <c r="AC231" s="0" t="n">
        <v>47638.99</v>
      </c>
      <c r="AE231" s="2" t="n">
        <v>42034</v>
      </c>
      <c r="AF231" s="0" t="n">
        <v>19485.08</v>
      </c>
    </row>
    <row r="232" customFormat="false" ht="15" hidden="false" customHeight="false" outlineLevel="0" collapsed="false">
      <c r="AB232" s="2" t="n">
        <v>41698</v>
      </c>
      <c r="AC232" s="0" t="n">
        <v>47094.4</v>
      </c>
      <c r="AE232" s="2" t="n">
        <v>42062</v>
      </c>
      <c r="AF232" s="0" t="n">
        <v>21302.1</v>
      </c>
    </row>
    <row r="233" customFormat="false" ht="15" hidden="false" customHeight="false" outlineLevel="0" collapsed="false">
      <c r="AB233" s="2" t="n">
        <v>41729</v>
      </c>
      <c r="AC233" s="0" t="n">
        <v>50414.92</v>
      </c>
      <c r="AE233" s="2" t="n">
        <v>42094</v>
      </c>
      <c r="AF233" s="0" t="n">
        <v>21194.72</v>
      </c>
    </row>
    <row r="234" customFormat="false" ht="15" hidden="false" customHeight="false" outlineLevel="0" collapsed="false">
      <c r="AB234" s="2" t="n">
        <v>41759</v>
      </c>
      <c r="AC234" s="0" t="n">
        <v>51626.69</v>
      </c>
      <c r="AE234" s="2" t="n">
        <v>42124</v>
      </c>
      <c r="AF234" s="0" t="n">
        <v>23126.62</v>
      </c>
    </row>
    <row r="235" customFormat="false" ht="15" hidden="false" customHeight="false" outlineLevel="0" collapsed="false">
      <c r="AB235" s="2" t="n">
        <v>41789</v>
      </c>
      <c r="AC235" s="0" t="n">
        <v>51239.34</v>
      </c>
      <c r="AE235" s="2" t="n">
        <v>42153</v>
      </c>
      <c r="AF235" s="0" t="n">
        <v>21861.23</v>
      </c>
    </row>
    <row r="236" customFormat="false" ht="15" hidden="false" customHeight="false" outlineLevel="0" collapsed="false">
      <c r="AB236" s="2" t="n">
        <v>41820</v>
      </c>
      <c r="AC236" s="0" t="n">
        <v>53168.22</v>
      </c>
      <c r="AE236" s="2" t="n">
        <v>42185</v>
      </c>
      <c r="AF236" s="0" t="n">
        <v>22028.63</v>
      </c>
    </row>
    <row r="237" customFormat="false" ht="15" hidden="false" customHeight="false" outlineLevel="0" collapsed="false">
      <c r="AB237" s="2" t="n">
        <v>41851</v>
      </c>
      <c r="AC237" s="0" t="n">
        <v>55829.41</v>
      </c>
      <c r="AE237" s="2" t="n">
        <v>42216</v>
      </c>
      <c r="AF237" s="0" t="n">
        <v>21270.68</v>
      </c>
    </row>
    <row r="238" customFormat="false" ht="15" hidden="false" customHeight="false" outlineLevel="0" collapsed="false">
      <c r="AB238" s="2" t="n">
        <v>41880</v>
      </c>
      <c r="AC238" s="0" t="n">
        <v>61288.15</v>
      </c>
      <c r="AE238" s="2" t="n">
        <v>42247</v>
      </c>
      <c r="AF238" s="0" t="n">
        <v>19515.71</v>
      </c>
    </row>
    <row r="239" customFormat="false" ht="15" hidden="false" customHeight="false" outlineLevel="0" collapsed="false">
      <c r="AB239" s="2" t="n">
        <v>41912</v>
      </c>
      <c r="AC239" s="0" t="n">
        <v>54115.98</v>
      </c>
      <c r="AE239" s="2" t="n">
        <v>42277</v>
      </c>
      <c r="AF239" s="0" t="n">
        <v>18910</v>
      </c>
    </row>
    <row r="240" customFormat="false" ht="15" hidden="false" customHeight="false" outlineLevel="0" collapsed="false">
      <c r="AB240" s="2" t="n">
        <v>41943</v>
      </c>
      <c r="AC240" s="0" t="n">
        <v>54628.6</v>
      </c>
      <c r="AE240" s="2" t="n">
        <v>42307</v>
      </c>
      <c r="AF240" s="0" t="n">
        <v>19166.54</v>
      </c>
    </row>
    <row r="241" customFormat="false" ht="15" hidden="false" customHeight="false" outlineLevel="0" collapsed="false">
      <c r="AB241" s="2" t="n">
        <v>41971</v>
      </c>
      <c r="AC241" s="0" t="n">
        <v>54724</v>
      </c>
      <c r="AE241" s="2" t="n">
        <v>42338</v>
      </c>
      <c r="AF241" s="0" t="n">
        <v>18848.07</v>
      </c>
    </row>
    <row r="242" customFormat="false" ht="15" hidden="false" customHeight="false" outlineLevel="0" collapsed="false">
      <c r="AB242" s="2" t="n">
        <v>42004</v>
      </c>
      <c r="AC242" s="0" t="n">
        <v>50007.41</v>
      </c>
      <c r="AE242" s="2" t="n">
        <v>42369</v>
      </c>
      <c r="AF242" s="0" t="n">
        <v>18133.57</v>
      </c>
    </row>
    <row r="243" customFormat="false" ht="15" hidden="false" customHeight="false" outlineLevel="0" collapsed="false">
      <c r="AB243" s="2" t="n">
        <v>42034</v>
      </c>
      <c r="AC243" s="0" t="n">
        <v>46907.68</v>
      </c>
      <c r="AE243" s="2" t="n">
        <v>42398</v>
      </c>
      <c r="AF243" s="0" t="n">
        <v>16999.51</v>
      </c>
    </row>
    <row r="244" customFormat="false" ht="15" hidden="false" customHeight="false" outlineLevel="0" collapsed="false">
      <c r="AB244" s="2" t="n">
        <v>42062</v>
      </c>
      <c r="AC244" s="0" t="n">
        <v>51583.09</v>
      </c>
      <c r="AE244" s="2" t="n">
        <v>42429</v>
      </c>
      <c r="AF244" s="0" t="n">
        <v>17899.49</v>
      </c>
    </row>
    <row r="245" customFormat="false" ht="15" hidden="false" customHeight="false" outlineLevel="0" collapsed="false">
      <c r="AB245" s="2" t="n">
        <v>42094</v>
      </c>
      <c r="AC245" s="0" t="n">
        <v>51150.16</v>
      </c>
      <c r="AE245" s="2" t="n">
        <v>42460</v>
      </c>
      <c r="AF245" s="0" t="n">
        <v>20658.58</v>
      </c>
    </row>
    <row r="246" customFormat="false" ht="15" hidden="false" customHeight="false" outlineLevel="0" collapsed="false">
      <c r="AB246" s="2" t="n">
        <v>42124</v>
      </c>
      <c r="AC246" s="0" t="n">
        <v>56229.38</v>
      </c>
      <c r="AE246" s="2" t="n">
        <v>42489</v>
      </c>
      <c r="AF246" s="0" t="n">
        <v>22133.32</v>
      </c>
    </row>
    <row r="247" customFormat="false" ht="15" hidden="false" customHeight="false" outlineLevel="0" collapsed="false">
      <c r="AB247" s="2" t="n">
        <v>42153</v>
      </c>
      <c r="AC247" s="0" t="n">
        <v>52760.48</v>
      </c>
      <c r="AE247" s="2" t="n">
        <v>42521</v>
      </c>
      <c r="AF247" s="0" t="n">
        <v>20051.35</v>
      </c>
    </row>
    <row r="248" customFormat="false" ht="15" hidden="false" customHeight="false" outlineLevel="0" collapsed="false">
      <c r="AB248" s="2" t="n">
        <v>42185</v>
      </c>
      <c r="AC248" s="0" t="n">
        <v>53080.88</v>
      </c>
      <c r="AE248" s="2" t="n">
        <v>42551</v>
      </c>
      <c r="AF248" s="0" t="n">
        <v>21350.09</v>
      </c>
    </row>
    <row r="249" customFormat="false" ht="15" hidden="false" customHeight="false" outlineLevel="0" collapsed="false">
      <c r="AB249" s="2" t="n">
        <v>42216</v>
      </c>
      <c r="AC249" s="0" t="n">
        <v>50864.77</v>
      </c>
      <c r="AE249" s="2" t="n">
        <v>42580</v>
      </c>
      <c r="AF249" s="0" t="n">
        <v>23765.69</v>
      </c>
    </row>
    <row r="250" customFormat="false" ht="15" hidden="false" customHeight="false" outlineLevel="0" collapsed="false">
      <c r="AB250" s="2" t="n">
        <v>42247</v>
      </c>
      <c r="AC250" s="0" t="n">
        <v>46625.52</v>
      </c>
      <c r="AE250" s="2" t="n">
        <v>42613</v>
      </c>
      <c r="AF250" s="0" t="n">
        <v>24031.81</v>
      </c>
    </row>
    <row r="251" customFormat="false" ht="15" hidden="false" customHeight="false" outlineLevel="0" collapsed="false">
      <c r="AB251" s="2" t="n">
        <v>42277</v>
      </c>
      <c r="AC251" s="0" t="n">
        <v>45059.34</v>
      </c>
      <c r="AE251" s="2" t="n">
        <v>42643</v>
      </c>
      <c r="AF251" s="0" t="n">
        <v>24176.69</v>
      </c>
    </row>
    <row r="252" customFormat="false" ht="15" hidden="false" customHeight="false" outlineLevel="0" collapsed="false">
      <c r="AB252" s="2" t="n">
        <v>42307</v>
      </c>
      <c r="AC252" s="0" t="n">
        <v>45868.82</v>
      </c>
      <c r="AE252" s="2" t="n">
        <v>42674</v>
      </c>
      <c r="AF252" s="0" t="n">
        <v>26776.52</v>
      </c>
    </row>
    <row r="253" customFormat="false" ht="15" hidden="false" customHeight="false" outlineLevel="0" collapsed="false">
      <c r="AB253" s="2" t="n">
        <v>42338</v>
      </c>
      <c r="AC253" s="0" t="n">
        <v>45120.36</v>
      </c>
      <c r="AE253" s="2" t="n">
        <v>42704</v>
      </c>
      <c r="AF253" s="0" t="n">
        <v>25437.08</v>
      </c>
    </row>
    <row r="254" customFormat="false" ht="15" hidden="false" customHeight="false" outlineLevel="0" collapsed="false">
      <c r="AB254" s="2" t="n">
        <v>42369</v>
      </c>
      <c r="AC254" s="0" t="n">
        <v>43349.96</v>
      </c>
      <c r="AE254" s="2" t="n">
        <v>42734</v>
      </c>
      <c r="AF254" s="0" t="n">
        <v>24788.04</v>
      </c>
    </row>
    <row r="255" customFormat="false" ht="15" hidden="false" customHeight="false" outlineLevel="0" collapsed="false">
      <c r="AB255" s="2" t="n">
        <v>42398</v>
      </c>
      <c r="AC255" s="0" t="n">
        <v>40405.99</v>
      </c>
      <c r="AE255" s="2" t="n">
        <v>42766</v>
      </c>
      <c r="AF255" s="0" t="n">
        <v>26574.87</v>
      </c>
    </row>
    <row r="256" customFormat="false" ht="15" hidden="false" customHeight="false" outlineLevel="0" collapsed="false">
      <c r="AB256" s="2" t="n">
        <v>42429</v>
      </c>
      <c r="AC256" s="0" t="n">
        <v>42793.86</v>
      </c>
      <c r="AE256" s="2" t="n">
        <v>42794</v>
      </c>
      <c r="AF256" s="0" t="n">
        <v>27452.89</v>
      </c>
    </row>
    <row r="257" customFormat="false" ht="15" hidden="false" customHeight="false" outlineLevel="0" collapsed="false">
      <c r="AB257" s="2" t="n">
        <v>42460</v>
      </c>
      <c r="AC257" s="0" t="n">
        <v>50055.27</v>
      </c>
      <c r="AE257" s="2" t="n">
        <v>42825</v>
      </c>
      <c r="AF257" s="0" t="n">
        <v>26806.42</v>
      </c>
    </row>
    <row r="258" customFormat="false" ht="15" hidden="false" customHeight="false" outlineLevel="0" collapsed="false">
      <c r="AB258" s="2" t="n">
        <v>42489</v>
      </c>
      <c r="AC258" s="0" t="n">
        <v>53910.51</v>
      </c>
      <c r="AE258" s="2" t="n">
        <v>42853</v>
      </c>
      <c r="AF258" s="0" t="n">
        <v>27041.8</v>
      </c>
    </row>
    <row r="259" customFormat="false" ht="15" hidden="false" customHeight="false" outlineLevel="0" collapsed="false">
      <c r="AB259" s="2" t="n">
        <v>42521</v>
      </c>
      <c r="AC259" s="0" t="n">
        <v>48471.71</v>
      </c>
      <c r="AE259" s="2" t="n">
        <v>42886</v>
      </c>
      <c r="AF259" s="0" t="n">
        <v>26052.92</v>
      </c>
    </row>
    <row r="260" customFormat="false" ht="15" hidden="false" customHeight="false" outlineLevel="0" collapsed="false">
      <c r="AB260" s="2" t="n">
        <v>42551</v>
      </c>
      <c r="AC260" s="0" t="n">
        <v>51526.93</v>
      </c>
      <c r="AE260" s="2" t="n">
        <v>42916</v>
      </c>
      <c r="AF260" s="0" t="n">
        <v>26130.63</v>
      </c>
    </row>
    <row r="261" customFormat="false" ht="15" hidden="false" customHeight="false" outlineLevel="0" collapsed="false">
      <c r="AB261" s="2" t="n">
        <v>42580</v>
      </c>
      <c r="AC261" s="0" t="n">
        <v>57308.21</v>
      </c>
      <c r="AE261" s="2" t="n">
        <v>42947</v>
      </c>
      <c r="AF261" s="0" t="n">
        <v>27413.77</v>
      </c>
    </row>
    <row r="262" customFormat="false" ht="15" hidden="false" customHeight="false" outlineLevel="0" collapsed="false">
      <c r="AB262" s="2" t="n">
        <v>42613</v>
      </c>
      <c r="AC262" s="0" t="n">
        <v>57901.11</v>
      </c>
      <c r="AE262" s="2" t="n">
        <v>42978</v>
      </c>
      <c r="AF262" s="0" t="n">
        <v>29427.9</v>
      </c>
    </row>
    <row r="263" customFormat="false" ht="15" hidden="false" customHeight="false" outlineLevel="0" collapsed="false">
      <c r="AB263" s="2" t="n">
        <v>42643</v>
      </c>
      <c r="AC263" s="0" t="n">
        <v>58367.05</v>
      </c>
      <c r="AE263" s="2" t="n">
        <v>43007</v>
      </c>
      <c r="AF263" s="0" t="n">
        <v>30808.59</v>
      </c>
    </row>
    <row r="264" customFormat="false" ht="15" hidden="false" customHeight="false" outlineLevel="0" collapsed="false">
      <c r="AB264" s="2" t="n">
        <v>42674</v>
      </c>
      <c r="AC264" s="0" t="n">
        <v>64924.52</v>
      </c>
      <c r="AE264" s="2" t="n">
        <v>43039</v>
      </c>
      <c r="AF264" s="0" t="n">
        <v>30768.93</v>
      </c>
    </row>
    <row r="265" customFormat="false" ht="15" hidden="false" customHeight="false" outlineLevel="0" collapsed="false">
      <c r="AB265" s="2" t="n">
        <v>42704</v>
      </c>
      <c r="AC265" s="0" t="n">
        <v>61906.36</v>
      </c>
    </row>
    <row r="266" customFormat="false" ht="15" hidden="false" customHeight="false" outlineLevel="0" collapsed="false">
      <c r="AB266" s="2" t="n">
        <v>42734</v>
      </c>
      <c r="AC266" s="0" t="n">
        <v>60227.29</v>
      </c>
    </row>
    <row r="267" customFormat="false" ht="15" hidden="false" customHeight="false" outlineLevel="0" collapsed="false">
      <c r="AB267" s="2" t="n">
        <v>42766</v>
      </c>
      <c r="AC267" s="0" t="n">
        <v>64670.78</v>
      </c>
    </row>
    <row r="268" customFormat="false" ht="15" hidden="false" customHeight="false" outlineLevel="0" collapsed="false">
      <c r="AB268" s="2" t="n">
        <v>42794</v>
      </c>
      <c r="AC268" s="0" t="n">
        <v>66662.1</v>
      </c>
    </row>
    <row r="269" customFormat="false" ht="15" hidden="false" customHeight="false" outlineLevel="0" collapsed="false">
      <c r="AB269" s="2" t="n">
        <v>42825</v>
      </c>
      <c r="AC269" s="0" t="n">
        <v>64984.07</v>
      </c>
    </row>
    <row r="270" customFormat="false" ht="15" hidden="false" customHeight="false" outlineLevel="0" collapsed="false">
      <c r="AB270" s="2" t="n">
        <v>42853</v>
      </c>
      <c r="AC270" s="0" t="n">
        <v>65403.25</v>
      </c>
    </row>
    <row r="271" customFormat="false" ht="15" hidden="false" customHeight="false" outlineLevel="0" collapsed="false">
      <c r="AB271" s="2" t="n">
        <v>42886</v>
      </c>
      <c r="AC271" s="0" t="n">
        <v>62711.47</v>
      </c>
    </row>
    <row r="272" customFormat="false" ht="15" hidden="false" customHeight="false" outlineLevel="0" collapsed="false">
      <c r="AB272" s="2" t="n">
        <v>42916</v>
      </c>
      <c r="AC272" s="0" t="n">
        <v>62899.97</v>
      </c>
    </row>
    <row r="273" customFormat="false" ht="15" hidden="false" customHeight="false" outlineLevel="0" collapsed="false">
      <c r="AB273" s="2" t="n">
        <v>42947</v>
      </c>
      <c r="AC273" s="0" t="n">
        <v>65920.36</v>
      </c>
    </row>
    <row r="274" customFormat="false" ht="15" hidden="false" customHeight="false" outlineLevel="0" collapsed="false">
      <c r="AB274" s="2" t="n">
        <v>42978</v>
      </c>
      <c r="AC274" s="0" t="n">
        <v>70835.05</v>
      </c>
    </row>
    <row r="275" customFormat="false" ht="15" hidden="false" customHeight="false" outlineLevel="0" collapsed="false">
      <c r="AB275" s="2" t="n">
        <v>43007</v>
      </c>
      <c r="AC275" s="0" t="n">
        <v>74293.51</v>
      </c>
    </row>
    <row r="276" customFormat="false" ht="15" hidden="false" customHeight="false" outlineLevel="0" collapsed="false">
      <c r="AB276" s="2" t="n">
        <v>43039</v>
      </c>
      <c r="AC276" s="0" t="n">
        <v>74308.49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34</v>
      </c>
      <c r="D1" s="0" t="s">
        <v>35</v>
      </c>
      <c r="G1" s="0" t="s">
        <v>36</v>
      </c>
      <c r="J1" s="0" t="s">
        <v>37</v>
      </c>
      <c r="M1" s="0" t="s">
        <v>38</v>
      </c>
      <c r="P1" s="0" t="s">
        <v>39</v>
      </c>
      <c r="S1" s="0" t="s">
        <v>40</v>
      </c>
      <c r="V1" s="0" t="s">
        <v>41</v>
      </c>
    </row>
    <row r="2" customFormat="false" ht="15" hidden="false" customHeight="false" outlineLevel="0" collapsed="false">
      <c r="A2" s="0" t="s">
        <v>20</v>
      </c>
      <c r="B2" s="0" t="s">
        <v>21</v>
      </c>
      <c r="D2" s="0" t="s">
        <v>20</v>
      </c>
      <c r="E2" s="0" t="s">
        <v>21</v>
      </c>
      <c r="G2" s="0" t="s">
        <v>20</v>
      </c>
      <c r="H2" s="0" t="s">
        <v>21</v>
      </c>
      <c r="J2" s="0" t="s">
        <v>20</v>
      </c>
      <c r="K2" s="0" t="s">
        <v>21</v>
      </c>
      <c r="M2" s="0" t="s">
        <v>20</v>
      </c>
      <c r="N2" s="0" t="s">
        <v>21</v>
      </c>
      <c r="P2" s="0" t="s">
        <v>20</v>
      </c>
      <c r="Q2" s="0" t="s">
        <v>21</v>
      </c>
      <c r="S2" s="0" t="s">
        <v>20</v>
      </c>
      <c r="T2" s="0" t="s">
        <v>21</v>
      </c>
      <c r="V2" s="0" t="s">
        <v>20</v>
      </c>
    </row>
    <row r="3" customFormat="false" ht="15" hidden="false" customHeight="false" outlineLevel="0" collapsed="false">
      <c r="A3" s="2" t="e">
        <f aca="false">_xll.bdh($A$1,$B$2:$B$2,"01/01/1995","23/11/2017","Dir=V","Dts=S","Sort=A","Quote=C","QtTyp=Y","Days=T","Per=cm","DtFmt=D","UseDPDF=Y","CshAdjNormal=N","CshAdjAbnormal=N","CapChg=N","cols=2;rows=211")</f>
        <v>#NAME?</v>
      </c>
      <c r="B3" s="0" t="n">
        <v>18.864</v>
      </c>
      <c r="D3" s="2" t="e">
        <f aca="false">_xll.bdh($D$1,$E$2:$E$2,"01/01/1995","23/11/2017","Dir=V","Dts=S","Sort=A","Quote=C","QtTyp=Y","Days=T","Per=cm","DtFmt=D","UseDPDF=Y","CshAdjNormal=N","CshAdjAbnormal=N","CapChg=N","cols=2;rows=211")</f>
        <v>#NAME?</v>
      </c>
      <c r="E3" s="0" t="n">
        <v>18.982</v>
      </c>
      <c r="G3" s="2" t="e">
        <f aca="false">_xll.bdh($G$1,$H$2:$H$2,"01/01/1995","23/11/2017","Dir=V","Dts=S","Sort=A","Quote=C","QtTyp=Y","Days=T","Per=cm","DtFmt=D","UseDPDF=Y","CshAdjNormal=N","CshAdjAbnormal=N","CapChg=N","cols=2;rows=211")</f>
        <v>#NAME?</v>
      </c>
      <c r="H3" s="0" t="n">
        <v>19.155</v>
      </c>
      <c r="J3" s="2" t="e">
        <f aca="false">_xll.bdh($J$1,$K$2:$K$2,"01/01/1995","23/11/2017","Dir=V","Dts=S","Sort=A","Quote=C","QtTyp=Y","Days=T","Per=cm","DtFmt=D","UseDPDF=Y","CshAdjNormal=N","CshAdjAbnormal=N","CapChg=N","cols=2;rows=211")</f>
        <v>#NAME?</v>
      </c>
      <c r="K3" s="0" t="n">
        <v>19.66</v>
      </c>
      <c r="M3" s="2" t="e">
        <f aca="false">_xll.bdh($M$1,$N$2:$N$2,"01/01/1995","23/11/2017","Dir=V","Dts=S","Sort=A","Quote=C","QtTyp=Y","Days=T","Per=cm","DtFmt=D","UseDPDF=Y","CshAdjNormal=N","CshAdjAbnormal=N","CapChg=N","cols=2;rows=211")</f>
        <v>#NAME?</v>
      </c>
      <c r="N3" s="0" t="n">
        <v>20.225</v>
      </c>
      <c r="P3" s="2" t="e">
        <f aca="false">_xll.bdh($P$1,$Q$2:$Q$2,"01/01/1995","23/11/2017","Dir=V","Dts=S","Sort=A","Quote=C","QtTyp=Y","Days=T","Per=cm","DtFmt=D","UseDPDF=Y","CshAdjNormal=N","CshAdjAbnormal=N","CapChg=N","cols=2;rows=211")</f>
        <v>#NAME?</v>
      </c>
      <c r="Q3" s="0" t="n">
        <v>20.225</v>
      </c>
      <c r="S3" s="2" t="e">
        <f aca="false">_xll.bdh($S$1,$T$2:$T$2,"01/01/1995","23/11/2017","Dir=V","Dts=S","Sort=A","Quote=C","QtTyp=Y","Days=T","Per=cm","DtFmt=D","UseDPDF=Y","CshAdjNormal=N","CshAdjAbnormal=N","CapChg=N","cols=2;rows=211")</f>
        <v>#NAME?</v>
      </c>
      <c r="T3" s="0" t="n">
        <v>20.225</v>
      </c>
      <c r="V3" s="2" t="e">
        <f aca="false">_xll.bdh($V$1,$W$2:$W$2,"01/01/1995","23/11/2017","Dir=V","Dts=S","Sort=A","Quote=C","QtTyp=Y","Days=T","Per=cm","DtFmt=D","UseDPDF=Y","CshAdjNormal=N","CshAdjAbnormal=N","CapChg=N","cols=2;rows=98")</f>
        <v>#NAME?</v>
      </c>
    </row>
    <row r="4" customFormat="false" ht="15" hidden="false" customHeight="false" outlineLevel="0" collapsed="false">
      <c r="A4" s="2" t="n">
        <v>36677</v>
      </c>
      <c r="B4" s="0" t="n">
        <v>18.611</v>
      </c>
      <c r="D4" s="2" t="n">
        <v>36677</v>
      </c>
      <c r="E4" s="0" t="n">
        <v>18.781</v>
      </c>
      <c r="G4" s="2" t="n">
        <v>36677</v>
      </c>
      <c r="H4" s="0" t="n">
        <v>19.034</v>
      </c>
      <c r="J4" s="2" t="n">
        <v>36677</v>
      </c>
      <c r="K4" s="0" t="n">
        <v>20.036</v>
      </c>
      <c r="M4" s="2" t="n">
        <v>36677</v>
      </c>
      <c r="N4" s="0" t="n">
        <v>21.225</v>
      </c>
      <c r="P4" s="2" t="n">
        <v>36677</v>
      </c>
      <c r="Q4" s="0" t="n">
        <v>21.225</v>
      </c>
      <c r="S4" s="2" t="n">
        <v>36677</v>
      </c>
      <c r="T4" s="0" t="n">
        <v>21.225</v>
      </c>
      <c r="V4" s="2" t="n">
        <v>40116</v>
      </c>
    </row>
    <row r="5" customFormat="false" ht="15" hidden="false" customHeight="false" outlineLevel="0" collapsed="false">
      <c r="A5" s="2" t="n">
        <v>36707</v>
      </c>
      <c r="B5" s="0" t="n">
        <v>17.264</v>
      </c>
      <c r="D5" s="2" t="n">
        <v>36707</v>
      </c>
      <c r="E5" s="0" t="n">
        <v>17.38</v>
      </c>
      <c r="G5" s="2" t="n">
        <v>36707</v>
      </c>
      <c r="H5" s="0" t="n">
        <v>17.492</v>
      </c>
      <c r="J5" s="2" t="n">
        <v>36707</v>
      </c>
      <c r="K5" s="0" t="n">
        <v>18.072</v>
      </c>
      <c r="M5" s="2" t="n">
        <v>36707</v>
      </c>
      <c r="N5" s="0" t="n">
        <v>18.71</v>
      </c>
      <c r="P5" s="2" t="n">
        <v>36707</v>
      </c>
      <c r="Q5" s="0" t="n">
        <v>18.71</v>
      </c>
      <c r="S5" s="2" t="n">
        <v>36707</v>
      </c>
      <c r="T5" s="0" t="n">
        <v>18.71</v>
      </c>
      <c r="V5" s="2" t="n">
        <v>40147</v>
      </c>
    </row>
    <row r="6" customFormat="false" ht="15" hidden="false" customHeight="false" outlineLevel="0" collapsed="false">
      <c r="A6" s="2" t="n">
        <v>36738</v>
      </c>
      <c r="B6" s="0" t="n">
        <v>16.509</v>
      </c>
      <c r="D6" s="2" t="n">
        <v>36738</v>
      </c>
      <c r="E6" s="0" t="n">
        <v>16.63</v>
      </c>
      <c r="G6" s="2" t="n">
        <v>36738</v>
      </c>
      <c r="H6" s="0" t="n">
        <v>16.863</v>
      </c>
      <c r="J6" s="2" t="n">
        <v>36738</v>
      </c>
      <c r="K6" s="0" t="n">
        <v>17.341</v>
      </c>
      <c r="M6" s="2" t="n">
        <v>36738</v>
      </c>
      <c r="N6" s="0" t="n">
        <v>17.955</v>
      </c>
      <c r="P6" s="2" t="n">
        <v>36738</v>
      </c>
      <c r="Q6" s="0" t="n">
        <v>17.955</v>
      </c>
      <c r="S6" s="2" t="n">
        <v>36738</v>
      </c>
      <c r="T6" s="0" t="n">
        <v>17.955</v>
      </c>
      <c r="V6" s="2" t="n">
        <v>40178</v>
      </c>
    </row>
    <row r="7" customFormat="false" ht="15" hidden="false" customHeight="false" outlineLevel="0" collapsed="false">
      <c r="A7" s="2" t="n">
        <v>36769</v>
      </c>
      <c r="B7" s="0" t="n">
        <v>16.551</v>
      </c>
      <c r="D7" s="2" t="n">
        <v>36769</v>
      </c>
      <c r="E7" s="0" t="n">
        <v>16.615</v>
      </c>
      <c r="G7" s="2" t="n">
        <v>36769</v>
      </c>
      <c r="H7" s="0" t="n">
        <v>16.693</v>
      </c>
      <c r="J7" s="2" t="n">
        <v>36769</v>
      </c>
      <c r="K7" s="0" t="n">
        <v>16.854</v>
      </c>
      <c r="M7" s="2" t="n">
        <v>36769</v>
      </c>
      <c r="N7" s="0" t="n">
        <v>17.134</v>
      </c>
      <c r="P7" s="2" t="n">
        <v>36769</v>
      </c>
      <c r="Q7" s="0" t="n">
        <v>17.175</v>
      </c>
      <c r="S7" s="2" t="n">
        <v>36769</v>
      </c>
      <c r="T7" s="0" t="n">
        <v>17.175</v>
      </c>
      <c r="V7" s="2" t="n">
        <v>40207</v>
      </c>
    </row>
    <row r="8" customFormat="false" ht="15" hidden="false" customHeight="false" outlineLevel="0" collapsed="false">
      <c r="A8" s="2" t="n">
        <v>36798</v>
      </c>
      <c r="B8" s="0" t="n">
        <v>16.481</v>
      </c>
      <c r="D8" s="2" t="n">
        <v>36798</v>
      </c>
      <c r="E8" s="0" t="n">
        <v>16.518</v>
      </c>
      <c r="G8" s="2" t="n">
        <v>36798</v>
      </c>
      <c r="H8" s="0" t="n">
        <v>16.567</v>
      </c>
      <c r="J8" s="2" t="n">
        <v>36798</v>
      </c>
      <c r="K8" s="0" t="n">
        <v>16.764</v>
      </c>
      <c r="M8" s="2" t="n">
        <v>36798</v>
      </c>
      <c r="N8" s="0" t="n">
        <v>17.065</v>
      </c>
      <c r="P8" s="2" t="n">
        <v>36798</v>
      </c>
      <c r="Q8" s="0" t="n">
        <v>17.387</v>
      </c>
      <c r="S8" s="2" t="n">
        <v>36798</v>
      </c>
      <c r="T8" s="0" t="n">
        <v>17.494</v>
      </c>
      <c r="V8" s="2" t="n">
        <v>40235</v>
      </c>
    </row>
    <row r="9" customFormat="false" ht="15" hidden="false" customHeight="false" outlineLevel="0" collapsed="false">
      <c r="A9" s="2" t="n">
        <v>36830</v>
      </c>
      <c r="B9" s="0" t="n">
        <v>16.654</v>
      </c>
      <c r="D9" s="2" t="n">
        <v>36830</v>
      </c>
      <c r="E9" s="0" t="n">
        <v>16.771</v>
      </c>
      <c r="G9" s="2" t="n">
        <v>36830</v>
      </c>
      <c r="H9" s="0" t="n">
        <v>16.902</v>
      </c>
      <c r="J9" s="2" t="n">
        <v>36830</v>
      </c>
      <c r="K9" s="0" t="n">
        <v>17.272</v>
      </c>
      <c r="M9" s="2" t="n">
        <v>36830</v>
      </c>
      <c r="N9" s="0" t="n">
        <v>17.683</v>
      </c>
      <c r="P9" s="2" t="n">
        <v>36830</v>
      </c>
      <c r="Q9" s="0" t="n">
        <v>18.092</v>
      </c>
      <c r="S9" s="2" t="n">
        <v>36830</v>
      </c>
      <c r="T9" s="0" t="n">
        <v>18.234</v>
      </c>
      <c r="V9" s="2" t="n">
        <v>40268</v>
      </c>
    </row>
    <row r="10" customFormat="false" ht="15" hidden="false" customHeight="false" outlineLevel="0" collapsed="false">
      <c r="A10" s="2" t="n">
        <v>36860</v>
      </c>
      <c r="B10" s="0" t="n">
        <v>16.772</v>
      </c>
      <c r="D10" s="2" t="n">
        <v>36860</v>
      </c>
      <c r="E10" s="0" t="n">
        <v>17.041</v>
      </c>
      <c r="G10" s="2" t="n">
        <v>36860</v>
      </c>
      <c r="H10" s="0" t="n">
        <v>17.359</v>
      </c>
      <c r="J10" s="2" t="n">
        <v>36860</v>
      </c>
      <c r="K10" s="0" t="n">
        <v>17.978</v>
      </c>
      <c r="M10" s="2" t="n">
        <v>36860</v>
      </c>
      <c r="N10" s="0" t="n">
        <v>18.449</v>
      </c>
      <c r="P10" s="2" t="n">
        <v>36860</v>
      </c>
      <c r="Q10" s="0" t="n">
        <v>18.818</v>
      </c>
      <c r="S10" s="2" t="n">
        <v>36860</v>
      </c>
      <c r="T10" s="0" t="n">
        <v>18.941</v>
      </c>
      <c r="V10" s="2" t="n">
        <v>40298</v>
      </c>
    </row>
    <row r="11" customFormat="false" ht="15" hidden="false" customHeight="false" outlineLevel="0" collapsed="false">
      <c r="A11" s="2" t="n">
        <v>36889</v>
      </c>
      <c r="B11" s="0" t="n">
        <v>15.781</v>
      </c>
      <c r="D11" s="2" t="n">
        <v>36889</v>
      </c>
      <c r="E11" s="0" t="n">
        <v>15.832</v>
      </c>
      <c r="G11" s="2" t="n">
        <v>36889</v>
      </c>
      <c r="H11" s="0" t="n">
        <v>15.891</v>
      </c>
      <c r="J11" s="2" t="n">
        <v>36889</v>
      </c>
      <c r="K11" s="0" t="n">
        <v>16.223</v>
      </c>
      <c r="M11" s="2" t="n">
        <v>36889</v>
      </c>
      <c r="N11" s="0" t="n">
        <v>16.73</v>
      </c>
      <c r="P11" s="2" t="n">
        <v>36889</v>
      </c>
      <c r="Q11" s="0" t="n">
        <v>17.176</v>
      </c>
      <c r="S11" s="2" t="n">
        <v>36889</v>
      </c>
      <c r="T11" s="0" t="n">
        <v>17.325</v>
      </c>
      <c r="V11" s="2" t="n">
        <v>40329</v>
      </c>
    </row>
    <row r="12" customFormat="false" ht="15" hidden="false" customHeight="false" outlineLevel="0" collapsed="false">
      <c r="A12" s="2" t="n">
        <v>36922</v>
      </c>
      <c r="B12" s="0" t="n">
        <v>15.085</v>
      </c>
      <c r="D12" s="2" t="n">
        <v>36922</v>
      </c>
      <c r="E12" s="0" t="n">
        <v>15.023</v>
      </c>
      <c r="G12" s="2" t="n">
        <v>36922</v>
      </c>
      <c r="H12" s="0" t="n">
        <v>15.016</v>
      </c>
      <c r="J12" s="2" t="n">
        <v>36922</v>
      </c>
      <c r="K12" s="0" t="n">
        <v>15.125</v>
      </c>
      <c r="M12" s="2" t="n">
        <v>36922</v>
      </c>
      <c r="N12" s="0" t="n">
        <v>15.482</v>
      </c>
      <c r="P12" s="2" t="n">
        <v>36922</v>
      </c>
      <c r="Q12" s="0" t="n">
        <v>15.821</v>
      </c>
      <c r="S12" s="2" t="n">
        <v>36922</v>
      </c>
      <c r="T12" s="0" t="n">
        <v>15.985</v>
      </c>
      <c r="V12" s="2" t="n">
        <v>40359</v>
      </c>
    </row>
    <row r="13" customFormat="false" ht="15" hidden="false" customHeight="false" outlineLevel="0" collapsed="false">
      <c r="A13" s="2" t="n">
        <v>36950</v>
      </c>
      <c r="B13" s="0" t="n">
        <v>15.283</v>
      </c>
      <c r="D13" s="2" t="n">
        <v>36950</v>
      </c>
      <c r="E13" s="0" t="n">
        <v>15.348</v>
      </c>
      <c r="G13" s="2" t="n">
        <v>36950</v>
      </c>
      <c r="H13" s="0" t="n">
        <v>15.464</v>
      </c>
      <c r="J13" s="2" t="n">
        <v>36950</v>
      </c>
      <c r="K13" s="0" t="n">
        <v>15.897</v>
      </c>
      <c r="M13" s="2" t="n">
        <v>36950</v>
      </c>
      <c r="N13" s="0" t="n">
        <v>16.482</v>
      </c>
      <c r="P13" s="2" t="n">
        <v>36950</v>
      </c>
      <c r="Q13" s="0" t="n">
        <v>16.985</v>
      </c>
      <c r="S13" s="2" t="n">
        <v>36950</v>
      </c>
      <c r="T13" s="0" t="n">
        <v>17.178</v>
      </c>
      <c r="V13" s="2" t="n">
        <v>40389</v>
      </c>
    </row>
    <row r="14" customFormat="false" ht="15" hidden="false" customHeight="false" outlineLevel="0" collapsed="false">
      <c r="A14" s="2" t="n">
        <v>36980</v>
      </c>
      <c r="B14" s="0" t="n">
        <v>16.61</v>
      </c>
      <c r="D14" s="2" t="n">
        <v>36980</v>
      </c>
      <c r="E14" s="0" t="n">
        <v>17.837</v>
      </c>
      <c r="G14" s="2" t="n">
        <v>36980</v>
      </c>
      <c r="H14" s="0" t="n">
        <v>18.838</v>
      </c>
      <c r="J14" s="2" t="n">
        <v>36980</v>
      </c>
      <c r="K14" s="0" t="n">
        <v>19.684</v>
      </c>
      <c r="M14" s="2" t="n">
        <v>36980</v>
      </c>
      <c r="N14" s="0" t="n">
        <v>19.845</v>
      </c>
      <c r="P14" s="2" t="n">
        <v>36980</v>
      </c>
      <c r="Q14" s="0" t="n">
        <v>20.123</v>
      </c>
      <c r="S14" s="2" t="n">
        <v>36980</v>
      </c>
      <c r="T14" s="0" t="n">
        <v>20.252</v>
      </c>
      <c r="V14" s="2" t="n">
        <v>40421</v>
      </c>
    </row>
    <row r="15" customFormat="false" ht="15" hidden="false" customHeight="false" outlineLevel="0" collapsed="false">
      <c r="A15" s="2" t="n">
        <v>37011</v>
      </c>
      <c r="B15" s="0" t="n">
        <v>17.792</v>
      </c>
      <c r="D15" s="2" t="n">
        <v>37011</v>
      </c>
      <c r="E15" s="0" t="n">
        <v>18.936</v>
      </c>
      <c r="G15" s="2" t="n">
        <v>37011</v>
      </c>
      <c r="H15" s="0" t="n">
        <v>19.737</v>
      </c>
      <c r="J15" s="2" t="n">
        <v>37011</v>
      </c>
      <c r="K15" s="0" t="n">
        <v>21.01</v>
      </c>
      <c r="M15" s="2" t="n">
        <v>37011</v>
      </c>
      <c r="N15" s="0" t="n">
        <v>21.56</v>
      </c>
      <c r="P15" s="2" t="n">
        <v>37011</v>
      </c>
      <c r="Q15" s="0" t="n">
        <v>21.851</v>
      </c>
      <c r="S15" s="2" t="n">
        <v>37011</v>
      </c>
      <c r="T15" s="0" t="n">
        <v>21.945</v>
      </c>
      <c r="V15" s="2" t="n">
        <v>40451</v>
      </c>
    </row>
    <row r="16" customFormat="false" ht="15" hidden="false" customHeight="false" outlineLevel="0" collapsed="false">
      <c r="A16" s="2" t="n">
        <v>37042</v>
      </c>
      <c r="B16" s="0" t="n">
        <v>17.778</v>
      </c>
      <c r="D16" s="2" t="n">
        <v>37042</v>
      </c>
      <c r="E16" s="0" t="n">
        <v>18.142</v>
      </c>
      <c r="G16" s="2" t="n">
        <v>37042</v>
      </c>
      <c r="H16" s="0" t="n">
        <v>18.985</v>
      </c>
      <c r="J16" s="2" t="n">
        <v>37042</v>
      </c>
      <c r="K16" s="0" t="n">
        <v>21.474</v>
      </c>
      <c r="M16" s="2" t="n">
        <v>37042</v>
      </c>
      <c r="N16" s="0" t="n">
        <v>23.107</v>
      </c>
      <c r="P16" s="2" t="n">
        <v>37042</v>
      </c>
      <c r="Q16" s="0" t="n">
        <v>24.464</v>
      </c>
      <c r="S16" s="2" t="n">
        <v>37042</v>
      </c>
      <c r="T16" s="0" t="n">
        <v>24.924</v>
      </c>
      <c r="V16" s="2" t="n">
        <v>40480</v>
      </c>
    </row>
    <row r="17" customFormat="false" ht="15" hidden="false" customHeight="false" outlineLevel="0" collapsed="false">
      <c r="A17" s="2" t="n">
        <v>37071</v>
      </c>
      <c r="B17" s="0" t="n">
        <v>19.208</v>
      </c>
      <c r="D17" s="2" t="n">
        <v>37071</v>
      </c>
      <c r="E17" s="0" t="n">
        <v>19.858</v>
      </c>
      <c r="G17" s="2" t="n">
        <v>37071</v>
      </c>
      <c r="H17" s="0" t="n">
        <v>20.965</v>
      </c>
      <c r="J17" s="2" t="n">
        <v>37071</v>
      </c>
      <c r="K17" s="0" t="n">
        <v>22.669</v>
      </c>
      <c r="M17" s="2" t="n">
        <v>37071</v>
      </c>
      <c r="N17" s="0" t="n">
        <v>24.01</v>
      </c>
      <c r="P17" s="2" t="n">
        <v>37071</v>
      </c>
      <c r="Q17" s="0" t="n">
        <v>25.858</v>
      </c>
      <c r="S17" s="2" t="n">
        <v>37071</v>
      </c>
      <c r="T17" s="0" t="n">
        <v>26.48</v>
      </c>
      <c r="V17" s="2" t="n">
        <v>40512</v>
      </c>
    </row>
    <row r="18" customFormat="false" ht="15" hidden="false" customHeight="false" outlineLevel="0" collapsed="false">
      <c r="A18" s="2" t="n">
        <v>37103</v>
      </c>
      <c r="B18" s="0" t="n">
        <v>20.77</v>
      </c>
      <c r="D18" s="2" t="n">
        <v>37103</v>
      </c>
      <c r="E18" s="0" t="n">
        <v>22.393</v>
      </c>
      <c r="G18" s="2" t="n">
        <v>37103</v>
      </c>
      <c r="H18" s="0" t="n">
        <v>23.465</v>
      </c>
      <c r="J18" s="2" t="n">
        <v>37103</v>
      </c>
      <c r="K18" s="0" t="n">
        <v>24.768</v>
      </c>
      <c r="M18" s="2" t="n">
        <v>37103</v>
      </c>
      <c r="N18" s="0" t="n">
        <v>25.902</v>
      </c>
      <c r="P18" s="2" t="n">
        <v>37103</v>
      </c>
      <c r="Q18" s="0" t="n">
        <v>27.754</v>
      </c>
      <c r="S18" s="2" t="n">
        <v>37103</v>
      </c>
      <c r="T18" s="0" t="n">
        <v>28.332</v>
      </c>
      <c r="V18" s="2" t="n">
        <v>40543</v>
      </c>
    </row>
    <row r="19" customFormat="false" ht="15" hidden="false" customHeight="false" outlineLevel="0" collapsed="false">
      <c r="A19" s="2" t="n">
        <v>37134</v>
      </c>
      <c r="B19" s="0" t="n">
        <v>19.722</v>
      </c>
      <c r="D19" s="2" t="n">
        <v>37134</v>
      </c>
      <c r="E19" s="0" t="n">
        <v>20.29</v>
      </c>
      <c r="G19" s="2" t="n">
        <v>37134</v>
      </c>
      <c r="H19" s="0" t="n">
        <v>21.148</v>
      </c>
      <c r="J19" s="2" t="n">
        <v>37134</v>
      </c>
      <c r="K19" s="0" t="n">
        <v>23.025</v>
      </c>
      <c r="M19" s="2" t="n">
        <v>37134</v>
      </c>
      <c r="N19" s="0" t="n">
        <v>24.704</v>
      </c>
      <c r="P19" s="2" t="n">
        <v>37134</v>
      </c>
      <c r="Q19" s="0" t="n">
        <v>26.925</v>
      </c>
      <c r="S19" s="2" t="n">
        <v>37134</v>
      </c>
      <c r="T19" s="0" t="n">
        <v>27.574</v>
      </c>
      <c r="V19" s="2" t="n">
        <v>40574</v>
      </c>
    </row>
    <row r="20" customFormat="false" ht="15" hidden="false" customHeight="false" outlineLevel="0" collapsed="false">
      <c r="A20" s="2" t="n">
        <v>37162</v>
      </c>
      <c r="B20" s="0" t="n">
        <v>20.222</v>
      </c>
      <c r="D20" s="2" t="n">
        <v>37162</v>
      </c>
      <c r="E20" s="0" t="n">
        <v>20.861</v>
      </c>
      <c r="G20" s="2" t="n">
        <v>37162</v>
      </c>
      <c r="H20" s="0" t="n">
        <v>21.738</v>
      </c>
      <c r="J20" s="2" t="n">
        <v>37162</v>
      </c>
      <c r="K20" s="0" t="n">
        <v>23.665</v>
      </c>
      <c r="M20" s="2" t="n">
        <v>37162</v>
      </c>
      <c r="N20" s="0" t="n">
        <v>26.349</v>
      </c>
      <c r="P20" s="2" t="n">
        <v>37162</v>
      </c>
      <c r="Q20" s="0" t="n">
        <v>28.954</v>
      </c>
      <c r="S20" s="2" t="n">
        <v>37162</v>
      </c>
      <c r="T20" s="0" t="n">
        <v>29.735</v>
      </c>
      <c r="V20" s="2" t="n">
        <v>40602</v>
      </c>
    </row>
    <row r="21" customFormat="false" ht="15" hidden="false" customHeight="false" outlineLevel="0" collapsed="false">
      <c r="A21" s="2" t="n">
        <v>37195</v>
      </c>
      <c r="B21" s="0" t="n">
        <v>19.945</v>
      </c>
      <c r="D21" s="2" t="n">
        <v>37195</v>
      </c>
      <c r="E21" s="0" t="n">
        <v>20.589</v>
      </c>
      <c r="G21" s="2" t="n">
        <v>37195</v>
      </c>
      <c r="H21" s="0" t="n">
        <v>21.362</v>
      </c>
      <c r="J21" s="2" t="n">
        <v>37195</v>
      </c>
      <c r="K21" s="0" t="n">
        <v>22.972</v>
      </c>
      <c r="M21" s="2" t="n">
        <v>37195</v>
      </c>
      <c r="N21" s="0" t="n">
        <v>24.637</v>
      </c>
      <c r="P21" s="2" t="n">
        <v>37195</v>
      </c>
      <c r="Q21" s="0" t="n">
        <v>26.572</v>
      </c>
      <c r="S21" s="2" t="n">
        <v>37195</v>
      </c>
      <c r="T21" s="0" t="n">
        <v>27.071</v>
      </c>
      <c r="V21" s="2" t="n">
        <v>40633</v>
      </c>
    </row>
    <row r="22" customFormat="false" ht="15" hidden="false" customHeight="false" outlineLevel="0" collapsed="false">
      <c r="A22" s="2" t="n">
        <v>37225</v>
      </c>
      <c r="B22" s="0" t="n">
        <v>19.717</v>
      </c>
      <c r="D22" s="2" t="n">
        <v>37225</v>
      </c>
      <c r="E22" s="0" t="n">
        <v>19.824</v>
      </c>
      <c r="G22" s="2" t="n">
        <v>37225</v>
      </c>
      <c r="H22" s="0" t="n">
        <v>20.381</v>
      </c>
      <c r="J22" s="2" t="n">
        <v>37225</v>
      </c>
      <c r="K22" s="0" t="n">
        <v>21.425</v>
      </c>
      <c r="M22" s="2" t="n">
        <v>37225</v>
      </c>
      <c r="N22" s="0" t="n">
        <v>22.937</v>
      </c>
      <c r="P22" s="2" t="n">
        <v>37225</v>
      </c>
      <c r="Q22" s="0" t="n">
        <v>24.803</v>
      </c>
      <c r="S22" s="2" t="n">
        <v>37225</v>
      </c>
      <c r="T22" s="0" t="n">
        <v>25.241</v>
      </c>
      <c r="V22" s="2" t="n">
        <v>40662</v>
      </c>
    </row>
    <row r="23" customFormat="false" ht="15" hidden="false" customHeight="false" outlineLevel="0" collapsed="false">
      <c r="A23" s="2" t="n">
        <v>37256</v>
      </c>
      <c r="B23" s="0" t="n">
        <v>19.249</v>
      </c>
      <c r="D23" s="2" t="n">
        <v>37256</v>
      </c>
      <c r="E23" s="0" t="n">
        <v>19.165</v>
      </c>
      <c r="G23" s="2" t="n">
        <v>37256</v>
      </c>
      <c r="H23" s="0" t="n">
        <v>19.273</v>
      </c>
      <c r="J23" s="2" t="n">
        <v>37256</v>
      </c>
      <c r="K23" s="0" t="n">
        <v>19.622</v>
      </c>
      <c r="M23" s="2" t="n">
        <v>37256</v>
      </c>
      <c r="N23" s="0" t="n">
        <v>20.522</v>
      </c>
      <c r="P23" s="2" t="n">
        <v>37256</v>
      </c>
      <c r="Q23" s="0" t="n">
        <v>21.428</v>
      </c>
      <c r="S23" s="2" t="n">
        <v>37256</v>
      </c>
      <c r="T23" s="0" t="n">
        <v>21.63</v>
      </c>
      <c r="V23" s="2" t="n">
        <v>40694</v>
      </c>
    </row>
    <row r="24" customFormat="false" ht="15" hidden="false" customHeight="false" outlineLevel="0" collapsed="false">
      <c r="A24" s="2" t="n">
        <v>37287</v>
      </c>
      <c r="B24" s="0" t="n">
        <v>19.296</v>
      </c>
      <c r="D24" s="2" t="n">
        <v>37287</v>
      </c>
      <c r="E24" s="0" t="n">
        <v>19.238</v>
      </c>
      <c r="G24" s="2" t="n">
        <v>37287</v>
      </c>
      <c r="H24" s="0" t="n">
        <v>19.307</v>
      </c>
      <c r="J24" s="2" t="n">
        <v>37287</v>
      </c>
      <c r="K24" s="0" t="n">
        <v>19.629</v>
      </c>
      <c r="M24" s="2" t="n">
        <v>37287</v>
      </c>
      <c r="N24" s="0" t="n">
        <v>20.586</v>
      </c>
      <c r="P24" s="2" t="n">
        <v>37287</v>
      </c>
      <c r="Q24" s="0" t="n">
        <v>21.701</v>
      </c>
      <c r="S24" s="2" t="n">
        <v>37287</v>
      </c>
      <c r="T24" s="0" t="n">
        <v>21.98</v>
      </c>
      <c r="V24" s="2" t="n">
        <v>40724</v>
      </c>
    </row>
    <row r="25" customFormat="false" ht="15" hidden="false" customHeight="false" outlineLevel="0" collapsed="false">
      <c r="A25" s="2" t="n">
        <v>37315</v>
      </c>
      <c r="B25" s="0" t="n">
        <v>18.828</v>
      </c>
      <c r="D25" s="2" t="n">
        <v>37315</v>
      </c>
      <c r="E25" s="0" t="n">
        <v>18.775</v>
      </c>
      <c r="G25" s="2" t="n">
        <v>37315</v>
      </c>
      <c r="H25" s="0" t="n">
        <v>18.691</v>
      </c>
      <c r="J25" s="2" t="n">
        <v>37315</v>
      </c>
      <c r="K25" s="0" t="n">
        <v>18.6</v>
      </c>
      <c r="M25" s="2" t="n">
        <v>37315</v>
      </c>
      <c r="N25" s="0" t="n">
        <v>19.222</v>
      </c>
      <c r="P25" s="2" t="n">
        <v>37315</v>
      </c>
      <c r="Q25" s="0" t="n">
        <v>19.921</v>
      </c>
      <c r="S25" s="2" t="n">
        <v>37315</v>
      </c>
      <c r="T25" s="0" t="n">
        <v>20.133</v>
      </c>
      <c r="V25" s="2" t="n">
        <v>40753</v>
      </c>
    </row>
    <row r="26" customFormat="false" ht="15" hidden="false" customHeight="false" outlineLevel="0" collapsed="false">
      <c r="A26" s="2" t="n">
        <v>37344</v>
      </c>
      <c r="B26" s="0" t="n">
        <v>18.496</v>
      </c>
      <c r="D26" s="2" t="n">
        <v>37344</v>
      </c>
      <c r="E26" s="0" t="n">
        <v>18.485</v>
      </c>
      <c r="G26" s="2" t="n">
        <v>37344</v>
      </c>
      <c r="H26" s="0" t="n">
        <v>18.49</v>
      </c>
      <c r="J26" s="2" t="n">
        <v>37344</v>
      </c>
      <c r="K26" s="0" t="n">
        <v>18.48</v>
      </c>
      <c r="M26" s="2" t="n">
        <v>37344</v>
      </c>
      <c r="N26" s="0" t="n">
        <v>18.597</v>
      </c>
      <c r="P26" s="2" t="n">
        <v>37344</v>
      </c>
      <c r="Q26" s="0" t="n">
        <v>19.724</v>
      </c>
      <c r="S26" s="2" t="n">
        <v>37344</v>
      </c>
      <c r="T26" s="0" t="n">
        <v>20.11</v>
      </c>
      <c r="V26" s="2" t="n">
        <v>40786</v>
      </c>
    </row>
    <row r="27" customFormat="false" ht="15" hidden="false" customHeight="false" outlineLevel="0" collapsed="false">
      <c r="A27" s="2" t="n">
        <v>37376</v>
      </c>
      <c r="B27" s="0" t="n">
        <v>18.292</v>
      </c>
      <c r="D27" s="2" t="n">
        <v>37376</v>
      </c>
      <c r="E27" s="0" t="n">
        <v>18.595</v>
      </c>
      <c r="G27" s="2" t="n">
        <v>37376</v>
      </c>
      <c r="H27" s="0" t="n">
        <v>18.688</v>
      </c>
      <c r="J27" s="2" t="n">
        <v>37376</v>
      </c>
      <c r="K27" s="0" t="n">
        <v>19.071</v>
      </c>
      <c r="M27" s="2" t="n">
        <v>37376</v>
      </c>
      <c r="N27" s="0" t="n">
        <v>20.166</v>
      </c>
      <c r="P27" s="2" t="n">
        <v>37376</v>
      </c>
      <c r="Q27" s="0" t="n">
        <v>22.167</v>
      </c>
      <c r="S27" s="2" t="n">
        <v>37376</v>
      </c>
      <c r="T27" s="0" t="n">
        <v>22.805</v>
      </c>
      <c r="V27" s="2" t="n">
        <v>40816</v>
      </c>
    </row>
    <row r="28" customFormat="false" ht="15" hidden="false" customHeight="false" outlineLevel="0" collapsed="false">
      <c r="A28" s="2" t="n">
        <v>37407</v>
      </c>
      <c r="B28" s="0" t="n">
        <v>18.236</v>
      </c>
      <c r="D28" s="2" t="n">
        <v>37407</v>
      </c>
      <c r="E28" s="0" t="n">
        <v>18.309</v>
      </c>
      <c r="G28" s="2" t="n">
        <v>37407</v>
      </c>
      <c r="H28" s="0" t="n">
        <v>18.288</v>
      </c>
      <c r="J28" s="2" t="n">
        <v>37407</v>
      </c>
      <c r="K28" s="0" t="n">
        <v>18.746</v>
      </c>
      <c r="M28" s="2" t="n">
        <v>37407</v>
      </c>
      <c r="N28" s="0" t="n">
        <v>20.562</v>
      </c>
      <c r="P28" s="2" t="n">
        <v>37407</v>
      </c>
      <c r="Q28" s="0" t="n">
        <v>23.632</v>
      </c>
      <c r="S28" s="2" t="n">
        <v>37407</v>
      </c>
      <c r="T28" s="0" t="n">
        <v>24.545</v>
      </c>
      <c r="V28" s="2" t="n">
        <v>40847</v>
      </c>
    </row>
    <row r="29" customFormat="false" ht="15" hidden="false" customHeight="false" outlineLevel="0" collapsed="false">
      <c r="A29" s="2" t="n">
        <v>37435</v>
      </c>
      <c r="B29" s="0" t="n">
        <v>18.898</v>
      </c>
      <c r="D29" s="2" t="n">
        <v>37435</v>
      </c>
      <c r="E29" s="0" t="n">
        <v>19.07</v>
      </c>
      <c r="G29" s="2" t="n">
        <v>37435</v>
      </c>
      <c r="H29" s="0" t="n">
        <v>20.002</v>
      </c>
      <c r="J29" s="2" t="n">
        <v>37435</v>
      </c>
      <c r="K29" s="0" t="n">
        <v>23.249</v>
      </c>
      <c r="M29" s="2" t="n">
        <v>37435</v>
      </c>
      <c r="N29" s="0" t="n">
        <v>27.699</v>
      </c>
      <c r="P29" s="2" t="n">
        <v>37435</v>
      </c>
      <c r="Q29" s="0" t="n">
        <v>31.07</v>
      </c>
      <c r="S29" s="2" t="n">
        <v>37435</v>
      </c>
      <c r="T29" s="0" t="n">
        <v>32.122</v>
      </c>
      <c r="V29" s="2" t="n">
        <v>40877</v>
      </c>
    </row>
    <row r="30" customFormat="false" ht="15" hidden="false" customHeight="false" outlineLevel="0" collapsed="false">
      <c r="A30" s="2" t="n">
        <v>37468</v>
      </c>
      <c r="B30" s="0" t="n">
        <v>20.351</v>
      </c>
      <c r="D30" s="2" t="n">
        <v>37468</v>
      </c>
      <c r="E30" s="0" t="n">
        <v>21.755</v>
      </c>
      <c r="G30" s="2" t="n">
        <v>37468</v>
      </c>
      <c r="H30" s="0" t="n">
        <v>23.294</v>
      </c>
      <c r="J30" s="2" t="n">
        <v>37468</v>
      </c>
      <c r="K30" s="0" t="n">
        <v>26.867</v>
      </c>
      <c r="M30" s="2" t="n">
        <v>37468</v>
      </c>
      <c r="N30" s="0" t="n">
        <v>31.053</v>
      </c>
      <c r="P30" s="2" t="n">
        <v>37468</v>
      </c>
      <c r="Q30" s="0" t="n">
        <v>33.854</v>
      </c>
      <c r="S30" s="2" t="n">
        <v>37468</v>
      </c>
      <c r="T30" s="0" t="n">
        <v>34.747</v>
      </c>
      <c r="V30" s="2" t="n">
        <v>40907</v>
      </c>
    </row>
    <row r="31" customFormat="false" ht="15" hidden="false" customHeight="false" outlineLevel="0" collapsed="false">
      <c r="A31" s="2" t="n">
        <v>37498</v>
      </c>
      <c r="B31" s="0" t="n">
        <v>18.271</v>
      </c>
      <c r="D31" s="2" t="n">
        <v>37498</v>
      </c>
      <c r="E31" s="0" t="n">
        <v>18.772</v>
      </c>
      <c r="G31" s="2" t="n">
        <v>37498</v>
      </c>
      <c r="H31" s="0" t="n">
        <v>19.476</v>
      </c>
      <c r="J31" s="2" t="n">
        <v>37498</v>
      </c>
      <c r="K31" s="0" t="n">
        <v>22.509</v>
      </c>
      <c r="M31" s="2" t="n">
        <v>37498</v>
      </c>
      <c r="N31" s="0" t="n">
        <v>25.173</v>
      </c>
      <c r="P31" s="2" t="n">
        <v>37498</v>
      </c>
      <c r="Q31" s="0" t="n">
        <v>28.329</v>
      </c>
      <c r="S31" s="2" t="n">
        <v>37498</v>
      </c>
      <c r="T31" s="0" t="n">
        <v>29.466</v>
      </c>
      <c r="V31" s="2" t="n">
        <v>40939</v>
      </c>
    </row>
    <row r="32" customFormat="false" ht="15" hidden="false" customHeight="false" outlineLevel="0" collapsed="false">
      <c r="A32" s="2" t="n">
        <v>37529</v>
      </c>
      <c r="B32" s="0" t="n">
        <v>20.625</v>
      </c>
      <c r="D32" s="2" t="n">
        <v>37529</v>
      </c>
      <c r="E32" s="0" t="n">
        <v>20.405</v>
      </c>
      <c r="G32" s="2" t="n">
        <v>37529</v>
      </c>
      <c r="H32" s="0" t="n">
        <v>22.646</v>
      </c>
      <c r="J32" s="2" t="n">
        <v>37529</v>
      </c>
      <c r="K32" s="0" t="n">
        <v>26.801</v>
      </c>
      <c r="M32" s="2" t="n">
        <v>37529</v>
      </c>
      <c r="N32" s="0" t="n">
        <v>32.13</v>
      </c>
      <c r="P32" s="2" t="n">
        <v>37529</v>
      </c>
      <c r="Q32" s="0" t="n">
        <v>36.153</v>
      </c>
      <c r="S32" s="2" t="n">
        <v>37529</v>
      </c>
      <c r="T32" s="0" t="n">
        <v>37.239</v>
      </c>
      <c r="V32" s="2" t="n">
        <v>40968</v>
      </c>
    </row>
    <row r="33" customFormat="false" ht="15" hidden="false" customHeight="false" outlineLevel="0" collapsed="false">
      <c r="A33" s="2" t="n">
        <v>37560</v>
      </c>
      <c r="B33" s="0" t="n">
        <v>22.478</v>
      </c>
      <c r="D33" s="2" t="n">
        <v>37560</v>
      </c>
      <c r="E33" s="0" t="n">
        <v>23.782</v>
      </c>
      <c r="G33" s="2" t="n">
        <v>37560</v>
      </c>
      <c r="H33" s="0" t="n">
        <v>25.7</v>
      </c>
      <c r="J33" s="2" t="n">
        <v>37560</v>
      </c>
      <c r="K33" s="0" t="n">
        <v>27.854</v>
      </c>
      <c r="M33" s="2" t="n">
        <v>37560</v>
      </c>
      <c r="N33" s="0" t="n">
        <v>31.85</v>
      </c>
      <c r="P33" s="2" t="n">
        <v>37560</v>
      </c>
      <c r="Q33" s="0" t="n">
        <v>34.852</v>
      </c>
      <c r="S33" s="2" t="n">
        <v>37560</v>
      </c>
      <c r="T33" s="0" t="n">
        <v>35.53</v>
      </c>
      <c r="V33" s="2" t="n">
        <v>40998</v>
      </c>
    </row>
    <row r="34" customFormat="false" ht="15" hidden="false" customHeight="false" outlineLevel="0" collapsed="false">
      <c r="A34" s="2" t="n">
        <v>37589</v>
      </c>
      <c r="B34" s="0" t="n">
        <v>24.704</v>
      </c>
      <c r="D34" s="2" t="n">
        <v>37589</v>
      </c>
      <c r="E34" s="0" t="n">
        <v>23.494</v>
      </c>
      <c r="G34" s="2" t="n">
        <v>37589</v>
      </c>
      <c r="H34" s="0" t="n">
        <v>24.877</v>
      </c>
      <c r="J34" s="2" t="n">
        <v>37589</v>
      </c>
      <c r="K34" s="0" t="n">
        <v>31.149</v>
      </c>
      <c r="M34" s="2" t="n">
        <v>37589</v>
      </c>
      <c r="N34" s="0" t="n">
        <v>34.213</v>
      </c>
      <c r="P34" s="2" t="n">
        <v>37589</v>
      </c>
      <c r="Q34" s="0" t="n">
        <v>35.448</v>
      </c>
      <c r="S34" s="2" t="n">
        <v>37589</v>
      </c>
      <c r="T34" s="0" t="n">
        <v>36.009</v>
      </c>
      <c r="V34" s="2" t="n">
        <v>41029</v>
      </c>
    </row>
    <row r="35" customFormat="false" ht="15" hidden="false" customHeight="false" outlineLevel="0" collapsed="false">
      <c r="A35" s="2" t="n">
        <v>37621</v>
      </c>
      <c r="B35" s="0" t="n">
        <v>27.388</v>
      </c>
      <c r="D35" s="2" t="n">
        <v>37621</v>
      </c>
      <c r="E35" s="0" t="n">
        <v>27.865</v>
      </c>
      <c r="G35" s="2" t="n">
        <v>37621</v>
      </c>
      <c r="H35" s="0" t="n">
        <v>27.376</v>
      </c>
      <c r="J35" s="2" t="n">
        <v>37621</v>
      </c>
      <c r="K35" s="0" t="n">
        <v>26.913</v>
      </c>
      <c r="M35" s="2" t="n">
        <v>37621</v>
      </c>
      <c r="N35" s="0" t="n">
        <v>30.528</v>
      </c>
      <c r="P35" s="2" t="n">
        <v>37621</v>
      </c>
      <c r="Q35" s="0" t="n">
        <v>31.264</v>
      </c>
      <c r="S35" s="2" t="n">
        <v>37621</v>
      </c>
      <c r="T35" s="0" t="n">
        <v>31.452</v>
      </c>
      <c r="V35" s="2" t="n">
        <v>41060</v>
      </c>
    </row>
    <row r="36" customFormat="false" ht="15" hidden="false" customHeight="false" outlineLevel="0" collapsed="false">
      <c r="A36" s="2" t="n">
        <v>37652</v>
      </c>
      <c r="B36" s="0" t="n">
        <v>25.986</v>
      </c>
      <c r="D36" s="2" t="n">
        <v>37652</v>
      </c>
      <c r="E36" s="0" t="n">
        <v>26.575</v>
      </c>
      <c r="G36" s="2" t="n">
        <v>37652</v>
      </c>
      <c r="H36" s="0" t="n">
        <v>27.095</v>
      </c>
      <c r="J36" s="2" t="n">
        <v>37652</v>
      </c>
      <c r="K36" s="0" t="n">
        <v>28.286</v>
      </c>
      <c r="M36" s="2" t="n">
        <v>37652</v>
      </c>
      <c r="N36" s="0" t="n">
        <v>29.614</v>
      </c>
      <c r="P36" s="2" t="n">
        <v>37652</v>
      </c>
      <c r="Q36" s="0" t="n">
        <v>29.915</v>
      </c>
      <c r="S36" s="2" t="n">
        <v>37652</v>
      </c>
      <c r="T36" s="0" t="n">
        <v>30.016</v>
      </c>
      <c r="V36" s="2" t="n">
        <v>41089</v>
      </c>
    </row>
    <row r="37" customFormat="false" ht="15" hidden="false" customHeight="false" outlineLevel="0" collapsed="false">
      <c r="A37" s="2" t="n">
        <v>37680</v>
      </c>
      <c r="B37" s="0" t="n">
        <v>26.869</v>
      </c>
      <c r="D37" s="2" t="n">
        <v>37680</v>
      </c>
      <c r="E37" s="0" t="n">
        <v>27.349</v>
      </c>
      <c r="G37" s="2" t="n">
        <v>37680</v>
      </c>
      <c r="H37" s="0" t="n">
        <v>27.709</v>
      </c>
      <c r="J37" s="2" t="n">
        <v>37680</v>
      </c>
      <c r="K37" s="0" t="n">
        <v>28.353</v>
      </c>
      <c r="M37" s="2" t="n">
        <v>37680</v>
      </c>
      <c r="N37" s="0" t="n">
        <v>29.376</v>
      </c>
      <c r="P37" s="2" t="n">
        <v>37680</v>
      </c>
      <c r="Q37" s="0" t="n">
        <v>29.978</v>
      </c>
      <c r="S37" s="2" t="n">
        <v>37680</v>
      </c>
      <c r="T37" s="0" t="n">
        <v>30.18</v>
      </c>
      <c r="V37" s="2" t="n">
        <v>41121</v>
      </c>
    </row>
    <row r="38" customFormat="false" ht="15" hidden="false" customHeight="false" outlineLevel="0" collapsed="false">
      <c r="A38" s="2" t="n">
        <v>37711</v>
      </c>
      <c r="B38" s="0" t="n">
        <v>26.523</v>
      </c>
      <c r="D38" s="2" t="n">
        <v>37711</v>
      </c>
      <c r="E38" s="0" t="n">
        <v>26.673</v>
      </c>
      <c r="G38" s="2" t="n">
        <v>37711</v>
      </c>
      <c r="H38" s="0" t="n">
        <v>26.781</v>
      </c>
      <c r="J38" s="2" t="n">
        <v>37711</v>
      </c>
      <c r="K38" s="0" t="n">
        <v>26.98</v>
      </c>
      <c r="M38" s="2" t="n">
        <v>37711</v>
      </c>
      <c r="N38" s="0" t="n">
        <v>27.318</v>
      </c>
      <c r="P38" s="2" t="n">
        <v>37711</v>
      </c>
      <c r="Q38" s="0" t="n">
        <v>27.49</v>
      </c>
      <c r="S38" s="2" t="n">
        <v>37711</v>
      </c>
      <c r="T38" s="0" t="n">
        <v>27.547</v>
      </c>
      <c r="V38" s="2" t="n">
        <v>41152</v>
      </c>
    </row>
    <row r="39" customFormat="false" ht="15" hidden="false" customHeight="false" outlineLevel="0" collapsed="false">
      <c r="A39" s="2" t="n">
        <v>37741</v>
      </c>
      <c r="B39" s="0" t="n">
        <v>25.975</v>
      </c>
      <c r="D39" s="2" t="n">
        <v>37741</v>
      </c>
      <c r="E39" s="0" t="n">
        <v>25.621</v>
      </c>
      <c r="G39" s="2" t="n">
        <v>37741</v>
      </c>
      <c r="H39" s="0" t="n">
        <v>25.284</v>
      </c>
      <c r="J39" s="2" t="n">
        <v>37741</v>
      </c>
      <c r="K39" s="0" t="n">
        <v>24.474</v>
      </c>
      <c r="M39" s="2" t="n">
        <v>37741</v>
      </c>
      <c r="N39" s="0" t="n">
        <v>24.106</v>
      </c>
      <c r="P39" s="2" t="n">
        <v>37741</v>
      </c>
      <c r="Q39" s="0" t="n">
        <v>24.312</v>
      </c>
      <c r="S39" s="2" t="n">
        <v>37741</v>
      </c>
      <c r="T39" s="0" t="n">
        <v>24.345</v>
      </c>
      <c r="V39" s="2" t="n">
        <v>41180</v>
      </c>
    </row>
    <row r="40" customFormat="false" ht="15" hidden="false" customHeight="false" outlineLevel="0" collapsed="false">
      <c r="A40" s="2" t="n">
        <v>37771</v>
      </c>
      <c r="B40" s="0" t="n">
        <v>26.109</v>
      </c>
      <c r="D40" s="2" t="n">
        <v>37771</v>
      </c>
      <c r="E40" s="0" t="n">
        <v>25.926</v>
      </c>
      <c r="G40" s="2" t="n">
        <v>37771</v>
      </c>
      <c r="H40" s="0" t="n">
        <v>25.715</v>
      </c>
      <c r="J40" s="2" t="n">
        <v>37771</v>
      </c>
      <c r="K40" s="0" t="n">
        <v>24.827</v>
      </c>
      <c r="M40" s="2" t="n">
        <v>37771</v>
      </c>
      <c r="N40" s="0" t="n">
        <v>23.742</v>
      </c>
      <c r="P40" s="2" t="n">
        <v>37771</v>
      </c>
      <c r="Q40" s="0" t="n">
        <v>23.249</v>
      </c>
      <c r="S40" s="2" t="n">
        <v>37771</v>
      </c>
      <c r="T40" s="0" t="n">
        <v>23.078</v>
      </c>
      <c r="V40" s="2" t="n">
        <v>41213</v>
      </c>
    </row>
    <row r="41" customFormat="false" ht="15" hidden="false" customHeight="false" outlineLevel="0" collapsed="false">
      <c r="A41" s="2" t="n">
        <v>37802</v>
      </c>
      <c r="B41" s="0" t="n">
        <v>25.318</v>
      </c>
      <c r="D41" s="2" t="n">
        <v>37802</v>
      </c>
      <c r="E41" s="0" t="n">
        <v>24.861</v>
      </c>
      <c r="G41" s="2" t="n">
        <v>37802</v>
      </c>
      <c r="H41" s="0" t="n">
        <v>24.419</v>
      </c>
      <c r="J41" s="2" t="n">
        <v>37802</v>
      </c>
      <c r="K41" s="0" t="n">
        <v>23.285</v>
      </c>
      <c r="M41" s="2" t="n">
        <v>37802</v>
      </c>
      <c r="N41" s="0" t="n">
        <v>22.374</v>
      </c>
      <c r="P41" s="2" t="n">
        <v>37802</v>
      </c>
      <c r="Q41" s="0" t="n">
        <v>22.275</v>
      </c>
      <c r="S41" s="2" t="n">
        <v>37802</v>
      </c>
      <c r="T41" s="0" t="n">
        <v>22.244</v>
      </c>
      <c r="V41" s="2" t="n">
        <v>41243</v>
      </c>
    </row>
    <row r="42" customFormat="false" ht="15" hidden="false" customHeight="false" outlineLevel="0" collapsed="false">
      <c r="A42" s="2" t="n">
        <v>37833</v>
      </c>
      <c r="B42" s="0" t="n">
        <v>23.826</v>
      </c>
      <c r="D42" s="2" t="n">
        <v>37833</v>
      </c>
      <c r="E42" s="0" t="n">
        <v>23.362</v>
      </c>
      <c r="G42" s="2" t="n">
        <v>37833</v>
      </c>
      <c r="H42" s="0" t="n">
        <v>22.962</v>
      </c>
      <c r="J42" s="2" t="n">
        <v>37833</v>
      </c>
      <c r="K42" s="0" t="n">
        <v>22.13</v>
      </c>
      <c r="M42" s="2" t="n">
        <v>37833</v>
      </c>
      <c r="N42" s="0" t="n">
        <v>21.667</v>
      </c>
      <c r="P42" s="2" t="n">
        <v>37833</v>
      </c>
      <c r="Q42" s="0" t="n">
        <v>21.725</v>
      </c>
      <c r="S42" s="2" t="n">
        <v>37833</v>
      </c>
      <c r="T42" s="0" t="n">
        <v>21.741</v>
      </c>
      <c r="V42" s="2" t="n">
        <v>41274</v>
      </c>
    </row>
    <row r="43" customFormat="false" ht="15" hidden="false" customHeight="false" outlineLevel="0" collapsed="false">
      <c r="A43" s="2" t="n">
        <v>37862</v>
      </c>
      <c r="B43" s="0" t="n">
        <v>21.232</v>
      </c>
      <c r="D43" s="2" t="n">
        <v>37862</v>
      </c>
      <c r="E43" s="0" t="n">
        <v>20.734</v>
      </c>
      <c r="G43" s="2" t="n">
        <v>37862</v>
      </c>
      <c r="H43" s="0" t="n">
        <v>20.383</v>
      </c>
      <c r="J43" s="2" t="n">
        <v>37862</v>
      </c>
      <c r="K43" s="0" t="n">
        <v>19.8</v>
      </c>
      <c r="M43" s="2" t="n">
        <v>37862</v>
      </c>
      <c r="N43" s="0" t="n">
        <v>19.381</v>
      </c>
      <c r="P43" s="2" t="n">
        <v>37862</v>
      </c>
      <c r="Q43" s="0" t="n">
        <v>19.535</v>
      </c>
      <c r="S43" s="2" t="n">
        <v>37862</v>
      </c>
      <c r="T43" s="0" t="n">
        <v>19.592</v>
      </c>
      <c r="V43" s="2" t="n">
        <v>41305</v>
      </c>
    </row>
    <row r="44" customFormat="false" ht="15" hidden="false" customHeight="false" outlineLevel="0" collapsed="false">
      <c r="A44" s="2" t="n">
        <v>37894</v>
      </c>
      <c r="B44" s="0" t="n">
        <v>19.518</v>
      </c>
      <c r="D44" s="2" t="n">
        <v>37894</v>
      </c>
      <c r="E44" s="0" t="n">
        <v>19.198</v>
      </c>
      <c r="G44" s="2" t="n">
        <v>37894</v>
      </c>
      <c r="H44" s="0" t="n">
        <v>18.918</v>
      </c>
      <c r="J44" s="2" t="n">
        <v>37894</v>
      </c>
      <c r="K44" s="0" t="n">
        <v>18.439</v>
      </c>
      <c r="M44" s="2" t="n">
        <v>37894</v>
      </c>
      <c r="N44" s="0" t="n">
        <v>18.475</v>
      </c>
      <c r="P44" s="2" t="n">
        <v>37894</v>
      </c>
      <c r="Q44" s="0" t="n">
        <v>18.612</v>
      </c>
      <c r="S44" s="2" t="n">
        <v>37894</v>
      </c>
      <c r="T44" s="0" t="n">
        <v>18.658</v>
      </c>
      <c r="V44" s="2" t="n">
        <v>41333</v>
      </c>
    </row>
    <row r="45" customFormat="false" ht="15" hidden="false" customHeight="false" outlineLevel="0" collapsed="false">
      <c r="A45" s="2" t="n">
        <v>37925</v>
      </c>
      <c r="B45" s="0" t="n">
        <v>18.558</v>
      </c>
      <c r="D45" s="2" t="n">
        <v>37925</v>
      </c>
      <c r="E45" s="0" t="n">
        <v>18.297</v>
      </c>
      <c r="G45" s="2" t="n">
        <v>37925</v>
      </c>
      <c r="H45" s="0" t="n">
        <v>18.122</v>
      </c>
      <c r="J45" s="2" t="n">
        <v>37925</v>
      </c>
      <c r="K45" s="0" t="n">
        <v>17.915</v>
      </c>
      <c r="M45" s="2" t="n">
        <v>37925</v>
      </c>
      <c r="N45" s="0" t="n">
        <v>17.875</v>
      </c>
      <c r="P45" s="2" t="n">
        <v>37925</v>
      </c>
      <c r="Q45" s="0" t="n">
        <v>18.329</v>
      </c>
      <c r="S45" s="2" t="n">
        <v>37925</v>
      </c>
      <c r="T45" s="0" t="n">
        <v>18.533</v>
      </c>
      <c r="V45" s="2" t="n">
        <v>41362</v>
      </c>
    </row>
    <row r="46" customFormat="false" ht="15" hidden="false" customHeight="false" outlineLevel="0" collapsed="false">
      <c r="A46" s="2" t="n">
        <v>37953</v>
      </c>
      <c r="B46" s="0" t="n">
        <v>16.994</v>
      </c>
      <c r="D46" s="2" t="n">
        <v>37953</v>
      </c>
      <c r="E46" s="0" t="n">
        <v>16.68</v>
      </c>
      <c r="G46" s="2" t="n">
        <v>37953</v>
      </c>
      <c r="H46" s="0" t="n">
        <v>16.424</v>
      </c>
      <c r="J46" s="2" t="n">
        <v>37953</v>
      </c>
      <c r="K46" s="0" t="n">
        <v>16.066</v>
      </c>
      <c r="M46" s="2" t="n">
        <v>37953</v>
      </c>
      <c r="N46" s="0" t="n">
        <v>16.191</v>
      </c>
      <c r="P46" s="2" t="n">
        <v>37953</v>
      </c>
      <c r="Q46" s="0" t="n">
        <v>16.491</v>
      </c>
      <c r="S46" s="2" t="n">
        <v>37953</v>
      </c>
      <c r="T46" s="0" t="n">
        <v>16.596</v>
      </c>
      <c r="V46" s="2" t="n">
        <v>41394</v>
      </c>
    </row>
    <row r="47" customFormat="false" ht="15" hidden="false" customHeight="false" outlineLevel="0" collapsed="false">
      <c r="A47" s="2" t="n">
        <v>37986</v>
      </c>
      <c r="B47" s="0" t="n">
        <v>15.757</v>
      </c>
      <c r="D47" s="2" t="n">
        <v>37986</v>
      </c>
      <c r="E47" s="0" t="n">
        <v>15.742</v>
      </c>
      <c r="G47" s="2" t="n">
        <v>37986</v>
      </c>
      <c r="H47" s="0" t="n">
        <v>15.931</v>
      </c>
      <c r="J47" s="2" t="n">
        <v>37986</v>
      </c>
      <c r="K47" s="0" t="n">
        <v>15.836</v>
      </c>
      <c r="M47" s="2" t="n">
        <v>37986</v>
      </c>
      <c r="N47" s="0" t="n">
        <v>16.023</v>
      </c>
      <c r="P47" s="2" t="n">
        <v>37986</v>
      </c>
      <c r="Q47" s="0" t="n">
        <v>16.184</v>
      </c>
      <c r="S47" s="2" t="n">
        <v>37986</v>
      </c>
      <c r="T47" s="0" t="n">
        <v>16.238</v>
      </c>
      <c r="V47" s="2" t="n">
        <v>41425</v>
      </c>
    </row>
    <row r="48" customFormat="false" ht="15" hidden="false" customHeight="false" outlineLevel="0" collapsed="false">
      <c r="A48" s="2" t="n">
        <v>38016</v>
      </c>
      <c r="B48" s="0" t="n">
        <v>16.268</v>
      </c>
      <c r="D48" s="2" t="n">
        <v>38016</v>
      </c>
      <c r="E48" s="0" t="n">
        <v>16.235</v>
      </c>
      <c r="G48" s="2" t="n">
        <v>38016</v>
      </c>
      <c r="H48" s="0" t="n">
        <v>16.205</v>
      </c>
      <c r="J48" s="2" t="n">
        <v>38016</v>
      </c>
      <c r="K48" s="0" t="n">
        <v>16.119</v>
      </c>
      <c r="M48" s="2" t="n">
        <v>38016</v>
      </c>
      <c r="N48" s="0" t="n">
        <v>15.843</v>
      </c>
      <c r="P48" s="2" t="n">
        <v>38016</v>
      </c>
      <c r="Q48" s="0" t="n">
        <v>15.719</v>
      </c>
      <c r="S48" s="2" t="n">
        <v>38016</v>
      </c>
      <c r="T48" s="0" t="n">
        <v>15.674</v>
      </c>
      <c r="V48" s="2" t="n">
        <v>41453</v>
      </c>
    </row>
    <row r="49" customFormat="false" ht="15" hidden="false" customHeight="false" outlineLevel="0" collapsed="false">
      <c r="A49" s="2" t="n">
        <v>38044</v>
      </c>
      <c r="B49" s="0" t="n">
        <v>16.235</v>
      </c>
      <c r="D49" s="2" t="n">
        <v>38044</v>
      </c>
      <c r="E49" s="0" t="n">
        <v>16.18</v>
      </c>
      <c r="G49" s="2" t="n">
        <v>38044</v>
      </c>
      <c r="H49" s="0" t="n">
        <v>16.145</v>
      </c>
      <c r="J49" s="2" t="n">
        <v>38044</v>
      </c>
      <c r="K49" s="0" t="n">
        <v>16.024</v>
      </c>
      <c r="M49" s="2" t="n">
        <v>38044</v>
      </c>
      <c r="N49" s="0" t="n">
        <v>15.854</v>
      </c>
      <c r="P49" s="2" t="n">
        <v>38044</v>
      </c>
      <c r="Q49" s="0" t="n">
        <v>15.689</v>
      </c>
      <c r="S49" s="2" t="n">
        <v>38044</v>
      </c>
      <c r="T49" s="0" t="n">
        <v>15.638</v>
      </c>
      <c r="V49" s="2" t="n">
        <v>41486</v>
      </c>
    </row>
    <row r="50" customFormat="false" ht="15" hidden="false" customHeight="false" outlineLevel="0" collapsed="false">
      <c r="A50" s="2" t="n">
        <v>38077</v>
      </c>
      <c r="B50" s="0" t="n">
        <v>15.937</v>
      </c>
      <c r="D50" s="2" t="n">
        <v>38077</v>
      </c>
      <c r="E50" s="0" t="n">
        <v>15.78</v>
      </c>
      <c r="G50" s="2" t="n">
        <v>38077</v>
      </c>
      <c r="H50" s="0" t="n">
        <v>15.65</v>
      </c>
      <c r="J50" s="2" t="n">
        <v>38077</v>
      </c>
      <c r="K50" s="0" t="n">
        <v>15.432</v>
      </c>
      <c r="M50" s="2" t="n">
        <v>38077</v>
      </c>
      <c r="N50" s="0" t="n">
        <v>15.444</v>
      </c>
      <c r="P50" s="2" t="n">
        <v>38077</v>
      </c>
      <c r="Q50" s="0" t="n">
        <v>15.792</v>
      </c>
      <c r="S50" s="2" t="n">
        <v>38077</v>
      </c>
      <c r="T50" s="0" t="n">
        <v>15.951</v>
      </c>
      <c r="V50" s="2" t="n">
        <v>41516</v>
      </c>
    </row>
    <row r="51" customFormat="false" ht="15" hidden="false" customHeight="false" outlineLevel="0" collapsed="false">
      <c r="A51" s="2" t="n">
        <v>38107</v>
      </c>
      <c r="B51" s="0" t="n">
        <v>15.734</v>
      </c>
      <c r="D51" s="2" t="n">
        <v>38107</v>
      </c>
      <c r="E51" s="0" t="n">
        <v>15.668</v>
      </c>
      <c r="G51" s="2" t="n">
        <v>38107</v>
      </c>
      <c r="H51" s="0" t="n">
        <v>15.63</v>
      </c>
      <c r="J51" s="2" t="n">
        <v>38107</v>
      </c>
      <c r="K51" s="0" t="n">
        <v>15.661</v>
      </c>
      <c r="M51" s="2" t="n">
        <v>38107</v>
      </c>
      <c r="N51" s="0" t="n">
        <v>16.2</v>
      </c>
      <c r="P51" s="2" t="n">
        <v>38107</v>
      </c>
      <c r="Q51" s="0" t="n">
        <v>16.949</v>
      </c>
      <c r="S51" s="2" t="n">
        <v>38107</v>
      </c>
      <c r="T51" s="0" t="n">
        <v>17.238</v>
      </c>
      <c r="V51" s="2" t="n">
        <v>41547</v>
      </c>
    </row>
    <row r="52" customFormat="false" ht="15" hidden="false" customHeight="false" outlineLevel="0" collapsed="false">
      <c r="A52" s="2" t="n">
        <v>38138</v>
      </c>
      <c r="B52" s="0" t="n">
        <v>15.938</v>
      </c>
      <c r="D52" s="2" t="n">
        <v>38138</v>
      </c>
      <c r="E52" s="0" t="n">
        <v>16.199</v>
      </c>
      <c r="G52" s="2" t="n">
        <v>38138</v>
      </c>
      <c r="H52" s="0" t="n">
        <v>16.539</v>
      </c>
      <c r="J52" s="2" t="n">
        <v>38138</v>
      </c>
      <c r="K52" s="0" t="n">
        <v>17.55</v>
      </c>
      <c r="M52" s="2" t="n">
        <v>38138</v>
      </c>
      <c r="N52" s="0" t="n">
        <v>19.056</v>
      </c>
      <c r="P52" s="2" t="n">
        <v>38138</v>
      </c>
      <c r="Q52" s="0" t="n">
        <v>20.379</v>
      </c>
      <c r="S52" s="2" t="n">
        <v>38138</v>
      </c>
      <c r="T52" s="0" t="n">
        <v>20.834</v>
      </c>
      <c r="V52" s="2" t="n">
        <v>41578</v>
      </c>
    </row>
    <row r="53" customFormat="false" ht="15" hidden="false" customHeight="false" outlineLevel="0" collapsed="false">
      <c r="A53" s="2" t="n">
        <v>38168</v>
      </c>
      <c r="B53" s="0" t="n">
        <v>15.866</v>
      </c>
      <c r="D53" s="2" t="n">
        <v>38168</v>
      </c>
      <c r="E53" s="0" t="n">
        <v>15.944</v>
      </c>
      <c r="G53" s="2" t="n">
        <v>38168</v>
      </c>
      <c r="H53" s="0" t="n">
        <v>16.059</v>
      </c>
      <c r="J53" s="2" t="n">
        <v>38168</v>
      </c>
      <c r="K53" s="0" t="n">
        <v>16.604</v>
      </c>
      <c r="M53" s="2" t="n">
        <v>38168</v>
      </c>
      <c r="N53" s="0" t="n">
        <v>17.23</v>
      </c>
      <c r="P53" s="2" t="n">
        <v>38168</v>
      </c>
      <c r="Q53" s="0" t="n">
        <v>17.933</v>
      </c>
      <c r="S53" s="2" t="n">
        <v>38168</v>
      </c>
      <c r="T53" s="0" t="n">
        <v>18.169</v>
      </c>
      <c r="V53" s="2" t="n">
        <v>41607</v>
      </c>
    </row>
    <row r="54" customFormat="false" ht="15" hidden="false" customHeight="false" outlineLevel="0" collapsed="false">
      <c r="A54" s="2" t="n">
        <v>38198</v>
      </c>
      <c r="B54" s="0" t="n">
        <v>15.933</v>
      </c>
      <c r="D54" s="2" t="n">
        <v>38198</v>
      </c>
      <c r="E54" s="0" t="n">
        <v>16.085</v>
      </c>
      <c r="G54" s="2" t="n">
        <v>38198</v>
      </c>
      <c r="H54" s="0" t="n">
        <v>16.281</v>
      </c>
      <c r="J54" s="2" t="n">
        <v>38198</v>
      </c>
      <c r="K54" s="0" t="n">
        <v>17.004</v>
      </c>
      <c r="M54" s="2" t="n">
        <v>38198</v>
      </c>
      <c r="N54" s="0" t="n">
        <v>17.887</v>
      </c>
      <c r="P54" s="2" t="n">
        <v>38198</v>
      </c>
      <c r="Q54" s="0" t="n">
        <v>18.618</v>
      </c>
      <c r="S54" s="2" t="n">
        <v>38198</v>
      </c>
      <c r="T54" s="0" t="n">
        <v>18.852</v>
      </c>
      <c r="V54" s="2" t="n">
        <v>41639</v>
      </c>
    </row>
    <row r="55" customFormat="false" ht="15" hidden="false" customHeight="false" outlineLevel="0" collapsed="false">
      <c r="A55" s="2" t="n">
        <v>38230</v>
      </c>
      <c r="B55" s="0" t="n">
        <v>16.1</v>
      </c>
      <c r="D55" s="2" t="n">
        <v>38230</v>
      </c>
      <c r="E55" s="0" t="n">
        <v>16.331</v>
      </c>
      <c r="G55" s="2" t="n">
        <v>38230</v>
      </c>
      <c r="H55" s="0" t="n">
        <v>16.59</v>
      </c>
      <c r="J55" s="2" t="n">
        <v>38230</v>
      </c>
      <c r="K55" s="0" t="n">
        <v>17.374</v>
      </c>
      <c r="M55" s="2" t="n">
        <v>38230</v>
      </c>
      <c r="N55" s="0" t="n">
        <v>18.281</v>
      </c>
      <c r="P55" s="2" t="n">
        <v>38230</v>
      </c>
      <c r="Q55" s="0" t="n">
        <v>18.777</v>
      </c>
      <c r="S55" s="2" t="n">
        <v>38230</v>
      </c>
      <c r="T55" s="0" t="n">
        <v>18.943</v>
      </c>
      <c r="V55" s="2" t="n">
        <v>41670</v>
      </c>
    </row>
    <row r="56" customFormat="false" ht="15" hidden="false" customHeight="false" outlineLevel="0" collapsed="false">
      <c r="A56" s="2" t="n">
        <v>38260</v>
      </c>
      <c r="B56" s="0" t="n">
        <v>16.431</v>
      </c>
      <c r="D56" s="2" t="n">
        <v>38260</v>
      </c>
      <c r="E56" s="0" t="n">
        <v>16.628</v>
      </c>
      <c r="G56" s="2" t="n">
        <v>38260</v>
      </c>
      <c r="H56" s="0" t="n">
        <v>16.82</v>
      </c>
      <c r="J56" s="2" t="n">
        <v>38260</v>
      </c>
      <c r="K56" s="0" t="n">
        <v>17.325</v>
      </c>
      <c r="M56" s="2" t="n">
        <v>38260</v>
      </c>
      <c r="N56" s="0" t="n">
        <v>17.789</v>
      </c>
      <c r="P56" s="2" t="n">
        <v>38260</v>
      </c>
      <c r="Q56" s="0" t="n">
        <v>17.972</v>
      </c>
      <c r="S56" s="2" t="n">
        <v>38260</v>
      </c>
      <c r="T56" s="0" t="n">
        <v>18.038</v>
      </c>
      <c r="V56" s="2" t="n">
        <v>41698</v>
      </c>
    </row>
    <row r="57" customFormat="false" ht="15" hidden="false" customHeight="false" outlineLevel="0" collapsed="false">
      <c r="A57" s="2" t="n">
        <v>38289</v>
      </c>
      <c r="B57" s="0" t="n">
        <v>17.032</v>
      </c>
      <c r="D57" s="2" t="n">
        <v>38289</v>
      </c>
      <c r="E57" s="0" t="n">
        <v>17.32</v>
      </c>
      <c r="G57" s="2" t="n">
        <v>38289</v>
      </c>
      <c r="H57" s="0" t="n">
        <v>17.569</v>
      </c>
      <c r="J57" s="2" t="n">
        <v>38289</v>
      </c>
      <c r="K57" s="0" t="n">
        <v>18.023</v>
      </c>
      <c r="M57" s="2" t="n">
        <v>38289</v>
      </c>
      <c r="N57" s="0" t="n">
        <v>18.215</v>
      </c>
      <c r="P57" s="2" t="n">
        <v>38289</v>
      </c>
      <c r="Q57" s="0" t="n">
        <v>18.441</v>
      </c>
      <c r="S57" s="2" t="n">
        <v>38289</v>
      </c>
      <c r="T57" s="0" t="n">
        <v>18.538</v>
      </c>
      <c r="V57" s="2" t="n">
        <v>41729</v>
      </c>
    </row>
    <row r="58" customFormat="false" ht="15" hidden="false" customHeight="false" outlineLevel="0" collapsed="false">
      <c r="A58" s="2" t="n">
        <v>38321</v>
      </c>
      <c r="B58" s="0" t="n">
        <v>17.474</v>
      </c>
      <c r="D58" s="2" t="n">
        <v>38321</v>
      </c>
      <c r="E58" s="0" t="n">
        <v>17.726</v>
      </c>
      <c r="G58" s="2" t="n">
        <v>38321</v>
      </c>
      <c r="H58" s="0" t="n">
        <v>17.945</v>
      </c>
      <c r="J58" s="2" t="n">
        <v>38321</v>
      </c>
      <c r="K58" s="0" t="n">
        <v>18.261</v>
      </c>
      <c r="M58" s="2" t="n">
        <v>38321</v>
      </c>
      <c r="N58" s="0" t="n">
        <v>18.213</v>
      </c>
      <c r="P58" s="2" t="n">
        <v>38321</v>
      </c>
      <c r="Q58" s="0" t="n">
        <v>18.125</v>
      </c>
      <c r="S58" s="2" t="n">
        <v>38321</v>
      </c>
      <c r="T58" s="0" t="n">
        <v>18.11</v>
      </c>
      <c r="V58" s="2" t="n">
        <v>41759</v>
      </c>
    </row>
    <row r="59" customFormat="false" ht="15" hidden="false" customHeight="false" outlineLevel="0" collapsed="false">
      <c r="A59" s="2" t="n">
        <v>38352</v>
      </c>
      <c r="B59" s="0" t="n">
        <v>18.02</v>
      </c>
      <c r="D59" s="2" t="n">
        <v>38352</v>
      </c>
      <c r="E59" s="0" t="n">
        <v>18.236</v>
      </c>
      <c r="G59" s="2" t="n">
        <v>38352</v>
      </c>
      <c r="H59" s="0" t="n">
        <v>18.387</v>
      </c>
      <c r="J59" s="2" t="n">
        <v>38352</v>
      </c>
      <c r="K59" s="0" t="n">
        <v>18.582</v>
      </c>
      <c r="M59" s="2" t="n">
        <v>38352</v>
      </c>
      <c r="N59" s="0" t="n">
        <v>18.161</v>
      </c>
      <c r="P59" s="2" t="n">
        <v>38352</v>
      </c>
      <c r="Q59" s="0" t="n">
        <v>17.477</v>
      </c>
      <c r="S59" s="2" t="n">
        <v>38352</v>
      </c>
      <c r="T59" s="0" t="n">
        <v>17.25</v>
      </c>
      <c r="V59" s="2" t="n">
        <v>41789</v>
      </c>
    </row>
    <row r="60" customFormat="false" ht="15" hidden="false" customHeight="false" outlineLevel="0" collapsed="false">
      <c r="A60" s="2" t="n">
        <v>38383</v>
      </c>
      <c r="B60" s="0" t="n">
        <v>18.625</v>
      </c>
      <c r="D60" s="2" t="n">
        <v>38383</v>
      </c>
      <c r="E60" s="0" t="n">
        <v>18.971</v>
      </c>
      <c r="G60" s="2" t="n">
        <v>38383</v>
      </c>
      <c r="H60" s="0" t="n">
        <v>19.211</v>
      </c>
      <c r="J60" s="2" t="n">
        <v>38383</v>
      </c>
      <c r="K60" s="0" t="n">
        <v>19.508</v>
      </c>
      <c r="M60" s="2" t="n">
        <v>38383</v>
      </c>
      <c r="N60" s="0" t="n">
        <v>19.207</v>
      </c>
      <c r="P60" s="2" t="n">
        <v>38383</v>
      </c>
      <c r="Q60" s="0" t="n">
        <v>18.316</v>
      </c>
      <c r="S60" s="2" t="n">
        <v>38383</v>
      </c>
      <c r="T60" s="0" t="n">
        <v>18.039</v>
      </c>
      <c r="V60" s="2" t="n">
        <v>41820</v>
      </c>
    </row>
    <row r="61" customFormat="false" ht="15" hidden="false" customHeight="false" outlineLevel="0" collapsed="false">
      <c r="A61" s="2" t="n">
        <v>38411</v>
      </c>
      <c r="B61" s="0" t="n">
        <v>18.993</v>
      </c>
      <c r="D61" s="2" t="n">
        <v>38411</v>
      </c>
      <c r="E61" s="0" t="n">
        <v>19.179</v>
      </c>
      <c r="G61" s="2" t="n">
        <v>38411</v>
      </c>
      <c r="H61" s="0" t="n">
        <v>19.287</v>
      </c>
      <c r="J61" s="2" t="n">
        <v>38411</v>
      </c>
      <c r="K61" s="0" t="n">
        <v>19.401</v>
      </c>
      <c r="M61" s="2" t="n">
        <v>38411</v>
      </c>
      <c r="N61" s="0" t="n">
        <v>18.777</v>
      </c>
      <c r="P61" s="2" t="n">
        <v>38411</v>
      </c>
      <c r="Q61" s="0" t="n">
        <v>17.795</v>
      </c>
      <c r="S61" s="2" t="n">
        <v>38411</v>
      </c>
      <c r="T61" s="0" t="n">
        <v>17.401</v>
      </c>
      <c r="V61" s="2" t="n">
        <v>41851</v>
      </c>
    </row>
    <row r="62" customFormat="false" ht="15" hidden="false" customHeight="false" outlineLevel="0" collapsed="false">
      <c r="A62" s="2" t="n">
        <v>38442</v>
      </c>
      <c r="B62" s="0" t="n">
        <v>19.3984</v>
      </c>
      <c r="D62" s="2" t="n">
        <v>38442</v>
      </c>
      <c r="E62" s="0" t="n">
        <v>19.5422</v>
      </c>
      <c r="G62" s="2" t="n">
        <v>38442</v>
      </c>
      <c r="H62" s="0" t="n">
        <v>19.6612</v>
      </c>
      <c r="J62" s="2" t="n">
        <v>38442</v>
      </c>
      <c r="K62" s="0" t="n">
        <v>19.7901</v>
      </c>
      <c r="M62" s="2" t="n">
        <v>38442</v>
      </c>
      <c r="N62" s="0" t="n">
        <v>19.4483</v>
      </c>
      <c r="P62" s="2" t="n">
        <v>38442</v>
      </c>
      <c r="Q62" s="0" t="n">
        <v>18.6378</v>
      </c>
      <c r="S62" s="2" t="n">
        <v>38442</v>
      </c>
      <c r="T62" s="0" t="n">
        <v>18.3012</v>
      </c>
      <c r="V62" s="2" t="n">
        <v>41880</v>
      </c>
    </row>
    <row r="63" customFormat="false" ht="15" hidden="false" customHeight="false" outlineLevel="0" collapsed="false">
      <c r="A63" s="2" t="n">
        <v>38471</v>
      </c>
      <c r="B63" s="0" t="n">
        <v>19.6592</v>
      </c>
      <c r="D63" s="2" t="n">
        <v>38471</v>
      </c>
      <c r="E63" s="0" t="n">
        <v>19.7962</v>
      </c>
      <c r="G63" s="2" t="n">
        <v>38471</v>
      </c>
      <c r="H63" s="0" t="n">
        <v>19.8772</v>
      </c>
      <c r="J63" s="2" t="n">
        <v>38471</v>
      </c>
      <c r="K63" s="0" t="n">
        <v>19.8847</v>
      </c>
      <c r="M63" s="2" t="n">
        <v>38471</v>
      </c>
      <c r="N63" s="0" t="n">
        <v>19.3912</v>
      </c>
      <c r="P63" s="2" t="n">
        <v>38471</v>
      </c>
      <c r="Q63" s="0" t="n">
        <v>18.4659</v>
      </c>
      <c r="S63" s="2" t="n">
        <v>38471</v>
      </c>
      <c r="T63" s="0" t="n">
        <v>18.1196</v>
      </c>
      <c r="V63" s="2" t="n">
        <v>41912</v>
      </c>
    </row>
    <row r="64" customFormat="false" ht="15" hidden="false" customHeight="false" outlineLevel="0" collapsed="false">
      <c r="A64" s="2" t="n">
        <v>38503</v>
      </c>
      <c r="B64" s="0" t="n">
        <v>19.9648</v>
      </c>
      <c r="D64" s="2" t="n">
        <v>38503</v>
      </c>
      <c r="E64" s="0" t="n">
        <v>20.0749</v>
      </c>
      <c r="G64" s="2" t="n">
        <v>38503</v>
      </c>
      <c r="H64" s="0" t="n">
        <v>20.0803</v>
      </c>
      <c r="J64" s="2" t="n">
        <v>38503</v>
      </c>
      <c r="K64" s="0" t="n">
        <v>19.8137</v>
      </c>
      <c r="M64" s="2" t="n">
        <v>38503</v>
      </c>
      <c r="N64" s="0" t="n">
        <v>18.8959</v>
      </c>
      <c r="P64" s="2" t="n">
        <v>38503</v>
      </c>
      <c r="Q64" s="0" t="n">
        <v>17.9177</v>
      </c>
      <c r="S64" s="2" t="n">
        <v>38503</v>
      </c>
      <c r="T64" s="0" t="n">
        <v>17.586</v>
      </c>
      <c r="V64" s="2" t="n">
        <v>41943</v>
      </c>
    </row>
    <row r="65" customFormat="false" ht="15" hidden="false" customHeight="false" outlineLevel="0" collapsed="false">
      <c r="A65" s="2" t="n">
        <v>38533</v>
      </c>
      <c r="B65" s="0" t="n">
        <v>20.2247</v>
      </c>
      <c r="D65" s="2" t="n">
        <v>38533</v>
      </c>
      <c r="E65" s="0" t="n">
        <v>20.2249</v>
      </c>
      <c r="G65" s="2" t="n">
        <v>38533</v>
      </c>
      <c r="H65" s="0" t="n">
        <v>19.9773</v>
      </c>
      <c r="J65" s="2" t="n">
        <v>38533</v>
      </c>
      <c r="K65" s="0" t="n">
        <v>19.4913</v>
      </c>
      <c r="M65" s="2" t="n">
        <v>38533</v>
      </c>
      <c r="N65" s="0" t="n">
        <v>18.4857</v>
      </c>
      <c r="P65" s="2" t="n">
        <v>38533</v>
      </c>
      <c r="Q65" s="0" t="n">
        <v>17.7149</v>
      </c>
      <c r="S65" s="2" t="n">
        <v>38533</v>
      </c>
      <c r="T65" s="0" t="n">
        <v>17.4905</v>
      </c>
      <c r="V65" s="2" t="n">
        <v>41971</v>
      </c>
    </row>
    <row r="66" customFormat="false" ht="15" hidden="false" customHeight="false" outlineLevel="0" collapsed="false">
      <c r="A66" s="2" t="n">
        <v>38562</v>
      </c>
      <c r="B66" s="0" t="n">
        <v>19.7631</v>
      </c>
      <c r="D66" s="2" t="n">
        <v>38562</v>
      </c>
      <c r="E66" s="0" t="n">
        <v>19.7511</v>
      </c>
      <c r="G66" s="2" t="n">
        <v>38562</v>
      </c>
      <c r="H66" s="0" t="n">
        <v>19.6535</v>
      </c>
      <c r="J66" s="2" t="n">
        <v>38562</v>
      </c>
      <c r="K66" s="0" t="n">
        <v>19.1303</v>
      </c>
      <c r="M66" s="2" t="n">
        <v>38562</v>
      </c>
      <c r="N66" s="0" t="n">
        <v>18.5727</v>
      </c>
      <c r="P66" s="2" t="n">
        <v>38562</v>
      </c>
      <c r="Q66" s="0" t="n">
        <v>17.8511</v>
      </c>
      <c r="S66" s="2" t="n">
        <v>38562</v>
      </c>
      <c r="T66" s="0" t="n">
        <v>17.3301</v>
      </c>
      <c r="V66" s="2" t="n">
        <v>42004</v>
      </c>
    </row>
    <row r="67" customFormat="false" ht="15" hidden="false" customHeight="false" outlineLevel="0" collapsed="false">
      <c r="A67" s="2" t="n">
        <v>38595</v>
      </c>
      <c r="B67" s="0" t="n">
        <v>19.7633</v>
      </c>
      <c r="D67" s="2" t="n">
        <v>38595</v>
      </c>
      <c r="E67" s="0" t="n">
        <v>19.6864</v>
      </c>
      <c r="G67" s="2" t="n">
        <v>38595</v>
      </c>
      <c r="H67" s="0" t="n">
        <v>19.5211</v>
      </c>
      <c r="J67" s="2" t="n">
        <v>38595</v>
      </c>
      <c r="K67" s="0" t="n">
        <v>19.0137</v>
      </c>
      <c r="M67" s="2" t="n">
        <v>38595</v>
      </c>
      <c r="N67" s="0" t="n">
        <v>18.5909</v>
      </c>
      <c r="P67" s="2" t="n">
        <v>38595</v>
      </c>
      <c r="Q67" s="0" t="n">
        <v>18.0503</v>
      </c>
      <c r="S67" s="2" t="n">
        <v>38595</v>
      </c>
      <c r="T67" s="0" t="n">
        <v>17.6326</v>
      </c>
      <c r="V67" s="2" t="n">
        <v>42034</v>
      </c>
    </row>
    <row r="68" customFormat="false" ht="15" hidden="false" customHeight="false" outlineLevel="0" collapsed="false">
      <c r="A68" s="2" t="n">
        <v>38625</v>
      </c>
      <c r="B68" s="0" t="n">
        <v>19.3921</v>
      </c>
      <c r="D68" s="2" t="n">
        <v>38625</v>
      </c>
      <c r="E68" s="0" t="n">
        <v>19.2545</v>
      </c>
      <c r="G68" s="2" t="n">
        <v>38625</v>
      </c>
      <c r="H68" s="0" t="n">
        <v>19.1098</v>
      </c>
      <c r="J68" s="2" t="n">
        <v>38625</v>
      </c>
      <c r="K68" s="0" t="n">
        <v>18.6553</v>
      </c>
      <c r="M68" s="2" t="n">
        <v>38625</v>
      </c>
      <c r="N68" s="0" t="n">
        <v>18.1243</v>
      </c>
      <c r="P68" s="2" t="n">
        <v>38625</v>
      </c>
      <c r="Q68" s="0" t="n">
        <v>17.3323</v>
      </c>
      <c r="S68" s="2" t="n">
        <v>38625</v>
      </c>
      <c r="T68" s="0" t="n">
        <v>16.7762</v>
      </c>
      <c r="V68" s="2" t="n">
        <v>42062</v>
      </c>
    </row>
    <row r="69" customFormat="false" ht="15" hidden="false" customHeight="false" outlineLevel="0" collapsed="false">
      <c r="A69" s="2" t="n">
        <v>38656</v>
      </c>
      <c r="B69" s="0" t="n">
        <v>18.8402</v>
      </c>
      <c r="D69" s="2" t="n">
        <v>38656</v>
      </c>
      <c r="E69" s="0" t="n">
        <v>18.7084</v>
      </c>
      <c r="G69" s="2" t="n">
        <v>38656</v>
      </c>
      <c r="H69" s="0" t="n">
        <v>18.549</v>
      </c>
      <c r="J69" s="2" t="n">
        <v>38656</v>
      </c>
      <c r="K69" s="0" t="n">
        <v>18.1038</v>
      </c>
      <c r="M69" s="2" t="n">
        <v>38656</v>
      </c>
      <c r="N69" s="0" t="n">
        <v>17.8634</v>
      </c>
      <c r="P69" s="2" t="n">
        <v>38656</v>
      </c>
      <c r="Q69" s="0" t="n">
        <v>17.6036</v>
      </c>
      <c r="S69" s="2" t="n">
        <v>38656</v>
      </c>
      <c r="T69" s="0" t="n">
        <v>17.339</v>
      </c>
      <c r="V69" s="2" t="n">
        <v>42094</v>
      </c>
    </row>
    <row r="70" customFormat="false" ht="15" hidden="false" customHeight="false" outlineLevel="0" collapsed="false">
      <c r="A70" s="2" t="n">
        <v>38686</v>
      </c>
      <c r="B70" s="0" t="n">
        <v>18.3025</v>
      </c>
      <c r="D70" s="2" t="n">
        <v>38686</v>
      </c>
      <c r="E70" s="0" t="n">
        <v>18.0738</v>
      </c>
      <c r="G70" s="2" t="n">
        <v>38686</v>
      </c>
      <c r="H70" s="0" t="n">
        <v>17.8533</v>
      </c>
      <c r="J70" s="2" t="n">
        <v>38686</v>
      </c>
      <c r="K70" s="0" t="n">
        <v>17.3437</v>
      </c>
      <c r="M70" s="2" t="n">
        <v>38686</v>
      </c>
      <c r="N70" s="0" t="n">
        <v>17.0095</v>
      </c>
      <c r="P70" s="2" t="n">
        <v>38686</v>
      </c>
      <c r="Q70" s="0" t="n">
        <v>16.8383</v>
      </c>
      <c r="S70" s="2" t="n">
        <v>38686</v>
      </c>
      <c r="T70" s="0" t="n">
        <v>16.6303</v>
      </c>
      <c r="V70" s="2" t="n">
        <v>42124</v>
      </c>
    </row>
    <row r="71" customFormat="false" ht="15" hidden="false" customHeight="false" outlineLevel="0" collapsed="false">
      <c r="A71" s="2" t="n">
        <v>38716</v>
      </c>
      <c r="B71" s="0" t="n">
        <v>18.593</v>
      </c>
      <c r="D71" s="2" t="n">
        <v>38716</v>
      </c>
      <c r="E71" s="0" t="n">
        <v>18.2435</v>
      </c>
      <c r="G71" s="2" t="n">
        <v>38716</v>
      </c>
      <c r="H71" s="0" t="n">
        <v>17.5945</v>
      </c>
      <c r="J71" s="2" t="n">
        <v>38716</v>
      </c>
      <c r="K71" s="0" t="n">
        <v>17.0677</v>
      </c>
      <c r="M71" s="2" t="n">
        <v>38716</v>
      </c>
      <c r="N71" s="0" t="n">
        <v>16.6372</v>
      </c>
      <c r="P71" s="2" t="n">
        <v>38716</v>
      </c>
      <c r="Q71" s="0" t="n">
        <v>16.0321</v>
      </c>
      <c r="S71" s="2" t="n">
        <v>38716</v>
      </c>
      <c r="T71" s="0" t="n">
        <v>15.819</v>
      </c>
      <c r="V71" s="2" t="n">
        <v>42153</v>
      </c>
    </row>
    <row r="72" customFormat="false" ht="15" hidden="false" customHeight="false" outlineLevel="0" collapsed="false">
      <c r="A72" s="2" t="n">
        <v>38748</v>
      </c>
      <c r="B72" s="0" t="n">
        <v>17.1808</v>
      </c>
      <c r="D72" s="2" t="n">
        <v>38748</v>
      </c>
      <c r="E72" s="0" t="n">
        <v>17.0817</v>
      </c>
      <c r="G72" s="2" t="n">
        <v>38748</v>
      </c>
      <c r="H72" s="0" t="n">
        <v>16.9027</v>
      </c>
      <c r="J72" s="2" t="n">
        <v>38748</v>
      </c>
      <c r="K72" s="0" t="n">
        <v>16.3564</v>
      </c>
      <c r="M72" s="2" t="n">
        <v>38748</v>
      </c>
      <c r="N72" s="0" t="n">
        <v>16.0054</v>
      </c>
      <c r="P72" s="2" t="n">
        <v>38748</v>
      </c>
      <c r="Q72" s="0" t="n">
        <v>15.4533</v>
      </c>
      <c r="S72" s="2" t="n">
        <v>38748</v>
      </c>
      <c r="T72" s="0" t="n">
        <v>15.1941</v>
      </c>
      <c r="V72" s="2" t="n">
        <v>42185</v>
      </c>
    </row>
    <row r="73" customFormat="false" ht="15" hidden="false" customHeight="false" outlineLevel="0" collapsed="false">
      <c r="A73" s="2" t="n">
        <v>38776</v>
      </c>
      <c r="B73" s="0" t="n">
        <v>16.831</v>
      </c>
      <c r="D73" s="2" t="n">
        <v>38776</v>
      </c>
      <c r="E73" s="0" t="n">
        <v>16.483</v>
      </c>
      <c r="G73" s="2" t="n">
        <v>38776</v>
      </c>
      <c r="H73" s="0" t="n">
        <v>16.2631</v>
      </c>
      <c r="J73" s="2" t="n">
        <v>38776</v>
      </c>
      <c r="K73" s="0" t="n">
        <v>15.8224</v>
      </c>
      <c r="M73" s="2" t="n">
        <v>38776</v>
      </c>
      <c r="N73" s="0" t="n">
        <v>15.3331</v>
      </c>
      <c r="P73" s="2" t="n">
        <v>38776</v>
      </c>
      <c r="Q73" s="0" t="n">
        <v>14.6688</v>
      </c>
      <c r="S73" s="2" t="n">
        <v>38776</v>
      </c>
      <c r="T73" s="0" t="n">
        <v>14.4068</v>
      </c>
      <c r="V73" s="2" t="n">
        <v>42216</v>
      </c>
    </row>
    <row r="74" customFormat="false" ht="15" hidden="false" customHeight="false" outlineLevel="0" collapsed="false">
      <c r="A74" s="2" t="n">
        <v>38807</v>
      </c>
      <c r="B74" s="0" t="n">
        <v>16.2659</v>
      </c>
      <c r="D74" s="2" t="n">
        <v>38807</v>
      </c>
      <c r="E74" s="0" t="n">
        <v>15.9959</v>
      </c>
      <c r="G74" s="2" t="n">
        <v>38807</v>
      </c>
      <c r="H74" s="0" t="n">
        <v>15.7626</v>
      </c>
      <c r="J74" s="2" t="n">
        <v>38807</v>
      </c>
      <c r="K74" s="0" t="n">
        <v>15.3192</v>
      </c>
      <c r="M74" s="2" t="n">
        <v>38807</v>
      </c>
      <c r="N74" s="0" t="n">
        <v>14.941</v>
      </c>
      <c r="P74" s="2" t="n">
        <v>38807</v>
      </c>
      <c r="Q74" s="0" t="n">
        <v>14.7366</v>
      </c>
      <c r="S74" s="2" t="n">
        <v>38807</v>
      </c>
      <c r="T74" s="0" t="n">
        <v>14.7408</v>
      </c>
      <c r="V74" s="2" t="n">
        <v>42247</v>
      </c>
    </row>
    <row r="75" customFormat="false" ht="15" hidden="false" customHeight="false" outlineLevel="0" collapsed="false">
      <c r="A75" s="2" t="n">
        <v>38835</v>
      </c>
      <c r="B75" s="0" t="n">
        <v>15.5862</v>
      </c>
      <c r="D75" s="2" t="n">
        <v>38835</v>
      </c>
      <c r="E75" s="0" t="n">
        <v>15.4608</v>
      </c>
      <c r="G75" s="2" t="n">
        <v>38835</v>
      </c>
      <c r="H75" s="0" t="n">
        <v>15.3258</v>
      </c>
      <c r="J75" s="2" t="n">
        <v>38835</v>
      </c>
      <c r="K75" s="0" t="n">
        <v>14.9722</v>
      </c>
      <c r="M75" s="2" t="n">
        <v>38835</v>
      </c>
      <c r="N75" s="0" t="n">
        <v>14.7775</v>
      </c>
      <c r="P75" s="2" t="n">
        <v>38835</v>
      </c>
      <c r="Q75" s="0" t="n">
        <v>14.7443</v>
      </c>
      <c r="S75" s="2" t="n">
        <v>38835</v>
      </c>
      <c r="T75" s="0" t="n">
        <v>14.788</v>
      </c>
      <c r="V75" s="2" t="n">
        <v>42277</v>
      </c>
    </row>
    <row r="76" customFormat="false" ht="15" hidden="false" customHeight="false" outlineLevel="0" collapsed="false">
      <c r="A76" s="2" t="n">
        <v>38868</v>
      </c>
      <c r="B76" s="0" t="n">
        <v>15.3215</v>
      </c>
      <c r="D76" s="2" t="n">
        <v>38868</v>
      </c>
      <c r="E76" s="0" t="n">
        <v>15.1693</v>
      </c>
      <c r="G76" s="2" t="n">
        <v>38868</v>
      </c>
      <c r="H76" s="0" t="n">
        <v>15.1847</v>
      </c>
      <c r="J76" s="2" t="n">
        <v>38868</v>
      </c>
      <c r="K76" s="0" t="n">
        <v>15.2847</v>
      </c>
      <c r="M76" s="2" t="n">
        <v>38868</v>
      </c>
      <c r="N76" s="0" t="n">
        <v>15.5581</v>
      </c>
      <c r="P76" s="2" t="n">
        <v>38868</v>
      </c>
      <c r="Q76" s="0" t="n">
        <v>16.2335</v>
      </c>
      <c r="S76" s="2" t="n">
        <v>38868</v>
      </c>
      <c r="T76" s="0" t="n">
        <v>16.4333</v>
      </c>
      <c r="V76" s="2" t="n">
        <v>42307</v>
      </c>
    </row>
    <row r="77" customFormat="false" ht="15" hidden="false" customHeight="false" outlineLevel="0" collapsed="false">
      <c r="A77" s="2" t="n">
        <v>38898</v>
      </c>
      <c r="B77" s="0" t="n">
        <v>15.039</v>
      </c>
      <c r="D77" s="2" t="n">
        <v>38898</v>
      </c>
      <c r="E77" s="0" t="n">
        <v>14.9049</v>
      </c>
      <c r="G77" s="2" t="n">
        <v>38898</v>
      </c>
      <c r="H77" s="0" t="n">
        <v>14.7996</v>
      </c>
      <c r="J77" s="2" t="n">
        <v>38898</v>
      </c>
      <c r="K77" s="0" t="n">
        <v>14.6937</v>
      </c>
      <c r="M77" s="2" t="n">
        <v>38898</v>
      </c>
      <c r="N77" s="0" t="n">
        <v>14.8498</v>
      </c>
      <c r="P77" s="2" t="n">
        <v>38898</v>
      </c>
      <c r="Q77" s="0" t="n">
        <v>15.3997</v>
      </c>
      <c r="S77" s="2" t="n">
        <v>38898</v>
      </c>
      <c r="T77" s="0" t="n">
        <v>15.5028</v>
      </c>
      <c r="V77" s="2" t="n">
        <v>42338</v>
      </c>
    </row>
    <row r="78" customFormat="false" ht="15" hidden="false" customHeight="false" outlineLevel="0" collapsed="false">
      <c r="A78" s="2" t="n">
        <v>38929</v>
      </c>
      <c r="B78" s="0" t="n">
        <v>14.60848</v>
      </c>
      <c r="D78" s="2" t="n">
        <v>38929</v>
      </c>
      <c r="E78" s="0" t="n">
        <v>14.55383</v>
      </c>
      <c r="G78" s="2" t="n">
        <v>38929</v>
      </c>
      <c r="H78" s="0" t="n">
        <v>14.49938</v>
      </c>
      <c r="J78" s="2" t="n">
        <v>38929</v>
      </c>
      <c r="K78" s="0" t="n">
        <v>14.42346</v>
      </c>
      <c r="M78" s="2" t="n">
        <v>38929</v>
      </c>
      <c r="N78" s="0" t="n">
        <v>14.53311</v>
      </c>
      <c r="P78" s="2" t="n">
        <v>38929</v>
      </c>
      <c r="Q78" s="0" t="n">
        <v>14.8073</v>
      </c>
      <c r="S78" s="2" t="n">
        <v>38929</v>
      </c>
      <c r="T78" s="0" t="n">
        <v>14.86686</v>
      </c>
      <c r="V78" s="2" t="n">
        <v>42369</v>
      </c>
    </row>
    <row r="79" customFormat="false" ht="15" hidden="false" customHeight="false" outlineLevel="0" collapsed="false">
      <c r="A79" s="2" t="n">
        <v>38960</v>
      </c>
      <c r="B79" s="0" t="n">
        <v>14.20968</v>
      </c>
      <c r="D79" s="2" t="n">
        <v>38960</v>
      </c>
      <c r="E79" s="0" t="n">
        <v>14.18524</v>
      </c>
      <c r="G79" s="2" t="n">
        <v>38960</v>
      </c>
      <c r="H79" s="0" t="n">
        <v>14.12237</v>
      </c>
      <c r="J79" s="2" t="n">
        <v>38960</v>
      </c>
      <c r="K79" s="0" t="n">
        <v>14.00264</v>
      </c>
      <c r="M79" s="2" t="n">
        <v>38960</v>
      </c>
      <c r="N79" s="0" t="n">
        <v>14.01978</v>
      </c>
      <c r="P79" s="2" t="n">
        <v>38960</v>
      </c>
      <c r="Q79" s="0" t="n">
        <v>14.20121</v>
      </c>
      <c r="S79" s="2" t="n">
        <v>38960</v>
      </c>
      <c r="T79" s="0" t="n">
        <v>14.28011</v>
      </c>
      <c r="V79" s="2" t="n">
        <v>42398</v>
      </c>
    </row>
    <row r="80" customFormat="false" ht="15" hidden="false" customHeight="false" outlineLevel="0" collapsed="false">
      <c r="A80" s="2" t="n">
        <v>38989</v>
      </c>
      <c r="B80" s="0" t="n">
        <v>14.19687</v>
      </c>
      <c r="D80" s="2" t="n">
        <v>38989</v>
      </c>
      <c r="E80" s="0" t="n">
        <v>14.0117</v>
      </c>
      <c r="G80" s="2" t="n">
        <v>38989</v>
      </c>
      <c r="H80" s="0" t="n">
        <v>13.79002</v>
      </c>
      <c r="J80" s="2" t="n">
        <v>38989</v>
      </c>
      <c r="K80" s="0" t="n">
        <v>13.65473</v>
      </c>
      <c r="M80" s="2" t="n">
        <v>38989</v>
      </c>
      <c r="N80" s="0" t="n">
        <v>13.65733</v>
      </c>
      <c r="P80" s="2" t="n">
        <v>38989</v>
      </c>
      <c r="Q80" s="0" t="n">
        <v>13.91965</v>
      </c>
      <c r="S80" s="2" t="n">
        <v>38989</v>
      </c>
      <c r="T80" s="0" t="n">
        <v>14.07915</v>
      </c>
      <c r="V80" s="2" t="n">
        <v>42429</v>
      </c>
    </row>
    <row r="81" customFormat="false" ht="15" hidden="false" customHeight="false" outlineLevel="0" collapsed="false">
      <c r="A81" s="2" t="n">
        <v>39021</v>
      </c>
      <c r="B81" s="0" t="n">
        <v>13.59393</v>
      </c>
      <c r="D81" s="2" t="n">
        <v>39021</v>
      </c>
      <c r="E81" s="0" t="n">
        <v>13.5093</v>
      </c>
      <c r="G81" s="2" t="n">
        <v>39021</v>
      </c>
      <c r="H81" s="0" t="n">
        <v>13.41757</v>
      </c>
      <c r="J81" s="2" t="n">
        <v>39021</v>
      </c>
      <c r="K81" s="0" t="n">
        <v>13.19349</v>
      </c>
      <c r="M81" s="2" t="n">
        <v>39021</v>
      </c>
      <c r="N81" s="0" t="n">
        <v>13.11188</v>
      </c>
      <c r="P81" s="2" t="n">
        <v>39021</v>
      </c>
      <c r="Q81" s="0" t="n">
        <v>13.31699</v>
      </c>
      <c r="S81" s="2" t="n">
        <v>39021</v>
      </c>
      <c r="T81" s="0" t="n">
        <v>13.44976</v>
      </c>
      <c r="V81" s="2" t="n">
        <v>42460</v>
      </c>
    </row>
    <row r="82" customFormat="false" ht="15" hidden="false" customHeight="false" outlineLevel="0" collapsed="false">
      <c r="A82" s="2" t="n">
        <v>39051</v>
      </c>
      <c r="B82" s="0" t="n">
        <v>13.2288</v>
      </c>
      <c r="D82" s="2" t="n">
        <v>39051</v>
      </c>
      <c r="E82" s="0" t="n">
        <v>13.21078</v>
      </c>
      <c r="G82" s="2" t="n">
        <v>39051</v>
      </c>
      <c r="H82" s="0" t="n">
        <v>13.14025</v>
      </c>
      <c r="J82" s="2" t="n">
        <v>39051</v>
      </c>
      <c r="K82" s="0" t="n">
        <v>12.94974</v>
      </c>
      <c r="M82" s="2" t="n">
        <v>39051</v>
      </c>
      <c r="N82" s="0" t="n">
        <v>12.81689</v>
      </c>
      <c r="P82" s="2" t="n">
        <v>39051</v>
      </c>
      <c r="Q82" s="0" t="n">
        <v>12.99399</v>
      </c>
      <c r="S82" s="2" t="n">
        <v>39051</v>
      </c>
      <c r="T82" s="0" t="n">
        <v>13.09963</v>
      </c>
      <c r="V82" s="2" t="n">
        <v>42489</v>
      </c>
    </row>
    <row r="83" customFormat="false" ht="15" hidden="false" customHeight="false" outlineLevel="0" collapsed="false">
      <c r="A83" s="2" t="n">
        <v>39080</v>
      </c>
      <c r="B83" s="0" t="n">
        <v>13.08169</v>
      </c>
      <c r="D83" s="2" t="n">
        <v>39080</v>
      </c>
      <c r="E83" s="0" t="n">
        <v>12.97174</v>
      </c>
      <c r="G83" s="2" t="n">
        <v>39080</v>
      </c>
      <c r="H83" s="0" t="n">
        <v>12.8696</v>
      </c>
      <c r="J83" s="2" t="n">
        <v>39080</v>
      </c>
      <c r="K83" s="0" t="n">
        <v>12.63867</v>
      </c>
      <c r="M83" s="2" t="n">
        <v>39080</v>
      </c>
      <c r="N83" s="0" t="n">
        <v>12.43595</v>
      </c>
      <c r="P83" s="2" t="n">
        <v>39080</v>
      </c>
      <c r="Q83" s="0" t="n">
        <v>12.37532</v>
      </c>
      <c r="S83" s="2" t="n">
        <v>39080</v>
      </c>
      <c r="T83" s="0" t="n">
        <v>12.37332</v>
      </c>
      <c r="V83" s="2" t="n">
        <v>42521</v>
      </c>
    </row>
    <row r="84" customFormat="false" ht="15" hidden="false" customHeight="false" outlineLevel="0" collapsed="false">
      <c r="A84" s="2" t="n">
        <v>39113</v>
      </c>
      <c r="B84" s="0" t="n">
        <v>12.90697</v>
      </c>
      <c r="D84" s="2" t="n">
        <v>39113</v>
      </c>
      <c r="E84" s="0" t="n">
        <v>12.86666</v>
      </c>
      <c r="G84" s="2" t="n">
        <v>39113</v>
      </c>
      <c r="H84" s="0" t="n">
        <v>12.79999</v>
      </c>
      <c r="J84" s="2" t="n">
        <v>39113</v>
      </c>
      <c r="K84" s="0" t="n">
        <v>12.59706</v>
      </c>
      <c r="M84" s="2" t="n">
        <v>39113</v>
      </c>
      <c r="N84" s="0" t="n">
        <v>12.41029</v>
      </c>
      <c r="P84" s="2" t="n">
        <v>39113</v>
      </c>
      <c r="Q84" s="0" t="n">
        <v>12.33078</v>
      </c>
      <c r="S84" s="2" t="n">
        <v>39113</v>
      </c>
      <c r="T84" s="0" t="n">
        <v>12.29379</v>
      </c>
      <c r="V84" s="2" t="n">
        <v>42551</v>
      </c>
    </row>
    <row r="85" customFormat="false" ht="15" hidden="false" customHeight="false" outlineLevel="0" collapsed="false">
      <c r="A85" s="2" t="n">
        <v>39141</v>
      </c>
      <c r="B85" s="0" t="n">
        <v>12.79749</v>
      </c>
      <c r="D85" s="2" t="n">
        <v>39141</v>
      </c>
      <c r="E85" s="0" t="n">
        <v>12.70105</v>
      </c>
      <c r="G85" s="2" t="n">
        <v>39141</v>
      </c>
      <c r="H85" s="0" t="n">
        <v>12.63851</v>
      </c>
      <c r="J85" s="2" t="n">
        <v>39141</v>
      </c>
      <c r="K85" s="0" t="n">
        <v>12.43219</v>
      </c>
      <c r="M85" s="2" t="n">
        <v>39141</v>
      </c>
      <c r="N85" s="0" t="n">
        <v>12.18204</v>
      </c>
      <c r="P85" s="2" t="n">
        <v>39141</v>
      </c>
      <c r="Q85" s="0" t="n">
        <v>12.04042</v>
      </c>
      <c r="S85" s="2" t="n">
        <v>39141</v>
      </c>
      <c r="T85" s="0" t="n">
        <v>11.99959</v>
      </c>
      <c r="V85" s="2" t="n">
        <v>42580</v>
      </c>
    </row>
    <row r="86" customFormat="false" ht="15" hidden="false" customHeight="false" outlineLevel="0" collapsed="false">
      <c r="A86" s="2" t="n">
        <v>39171</v>
      </c>
      <c r="B86" s="0" t="n">
        <v>12.56349</v>
      </c>
      <c r="D86" s="2" t="n">
        <v>39171</v>
      </c>
      <c r="E86" s="0" t="n">
        <v>12.45064</v>
      </c>
      <c r="G86" s="2" t="n">
        <v>39171</v>
      </c>
      <c r="H86" s="0" t="n">
        <v>12.3574</v>
      </c>
      <c r="J86" s="2" t="n">
        <v>39171</v>
      </c>
      <c r="K86" s="0" t="n">
        <v>12.19932</v>
      </c>
      <c r="M86" s="2" t="n">
        <v>39171</v>
      </c>
      <c r="N86" s="0" t="n">
        <v>11.90968</v>
      </c>
      <c r="P86" s="2" t="n">
        <v>39171</v>
      </c>
      <c r="Q86" s="0" t="n">
        <v>11.66925</v>
      </c>
      <c r="S86" s="2" t="n">
        <v>39171</v>
      </c>
      <c r="T86" s="0" t="n">
        <v>11.58081</v>
      </c>
      <c r="V86" s="2" t="n">
        <v>42613</v>
      </c>
    </row>
    <row r="87" customFormat="false" ht="15" hidden="false" customHeight="false" outlineLevel="0" collapsed="false">
      <c r="A87" s="2" t="n">
        <v>39202</v>
      </c>
      <c r="B87" s="0" t="n">
        <v>12.36325</v>
      </c>
      <c r="D87" s="2" t="n">
        <v>39202</v>
      </c>
      <c r="E87" s="0" t="n">
        <v>12.28296</v>
      </c>
      <c r="G87" s="2" t="n">
        <v>39202</v>
      </c>
      <c r="H87" s="0" t="n">
        <v>12.18474</v>
      </c>
      <c r="J87" s="2" t="n">
        <v>39202</v>
      </c>
      <c r="K87" s="0" t="n">
        <v>11.86409</v>
      </c>
      <c r="M87" s="2" t="n">
        <v>39202</v>
      </c>
      <c r="N87" s="0" t="n">
        <v>11.37186</v>
      </c>
      <c r="P87" s="2" t="n">
        <v>39202</v>
      </c>
      <c r="Q87" s="0" t="n">
        <v>10.98816</v>
      </c>
      <c r="S87" s="2" t="n">
        <v>39202</v>
      </c>
      <c r="T87" s="0" t="n">
        <v>10.84363</v>
      </c>
      <c r="V87" s="2" t="n">
        <v>42643</v>
      </c>
    </row>
    <row r="88" customFormat="false" ht="15" hidden="false" customHeight="false" outlineLevel="0" collapsed="false">
      <c r="A88" s="2" t="n">
        <v>39233</v>
      </c>
      <c r="B88" s="0" t="n">
        <v>12.0708</v>
      </c>
      <c r="D88" s="2" t="n">
        <v>39233</v>
      </c>
      <c r="E88" s="0" t="n">
        <v>11.85542</v>
      </c>
      <c r="G88" s="2" t="n">
        <v>39233</v>
      </c>
      <c r="H88" s="0" t="n">
        <v>11.76623</v>
      </c>
      <c r="J88" s="2" t="n">
        <v>39233</v>
      </c>
      <c r="K88" s="0" t="n">
        <v>11.50425</v>
      </c>
      <c r="M88" s="2" t="n">
        <v>39233</v>
      </c>
      <c r="N88" s="0" t="n">
        <v>11.03192</v>
      </c>
      <c r="P88" s="2" t="n">
        <v>39233</v>
      </c>
      <c r="Q88" s="0" t="n">
        <v>10.54465</v>
      </c>
      <c r="S88" s="2" t="n">
        <v>39233</v>
      </c>
      <c r="T88" s="0" t="n">
        <v>10.39271</v>
      </c>
      <c r="V88" s="2" t="n">
        <v>42674</v>
      </c>
    </row>
    <row r="89" customFormat="false" ht="15" hidden="false" customHeight="false" outlineLevel="0" collapsed="false">
      <c r="A89" s="2" t="n">
        <v>39262</v>
      </c>
      <c r="B89" s="0" t="n">
        <v>11.7746</v>
      </c>
      <c r="D89" s="2" t="n">
        <v>39262</v>
      </c>
      <c r="E89" s="0" t="n">
        <v>11.6196</v>
      </c>
      <c r="G89" s="2" t="n">
        <v>39262</v>
      </c>
      <c r="H89" s="0" t="n">
        <v>11.48146</v>
      </c>
      <c r="J89" s="2" t="n">
        <v>39262</v>
      </c>
      <c r="K89" s="0" t="n">
        <v>11.17964</v>
      </c>
      <c r="M89" s="2" t="n">
        <v>39262</v>
      </c>
      <c r="N89" s="0" t="n">
        <v>10.79527</v>
      </c>
      <c r="P89" s="2" t="n">
        <v>39262</v>
      </c>
      <c r="Q89" s="0" t="n">
        <v>10.69623</v>
      </c>
      <c r="S89" s="2" t="n">
        <v>39262</v>
      </c>
      <c r="T89" s="0" t="n">
        <v>10.73542</v>
      </c>
      <c r="V89" s="2" t="n">
        <v>42704</v>
      </c>
    </row>
    <row r="90" customFormat="false" ht="15" hidden="false" customHeight="false" outlineLevel="0" collapsed="false">
      <c r="A90" s="2" t="n">
        <v>39294</v>
      </c>
      <c r="B90" s="0" t="n">
        <v>11.3778</v>
      </c>
      <c r="D90" s="2" t="n">
        <v>39294</v>
      </c>
      <c r="E90" s="0" t="n">
        <v>11.31567</v>
      </c>
      <c r="G90" s="2" t="n">
        <v>39294</v>
      </c>
      <c r="H90" s="0" t="n">
        <v>11.24171</v>
      </c>
      <c r="J90" s="2" t="n">
        <v>39294</v>
      </c>
      <c r="K90" s="0" t="n">
        <v>11.06772</v>
      </c>
      <c r="M90" s="2" t="n">
        <v>39294</v>
      </c>
      <c r="N90" s="0" t="n">
        <v>10.97681</v>
      </c>
      <c r="P90" s="2" t="n">
        <v>39294</v>
      </c>
      <c r="Q90" s="0" t="n">
        <v>11.06915</v>
      </c>
      <c r="S90" s="2" t="n">
        <v>39294</v>
      </c>
      <c r="T90" s="0" t="n">
        <v>11.10205</v>
      </c>
      <c r="V90" s="2" t="n">
        <v>42734</v>
      </c>
    </row>
    <row r="91" customFormat="false" ht="15" hidden="false" customHeight="false" outlineLevel="0" collapsed="false">
      <c r="A91" s="2" t="n">
        <v>39325</v>
      </c>
      <c r="B91" s="0" t="n">
        <v>11.25328</v>
      </c>
      <c r="D91" s="2" t="n">
        <v>39325</v>
      </c>
      <c r="E91" s="0" t="n">
        <v>11.177</v>
      </c>
      <c r="G91" s="2" t="n">
        <v>39325</v>
      </c>
      <c r="H91" s="0" t="n">
        <v>11.18597</v>
      </c>
      <c r="J91" s="2" t="n">
        <v>39325</v>
      </c>
      <c r="K91" s="0" t="n">
        <v>11.2624</v>
      </c>
      <c r="M91" s="2" t="n">
        <v>39325</v>
      </c>
      <c r="N91" s="0" t="n">
        <v>11.41107</v>
      </c>
      <c r="P91" s="2" t="n">
        <v>39325</v>
      </c>
      <c r="Q91" s="0" t="n">
        <v>11.84472</v>
      </c>
      <c r="S91" s="2" t="n">
        <v>39325</v>
      </c>
      <c r="T91" s="0" t="n">
        <v>11.96758</v>
      </c>
      <c r="V91" s="2" t="n">
        <v>42766</v>
      </c>
    </row>
    <row r="92" customFormat="false" ht="15" hidden="false" customHeight="false" outlineLevel="0" collapsed="false">
      <c r="A92" s="2" t="n">
        <v>39353</v>
      </c>
      <c r="B92" s="0" t="n">
        <v>11.12428</v>
      </c>
      <c r="D92" s="2" t="n">
        <v>39353</v>
      </c>
      <c r="E92" s="0" t="n">
        <v>11.07495</v>
      </c>
      <c r="G92" s="2" t="n">
        <v>39353</v>
      </c>
      <c r="H92" s="0" t="n">
        <v>11.0446</v>
      </c>
      <c r="J92" s="2" t="n">
        <v>39353</v>
      </c>
      <c r="K92" s="0" t="n">
        <v>11.07782</v>
      </c>
      <c r="M92" s="2" t="n">
        <v>39353</v>
      </c>
      <c r="N92" s="0" t="n">
        <v>11.1968</v>
      </c>
      <c r="P92" s="2" t="n">
        <v>39353</v>
      </c>
      <c r="Q92" s="0" t="n">
        <v>11.3839</v>
      </c>
      <c r="S92" s="2" t="n">
        <v>39353</v>
      </c>
      <c r="T92" s="0" t="n">
        <v>11.47648</v>
      </c>
      <c r="V92" s="2" t="n">
        <v>42794</v>
      </c>
    </row>
    <row r="93" customFormat="false" ht="15" hidden="false" customHeight="false" outlineLevel="0" collapsed="false">
      <c r="A93" s="2" t="n">
        <v>39386</v>
      </c>
      <c r="B93" s="0" t="n">
        <v>11.16363</v>
      </c>
      <c r="D93" s="2" t="n">
        <v>39386</v>
      </c>
      <c r="E93" s="0" t="n">
        <v>11.15491</v>
      </c>
      <c r="G93" s="2" t="n">
        <v>39386</v>
      </c>
      <c r="H93" s="0" t="n">
        <v>11.16073</v>
      </c>
      <c r="J93" s="2" t="n">
        <v>39386</v>
      </c>
      <c r="K93" s="0" t="n">
        <v>11.2167</v>
      </c>
      <c r="M93" s="2" t="n">
        <v>39386</v>
      </c>
      <c r="N93" s="0" t="n">
        <v>11.35081</v>
      </c>
      <c r="P93" s="2" t="n">
        <v>39386</v>
      </c>
      <c r="Q93" s="0" t="n">
        <v>11.61312</v>
      </c>
      <c r="S93" s="2" t="n">
        <v>39386</v>
      </c>
      <c r="T93" s="0" t="n">
        <v>11.60414</v>
      </c>
      <c r="V93" s="2" t="n">
        <v>42825</v>
      </c>
    </row>
    <row r="94" customFormat="false" ht="15" hidden="false" customHeight="false" outlineLevel="0" collapsed="false">
      <c r="A94" s="2" t="n">
        <v>39416</v>
      </c>
      <c r="B94" s="0" t="n">
        <v>11.1398</v>
      </c>
      <c r="D94" s="2" t="n">
        <v>39416</v>
      </c>
      <c r="E94" s="0" t="n">
        <v>11.1488</v>
      </c>
      <c r="G94" s="2" t="n">
        <v>39416</v>
      </c>
      <c r="H94" s="0" t="n">
        <v>11.19746</v>
      </c>
      <c r="J94" s="2" t="n">
        <v>39416</v>
      </c>
      <c r="K94" s="0" t="n">
        <v>11.34723</v>
      </c>
      <c r="M94" s="2" t="n">
        <v>39416</v>
      </c>
      <c r="N94" s="0" t="n">
        <v>11.61806</v>
      </c>
      <c r="P94" s="2" t="n">
        <v>39416</v>
      </c>
      <c r="Q94" s="0" t="n">
        <v>12.18235</v>
      </c>
      <c r="S94" s="2" t="n">
        <v>39416</v>
      </c>
      <c r="T94" s="0" t="n">
        <v>12.37009</v>
      </c>
      <c r="V94" s="2" t="n">
        <v>42853</v>
      </c>
    </row>
    <row r="95" customFormat="false" ht="15" hidden="false" customHeight="false" outlineLevel="0" collapsed="false">
      <c r="A95" s="2" t="n">
        <v>39447</v>
      </c>
      <c r="B95" s="0" t="n">
        <v>11.18243</v>
      </c>
      <c r="D95" s="2" t="n">
        <v>39447</v>
      </c>
      <c r="E95" s="0" t="n">
        <v>11.19586</v>
      </c>
      <c r="G95" s="2" t="n">
        <v>39447</v>
      </c>
      <c r="H95" s="0" t="n">
        <v>11.23179</v>
      </c>
      <c r="J95" s="2" t="n">
        <v>39447</v>
      </c>
      <c r="K95" s="0" t="n">
        <v>11.48268</v>
      </c>
      <c r="M95" s="2" t="n">
        <v>39447</v>
      </c>
      <c r="N95" s="0" t="n">
        <v>12.083</v>
      </c>
      <c r="P95" s="2" t="n">
        <v>39447</v>
      </c>
      <c r="Q95" s="0" t="n">
        <v>12.83958</v>
      </c>
      <c r="S95" s="2" t="n">
        <v>39447</v>
      </c>
      <c r="T95" s="0" t="n">
        <v>13.10299</v>
      </c>
      <c r="V95" s="2" t="n">
        <v>42886</v>
      </c>
    </row>
    <row r="96" customFormat="false" ht="15" hidden="false" customHeight="false" outlineLevel="0" collapsed="false">
      <c r="A96" s="2" t="n">
        <v>39478</v>
      </c>
      <c r="B96" s="0" t="n">
        <v>11.1899</v>
      </c>
      <c r="D96" s="2" t="n">
        <v>39478</v>
      </c>
      <c r="E96" s="0" t="n">
        <v>11.219</v>
      </c>
      <c r="G96" s="2" t="n">
        <v>39478</v>
      </c>
      <c r="H96" s="0" t="n">
        <v>11.28</v>
      </c>
      <c r="J96" s="2" t="n">
        <v>39478</v>
      </c>
      <c r="K96" s="0" t="n">
        <v>11.5712</v>
      </c>
      <c r="M96" s="2" t="n">
        <v>39478</v>
      </c>
      <c r="N96" s="0" t="n">
        <v>12.1274</v>
      </c>
      <c r="P96" s="2" t="n">
        <v>39478</v>
      </c>
      <c r="Q96" s="0" t="n">
        <v>12.8169</v>
      </c>
      <c r="S96" s="2" t="n">
        <v>39478</v>
      </c>
      <c r="T96" s="0" t="n">
        <v>13.0319</v>
      </c>
      <c r="V96" s="2" t="n">
        <v>42916</v>
      </c>
    </row>
    <row r="97" customFormat="false" ht="15" hidden="false" customHeight="false" outlineLevel="0" collapsed="false">
      <c r="A97" s="2" t="n">
        <v>39507</v>
      </c>
      <c r="B97" s="0" t="n">
        <v>11.1878</v>
      </c>
      <c r="D97" s="2" t="n">
        <v>39507</v>
      </c>
      <c r="E97" s="0" t="n">
        <v>11.2142</v>
      </c>
      <c r="G97" s="2" t="n">
        <v>39507</v>
      </c>
      <c r="H97" s="0" t="n">
        <v>11.2603</v>
      </c>
      <c r="J97" s="2" t="n">
        <v>39507</v>
      </c>
      <c r="K97" s="0" t="n">
        <v>11.4809</v>
      </c>
      <c r="M97" s="2" t="n">
        <v>39507</v>
      </c>
      <c r="N97" s="0" t="n">
        <v>11.9666</v>
      </c>
      <c r="P97" s="2" t="n">
        <v>39507</v>
      </c>
      <c r="Q97" s="0" t="n">
        <v>12.5497</v>
      </c>
      <c r="S97" s="2" t="n">
        <v>39507</v>
      </c>
      <c r="T97" s="0" t="n">
        <v>12.7079</v>
      </c>
      <c r="V97" s="2" t="n">
        <v>42947</v>
      </c>
    </row>
    <row r="98" customFormat="false" ht="15" hidden="false" customHeight="false" outlineLevel="0" collapsed="false">
      <c r="A98" s="2" t="n">
        <v>39538</v>
      </c>
      <c r="B98" s="0" t="n">
        <v>11.2118</v>
      </c>
      <c r="D98" s="2" t="n">
        <v>39538</v>
      </c>
      <c r="E98" s="0" t="n">
        <v>11.316</v>
      </c>
      <c r="G98" s="2" t="n">
        <v>39538</v>
      </c>
      <c r="H98" s="0" t="n">
        <v>11.4597</v>
      </c>
      <c r="J98" s="2" t="n">
        <v>39538</v>
      </c>
      <c r="K98" s="0" t="n">
        <v>11.9128</v>
      </c>
      <c r="M98" s="2" t="n">
        <v>39538</v>
      </c>
      <c r="N98" s="0" t="n">
        <v>12.6613</v>
      </c>
      <c r="P98" s="2" t="n">
        <v>39538</v>
      </c>
      <c r="Q98" s="0" t="n">
        <v>13.3016</v>
      </c>
      <c r="S98" s="2" t="n">
        <v>39538</v>
      </c>
      <c r="T98" s="0" t="n">
        <v>13.4236</v>
      </c>
      <c r="V98" s="2" t="n">
        <v>42978</v>
      </c>
    </row>
    <row r="99" customFormat="false" ht="15" hidden="false" customHeight="false" outlineLevel="0" collapsed="false">
      <c r="A99" s="2" t="n">
        <v>39568</v>
      </c>
      <c r="B99" s="0" t="n">
        <v>11.7377</v>
      </c>
      <c r="D99" s="2" t="n">
        <v>39568</v>
      </c>
      <c r="E99" s="0" t="n">
        <v>11.8799</v>
      </c>
      <c r="G99" s="2" t="n">
        <v>39568</v>
      </c>
      <c r="H99" s="0" t="n">
        <v>12.0357</v>
      </c>
      <c r="J99" s="2" t="n">
        <v>39568</v>
      </c>
      <c r="K99" s="0" t="n">
        <v>12.5062</v>
      </c>
      <c r="M99" s="2" t="n">
        <v>39568</v>
      </c>
      <c r="N99" s="0" t="n">
        <v>13.2542</v>
      </c>
      <c r="P99" s="2" t="n">
        <v>39568</v>
      </c>
      <c r="Q99" s="0" t="n">
        <v>13.7479</v>
      </c>
      <c r="S99" s="2" t="n">
        <v>39568</v>
      </c>
      <c r="T99" s="0" t="n">
        <v>13.8217</v>
      </c>
      <c r="V99" s="2" t="n">
        <v>43007</v>
      </c>
    </row>
    <row r="100" customFormat="false" ht="15" hidden="false" customHeight="false" outlineLevel="0" collapsed="false">
      <c r="A100" s="2" t="n">
        <v>39598</v>
      </c>
      <c r="B100" s="0" t="n">
        <v>12.0926</v>
      </c>
      <c r="D100" s="2" t="n">
        <v>39598</v>
      </c>
      <c r="E100" s="0" t="n">
        <v>12.38</v>
      </c>
      <c r="G100" s="2" t="n">
        <v>39598</v>
      </c>
      <c r="H100" s="0" t="n">
        <v>12.5123</v>
      </c>
      <c r="J100" s="2" t="n">
        <v>39598</v>
      </c>
      <c r="K100" s="0" t="n">
        <v>12.8767</v>
      </c>
      <c r="M100" s="2" t="n">
        <v>39598</v>
      </c>
      <c r="N100" s="0" t="n">
        <v>13.8001</v>
      </c>
      <c r="P100" s="2" t="n">
        <v>39598</v>
      </c>
      <c r="Q100" s="0" t="n">
        <v>14.2388</v>
      </c>
      <c r="S100" s="2" t="n">
        <v>39598</v>
      </c>
      <c r="T100" s="0" t="n">
        <v>14.2755</v>
      </c>
      <c r="V100" s="2" t="n">
        <v>43039</v>
      </c>
    </row>
    <row r="101" customFormat="false" ht="15" hidden="false" customHeight="false" outlineLevel="0" collapsed="false">
      <c r="A101" s="2" t="n">
        <v>39629</v>
      </c>
      <c r="B101" s="0" t="n">
        <v>12.3339</v>
      </c>
      <c r="D101" s="2" t="n">
        <v>39629</v>
      </c>
      <c r="E101" s="0" t="n">
        <v>12.5119</v>
      </c>
      <c r="G101" s="2" t="n">
        <v>39629</v>
      </c>
      <c r="H101" s="0" t="n">
        <v>12.702</v>
      </c>
      <c r="J101" s="2" t="n">
        <v>39629</v>
      </c>
      <c r="K101" s="0" t="n">
        <v>13.3543</v>
      </c>
      <c r="M101" s="2" t="n">
        <v>39629</v>
      </c>
      <c r="N101" s="0" t="n">
        <v>14.5102</v>
      </c>
      <c r="P101" s="2" t="n">
        <v>39629</v>
      </c>
      <c r="Q101" s="0" t="n">
        <v>15.4059</v>
      </c>
      <c r="S101" s="2" t="n">
        <v>39629</v>
      </c>
      <c r="T101" s="0" t="n">
        <v>15.6436</v>
      </c>
    </row>
    <row r="102" customFormat="false" ht="15" hidden="false" customHeight="false" outlineLevel="0" collapsed="false">
      <c r="A102" s="2" t="n">
        <v>39660</v>
      </c>
      <c r="B102" s="0" t="n">
        <v>12.9895</v>
      </c>
      <c r="D102" s="2" t="n">
        <v>39660</v>
      </c>
      <c r="E102" s="0" t="n">
        <v>13.0941</v>
      </c>
      <c r="G102" s="2" t="n">
        <v>39660</v>
      </c>
      <c r="H102" s="0" t="n">
        <v>13.2567</v>
      </c>
      <c r="J102" s="2" t="n">
        <v>39660</v>
      </c>
      <c r="K102" s="0" t="n">
        <v>13.9119</v>
      </c>
      <c r="M102" s="2" t="n">
        <v>39660</v>
      </c>
      <c r="N102" s="0" t="n">
        <v>14.6998</v>
      </c>
      <c r="P102" s="2" t="n">
        <v>39660</v>
      </c>
      <c r="Q102" s="0" t="n">
        <v>14.7846</v>
      </c>
      <c r="S102" s="2" t="n">
        <v>39660</v>
      </c>
      <c r="T102" s="0" t="n">
        <v>14.6784</v>
      </c>
    </row>
    <row r="103" customFormat="false" ht="15" hidden="false" customHeight="false" outlineLevel="0" collapsed="false">
      <c r="A103" s="2" t="n">
        <v>39689</v>
      </c>
      <c r="B103" s="0" t="n">
        <v>13.3111</v>
      </c>
      <c r="D103" s="2" t="n">
        <v>39689</v>
      </c>
      <c r="E103" s="0" t="n">
        <v>13.6011</v>
      </c>
      <c r="G103" s="2" t="n">
        <v>39689</v>
      </c>
      <c r="H103" s="0" t="n">
        <v>13.7841</v>
      </c>
      <c r="J103" s="2" t="n">
        <v>39689</v>
      </c>
      <c r="K103" s="0" t="n">
        <v>14.2314</v>
      </c>
      <c r="M103" s="2" t="n">
        <v>39689</v>
      </c>
      <c r="N103" s="0" t="n">
        <v>14.6774</v>
      </c>
      <c r="P103" s="2" t="n">
        <v>39689</v>
      </c>
      <c r="Q103" s="0" t="n">
        <v>14.514</v>
      </c>
      <c r="S103" s="2" t="n">
        <v>39689</v>
      </c>
      <c r="T103" s="0" t="n">
        <v>14.3689</v>
      </c>
    </row>
    <row r="104" customFormat="false" ht="15" hidden="false" customHeight="false" outlineLevel="0" collapsed="false">
      <c r="A104" s="2" t="n">
        <v>39721</v>
      </c>
      <c r="B104" s="0" t="n">
        <v>13.775</v>
      </c>
      <c r="D104" s="2" t="n">
        <v>39721</v>
      </c>
      <c r="E104" s="0" t="n">
        <v>13.8868</v>
      </c>
      <c r="G104" s="2" t="n">
        <v>39721</v>
      </c>
      <c r="H104" s="0" t="n">
        <v>14.0013</v>
      </c>
      <c r="J104" s="2" t="n">
        <v>39721</v>
      </c>
      <c r="K104" s="0" t="n">
        <v>14.3164</v>
      </c>
      <c r="M104" s="2" t="n">
        <v>39721</v>
      </c>
      <c r="N104" s="0" t="n">
        <v>14.474</v>
      </c>
      <c r="P104" s="2" t="n">
        <v>39721</v>
      </c>
      <c r="Q104" s="0" t="n">
        <v>14.4199</v>
      </c>
      <c r="S104" s="2" t="n">
        <v>39721</v>
      </c>
      <c r="T104" s="0" t="n">
        <v>14.3628</v>
      </c>
    </row>
    <row r="105" customFormat="false" ht="15" hidden="false" customHeight="false" outlineLevel="0" collapsed="false">
      <c r="A105" s="2" t="n">
        <v>39752</v>
      </c>
      <c r="B105" s="0" t="n">
        <v>13.7488</v>
      </c>
      <c r="D105" s="2" t="n">
        <v>39752</v>
      </c>
      <c r="E105" s="0" t="n">
        <v>13.8776</v>
      </c>
      <c r="G105" s="2" t="n">
        <v>39752</v>
      </c>
      <c r="H105" s="0" t="n">
        <v>14.0689</v>
      </c>
      <c r="J105" s="2" t="n">
        <v>39752</v>
      </c>
      <c r="K105" s="0" t="n">
        <v>14.7338</v>
      </c>
      <c r="M105" s="2" t="n">
        <v>39752</v>
      </c>
      <c r="N105" s="0" t="n">
        <v>15.4947</v>
      </c>
      <c r="P105" s="2" t="n">
        <v>39752</v>
      </c>
      <c r="Q105" s="0" t="n">
        <v>16.4357</v>
      </c>
      <c r="S105" s="2" t="n">
        <v>39752</v>
      </c>
      <c r="T105" s="0" t="n">
        <v>16.9493</v>
      </c>
    </row>
    <row r="106" customFormat="false" ht="15" hidden="false" customHeight="false" outlineLevel="0" collapsed="false">
      <c r="A106" s="2" t="n">
        <v>39780</v>
      </c>
      <c r="B106" s="0" t="n">
        <v>13.7389</v>
      </c>
      <c r="D106" s="2" t="n">
        <v>39780</v>
      </c>
      <c r="E106" s="0" t="n">
        <v>13.8375</v>
      </c>
      <c r="G106" s="2" t="n">
        <v>39780</v>
      </c>
      <c r="H106" s="0" t="n">
        <v>13.9411</v>
      </c>
      <c r="J106" s="2" t="n">
        <v>39780</v>
      </c>
      <c r="K106" s="0" t="n">
        <v>14.2526</v>
      </c>
      <c r="M106" s="2" t="n">
        <v>39780</v>
      </c>
      <c r="N106" s="0" t="n">
        <v>14.5852</v>
      </c>
      <c r="P106" s="2" t="n">
        <v>39780</v>
      </c>
      <c r="Q106" s="0" t="n">
        <v>15.3599</v>
      </c>
      <c r="S106" s="2" t="n">
        <v>39780</v>
      </c>
      <c r="T106" s="0" t="n">
        <v>15.7344</v>
      </c>
    </row>
    <row r="107" customFormat="false" ht="15" hidden="false" customHeight="false" outlineLevel="0" collapsed="false">
      <c r="A107" s="2" t="n">
        <v>39813</v>
      </c>
      <c r="B107" s="0" t="n">
        <v>13.4163</v>
      </c>
      <c r="D107" s="2" t="n">
        <v>39813</v>
      </c>
      <c r="E107" s="0" t="n">
        <v>13.1808</v>
      </c>
      <c r="G107" s="2" t="n">
        <v>39813</v>
      </c>
      <c r="H107" s="0" t="n">
        <v>12.987</v>
      </c>
      <c r="J107" s="2" t="n">
        <v>39813</v>
      </c>
      <c r="K107" s="0" t="n">
        <v>12.6506</v>
      </c>
      <c r="M107" s="2" t="n">
        <v>39813</v>
      </c>
      <c r="N107" s="0" t="n">
        <v>12.2081</v>
      </c>
      <c r="P107" s="2" t="n">
        <v>39813</v>
      </c>
      <c r="Q107" s="0" t="n">
        <v>12.2881</v>
      </c>
      <c r="S107" s="2" t="n">
        <v>39813</v>
      </c>
      <c r="T107" s="0" t="n">
        <v>12.3707</v>
      </c>
    </row>
    <row r="108" customFormat="false" ht="15" hidden="false" customHeight="false" outlineLevel="0" collapsed="false">
      <c r="A108" s="2" t="n">
        <v>39843</v>
      </c>
      <c r="B108" s="0" t="n">
        <v>12.5355</v>
      </c>
      <c r="D108" s="2" t="n">
        <v>39843</v>
      </c>
      <c r="E108" s="0" t="n">
        <v>12.369</v>
      </c>
      <c r="G108" s="2" t="n">
        <v>39843</v>
      </c>
      <c r="H108" s="0" t="n">
        <v>12.1458</v>
      </c>
      <c r="J108" s="2" t="n">
        <v>39843</v>
      </c>
      <c r="K108" s="0" t="n">
        <v>11.5602</v>
      </c>
      <c r="M108" s="2" t="n">
        <v>39843</v>
      </c>
      <c r="N108" s="0" t="n">
        <v>11.2484</v>
      </c>
      <c r="P108" s="2" t="n">
        <v>39843</v>
      </c>
      <c r="Q108" s="0" t="n">
        <v>11.6159</v>
      </c>
      <c r="S108" s="2" t="n">
        <v>39843</v>
      </c>
      <c r="T108" s="0" t="n">
        <v>11.8273</v>
      </c>
    </row>
    <row r="109" customFormat="false" ht="15" hidden="false" customHeight="false" outlineLevel="0" collapsed="false">
      <c r="A109" s="2" t="n">
        <v>39871</v>
      </c>
      <c r="B109" s="0" t="n">
        <v>12.0682</v>
      </c>
      <c r="D109" s="2" t="n">
        <v>39871</v>
      </c>
      <c r="E109" s="0" t="n">
        <v>11.6366</v>
      </c>
      <c r="G109" s="2" t="n">
        <v>39871</v>
      </c>
      <c r="H109" s="0" t="n">
        <v>11.385</v>
      </c>
      <c r="J109" s="2" t="n">
        <v>39871</v>
      </c>
      <c r="K109" s="0" t="n">
        <v>10.9936</v>
      </c>
      <c r="M109" s="2" t="n">
        <v>39871</v>
      </c>
      <c r="N109" s="0" t="n">
        <v>10.7029</v>
      </c>
      <c r="P109" s="2" t="n">
        <v>39871</v>
      </c>
      <c r="Q109" s="0" t="n">
        <v>11.076</v>
      </c>
      <c r="S109" s="2" t="n">
        <v>39871</v>
      </c>
      <c r="T109" s="0" t="n">
        <v>11.2897</v>
      </c>
    </row>
    <row r="110" customFormat="false" ht="15" hidden="false" customHeight="false" outlineLevel="0" collapsed="false">
      <c r="A110" s="2" t="n">
        <v>39903</v>
      </c>
      <c r="B110" s="0" t="n">
        <v>10.83</v>
      </c>
      <c r="D110" s="2" t="n">
        <v>39903</v>
      </c>
      <c r="E110" s="0" t="n">
        <v>10.5137</v>
      </c>
      <c r="G110" s="2" t="n">
        <v>39903</v>
      </c>
      <c r="H110" s="0" t="n">
        <v>10.2598</v>
      </c>
      <c r="J110" s="2" t="n">
        <v>39903</v>
      </c>
      <c r="K110" s="0" t="n">
        <v>9.9024</v>
      </c>
      <c r="M110" s="2" t="n">
        <v>39903</v>
      </c>
      <c r="N110" s="0" t="n">
        <v>9.8789</v>
      </c>
      <c r="P110" s="2" t="n">
        <v>39903</v>
      </c>
      <c r="Q110" s="0" t="n">
        <v>10.4959</v>
      </c>
      <c r="S110" s="2" t="n">
        <v>39903</v>
      </c>
      <c r="T110" s="0" t="n">
        <v>10.7321</v>
      </c>
    </row>
    <row r="111" customFormat="false" ht="15" hidden="false" customHeight="false" outlineLevel="0" collapsed="false">
      <c r="A111" s="2" t="n">
        <v>39933</v>
      </c>
      <c r="B111" s="0" t="n">
        <v>10.0783</v>
      </c>
      <c r="D111" s="2" t="n">
        <v>39933</v>
      </c>
      <c r="E111" s="0" t="n">
        <v>9.9951</v>
      </c>
      <c r="G111" s="2" t="n">
        <v>39933</v>
      </c>
      <c r="H111" s="0" t="n">
        <v>9.9172</v>
      </c>
      <c r="J111" s="2" t="n">
        <v>39933</v>
      </c>
      <c r="K111" s="0" t="n">
        <v>9.7612</v>
      </c>
      <c r="M111" s="2" t="n">
        <v>39933</v>
      </c>
      <c r="N111" s="0" t="n">
        <v>9.9592</v>
      </c>
      <c r="P111" s="2" t="n">
        <v>39933</v>
      </c>
      <c r="Q111" s="0" t="n">
        <v>10.717</v>
      </c>
      <c r="S111" s="2" t="n">
        <v>39933</v>
      </c>
      <c r="T111" s="0" t="n">
        <v>11.0132</v>
      </c>
    </row>
    <row r="112" customFormat="false" ht="15" hidden="false" customHeight="false" outlineLevel="0" collapsed="false">
      <c r="A112" s="2" t="n">
        <v>39962</v>
      </c>
      <c r="B112" s="0" t="n">
        <v>9.7677</v>
      </c>
      <c r="D112" s="2" t="n">
        <v>39962</v>
      </c>
      <c r="E112" s="0" t="n">
        <v>9.5088</v>
      </c>
      <c r="G112" s="2" t="n">
        <v>39962</v>
      </c>
      <c r="H112" s="0" t="n">
        <v>9.3886</v>
      </c>
      <c r="J112" s="2" t="n">
        <v>39962</v>
      </c>
      <c r="K112" s="0" t="n">
        <v>9.2725</v>
      </c>
      <c r="M112" s="2" t="n">
        <v>39962</v>
      </c>
      <c r="N112" s="0" t="n">
        <v>9.4053</v>
      </c>
      <c r="P112" s="2" t="n">
        <v>39962</v>
      </c>
      <c r="Q112" s="0" t="n">
        <v>9.9876</v>
      </c>
      <c r="S112" s="2" t="n">
        <v>39962</v>
      </c>
      <c r="T112" s="0" t="n">
        <v>10.2017</v>
      </c>
    </row>
    <row r="113" customFormat="false" ht="15" hidden="false" customHeight="false" outlineLevel="0" collapsed="false">
      <c r="A113" s="2" t="n">
        <v>39994</v>
      </c>
      <c r="B113" s="0" t="n">
        <v>9.0659</v>
      </c>
      <c r="D113" s="2" t="n">
        <v>39994</v>
      </c>
      <c r="E113" s="0" t="n">
        <v>8.976</v>
      </c>
      <c r="G113" s="2" t="n">
        <v>39994</v>
      </c>
      <c r="H113" s="0" t="n">
        <v>8.9047</v>
      </c>
      <c r="J113" s="2" t="n">
        <v>39994</v>
      </c>
      <c r="K113" s="0" t="n">
        <v>8.8559</v>
      </c>
      <c r="M113" s="2" t="n">
        <v>39994</v>
      </c>
      <c r="N113" s="0" t="n">
        <v>9.3094</v>
      </c>
      <c r="P113" s="2" t="n">
        <v>39994</v>
      </c>
      <c r="Q113" s="0" t="n">
        <v>10.5232</v>
      </c>
      <c r="S113" s="2" t="n">
        <v>39994</v>
      </c>
      <c r="T113" s="0" t="n">
        <v>10.9309</v>
      </c>
    </row>
    <row r="114" customFormat="false" ht="15" hidden="false" customHeight="false" outlineLevel="0" collapsed="false">
      <c r="A114" s="2" t="n">
        <v>40025</v>
      </c>
      <c r="B114" s="0" t="n">
        <v>8.6833</v>
      </c>
      <c r="D114" s="2" t="n">
        <v>40025</v>
      </c>
      <c r="E114" s="0" t="n">
        <v>8.7053</v>
      </c>
      <c r="G114" s="2" t="n">
        <v>40025</v>
      </c>
      <c r="H114" s="0" t="n">
        <v>8.7052</v>
      </c>
      <c r="J114" s="2" t="n">
        <v>40025</v>
      </c>
      <c r="K114" s="0" t="n">
        <v>8.7404</v>
      </c>
      <c r="M114" s="2" t="n">
        <v>40025</v>
      </c>
      <c r="N114" s="0" t="n">
        <v>9.286</v>
      </c>
      <c r="P114" s="2" t="n">
        <v>40025</v>
      </c>
      <c r="Q114" s="0" t="n">
        <v>10.8234</v>
      </c>
      <c r="S114" s="2" t="n">
        <v>40025</v>
      </c>
      <c r="T114" s="0" t="n">
        <v>11.5489</v>
      </c>
    </row>
    <row r="115" customFormat="false" ht="15" hidden="false" customHeight="false" outlineLevel="0" collapsed="false">
      <c r="A115" s="2" t="n">
        <v>40056</v>
      </c>
      <c r="B115" s="0" t="n">
        <v>8.6691</v>
      </c>
      <c r="D115" s="2" t="n">
        <v>40056</v>
      </c>
      <c r="E115" s="0" t="n">
        <v>8.676</v>
      </c>
      <c r="G115" s="2" t="n">
        <v>40056</v>
      </c>
      <c r="H115" s="0" t="n">
        <v>8.6773</v>
      </c>
      <c r="J115" s="2" t="n">
        <v>40056</v>
      </c>
      <c r="K115" s="0" t="n">
        <v>8.7641</v>
      </c>
      <c r="M115" s="2" t="n">
        <v>40056</v>
      </c>
      <c r="N115" s="0" t="n">
        <v>9.2686</v>
      </c>
      <c r="P115" s="2" t="n">
        <v>40056</v>
      </c>
      <c r="Q115" s="0" t="n">
        <v>10.8668</v>
      </c>
      <c r="S115" s="2" t="n">
        <v>40056</v>
      </c>
      <c r="T115" s="0" t="n">
        <v>11.5711</v>
      </c>
    </row>
    <row r="116" customFormat="false" ht="15" hidden="false" customHeight="false" outlineLevel="0" collapsed="false">
      <c r="A116" s="2" t="n">
        <v>40086</v>
      </c>
      <c r="B116" s="0" t="n">
        <v>8.9495</v>
      </c>
      <c r="D116" s="2" t="n">
        <v>40086</v>
      </c>
      <c r="E116" s="0" t="n">
        <v>8.7529</v>
      </c>
      <c r="G116" s="2" t="n">
        <v>40086</v>
      </c>
      <c r="H116" s="0" t="n">
        <v>8.6626</v>
      </c>
      <c r="J116" s="2" t="n">
        <v>40086</v>
      </c>
      <c r="K116" s="0" t="n">
        <v>8.8037</v>
      </c>
      <c r="M116" s="2" t="n">
        <v>40086</v>
      </c>
      <c r="N116" s="0" t="n">
        <v>9.7852</v>
      </c>
      <c r="P116" s="2" t="n">
        <v>40086</v>
      </c>
      <c r="Q116" s="0" t="n">
        <v>11.4389</v>
      </c>
      <c r="S116" s="2" t="n">
        <v>40086</v>
      </c>
      <c r="T116" s="0" t="n">
        <v>12.2045</v>
      </c>
    </row>
    <row r="117" customFormat="false" ht="15" hidden="false" customHeight="false" outlineLevel="0" collapsed="false">
      <c r="A117" s="2" t="n">
        <v>40116</v>
      </c>
      <c r="B117" s="0" t="n">
        <v>8.8218</v>
      </c>
      <c r="D117" s="2" t="n">
        <v>40116</v>
      </c>
      <c r="E117" s="0" t="n">
        <v>8.6529</v>
      </c>
      <c r="G117" s="2" t="n">
        <v>40116</v>
      </c>
      <c r="H117" s="0" t="n">
        <v>8.6005</v>
      </c>
      <c r="J117" s="2" t="n">
        <v>40116</v>
      </c>
      <c r="K117" s="0" t="n">
        <v>8.8682</v>
      </c>
      <c r="M117" s="2" t="n">
        <v>40116</v>
      </c>
      <c r="N117" s="0" t="n">
        <v>10.0092</v>
      </c>
      <c r="P117" s="2" t="n">
        <v>40116</v>
      </c>
      <c r="Q117" s="0" t="n">
        <v>11.7163</v>
      </c>
      <c r="S117" s="2" t="n">
        <v>40116</v>
      </c>
      <c r="T117" s="0" t="n">
        <v>12.5251</v>
      </c>
    </row>
    <row r="118" customFormat="false" ht="15" hidden="false" customHeight="false" outlineLevel="0" collapsed="false">
      <c r="A118" s="2" t="n">
        <v>40147</v>
      </c>
      <c r="B118" s="0" t="n">
        <v>8.7133</v>
      </c>
      <c r="D118" s="2" t="n">
        <v>40147</v>
      </c>
      <c r="E118" s="0" t="n">
        <v>8.6318</v>
      </c>
      <c r="G118" s="2" t="n">
        <v>40147</v>
      </c>
      <c r="H118" s="0" t="n">
        <v>8.6378</v>
      </c>
      <c r="J118" s="2" t="n">
        <v>40147</v>
      </c>
      <c r="K118" s="0" t="n">
        <v>8.9839</v>
      </c>
      <c r="M118" s="2" t="n">
        <v>40147</v>
      </c>
      <c r="N118" s="0" t="n">
        <v>10.1604</v>
      </c>
      <c r="P118" s="2" t="n">
        <v>40147</v>
      </c>
      <c r="Q118" s="0" t="n">
        <v>11.9237</v>
      </c>
      <c r="S118" s="2" t="n">
        <v>40147</v>
      </c>
      <c r="T118" s="0" t="n">
        <v>12.7212</v>
      </c>
    </row>
    <row r="119" customFormat="false" ht="15" hidden="false" customHeight="false" outlineLevel="0" collapsed="false">
      <c r="A119" s="2" t="n">
        <v>40178</v>
      </c>
      <c r="B119" s="0" t="n">
        <v>8.6316</v>
      </c>
      <c r="D119" s="2" t="n">
        <v>40178</v>
      </c>
      <c r="E119" s="0" t="n">
        <v>8.5967</v>
      </c>
      <c r="G119" s="2" t="n">
        <v>40178</v>
      </c>
      <c r="H119" s="0" t="n">
        <v>8.6712</v>
      </c>
      <c r="J119" s="2" t="n">
        <v>40178</v>
      </c>
      <c r="K119" s="0" t="n">
        <v>9.2242</v>
      </c>
      <c r="M119" s="2" t="n">
        <v>40178</v>
      </c>
      <c r="N119" s="0" t="n">
        <v>10.5243</v>
      </c>
      <c r="P119" s="2" t="n">
        <v>40178</v>
      </c>
      <c r="Q119" s="0" t="n">
        <v>12.0067</v>
      </c>
      <c r="S119" s="2" t="n">
        <v>40178</v>
      </c>
      <c r="T119" s="0" t="n">
        <v>12.6349</v>
      </c>
    </row>
    <row r="120" customFormat="false" ht="15" hidden="false" customHeight="false" outlineLevel="0" collapsed="false">
      <c r="A120" s="2" t="n">
        <v>40207</v>
      </c>
      <c r="B120" s="0" t="n">
        <v>8.618</v>
      </c>
      <c r="D120" s="2" t="n">
        <v>40207</v>
      </c>
      <c r="E120" s="0" t="n">
        <v>8.6327</v>
      </c>
      <c r="G120" s="2" t="n">
        <v>40207</v>
      </c>
      <c r="H120" s="0" t="n">
        <v>8.736</v>
      </c>
      <c r="J120" s="2" t="n">
        <v>40207</v>
      </c>
      <c r="K120" s="0" t="n">
        <v>9.2996</v>
      </c>
      <c r="M120" s="2" t="n">
        <v>40207</v>
      </c>
      <c r="N120" s="0" t="n">
        <v>10.5095</v>
      </c>
      <c r="P120" s="2" t="n">
        <v>40207</v>
      </c>
      <c r="Q120" s="0" t="n">
        <v>11.8752</v>
      </c>
      <c r="S120" s="2" t="n">
        <v>40207</v>
      </c>
      <c r="T120" s="0" t="n">
        <v>12.4916</v>
      </c>
    </row>
    <row r="121" customFormat="false" ht="15" hidden="false" customHeight="false" outlineLevel="0" collapsed="false">
      <c r="A121" s="2" t="n">
        <v>40235</v>
      </c>
      <c r="B121" s="0" t="n">
        <v>8.723</v>
      </c>
      <c r="D121" s="2" t="n">
        <v>40235</v>
      </c>
      <c r="E121" s="0" t="n">
        <v>8.9093</v>
      </c>
      <c r="G121" s="2" t="n">
        <v>40235</v>
      </c>
      <c r="H121" s="0" t="n">
        <v>9.1124</v>
      </c>
      <c r="J121" s="2" t="n">
        <v>40235</v>
      </c>
      <c r="K121" s="0" t="n">
        <v>9.7411</v>
      </c>
      <c r="M121" s="2" t="n">
        <v>40235</v>
      </c>
      <c r="N121" s="0" t="n">
        <v>10.7831</v>
      </c>
      <c r="P121" s="2" t="n">
        <v>40235</v>
      </c>
      <c r="Q121" s="0" t="n">
        <v>11.8603</v>
      </c>
      <c r="S121" s="2" t="n">
        <v>40235</v>
      </c>
      <c r="T121" s="0" t="n">
        <v>12.3037</v>
      </c>
    </row>
    <row r="122" customFormat="false" ht="15" hidden="false" customHeight="false" outlineLevel="0" collapsed="false">
      <c r="A122" s="2" t="n">
        <v>40268</v>
      </c>
      <c r="B122" s="0" t="n">
        <v>8.9709</v>
      </c>
      <c r="D122" s="2" t="n">
        <v>40268</v>
      </c>
      <c r="E122" s="0" t="n">
        <v>9.0657</v>
      </c>
      <c r="G122" s="2" t="n">
        <v>40268</v>
      </c>
      <c r="H122" s="0" t="n">
        <v>9.2133</v>
      </c>
      <c r="J122" s="2" t="n">
        <v>40268</v>
      </c>
      <c r="K122" s="0" t="n">
        <v>9.7965</v>
      </c>
      <c r="M122" s="2" t="n">
        <v>40268</v>
      </c>
      <c r="N122" s="0" t="n">
        <v>10.8975</v>
      </c>
      <c r="P122" s="2" t="n">
        <v>40268</v>
      </c>
      <c r="Q122" s="0" t="n">
        <v>11.9649</v>
      </c>
      <c r="S122" s="2" t="n">
        <v>40268</v>
      </c>
      <c r="T122" s="0" t="n">
        <v>12.2609</v>
      </c>
    </row>
    <row r="123" customFormat="false" ht="15" hidden="false" customHeight="false" outlineLevel="0" collapsed="false">
      <c r="A123" s="2" t="n">
        <v>40298</v>
      </c>
      <c r="B123" s="0" t="n">
        <v>9.3891</v>
      </c>
      <c r="D123" s="2" t="n">
        <v>40298</v>
      </c>
      <c r="E123" s="0" t="n">
        <v>9.6984</v>
      </c>
      <c r="G123" s="2" t="n">
        <v>40298</v>
      </c>
      <c r="H123" s="0" t="n">
        <v>9.986</v>
      </c>
      <c r="J123" s="2" t="n">
        <v>40298</v>
      </c>
      <c r="K123" s="0" t="n">
        <v>10.7251</v>
      </c>
      <c r="M123" s="2" t="n">
        <v>40298</v>
      </c>
      <c r="N123" s="0" t="n">
        <v>11.732</v>
      </c>
      <c r="P123" s="2" t="n">
        <v>40298</v>
      </c>
      <c r="Q123" s="0" t="n">
        <v>12.5751</v>
      </c>
      <c r="S123" s="2" t="n">
        <v>40298</v>
      </c>
      <c r="T123" s="0" t="n">
        <v>12.7346</v>
      </c>
    </row>
    <row r="124" customFormat="false" ht="15" hidden="false" customHeight="false" outlineLevel="0" collapsed="false">
      <c r="A124" s="2" t="n">
        <v>40329</v>
      </c>
      <c r="B124" s="0" t="n">
        <v>9.9046</v>
      </c>
      <c r="D124" s="2" t="n">
        <v>40329</v>
      </c>
      <c r="E124" s="0" t="n">
        <v>10.0754</v>
      </c>
      <c r="G124" s="2" t="n">
        <v>40329</v>
      </c>
      <c r="H124" s="0" t="n">
        <v>10.26</v>
      </c>
      <c r="J124" s="2" t="n">
        <v>40329</v>
      </c>
      <c r="K124" s="0" t="n">
        <v>10.8109</v>
      </c>
      <c r="M124" s="2" t="n">
        <v>40329</v>
      </c>
      <c r="N124" s="0" t="n">
        <v>11.6265</v>
      </c>
      <c r="P124" s="2" t="n">
        <v>40329</v>
      </c>
      <c r="Q124" s="0" t="n">
        <v>12.2739</v>
      </c>
      <c r="S124" s="2" t="n">
        <v>40329</v>
      </c>
      <c r="T124" s="0" t="n">
        <v>12.441</v>
      </c>
    </row>
    <row r="125" customFormat="false" ht="15" hidden="false" customHeight="false" outlineLevel="0" collapsed="false">
      <c r="A125" s="2" t="n">
        <v>40359</v>
      </c>
      <c r="B125" s="0" t="n">
        <v>10.4457</v>
      </c>
      <c r="D125" s="2" t="n">
        <v>40359</v>
      </c>
      <c r="E125" s="0" t="n">
        <v>10.6584</v>
      </c>
      <c r="G125" s="2" t="n">
        <v>40359</v>
      </c>
      <c r="H125" s="0" t="n">
        <v>10.8539</v>
      </c>
      <c r="J125" s="2" t="n">
        <v>40359</v>
      </c>
      <c r="K125" s="0" t="n">
        <v>11.336</v>
      </c>
      <c r="M125" s="2" t="n">
        <v>40359</v>
      </c>
      <c r="N125" s="0" t="n">
        <v>11.9118</v>
      </c>
      <c r="P125" s="2" t="n">
        <v>40359</v>
      </c>
      <c r="Q125" s="0" t="n">
        <v>12.2802</v>
      </c>
      <c r="S125" s="2" t="n">
        <v>40359</v>
      </c>
      <c r="T125" s="0" t="n">
        <v>12.3448</v>
      </c>
    </row>
    <row r="126" customFormat="false" ht="15" hidden="false" customHeight="false" outlineLevel="0" collapsed="false">
      <c r="A126" s="2" t="n">
        <v>40389</v>
      </c>
      <c r="B126" s="0" t="n">
        <v>10.8744</v>
      </c>
      <c r="D126" s="2" t="n">
        <v>40389</v>
      </c>
      <c r="E126" s="0" t="n">
        <v>10.7705</v>
      </c>
      <c r="G126" s="2" t="n">
        <v>40389</v>
      </c>
      <c r="H126" s="0" t="n">
        <v>10.7214</v>
      </c>
      <c r="J126" s="2" t="n">
        <v>40389</v>
      </c>
      <c r="K126" s="0" t="n">
        <v>10.7817</v>
      </c>
      <c r="M126" s="2" t="n">
        <v>40389</v>
      </c>
      <c r="N126" s="0" t="n">
        <v>11.2278</v>
      </c>
      <c r="P126" s="2" t="n">
        <v>40389</v>
      </c>
      <c r="Q126" s="0" t="n">
        <v>11.864</v>
      </c>
      <c r="S126" s="2" t="n">
        <v>40389</v>
      </c>
      <c r="T126" s="0" t="n">
        <v>12.0381</v>
      </c>
    </row>
    <row r="127" customFormat="false" ht="15" hidden="false" customHeight="false" outlineLevel="0" collapsed="false">
      <c r="A127" s="2" t="n">
        <v>40421</v>
      </c>
      <c r="B127" s="0" t="n">
        <v>10.7737</v>
      </c>
      <c r="D127" s="2" t="n">
        <v>40421</v>
      </c>
      <c r="E127" s="0" t="n">
        <v>10.6964</v>
      </c>
      <c r="G127" s="2" t="n">
        <v>40421</v>
      </c>
      <c r="H127" s="0" t="n">
        <v>10.6711</v>
      </c>
      <c r="J127" s="2" t="n">
        <v>40421</v>
      </c>
      <c r="K127" s="0" t="n">
        <v>10.7734</v>
      </c>
      <c r="M127" s="2" t="n">
        <v>40421</v>
      </c>
      <c r="N127" s="0" t="n">
        <v>11.1758</v>
      </c>
      <c r="P127" s="2" t="n">
        <v>40421</v>
      </c>
      <c r="Q127" s="0" t="n">
        <v>11.5826</v>
      </c>
      <c r="S127" s="2" t="n">
        <v>40421</v>
      </c>
      <c r="T127" s="0" t="n">
        <v>11.6252</v>
      </c>
    </row>
    <row r="128" customFormat="false" ht="15" hidden="false" customHeight="false" outlineLevel="0" collapsed="false">
      <c r="A128" s="2" t="n">
        <v>40451</v>
      </c>
      <c r="B128" s="0" t="n">
        <v>10.951</v>
      </c>
      <c r="D128" s="2" t="n">
        <v>40451</v>
      </c>
      <c r="E128" s="0" t="n">
        <v>10.7706</v>
      </c>
      <c r="G128" s="2" t="n">
        <v>40451</v>
      </c>
      <c r="H128" s="0" t="n">
        <v>10.6886</v>
      </c>
      <c r="J128" s="2" t="n">
        <v>40451</v>
      </c>
      <c r="K128" s="0" t="n">
        <v>10.7797</v>
      </c>
      <c r="M128" s="2" t="n">
        <v>40451</v>
      </c>
      <c r="N128" s="0" t="n">
        <v>11.3643</v>
      </c>
      <c r="P128" s="2" t="n">
        <v>40451</v>
      </c>
      <c r="Q128" s="0" t="n">
        <v>11.9703</v>
      </c>
      <c r="S128" s="2" t="n">
        <v>40451</v>
      </c>
      <c r="T128" s="0" t="n">
        <v>12.035</v>
      </c>
    </row>
    <row r="129" customFormat="false" ht="15" hidden="false" customHeight="false" outlineLevel="0" collapsed="false">
      <c r="A129" s="2" t="n">
        <v>40480</v>
      </c>
      <c r="B129" s="0" t="n">
        <v>10.8923</v>
      </c>
      <c r="D129" s="2" t="n">
        <v>40480</v>
      </c>
      <c r="E129" s="0" t="n">
        <v>10.7212</v>
      </c>
      <c r="G129" s="2" t="n">
        <v>40480</v>
      </c>
      <c r="H129" s="0" t="n">
        <v>10.6569</v>
      </c>
      <c r="J129" s="2" t="n">
        <v>40480</v>
      </c>
      <c r="K129" s="0" t="n">
        <v>10.7949</v>
      </c>
      <c r="M129" s="2" t="n">
        <v>40480</v>
      </c>
      <c r="N129" s="0" t="n">
        <v>11.3509</v>
      </c>
      <c r="P129" s="2" t="n">
        <v>40480</v>
      </c>
      <c r="Q129" s="0" t="n">
        <v>11.813</v>
      </c>
      <c r="S129" s="2" t="n">
        <v>40480</v>
      </c>
      <c r="T129" s="0" t="n">
        <v>11.8718</v>
      </c>
    </row>
    <row r="130" customFormat="false" ht="15" hidden="false" customHeight="false" outlineLevel="0" collapsed="false">
      <c r="A130" s="2" t="n">
        <v>40512</v>
      </c>
      <c r="B130" s="0" t="n">
        <v>10.7362</v>
      </c>
      <c r="D130" s="2" t="n">
        <v>40512</v>
      </c>
      <c r="E130" s="0" t="n">
        <v>10.8225</v>
      </c>
      <c r="G130" s="2" t="n">
        <v>40512</v>
      </c>
      <c r="H130" s="0" t="n">
        <v>10.956</v>
      </c>
      <c r="J130" s="2" t="n">
        <v>40512</v>
      </c>
      <c r="K130" s="0" t="n">
        <v>11.4209</v>
      </c>
      <c r="M130" s="2" t="n">
        <v>40512</v>
      </c>
      <c r="N130" s="0" t="n">
        <v>12.0472</v>
      </c>
      <c r="P130" s="2" t="n">
        <v>40512</v>
      </c>
      <c r="Q130" s="0" t="n">
        <v>12.3483</v>
      </c>
      <c r="S130" s="2" t="n">
        <v>40512</v>
      </c>
      <c r="T130" s="0" t="n">
        <v>12.3718</v>
      </c>
    </row>
    <row r="131" customFormat="false" ht="15" hidden="false" customHeight="false" outlineLevel="0" collapsed="false">
      <c r="A131" s="2" t="n">
        <v>40543</v>
      </c>
      <c r="B131" s="0" t="n">
        <v>10.8922</v>
      </c>
      <c r="D131" s="2" t="n">
        <v>40543</v>
      </c>
      <c r="E131" s="0" t="n">
        <v>11.0176</v>
      </c>
      <c r="G131" s="2" t="n">
        <v>40543</v>
      </c>
      <c r="H131" s="0" t="n">
        <v>11.162</v>
      </c>
      <c r="J131" s="2" t="n">
        <v>40543</v>
      </c>
      <c r="K131" s="0" t="n">
        <v>11.5944</v>
      </c>
      <c r="M131" s="2" t="n">
        <v>40543</v>
      </c>
      <c r="N131" s="0" t="n">
        <v>12.1415</v>
      </c>
      <c r="P131" s="2" t="n">
        <v>40543</v>
      </c>
      <c r="Q131" s="0" t="n">
        <v>12.3372</v>
      </c>
      <c r="S131" s="2" t="n">
        <v>40543</v>
      </c>
      <c r="T131" s="0" t="n">
        <v>12.2669</v>
      </c>
    </row>
    <row r="132" customFormat="false" ht="15" hidden="false" customHeight="false" outlineLevel="0" collapsed="false">
      <c r="A132" s="2" t="n">
        <v>40574</v>
      </c>
      <c r="B132" s="0" t="n">
        <v>11.3257</v>
      </c>
      <c r="D132" s="2" t="n">
        <v>40574</v>
      </c>
      <c r="E132" s="0" t="n">
        <v>11.4685</v>
      </c>
      <c r="G132" s="2" t="n">
        <v>40574</v>
      </c>
      <c r="H132" s="0" t="n">
        <v>11.6101</v>
      </c>
      <c r="J132" s="2" t="n">
        <v>40574</v>
      </c>
      <c r="K132" s="0" t="n">
        <v>12.0018</v>
      </c>
      <c r="M132" s="2" t="n">
        <v>40574</v>
      </c>
      <c r="N132" s="0" t="n">
        <v>12.5556</v>
      </c>
      <c r="P132" s="2" t="n">
        <v>40574</v>
      </c>
      <c r="Q132" s="0" t="n">
        <v>12.9459</v>
      </c>
      <c r="S132" s="2" t="n">
        <v>40574</v>
      </c>
      <c r="T132" s="0" t="n">
        <v>12.9626</v>
      </c>
    </row>
    <row r="133" customFormat="false" ht="15" hidden="false" customHeight="false" outlineLevel="0" collapsed="false">
      <c r="A133" s="2" t="n">
        <v>40602</v>
      </c>
      <c r="B133" s="0" t="n">
        <v>11.6963</v>
      </c>
      <c r="D133" s="2" t="n">
        <v>40602</v>
      </c>
      <c r="E133" s="0" t="n">
        <v>11.8571</v>
      </c>
      <c r="G133" s="2" t="n">
        <v>40602</v>
      </c>
      <c r="H133" s="0" t="n">
        <v>11.9992</v>
      </c>
      <c r="J133" s="2" t="n">
        <v>40602</v>
      </c>
      <c r="K133" s="0" t="n">
        <v>12.3305</v>
      </c>
      <c r="M133" s="2" t="n">
        <v>40602</v>
      </c>
      <c r="N133" s="0" t="n">
        <v>12.6905</v>
      </c>
      <c r="P133" s="2" t="n">
        <v>40602</v>
      </c>
      <c r="Q133" s="0" t="n">
        <v>12.8347</v>
      </c>
      <c r="S133" s="2" t="n">
        <v>40602</v>
      </c>
      <c r="T133" s="0" t="n">
        <v>12.7535</v>
      </c>
    </row>
    <row r="134" customFormat="false" ht="15" hidden="false" customHeight="false" outlineLevel="0" collapsed="false">
      <c r="A134" s="2" t="n">
        <v>40633</v>
      </c>
      <c r="B134" s="0" t="n">
        <v>11.9631</v>
      </c>
      <c r="D134" s="2" t="n">
        <v>40633</v>
      </c>
      <c r="E134" s="0" t="n">
        <v>11.94</v>
      </c>
      <c r="G134" s="2" t="n">
        <v>40633</v>
      </c>
      <c r="H134" s="0" t="n">
        <v>11.939</v>
      </c>
      <c r="J134" s="2" t="n">
        <v>40633</v>
      </c>
      <c r="K134" s="0" t="n">
        <v>12.0247</v>
      </c>
      <c r="M134" s="2" t="n">
        <v>40633</v>
      </c>
      <c r="N134" s="0" t="n">
        <v>12.3507</v>
      </c>
      <c r="P134" s="2" t="n">
        <v>40633</v>
      </c>
      <c r="Q134" s="0" t="n">
        <v>12.8673</v>
      </c>
      <c r="S134" s="2" t="n">
        <v>40633</v>
      </c>
      <c r="T134" s="0" t="n">
        <v>13.054</v>
      </c>
    </row>
    <row r="135" customFormat="false" ht="15" hidden="false" customHeight="false" outlineLevel="0" collapsed="false">
      <c r="A135" s="2" t="n">
        <v>40662</v>
      </c>
      <c r="B135" s="0" t="n">
        <v>11.986</v>
      </c>
      <c r="D135" s="2" t="n">
        <v>40662</v>
      </c>
      <c r="E135" s="0" t="n">
        <v>12.0363</v>
      </c>
      <c r="G135" s="2" t="n">
        <v>40662</v>
      </c>
      <c r="H135" s="0" t="n">
        <v>12.0933</v>
      </c>
      <c r="J135" s="2" t="n">
        <v>40662</v>
      </c>
      <c r="K135" s="0" t="n">
        <v>12.2753</v>
      </c>
      <c r="M135" s="2" t="n">
        <v>40662</v>
      </c>
      <c r="N135" s="0" t="n">
        <v>12.5715</v>
      </c>
      <c r="P135" s="2" t="n">
        <v>40662</v>
      </c>
      <c r="Q135" s="0" t="n">
        <v>12.793</v>
      </c>
      <c r="S135" s="2" t="n">
        <v>40662</v>
      </c>
      <c r="T135" s="0" t="n">
        <v>12.7856</v>
      </c>
    </row>
    <row r="136" customFormat="false" ht="15" hidden="false" customHeight="false" outlineLevel="0" collapsed="false">
      <c r="A136" s="2" t="n">
        <v>40694</v>
      </c>
      <c r="B136" s="0" t="n">
        <v>12.1141</v>
      </c>
      <c r="D136" s="2" t="n">
        <v>40694</v>
      </c>
      <c r="E136" s="0" t="n">
        <v>12.1804</v>
      </c>
      <c r="G136" s="2" t="n">
        <v>40694</v>
      </c>
      <c r="H136" s="0" t="n">
        <v>12.2379</v>
      </c>
      <c r="J136" s="2" t="n">
        <v>40694</v>
      </c>
      <c r="K136" s="0" t="n">
        <v>12.3686</v>
      </c>
      <c r="M136" s="2" t="n">
        <v>40694</v>
      </c>
      <c r="N136" s="0" t="n">
        <v>12.5094</v>
      </c>
      <c r="P136" s="2" t="n">
        <v>40694</v>
      </c>
      <c r="Q136" s="0" t="n">
        <v>12.5786</v>
      </c>
      <c r="S136" s="2" t="n">
        <v>40694</v>
      </c>
      <c r="T136" s="0" t="n">
        <v>12.5586</v>
      </c>
    </row>
    <row r="137" customFormat="false" ht="15" hidden="false" customHeight="false" outlineLevel="0" collapsed="false">
      <c r="A137" s="2" t="n">
        <v>40724</v>
      </c>
      <c r="B137" s="0" t="n">
        <v>12.3015</v>
      </c>
      <c r="D137" s="2" t="n">
        <v>40724</v>
      </c>
      <c r="E137" s="0" t="n">
        <v>12.338</v>
      </c>
      <c r="G137" s="2" t="n">
        <v>40724</v>
      </c>
      <c r="H137" s="0" t="n">
        <v>12.3786</v>
      </c>
      <c r="J137" s="2" t="n">
        <v>40724</v>
      </c>
      <c r="K137" s="0" t="n">
        <v>12.5048</v>
      </c>
      <c r="M137" s="2" t="n">
        <v>40724</v>
      </c>
      <c r="N137" s="0" t="n">
        <v>12.6975</v>
      </c>
      <c r="P137" s="2" t="n">
        <v>40724</v>
      </c>
      <c r="Q137" s="0" t="n">
        <v>12.7923</v>
      </c>
      <c r="S137" s="2" t="n">
        <v>40724</v>
      </c>
      <c r="T137" s="0" t="n">
        <v>12.7206</v>
      </c>
    </row>
    <row r="138" customFormat="false" ht="15" hidden="false" customHeight="false" outlineLevel="0" collapsed="false">
      <c r="A138" s="2" t="n">
        <v>40753</v>
      </c>
      <c r="B138" s="0" t="n">
        <v>12.417</v>
      </c>
      <c r="D138" s="2" t="n">
        <v>40753</v>
      </c>
      <c r="E138" s="0" t="n">
        <v>12.4308</v>
      </c>
      <c r="G138" s="2" t="n">
        <v>40753</v>
      </c>
      <c r="H138" s="0" t="n">
        <v>12.4482</v>
      </c>
      <c r="J138" s="2" t="n">
        <v>40753</v>
      </c>
      <c r="K138" s="0" t="n">
        <v>12.5136</v>
      </c>
      <c r="M138" s="2" t="n">
        <v>40753</v>
      </c>
      <c r="N138" s="0" t="n">
        <v>12.6607</v>
      </c>
      <c r="P138" s="2" t="n">
        <v>40753</v>
      </c>
      <c r="Q138" s="0" t="n">
        <v>12.8734</v>
      </c>
      <c r="S138" s="2" t="n">
        <v>40753</v>
      </c>
      <c r="T138" s="0" t="n">
        <v>12.9512</v>
      </c>
    </row>
    <row r="139" customFormat="false" ht="15" hidden="false" customHeight="false" outlineLevel="0" collapsed="false">
      <c r="A139" s="2" t="n">
        <v>40786</v>
      </c>
      <c r="B139" s="0" t="n">
        <v>12.3239</v>
      </c>
      <c r="D139" s="2" t="n">
        <v>40786</v>
      </c>
      <c r="E139" s="0" t="n">
        <v>12.2783</v>
      </c>
      <c r="G139" s="2" t="n">
        <v>40786</v>
      </c>
      <c r="H139" s="0" t="n">
        <v>12.1696</v>
      </c>
      <c r="J139" s="2" t="n">
        <v>40786</v>
      </c>
      <c r="K139" s="0" t="n">
        <v>11.7546</v>
      </c>
      <c r="M139" s="2" t="n">
        <v>40786</v>
      </c>
      <c r="N139" s="0" t="n">
        <v>11.2713</v>
      </c>
      <c r="P139" s="2" t="n">
        <v>40786</v>
      </c>
      <c r="Q139" s="0" t="n">
        <v>11.2838</v>
      </c>
      <c r="S139" s="2" t="n">
        <v>40786</v>
      </c>
      <c r="T139" s="0" t="n">
        <v>11.4477</v>
      </c>
    </row>
    <row r="140" customFormat="false" ht="15" hidden="false" customHeight="false" outlineLevel="0" collapsed="false">
      <c r="A140" s="2" t="n">
        <v>40816</v>
      </c>
      <c r="B140" s="0" t="n">
        <v>11.3205</v>
      </c>
      <c r="D140" s="2" t="n">
        <v>40816</v>
      </c>
      <c r="E140" s="0" t="n">
        <v>11.2957</v>
      </c>
      <c r="G140" s="2" t="n">
        <v>40816</v>
      </c>
      <c r="H140" s="0" t="n">
        <v>11.1826</v>
      </c>
      <c r="J140" s="2" t="n">
        <v>40816</v>
      </c>
      <c r="K140" s="0" t="n">
        <v>10.7464</v>
      </c>
      <c r="M140" s="2" t="n">
        <v>40816</v>
      </c>
      <c r="N140" s="0" t="n">
        <v>10.41</v>
      </c>
      <c r="P140" s="2" t="n">
        <v>40816</v>
      </c>
      <c r="Q140" s="0" t="n">
        <v>10.8269</v>
      </c>
      <c r="S140" s="2" t="n">
        <v>40816</v>
      </c>
      <c r="T140" s="0" t="n">
        <v>11.1952</v>
      </c>
    </row>
    <row r="141" customFormat="false" ht="15" hidden="false" customHeight="false" outlineLevel="0" collapsed="false">
      <c r="A141" s="2" t="n">
        <v>40847</v>
      </c>
      <c r="B141" s="0" t="n">
        <v>11.3034</v>
      </c>
      <c r="D141" s="2" t="n">
        <v>40847</v>
      </c>
      <c r="E141" s="0" t="n">
        <v>11.1904</v>
      </c>
      <c r="G141" s="2" t="n">
        <v>40847</v>
      </c>
      <c r="H141" s="0" t="n">
        <v>11.0483</v>
      </c>
      <c r="J141" s="2" t="n">
        <v>40847</v>
      </c>
      <c r="K141" s="0" t="n">
        <v>10.6503</v>
      </c>
      <c r="M141" s="2" t="n">
        <v>40847</v>
      </c>
      <c r="N141" s="0" t="n">
        <v>10.3667</v>
      </c>
      <c r="P141" s="2" t="n">
        <v>40847</v>
      </c>
      <c r="Q141" s="0" t="n">
        <v>10.7249</v>
      </c>
      <c r="S141" s="2" t="n">
        <v>40847</v>
      </c>
      <c r="T141" s="0" t="n">
        <v>11.0835</v>
      </c>
    </row>
    <row r="142" customFormat="false" ht="15" hidden="false" customHeight="false" outlineLevel="0" collapsed="false">
      <c r="A142" s="2" t="n">
        <v>40877</v>
      </c>
      <c r="B142" s="0" t="n">
        <v>10.932</v>
      </c>
      <c r="D142" s="2" t="n">
        <v>40877</v>
      </c>
      <c r="E142" s="0" t="n">
        <v>10.7554</v>
      </c>
      <c r="G142" s="2" t="n">
        <v>40877</v>
      </c>
      <c r="H142" s="0" t="n">
        <v>10.5794</v>
      </c>
      <c r="J142" s="2" t="n">
        <v>40877</v>
      </c>
      <c r="K142" s="0" t="n">
        <v>10.1279</v>
      </c>
      <c r="M142" s="2" t="n">
        <v>40877</v>
      </c>
      <c r="N142" s="0" t="n">
        <v>9.7104</v>
      </c>
      <c r="P142" s="2" t="n">
        <v>40877</v>
      </c>
      <c r="Q142" s="0" t="n">
        <v>9.9471</v>
      </c>
      <c r="S142" s="2" t="n">
        <v>40877</v>
      </c>
      <c r="T142" s="0" t="n">
        <v>10.3902</v>
      </c>
    </row>
    <row r="143" customFormat="false" ht="15" hidden="false" customHeight="false" outlineLevel="0" collapsed="false">
      <c r="A143" s="2" t="n">
        <v>40907</v>
      </c>
      <c r="B143" s="0" t="n">
        <v>10.6655</v>
      </c>
      <c r="D143" s="2" t="n">
        <v>40907</v>
      </c>
      <c r="E143" s="0" t="n">
        <v>10.5537</v>
      </c>
      <c r="G143" s="2" t="n">
        <v>40907</v>
      </c>
      <c r="H143" s="0" t="n">
        <v>10.4369</v>
      </c>
      <c r="J143" s="2" t="n">
        <v>40907</v>
      </c>
      <c r="K143" s="0" t="n">
        <v>10.1709</v>
      </c>
      <c r="M143" s="2" t="n">
        <v>40907</v>
      </c>
      <c r="N143" s="0" t="n">
        <v>10.113</v>
      </c>
      <c r="P143" s="2" t="n">
        <v>40907</v>
      </c>
      <c r="Q143" s="0" t="n">
        <v>10.577</v>
      </c>
      <c r="S143" s="2" t="n">
        <v>40907</v>
      </c>
      <c r="T143" s="0" t="n">
        <v>10.9063</v>
      </c>
    </row>
    <row r="144" customFormat="false" ht="15" hidden="false" customHeight="false" outlineLevel="0" collapsed="false">
      <c r="A144" s="2" t="n">
        <v>40939</v>
      </c>
      <c r="B144" s="0" t="n">
        <v>10.3559</v>
      </c>
      <c r="D144" s="2" t="n">
        <v>40939</v>
      </c>
      <c r="E144" s="0" t="n">
        <v>10.157</v>
      </c>
      <c r="G144" s="2" t="n">
        <v>40939</v>
      </c>
      <c r="H144" s="0" t="n">
        <v>9.9975</v>
      </c>
      <c r="J144" s="2" t="n">
        <v>40939</v>
      </c>
      <c r="K144" s="0" t="n">
        <v>9.7051</v>
      </c>
      <c r="M144" s="2" t="n">
        <v>40939</v>
      </c>
      <c r="N144" s="0" t="n">
        <v>9.6317</v>
      </c>
      <c r="P144" s="2" t="n">
        <v>40939</v>
      </c>
      <c r="Q144" s="0" t="n">
        <v>10.1368</v>
      </c>
      <c r="S144" s="2" t="n">
        <v>40939</v>
      </c>
      <c r="T144" s="0" t="n">
        <v>10.6403</v>
      </c>
    </row>
    <row r="145" customFormat="false" ht="15" hidden="false" customHeight="false" outlineLevel="0" collapsed="false">
      <c r="A145" s="2" t="n">
        <v>40968</v>
      </c>
      <c r="B145" s="0" t="n">
        <v>10.0478</v>
      </c>
      <c r="D145" s="2" t="n">
        <v>40968</v>
      </c>
      <c r="E145" s="0" t="n">
        <v>9.8649</v>
      </c>
      <c r="G145" s="2" t="n">
        <v>40968</v>
      </c>
      <c r="H145" s="0" t="n">
        <v>9.7138</v>
      </c>
      <c r="J145" s="2" t="n">
        <v>40968</v>
      </c>
      <c r="K145" s="0" t="n">
        <v>9.4256</v>
      </c>
      <c r="M145" s="2" t="n">
        <v>40968</v>
      </c>
      <c r="N145" s="0" t="n">
        <v>9.3566</v>
      </c>
      <c r="P145" s="2" t="n">
        <v>40968</v>
      </c>
      <c r="Q145" s="0" t="n">
        <v>9.9185</v>
      </c>
      <c r="S145" s="2" t="n">
        <v>40968</v>
      </c>
      <c r="T145" s="0" t="n">
        <v>10.4643</v>
      </c>
    </row>
    <row r="146" customFormat="false" ht="15" hidden="false" customHeight="false" outlineLevel="0" collapsed="false">
      <c r="A146" s="2" t="n">
        <v>40998</v>
      </c>
      <c r="B146" s="0" t="n">
        <v>9.4593</v>
      </c>
      <c r="D146" s="2" t="n">
        <v>40998</v>
      </c>
      <c r="E146" s="0" t="n">
        <v>9.2654</v>
      </c>
      <c r="G146" s="2" t="n">
        <v>40998</v>
      </c>
      <c r="H146" s="0" t="n">
        <v>9.1267</v>
      </c>
      <c r="J146" s="2" t="n">
        <v>40998</v>
      </c>
      <c r="K146" s="0" t="n">
        <v>8.9435</v>
      </c>
      <c r="M146" s="2" t="n">
        <v>40998</v>
      </c>
      <c r="N146" s="0" t="n">
        <v>9.0994</v>
      </c>
      <c r="P146" s="2" t="n">
        <v>40998</v>
      </c>
      <c r="Q146" s="0" t="n">
        <v>9.7974</v>
      </c>
      <c r="S146" s="2" t="n">
        <v>40998</v>
      </c>
      <c r="T146" s="0" t="n">
        <v>10.3304</v>
      </c>
    </row>
    <row r="147" customFormat="false" ht="15" hidden="false" customHeight="false" outlineLevel="0" collapsed="false">
      <c r="A147" s="2" t="n">
        <v>41029</v>
      </c>
      <c r="B147" s="0" t="n">
        <v>8.9977</v>
      </c>
      <c r="D147" s="2" t="n">
        <v>41029</v>
      </c>
      <c r="E147" s="0" t="n">
        <v>8.7848</v>
      </c>
      <c r="G147" s="2" t="n">
        <v>41029</v>
      </c>
      <c r="H147" s="0" t="n">
        <v>8.6243</v>
      </c>
      <c r="J147" s="2" t="n">
        <v>41029</v>
      </c>
      <c r="K147" s="0" t="n">
        <v>8.3732</v>
      </c>
      <c r="M147" s="2" t="n">
        <v>41029</v>
      </c>
      <c r="N147" s="0" t="n">
        <v>8.4312</v>
      </c>
      <c r="P147" s="2" t="n">
        <v>41029</v>
      </c>
      <c r="Q147" s="0" t="n">
        <v>9.0903</v>
      </c>
      <c r="S147" s="2" t="n">
        <v>41029</v>
      </c>
      <c r="T147" s="0" t="n">
        <v>9.6643</v>
      </c>
    </row>
    <row r="148" customFormat="false" ht="15" hidden="false" customHeight="false" outlineLevel="0" collapsed="false">
      <c r="A148" s="2" t="n">
        <v>41060</v>
      </c>
      <c r="B148" s="0" t="n">
        <v>8.5665</v>
      </c>
      <c r="D148" s="2" t="n">
        <v>41060</v>
      </c>
      <c r="E148" s="0" t="n">
        <v>8.3667</v>
      </c>
      <c r="G148" s="2" t="n">
        <v>41060</v>
      </c>
      <c r="H148" s="0" t="n">
        <v>8.2206</v>
      </c>
      <c r="J148" s="2" t="n">
        <v>41060</v>
      </c>
      <c r="K148" s="0" t="n">
        <v>8.0052</v>
      </c>
      <c r="M148" s="2" t="n">
        <v>41060</v>
      </c>
      <c r="N148" s="0" t="n">
        <v>8.0681</v>
      </c>
      <c r="P148" s="2" t="n">
        <v>41060</v>
      </c>
      <c r="Q148" s="0" t="n">
        <v>8.6317</v>
      </c>
      <c r="S148" s="2" t="n">
        <v>41060</v>
      </c>
      <c r="T148" s="0" t="n">
        <v>9.1666</v>
      </c>
    </row>
    <row r="149" customFormat="false" ht="15" hidden="false" customHeight="false" outlineLevel="0" collapsed="false">
      <c r="A149" s="2" t="n">
        <v>41089</v>
      </c>
      <c r="B149" s="0" t="n">
        <v>8.2357</v>
      </c>
      <c r="D149" s="2" t="n">
        <v>41089</v>
      </c>
      <c r="E149" s="0" t="n">
        <v>8.0246</v>
      </c>
      <c r="G149" s="2" t="n">
        <v>41089</v>
      </c>
      <c r="H149" s="0" t="n">
        <v>7.87</v>
      </c>
      <c r="J149" s="2" t="n">
        <v>41089</v>
      </c>
      <c r="K149" s="0" t="n">
        <v>7.6361</v>
      </c>
      <c r="M149" s="2" t="n">
        <v>41089</v>
      </c>
      <c r="N149" s="0" t="n">
        <v>7.6713</v>
      </c>
      <c r="P149" s="2" t="n">
        <v>41089</v>
      </c>
      <c r="Q149" s="0" t="n">
        <v>8.246</v>
      </c>
      <c r="S149" s="2" t="n">
        <v>41089</v>
      </c>
      <c r="T149" s="0" t="n">
        <v>8.8348</v>
      </c>
    </row>
    <row r="150" customFormat="false" ht="15" hidden="false" customHeight="false" outlineLevel="0" collapsed="false">
      <c r="A150" s="2" t="n">
        <v>41121</v>
      </c>
      <c r="B150" s="0" t="n">
        <v>8.0175</v>
      </c>
      <c r="D150" s="2" t="n">
        <v>41121</v>
      </c>
      <c r="E150" s="0" t="n">
        <v>7.7276</v>
      </c>
      <c r="G150" s="2" t="n">
        <v>41121</v>
      </c>
      <c r="H150" s="0" t="n">
        <v>7.5365</v>
      </c>
      <c r="J150" s="2" t="n">
        <v>41121</v>
      </c>
      <c r="K150" s="0" t="n">
        <v>7.3346</v>
      </c>
      <c r="M150" s="2" t="n">
        <v>41121</v>
      </c>
      <c r="N150" s="0" t="n">
        <v>7.5813</v>
      </c>
      <c r="P150" s="2" t="n">
        <v>41121</v>
      </c>
      <c r="Q150" s="0" t="n">
        <v>8.2334</v>
      </c>
      <c r="S150" s="2" t="n">
        <v>41121</v>
      </c>
      <c r="T150" s="0" t="n">
        <v>8.6392</v>
      </c>
    </row>
    <row r="151" customFormat="false" ht="15" hidden="false" customHeight="false" outlineLevel="0" collapsed="false">
      <c r="A151" s="2" t="n">
        <v>41152</v>
      </c>
      <c r="B151" s="0" t="n">
        <v>7.5461</v>
      </c>
      <c r="D151" s="2" t="n">
        <v>41152</v>
      </c>
      <c r="E151" s="0" t="n">
        <v>7.3939</v>
      </c>
      <c r="G151" s="2" t="n">
        <v>41152</v>
      </c>
      <c r="H151" s="0" t="n">
        <v>7.3049</v>
      </c>
      <c r="J151" s="2" t="n">
        <v>41152</v>
      </c>
      <c r="K151" s="0" t="n">
        <v>7.2771</v>
      </c>
      <c r="M151" s="2" t="n">
        <v>41152</v>
      </c>
      <c r="N151" s="0" t="n">
        <v>7.6293</v>
      </c>
      <c r="P151" s="2" t="n">
        <v>41152</v>
      </c>
      <c r="Q151" s="0" t="n">
        <v>8.3146</v>
      </c>
      <c r="S151" s="2" t="n">
        <v>41152</v>
      </c>
      <c r="T151" s="0" t="n">
        <v>8.7104</v>
      </c>
    </row>
    <row r="152" customFormat="false" ht="15" hidden="false" customHeight="false" outlineLevel="0" collapsed="false">
      <c r="A152" s="2" t="n">
        <v>41180</v>
      </c>
      <c r="B152" s="0" t="n">
        <v>7.4042</v>
      </c>
      <c r="D152" s="2" t="n">
        <v>41180</v>
      </c>
      <c r="E152" s="0" t="n">
        <v>7.3376</v>
      </c>
      <c r="G152" s="2" t="n">
        <v>41180</v>
      </c>
      <c r="H152" s="0" t="n">
        <v>7.2995</v>
      </c>
      <c r="J152" s="2" t="n">
        <v>41180</v>
      </c>
      <c r="K152" s="0" t="n">
        <v>7.3057</v>
      </c>
      <c r="M152" s="2" t="n">
        <v>41180</v>
      </c>
      <c r="N152" s="0" t="n">
        <v>7.5755</v>
      </c>
      <c r="P152" s="2" t="n">
        <v>41180</v>
      </c>
      <c r="Q152" s="0" t="n">
        <v>8.2236</v>
      </c>
      <c r="S152" s="2" t="n">
        <v>41180</v>
      </c>
      <c r="T152" s="0" t="n">
        <v>8.6914</v>
      </c>
    </row>
    <row r="153" customFormat="false" ht="15" hidden="false" customHeight="false" outlineLevel="0" collapsed="false">
      <c r="A153" s="2" t="n">
        <v>41213</v>
      </c>
      <c r="B153" s="0" t="n">
        <v>7.1979</v>
      </c>
      <c r="D153" s="2" t="n">
        <v>41213</v>
      </c>
      <c r="E153" s="0" t="n">
        <v>7.1529</v>
      </c>
      <c r="G153" s="2" t="n">
        <v>41213</v>
      </c>
      <c r="H153" s="0" t="n">
        <v>7.1251</v>
      </c>
      <c r="J153" s="2" t="n">
        <v>41213</v>
      </c>
      <c r="K153" s="0" t="n">
        <v>7.117</v>
      </c>
      <c r="M153" s="2" t="n">
        <v>41213</v>
      </c>
      <c r="N153" s="0" t="n">
        <v>7.2822</v>
      </c>
      <c r="P153" s="2" t="n">
        <v>41213</v>
      </c>
      <c r="Q153" s="0" t="n">
        <v>7.7557</v>
      </c>
      <c r="S153" s="2" t="n">
        <v>41213</v>
      </c>
      <c r="T153" s="0" t="n">
        <v>8.1466</v>
      </c>
    </row>
    <row r="154" customFormat="false" ht="15" hidden="false" customHeight="false" outlineLevel="0" collapsed="false">
      <c r="A154" s="2" t="n">
        <v>41243</v>
      </c>
      <c r="B154" s="0" t="n">
        <v>7.2896</v>
      </c>
      <c r="D154" s="2" t="n">
        <v>41243</v>
      </c>
      <c r="E154" s="0" t="n">
        <v>7.1875</v>
      </c>
      <c r="G154" s="2" t="n">
        <v>41243</v>
      </c>
      <c r="H154" s="0" t="n">
        <v>7.1138</v>
      </c>
      <c r="J154" s="2" t="n">
        <v>41243</v>
      </c>
      <c r="K154" s="0" t="n">
        <v>7.0216</v>
      </c>
      <c r="M154" s="2" t="n">
        <v>41243</v>
      </c>
      <c r="N154" s="0" t="n">
        <v>7.169</v>
      </c>
      <c r="P154" s="2" t="n">
        <v>41243</v>
      </c>
      <c r="Q154" s="0" t="n">
        <v>7.7991</v>
      </c>
      <c r="S154" s="2" t="n">
        <v>41243</v>
      </c>
      <c r="T154" s="0" t="n">
        <v>8.3293</v>
      </c>
    </row>
    <row r="155" customFormat="false" ht="15" hidden="false" customHeight="false" outlineLevel="0" collapsed="false">
      <c r="A155" s="2" t="n">
        <v>41274</v>
      </c>
      <c r="B155" s="0" t="n">
        <v>7.3198</v>
      </c>
      <c r="D155" s="2" t="n">
        <v>41274</v>
      </c>
      <c r="E155" s="0" t="n">
        <v>7.2026</v>
      </c>
      <c r="G155" s="2" t="n">
        <v>41274</v>
      </c>
      <c r="H155" s="0" t="n">
        <v>7.1173</v>
      </c>
      <c r="J155" s="2" t="n">
        <v>41274</v>
      </c>
      <c r="K155" s="0" t="n">
        <v>7.0039</v>
      </c>
      <c r="M155" s="2" t="n">
        <v>41274</v>
      </c>
      <c r="N155" s="0" t="n">
        <v>7.1293</v>
      </c>
      <c r="P155" s="2" t="n">
        <v>41274</v>
      </c>
      <c r="Q155" s="0" t="n">
        <v>7.6978</v>
      </c>
      <c r="S155" s="2" t="n">
        <v>41274</v>
      </c>
      <c r="T155" s="0" t="n">
        <v>8.1508</v>
      </c>
    </row>
    <row r="156" customFormat="false" ht="15" hidden="false" customHeight="false" outlineLevel="0" collapsed="false">
      <c r="A156" s="2" t="n">
        <v>41305</v>
      </c>
      <c r="B156" s="0" t="n">
        <v>7.204</v>
      </c>
      <c r="D156" s="2" t="n">
        <v>41305</v>
      </c>
      <c r="E156" s="0" t="n">
        <v>7.1199</v>
      </c>
      <c r="G156" s="2" t="n">
        <v>41305</v>
      </c>
      <c r="H156" s="0" t="n">
        <v>7.0661</v>
      </c>
      <c r="J156" s="2" t="n">
        <v>41305</v>
      </c>
      <c r="K156" s="0" t="n">
        <v>7.0381</v>
      </c>
      <c r="M156" s="2" t="n">
        <v>41305</v>
      </c>
      <c r="N156" s="0" t="n">
        <v>7.2964</v>
      </c>
      <c r="P156" s="2" t="n">
        <v>41305</v>
      </c>
      <c r="Q156" s="0" t="n">
        <v>8.0182</v>
      </c>
      <c r="S156" s="2" t="n">
        <v>41305</v>
      </c>
      <c r="T156" s="0" t="n">
        <v>8.536</v>
      </c>
    </row>
    <row r="157" customFormat="false" ht="15" hidden="false" customHeight="false" outlineLevel="0" collapsed="false">
      <c r="A157" s="2" t="n">
        <v>41333</v>
      </c>
      <c r="B157" s="0" t="n">
        <v>7.3578</v>
      </c>
      <c r="D157" s="2" t="n">
        <v>41333</v>
      </c>
      <c r="E157" s="0" t="n">
        <v>7.3543</v>
      </c>
      <c r="G157" s="2" t="n">
        <v>41333</v>
      </c>
      <c r="H157" s="0" t="n">
        <v>7.3674</v>
      </c>
      <c r="J157" s="2" t="n">
        <v>41333</v>
      </c>
      <c r="K157" s="0" t="n">
        <v>7.4757</v>
      </c>
      <c r="M157" s="2" t="n">
        <v>41333</v>
      </c>
      <c r="N157" s="0" t="n">
        <v>7.8296</v>
      </c>
      <c r="P157" s="2" t="n">
        <v>41333</v>
      </c>
      <c r="Q157" s="0" t="n">
        <v>8.4885</v>
      </c>
      <c r="S157" s="2" t="n">
        <v>41333</v>
      </c>
      <c r="T157" s="0" t="n">
        <v>8.8847</v>
      </c>
    </row>
    <row r="158" customFormat="false" ht="15" hidden="false" customHeight="false" outlineLevel="0" collapsed="false">
      <c r="A158" s="2" t="n">
        <v>41362</v>
      </c>
      <c r="B158" s="0" t="n">
        <v>7.1409</v>
      </c>
      <c r="D158" s="2" t="n">
        <v>41362</v>
      </c>
      <c r="E158" s="0" t="n">
        <v>7.2063</v>
      </c>
      <c r="G158" s="2" t="n">
        <v>41362</v>
      </c>
      <c r="H158" s="0" t="n">
        <v>7.2765</v>
      </c>
      <c r="J158" s="2" t="n">
        <v>41362</v>
      </c>
      <c r="K158" s="0" t="n">
        <v>7.5042</v>
      </c>
      <c r="M158" s="2" t="n">
        <v>41362</v>
      </c>
      <c r="N158" s="0" t="n">
        <v>7.9662</v>
      </c>
      <c r="P158" s="2" t="n">
        <v>41362</v>
      </c>
      <c r="Q158" s="0" t="n">
        <v>8.6996</v>
      </c>
      <c r="S158" s="2" t="n">
        <v>41362</v>
      </c>
      <c r="T158" s="0" t="n">
        <v>9.1641</v>
      </c>
    </row>
    <row r="159" customFormat="false" ht="15" hidden="false" customHeight="false" outlineLevel="0" collapsed="false">
      <c r="A159" s="2" t="n">
        <v>41394</v>
      </c>
      <c r="B159" s="0" t="n">
        <v>7.7477</v>
      </c>
      <c r="D159" s="2" t="n">
        <v>41394</v>
      </c>
      <c r="E159" s="0" t="n">
        <v>7.7543</v>
      </c>
      <c r="G159" s="2" t="n">
        <v>41394</v>
      </c>
      <c r="H159" s="0" t="n">
        <v>7.7686</v>
      </c>
      <c r="J159" s="2" t="n">
        <v>41394</v>
      </c>
      <c r="K159" s="0" t="n">
        <v>7.8453</v>
      </c>
      <c r="M159" s="2" t="n">
        <v>41394</v>
      </c>
      <c r="N159" s="0" t="n">
        <v>8.0686</v>
      </c>
      <c r="P159" s="2" t="n">
        <v>41394</v>
      </c>
      <c r="Q159" s="0" t="n">
        <v>8.4954</v>
      </c>
      <c r="S159" s="2" t="n">
        <v>41394</v>
      </c>
      <c r="T159" s="0" t="n">
        <v>8.7845</v>
      </c>
    </row>
    <row r="160" customFormat="false" ht="15" hidden="false" customHeight="false" outlineLevel="0" collapsed="false">
      <c r="A160" s="2" t="n">
        <v>41425</v>
      </c>
      <c r="B160" s="0" t="n">
        <v>8.1553</v>
      </c>
      <c r="D160" s="2" t="n">
        <v>41425</v>
      </c>
      <c r="E160" s="0" t="n">
        <v>8.2007</v>
      </c>
      <c r="G160" s="2" t="n">
        <v>41425</v>
      </c>
      <c r="H160" s="0" t="n">
        <v>8.2491</v>
      </c>
      <c r="J160" s="2" t="n">
        <v>41425</v>
      </c>
      <c r="K160" s="0" t="n">
        <v>8.4049</v>
      </c>
      <c r="M160" s="2" t="n">
        <v>41425</v>
      </c>
      <c r="N160" s="0" t="n">
        <v>8.7277</v>
      </c>
      <c r="P160" s="2" t="n">
        <v>41425</v>
      </c>
      <c r="Q160" s="0" t="n">
        <v>9.2814</v>
      </c>
      <c r="S160" s="2" t="n">
        <v>41425</v>
      </c>
      <c r="T160" s="0" t="n">
        <v>9.6716</v>
      </c>
    </row>
    <row r="161" customFormat="false" ht="15" hidden="false" customHeight="false" outlineLevel="0" collapsed="false">
      <c r="A161" s="2" t="n">
        <v>41453</v>
      </c>
      <c r="B161" s="0" t="n">
        <v>8.5988</v>
      </c>
      <c r="D161" s="2" t="n">
        <v>41453</v>
      </c>
      <c r="E161" s="0" t="n">
        <v>8.6418</v>
      </c>
      <c r="G161" s="2" t="n">
        <v>41453</v>
      </c>
      <c r="H161" s="0" t="n">
        <v>8.6973</v>
      </c>
      <c r="J161" s="2" t="n">
        <v>41453</v>
      </c>
      <c r="K161" s="0" t="n">
        <v>8.9159</v>
      </c>
      <c r="M161" s="2" t="n">
        <v>41453</v>
      </c>
      <c r="N161" s="0" t="n">
        <v>9.4483</v>
      </c>
      <c r="P161" s="2" t="n">
        <v>41453</v>
      </c>
      <c r="Q161" s="0" t="n">
        <v>10.3636</v>
      </c>
      <c r="S161" s="2" t="n">
        <v>41453</v>
      </c>
      <c r="T161" s="0" t="n">
        <v>10.8813</v>
      </c>
    </row>
    <row r="162" customFormat="false" ht="15" hidden="false" customHeight="false" outlineLevel="0" collapsed="false">
      <c r="A162" s="2" t="n">
        <v>41486</v>
      </c>
      <c r="B162" s="0" t="n">
        <v>8.9061</v>
      </c>
      <c r="D162" s="2" t="n">
        <v>41486</v>
      </c>
      <c r="E162" s="0" t="n">
        <v>8.8573</v>
      </c>
      <c r="G162" s="2" t="n">
        <v>41486</v>
      </c>
      <c r="H162" s="0" t="n">
        <v>8.8371</v>
      </c>
      <c r="J162" s="2" t="n">
        <v>41486</v>
      </c>
      <c r="K162" s="0" t="n">
        <v>8.9007</v>
      </c>
      <c r="M162" s="2" t="n">
        <v>41486</v>
      </c>
      <c r="N162" s="0" t="n">
        <v>9.3036</v>
      </c>
      <c r="P162" s="2" t="n">
        <v>41486</v>
      </c>
      <c r="Q162" s="0" t="n">
        <v>10.1618</v>
      </c>
      <c r="S162" s="2" t="n">
        <v>41486</v>
      </c>
      <c r="T162" s="0" t="n">
        <v>10.6502</v>
      </c>
    </row>
    <row r="163" customFormat="false" ht="15" hidden="false" customHeight="false" outlineLevel="0" collapsed="false">
      <c r="A163" s="2" t="n">
        <v>41516</v>
      </c>
      <c r="B163" s="0" t="n">
        <v>9.1494</v>
      </c>
      <c r="D163" s="2" t="n">
        <v>41516</v>
      </c>
      <c r="E163" s="0" t="n">
        <v>9.2192</v>
      </c>
      <c r="G163" s="2" t="n">
        <v>41516</v>
      </c>
      <c r="H163" s="0" t="n">
        <v>9.3029</v>
      </c>
      <c r="J163" s="2" t="n">
        <v>41516</v>
      </c>
      <c r="K163" s="0" t="n">
        <v>9.6065</v>
      </c>
      <c r="M163" s="2" t="n">
        <v>41516</v>
      </c>
      <c r="N163" s="0" t="n">
        <v>10.2752</v>
      </c>
      <c r="P163" s="2" t="n">
        <v>41516</v>
      </c>
      <c r="Q163" s="0" t="n">
        <v>11.2949</v>
      </c>
      <c r="S163" s="2" t="n">
        <v>41516</v>
      </c>
      <c r="T163" s="0" t="n">
        <v>11.8092</v>
      </c>
    </row>
    <row r="164" customFormat="false" ht="15" hidden="false" customHeight="false" outlineLevel="0" collapsed="false">
      <c r="A164" s="2" t="n">
        <v>41547</v>
      </c>
      <c r="B164" s="0" t="n">
        <v>9.5785</v>
      </c>
      <c r="D164" s="2" t="n">
        <v>41547</v>
      </c>
      <c r="E164" s="0" t="n">
        <v>9.5326</v>
      </c>
      <c r="G164" s="2" t="n">
        <v>41547</v>
      </c>
      <c r="H164" s="0" t="n">
        <v>9.5214</v>
      </c>
      <c r="J164" s="2" t="n">
        <v>41547</v>
      </c>
      <c r="K164" s="0" t="n">
        <v>9.6291</v>
      </c>
      <c r="M164" s="2" t="n">
        <v>41547</v>
      </c>
      <c r="N164" s="0" t="n">
        <v>10.1118</v>
      </c>
      <c r="P164" s="2" t="n">
        <v>41547</v>
      </c>
      <c r="Q164" s="0" t="n">
        <v>10.9705</v>
      </c>
      <c r="S164" s="2" t="n">
        <v>41547</v>
      </c>
      <c r="T164" s="0" t="n">
        <v>11.3882</v>
      </c>
    </row>
    <row r="165" customFormat="false" ht="15" hidden="false" customHeight="false" outlineLevel="0" collapsed="false">
      <c r="A165" s="2" t="n">
        <v>41578</v>
      </c>
      <c r="B165" s="0" t="n">
        <v>9.7033</v>
      </c>
      <c r="D165" s="2" t="n">
        <v>41578</v>
      </c>
      <c r="E165" s="0" t="n">
        <v>9.7741</v>
      </c>
      <c r="G165" s="2" t="n">
        <v>41578</v>
      </c>
      <c r="H165" s="0" t="n">
        <v>9.8493</v>
      </c>
      <c r="J165" s="2" t="n">
        <v>41578</v>
      </c>
      <c r="K165" s="0" t="n">
        <v>10.0889</v>
      </c>
      <c r="M165" s="2" t="n">
        <v>41578</v>
      </c>
      <c r="N165" s="0" t="n">
        <v>10.5519</v>
      </c>
      <c r="P165" s="2" t="n">
        <v>41578</v>
      </c>
      <c r="Q165" s="0" t="n">
        <v>11.2</v>
      </c>
      <c r="S165" s="2" t="n">
        <v>41578</v>
      </c>
      <c r="T165" s="0" t="n">
        <v>11.5137</v>
      </c>
    </row>
    <row r="166" customFormat="false" ht="15" hidden="false" customHeight="false" outlineLevel="0" collapsed="false">
      <c r="A166" s="2" t="n">
        <v>41607</v>
      </c>
      <c r="B166" s="0" t="n">
        <v>10.1218</v>
      </c>
      <c r="D166" s="2" t="n">
        <v>41607</v>
      </c>
      <c r="E166" s="0" t="n">
        <v>10.0688</v>
      </c>
      <c r="G166" s="2" t="n">
        <v>41607</v>
      </c>
      <c r="H166" s="0" t="n">
        <v>10.0555</v>
      </c>
      <c r="J166" s="2" t="n">
        <v>41607</v>
      </c>
      <c r="K166" s="0" t="n">
        <v>10.1788</v>
      </c>
      <c r="M166" s="2" t="n">
        <v>41607</v>
      </c>
      <c r="N166" s="0" t="n">
        <v>10.7438</v>
      </c>
      <c r="P166" s="2" t="n">
        <v>41607</v>
      </c>
      <c r="Q166" s="0" t="n">
        <v>11.799</v>
      </c>
      <c r="S166" s="2" t="n">
        <v>41607</v>
      </c>
      <c r="T166" s="0" t="n">
        <v>12.3688</v>
      </c>
    </row>
    <row r="167" customFormat="false" ht="15" hidden="false" customHeight="false" outlineLevel="0" collapsed="false">
      <c r="A167" s="2" t="n">
        <v>41639</v>
      </c>
      <c r="B167" s="0" t="n">
        <v>10.3894</v>
      </c>
      <c r="D167" s="2" t="n">
        <v>41639</v>
      </c>
      <c r="E167" s="0" t="n">
        <v>10.294</v>
      </c>
      <c r="G167" s="2" t="n">
        <v>41639</v>
      </c>
      <c r="H167" s="0" t="n">
        <v>10.2396</v>
      </c>
      <c r="J167" s="2" t="n">
        <v>41639</v>
      </c>
      <c r="K167" s="0" t="n">
        <v>10.2554</v>
      </c>
      <c r="M167" s="2" t="n">
        <v>41639</v>
      </c>
      <c r="N167" s="0" t="n">
        <v>10.6928</v>
      </c>
      <c r="P167" s="2" t="n">
        <v>41639</v>
      </c>
      <c r="Q167" s="0" t="n">
        <v>11.7483</v>
      </c>
      <c r="S167" s="2" t="n">
        <v>41639</v>
      </c>
      <c r="T167" s="0" t="n">
        <v>12.4305</v>
      </c>
    </row>
    <row r="168" customFormat="false" ht="15" hidden="false" customHeight="false" outlineLevel="0" collapsed="false">
      <c r="A168" s="2" t="n">
        <v>41670</v>
      </c>
      <c r="B168" s="0" t="n">
        <v>10.7749</v>
      </c>
      <c r="D168" s="2" t="n">
        <v>41670</v>
      </c>
      <c r="E168" s="0" t="n">
        <v>10.8242</v>
      </c>
      <c r="G168" s="2" t="n">
        <v>41670</v>
      </c>
      <c r="H168" s="0" t="n">
        <v>10.8986</v>
      </c>
      <c r="J168" s="2" t="n">
        <v>41670</v>
      </c>
      <c r="K168" s="0" t="n">
        <v>11.2057</v>
      </c>
      <c r="M168" s="2" t="n">
        <v>41670</v>
      </c>
      <c r="N168" s="0" t="n">
        <v>11.8793</v>
      </c>
      <c r="P168" s="2" t="n">
        <v>41670</v>
      </c>
      <c r="Q168" s="0" t="n">
        <v>12.7542</v>
      </c>
      <c r="S168" s="2" t="n">
        <v>41670</v>
      </c>
      <c r="T168" s="0" t="n">
        <v>13.1314</v>
      </c>
    </row>
    <row r="169" customFormat="false" ht="15" hidden="false" customHeight="false" outlineLevel="0" collapsed="false">
      <c r="A169" s="2" t="n">
        <v>41698</v>
      </c>
      <c r="B169" s="0" t="n">
        <v>10.8952</v>
      </c>
      <c r="D169" s="2" t="n">
        <v>41698</v>
      </c>
      <c r="E169" s="0" t="n">
        <v>10.7962</v>
      </c>
      <c r="G169" s="2" t="n">
        <v>41698</v>
      </c>
      <c r="H169" s="0" t="n">
        <v>10.7542</v>
      </c>
      <c r="J169" s="2" t="n">
        <v>41698</v>
      </c>
      <c r="K169" s="0" t="n">
        <v>10.8396</v>
      </c>
      <c r="M169" s="2" t="n">
        <v>41698</v>
      </c>
      <c r="N169" s="0" t="n">
        <v>11.3323</v>
      </c>
      <c r="P169" s="2" t="n">
        <v>41698</v>
      </c>
      <c r="Q169" s="0" t="n">
        <v>12.077</v>
      </c>
      <c r="S169" s="2" t="n">
        <v>41698</v>
      </c>
      <c r="T169" s="0" t="n">
        <v>12.3776</v>
      </c>
    </row>
    <row r="170" customFormat="false" ht="15" hidden="false" customHeight="false" outlineLevel="0" collapsed="false">
      <c r="A170" s="2" t="n">
        <v>41729</v>
      </c>
      <c r="B170" s="0" t="n">
        <v>11.0396</v>
      </c>
      <c r="D170" s="2" t="n">
        <v>41729</v>
      </c>
      <c r="E170" s="0" t="n">
        <v>10.9203</v>
      </c>
      <c r="G170" s="2" t="n">
        <v>41729</v>
      </c>
      <c r="H170" s="0" t="n">
        <v>10.8626</v>
      </c>
      <c r="J170" s="2" t="n">
        <v>41729</v>
      </c>
      <c r="K170" s="0" t="n">
        <v>10.9261</v>
      </c>
      <c r="M170" s="2" t="n">
        <v>41729</v>
      </c>
      <c r="N170" s="0" t="n">
        <v>11.4491</v>
      </c>
      <c r="P170" s="2" t="n">
        <v>41729</v>
      </c>
      <c r="Q170" s="0" t="n">
        <v>12.2883</v>
      </c>
      <c r="S170" s="2" t="n">
        <v>41729</v>
      </c>
      <c r="T170" s="0" t="n">
        <v>12.5952</v>
      </c>
    </row>
    <row r="171" customFormat="false" ht="15" hidden="false" customHeight="false" outlineLevel="0" collapsed="false">
      <c r="A171" s="2" t="n">
        <v>41759</v>
      </c>
      <c r="B171" s="0" t="n">
        <v>11.1847</v>
      </c>
      <c r="D171" s="2" t="n">
        <v>41759</v>
      </c>
      <c r="E171" s="0" t="n">
        <v>10.9958</v>
      </c>
      <c r="G171" s="2" t="n">
        <v>41759</v>
      </c>
      <c r="H171" s="0" t="n">
        <v>10.8917</v>
      </c>
      <c r="J171" s="2" t="n">
        <v>41759</v>
      </c>
      <c r="K171" s="0" t="n">
        <v>10.8958</v>
      </c>
      <c r="M171" s="2" t="n">
        <v>41759</v>
      </c>
      <c r="N171" s="0" t="n">
        <v>11.4036</v>
      </c>
      <c r="P171" s="2" t="n">
        <v>41759</v>
      </c>
      <c r="Q171" s="0" t="n">
        <v>12.1716</v>
      </c>
      <c r="S171" s="2" t="n">
        <v>41759</v>
      </c>
      <c r="T171" s="0" t="n">
        <v>12.3923</v>
      </c>
    </row>
    <row r="172" customFormat="false" ht="15" hidden="false" customHeight="false" outlineLevel="0" collapsed="false">
      <c r="A172" s="2" t="n">
        <v>41789</v>
      </c>
      <c r="B172" s="0" t="n">
        <v>11.0084</v>
      </c>
      <c r="D172" s="2" t="n">
        <v>41789</v>
      </c>
      <c r="E172" s="0" t="n">
        <v>10.8847</v>
      </c>
      <c r="G172" s="2" t="n">
        <v>41789</v>
      </c>
      <c r="H172" s="0" t="n">
        <v>10.8228</v>
      </c>
      <c r="J172" s="2" t="n">
        <v>41789</v>
      </c>
      <c r="K172" s="0" t="n">
        <v>10.8511</v>
      </c>
      <c r="M172" s="2" t="n">
        <v>41789</v>
      </c>
      <c r="N172" s="0" t="n">
        <v>11.1883</v>
      </c>
      <c r="P172" s="2" t="n">
        <v>41789</v>
      </c>
      <c r="Q172" s="0" t="n">
        <v>11.6282</v>
      </c>
      <c r="S172" s="2" t="n">
        <v>41789</v>
      </c>
      <c r="T172" s="0" t="n">
        <v>11.7712</v>
      </c>
    </row>
    <row r="173" customFormat="false" ht="15" hidden="false" customHeight="false" outlineLevel="0" collapsed="false">
      <c r="A173" s="2" t="n">
        <v>41820</v>
      </c>
      <c r="B173" s="0" t="n">
        <v>11.0818</v>
      </c>
      <c r="D173" s="2" t="n">
        <v>41820</v>
      </c>
      <c r="E173" s="0" t="n">
        <v>10.9705</v>
      </c>
      <c r="G173" s="2" t="n">
        <v>41820</v>
      </c>
      <c r="H173" s="0" t="n">
        <v>10.8975</v>
      </c>
      <c r="J173" s="2" t="n">
        <v>41820</v>
      </c>
      <c r="K173" s="0" t="n">
        <v>10.8342</v>
      </c>
      <c r="M173" s="2" t="n">
        <v>41820</v>
      </c>
      <c r="N173" s="0" t="n">
        <v>11.0203</v>
      </c>
      <c r="P173" s="2" t="n">
        <v>41820</v>
      </c>
      <c r="Q173" s="0" t="n">
        <v>11.4882</v>
      </c>
      <c r="S173" s="2" t="n">
        <v>41820</v>
      </c>
      <c r="T173" s="0" t="n">
        <v>11.7536</v>
      </c>
    </row>
    <row r="174" customFormat="false" ht="15" hidden="false" customHeight="false" outlineLevel="0" collapsed="false">
      <c r="A174" s="2" t="n">
        <v>41851</v>
      </c>
      <c r="B174" s="0" t="n">
        <v>11.0549</v>
      </c>
      <c r="D174" s="2" t="n">
        <v>41851</v>
      </c>
      <c r="E174" s="0" t="n">
        <v>10.9532</v>
      </c>
      <c r="G174" s="2" t="n">
        <v>41851</v>
      </c>
      <c r="H174" s="0" t="n">
        <v>10.8889</v>
      </c>
      <c r="J174" s="2" t="n">
        <v>41851</v>
      </c>
      <c r="K174" s="0" t="n">
        <v>10.8474</v>
      </c>
      <c r="M174" s="2" t="n">
        <v>41851</v>
      </c>
      <c r="N174" s="0" t="n">
        <v>11.0568</v>
      </c>
      <c r="P174" s="2" t="n">
        <v>41851</v>
      </c>
      <c r="Q174" s="0" t="n">
        <v>11.5066</v>
      </c>
      <c r="S174" s="2" t="n">
        <v>41851</v>
      </c>
      <c r="T174" s="0" t="n">
        <v>11.7199</v>
      </c>
    </row>
    <row r="175" customFormat="false" ht="15" hidden="false" customHeight="false" outlineLevel="0" collapsed="false">
      <c r="A175" s="2" t="n">
        <v>41880</v>
      </c>
      <c r="B175" s="0" t="n">
        <v>10.6501</v>
      </c>
      <c r="D175" s="2" t="n">
        <v>41880</v>
      </c>
      <c r="E175" s="0" t="n">
        <v>10.7336</v>
      </c>
      <c r="G175" s="2" t="n">
        <v>41880</v>
      </c>
      <c r="H175" s="0" t="n">
        <v>10.809</v>
      </c>
      <c r="J175" s="2" t="n">
        <v>41880</v>
      </c>
      <c r="K175" s="0" t="n">
        <v>10.9928</v>
      </c>
      <c r="M175" s="2" t="n">
        <v>41880</v>
      </c>
      <c r="N175" s="0" t="n">
        <v>11.2176</v>
      </c>
      <c r="P175" s="2" t="n">
        <v>41880</v>
      </c>
      <c r="Q175" s="0" t="n">
        <v>11.354</v>
      </c>
      <c r="S175" s="2" t="n">
        <v>41880</v>
      </c>
      <c r="T175" s="0" t="n">
        <v>11.3314</v>
      </c>
    </row>
    <row r="176" customFormat="false" ht="15" hidden="false" customHeight="false" outlineLevel="0" collapsed="false">
      <c r="A176" s="2" t="n">
        <v>41912</v>
      </c>
      <c r="B176" s="0" t="n">
        <v>10.6297</v>
      </c>
      <c r="D176" s="2" t="n">
        <v>41912</v>
      </c>
      <c r="E176" s="0" t="n">
        <v>10.7974</v>
      </c>
      <c r="G176" s="2" t="n">
        <v>41912</v>
      </c>
      <c r="H176" s="0" t="n">
        <v>10.9514</v>
      </c>
      <c r="J176" s="2" t="n">
        <v>41912</v>
      </c>
      <c r="K176" s="0" t="n">
        <v>11.3416</v>
      </c>
      <c r="M176" s="2" t="n">
        <v>41912</v>
      </c>
      <c r="N176" s="0" t="n">
        <v>11.8686</v>
      </c>
      <c r="P176" s="2" t="n">
        <v>41912</v>
      </c>
      <c r="Q176" s="0" t="n">
        <v>12.3194</v>
      </c>
      <c r="S176" s="2" t="n">
        <v>41912</v>
      </c>
      <c r="T176" s="0" t="n">
        <v>12.4098</v>
      </c>
    </row>
    <row r="177" customFormat="false" ht="15" hidden="false" customHeight="false" outlineLevel="0" collapsed="false">
      <c r="A177" s="2" t="n">
        <v>41943</v>
      </c>
      <c r="B177" s="0" t="n">
        <v>11.1057</v>
      </c>
      <c r="D177" s="2" t="n">
        <v>41943</v>
      </c>
      <c r="E177" s="0" t="n">
        <v>11.2938</v>
      </c>
      <c r="G177" s="2" t="n">
        <v>41943</v>
      </c>
      <c r="H177" s="0" t="n">
        <v>11.4582</v>
      </c>
      <c r="J177" s="2" t="n">
        <v>41943</v>
      </c>
      <c r="K177" s="0" t="n">
        <v>11.8348</v>
      </c>
      <c r="M177" s="2" t="n">
        <v>41943</v>
      </c>
      <c r="N177" s="0" t="n">
        <v>12.2321</v>
      </c>
      <c r="P177" s="2" t="n">
        <v>41943</v>
      </c>
      <c r="Q177" s="0" t="n">
        <v>12.3937</v>
      </c>
      <c r="S177" s="2" t="n">
        <v>41943</v>
      </c>
      <c r="T177" s="0" t="n">
        <v>12.3237</v>
      </c>
    </row>
    <row r="178" customFormat="false" ht="15" hidden="false" customHeight="false" outlineLevel="0" collapsed="false">
      <c r="A178" s="2" t="n">
        <v>41971</v>
      </c>
      <c r="B178" s="0" t="n">
        <v>11.447</v>
      </c>
      <c r="D178" s="2" t="n">
        <v>41971</v>
      </c>
      <c r="E178" s="0" t="n">
        <v>11.6857</v>
      </c>
      <c r="G178" s="2" t="n">
        <v>41971</v>
      </c>
      <c r="H178" s="0" t="n">
        <v>11.8807</v>
      </c>
      <c r="J178" s="2" t="n">
        <v>41971</v>
      </c>
      <c r="K178" s="0" t="n">
        <v>12.2643</v>
      </c>
      <c r="M178" s="2" t="n">
        <v>41971</v>
      </c>
      <c r="N178" s="0" t="n">
        <v>12.4971</v>
      </c>
      <c r="P178" s="2" t="n">
        <v>41971</v>
      </c>
      <c r="Q178" s="0" t="n">
        <v>12.3004</v>
      </c>
      <c r="S178" s="2" t="n">
        <v>41971</v>
      </c>
      <c r="T178" s="0" t="n">
        <v>12.0639</v>
      </c>
    </row>
    <row r="179" customFormat="false" ht="15" hidden="false" customHeight="false" outlineLevel="0" collapsed="false">
      <c r="A179" s="2" t="n">
        <v>42004</v>
      </c>
      <c r="B179" s="0" t="n">
        <v>11.8805</v>
      </c>
      <c r="D179" s="2" t="n">
        <v>42004</v>
      </c>
      <c r="E179" s="0" t="n">
        <v>12.1095</v>
      </c>
      <c r="G179" s="2" t="n">
        <v>42004</v>
      </c>
      <c r="H179" s="0" t="n">
        <v>12.3013</v>
      </c>
      <c r="J179" s="2" t="n">
        <v>42004</v>
      </c>
      <c r="K179" s="0" t="n">
        <v>12.7029</v>
      </c>
      <c r="M179" s="2" t="n">
        <v>42004</v>
      </c>
      <c r="N179" s="0" t="n">
        <v>13.0297</v>
      </c>
      <c r="P179" s="2" t="n">
        <v>42004</v>
      </c>
      <c r="Q179" s="0" t="n">
        <v>13.0028</v>
      </c>
      <c r="S179" s="2" t="n">
        <v>42004</v>
      </c>
      <c r="T179" s="0" t="n">
        <v>12.8197</v>
      </c>
    </row>
    <row r="180" customFormat="false" ht="15" hidden="false" customHeight="false" outlineLevel="0" collapsed="false">
      <c r="A180" s="2" t="n">
        <v>42034</v>
      </c>
      <c r="B180" s="0" t="n">
        <v>12.1289</v>
      </c>
      <c r="D180" s="2" t="n">
        <v>42034</v>
      </c>
      <c r="E180" s="0" t="n">
        <v>12.3067</v>
      </c>
      <c r="G180" s="2" t="n">
        <v>42034</v>
      </c>
      <c r="H180" s="0" t="n">
        <v>12.4462</v>
      </c>
      <c r="J180" s="2" t="n">
        <v>42034</v>
      </c>
      <c r="K180" s="0" t="n">
        <v>12.6955</v>
      </c>
      <c r="M180" s="2" t="n">
        <v>42034</v>
      </c>
      <c r="N180" s="0" t="n">
        <v>12.7779</v>
      </c>
      <c r="P180" s="2" t="n">
        <v>42034</v>
      </c>
      <c r="Q180" s="0" t="n">
        <v>12.5174</v>
      </c>
      <c r="S180" s="2" t="n">
        <v>42034</v>
      </c>
      <c r="T180" s="0" t="n">
        <v>12.2864</v>
      </c>
    </row>
    <row r="181" customFormat="false" ht="15" hidden="false" customHeight="false" outlineLevel="0" collapsed="false">
      <c r="A181" s="2" t="n">
        <v>42062</v>
      </c>
      <c r="B181" s="0" t="n">
        <v>12.4368</v>
      </c>
      <c r="D181" s="2" t="n">
        <v>42062</v>
      </c>
      <c r="E181" s="0" t="n">
        <v>12.6109</v>
      </c>
      <c r="G181" s="2" t="n">
        <v>42062</v>
      </c>
      <c r="H181" s="0" t="n">
        <v>12.7473</v>
      </c>
      <c r="J181" s="2" t="n">
        <v>42062</v>
      </c>
      <c r="K181" s="0" t="n">
        <v>12.989</v>
      </c>
      <c r="M181" s="2" t="n">
        <v>42062</v>
      </c>
      <c r="N181" s="0" t="n">
        <v>13.0616</v>
      </c>
      <c r="P181" s="2" t="n">
        <v>42062</v>
      </c>
      <c r="Q181" s="0" t="n">
        <v>12.7964</v>
      </c>
      <c r="S181" s="2" t="n">
        <v>42062</v>
      </c>
      <c r="T181" s="0" t="n">
        <v>12.5745</v>
      </c>
    </row>
    <row r="182" customFormat="false" ht="15" hidden="false" customHeight="false" outlineLevel="0" collapsed="false">
      <c r="A182" s="2" t="n">
        <v>42094</v>
      </c>
      <c r="B182" s="0" t="n">
        <v>12.5522</v>
      </c>
      <c r="D182" s="2" t="n">
        <v>42094</v>
      </c>
      <c r="E182" s="0" t="n">
        <v>12.7875</v>
      </c>
      <c r="G182" s="2" t="n">
        <v>42094</v>
      </c>
      <c r="H182" s="0" t="n">
        <v>12.975</v>
      </c>
      <c r="J182" s="2" t="n">
        <v>42094</v>
      </c>
      <c r="K182" s="0" t="n">
        <v>13.3277</v>
      </c>
      <c r="M182" s="2" t="n">
        <v>42094</v>
      </c>
      <c r="N182" s="0" t="n">
        <v>13.5232</v>
      </c>
      <c r="P182" s="2" t="n">
        <v>42094</v>
      </c>
      <c r="Q182" s="0" t="n">
        <v>13.3733</v>
      </c>
      <c r="S182" s="2" t="n">
        <v>42094</v>
      </c>
      <c r="T182" s="0" t="n">
        <v>13.2048</v>
      </c>
    </row>
    <row r="183" customFormat="false" ht="15" hidden="false" customHeight="false" outlineLevel="0" collapsed="false">
      <c r="A183" s="2" t="n">
        <v>42124</v>
      </c>
      <c r="B183" s="0" t="n">
        <v>13.1834</v>
      </c>
      <c r="D183" s="2" t="n">
        <v>42124</v>
      </c>
      <c r="E183" s="0" t="n">
        <v>13.333</v>
      </c>
      <c r="G183" s="2" t="n">
        <v>42124</v>
      </c>
      <c r="H183" s="0" t="n">
        <v>13.451</v>
      </c>
      <c r="J183" s="2" t="n">
        <v>42124</v>
      </c>
      <c r="K183" s="0" t="n">
        <v>13.6621</v>
      </c>
      <c r="M183" s="2" t="n">
        <v>42124</v>
      </c>
      <c r="N183" s="0" t="n">
        <v>13.716</v>
      </c>
      <c r="P183" s="2" t="n">
        <v>42124</v>
      </c>
      <c r="Q183" s="0" t="n">
        <v>13.4074</v>
      </c>
      <c r="S183" s="2" t="n">
        <v>42124</v>
      </c>
      <c r="T183" s="0" t="n">
        <v>13.1194</v>
      </c>
    </row>
    <row r="184" customFormat="false" ht="15" hidden="false" customHeight="false" outlineLevel="0" collapsed="false">
      <c r="A184" s="2" t="n">
        <v>42153</v>
      </c>
      <c r="B184" s="0" t="n">
        <v>13.4361</v>
      </c>
      <c r="D184" s="2" t="n">
        <v>42153</v>
      </c>
      <c r="E184" s="0" t="n">
        <v>13.6152</v>
      </c>
      <c r="G184" s="2" t="n">
        <v>42153</v>
      </c>
      <c r="H184" s="0" t="n">
        <v>13.7425</v>
      </c>
      <c r="J184" s="2" t="n">
        <v>42153</v>
      </c>
      <c r="K184" s="0" t="n">
        <v>13.9036</v>
      </c>
      <c r="M184" s="2" t="n">
        <v>42153</v>
      </c>
      <c r="N184" s="0" t="n">
        <v>13.7341</v>
      </c>
      <c r="P184" s="2" t="n">
        <v>42153</v>
      </c>
      <c r="Q184" s="0" t="n">
        <v>13.0932</v>
      </c>
      <c r="S184" s="2" t="n">
        <v>42153</v>
      </c>
      <c r="T184" s="0" t="n">
        <v>12.6878</v>
      </c>
    </row>
    <row r="185" customFormat="false" ht="15" hidden="false" customHeight="false" outlineLevel="0" collapsed="false">
      <c r="A185" s="2" t="n">
        <v>42185</v>
      </c>
      <c r="B185" s="0" t="n">
        <v>13.5348</v>
      </c>
      <c r="D185" s="2" t="n">
        <v>42185</v>
      </c>
      <c r="E185" s="0" t="n">
        <v>13.7894</v>
      </c>
      <c r="G185" s="2" t="n">
        <v>42185</v>
      </c>
      <c r="H185" s="0" t="n">
        <v>13.9852</v>
      </c>
      <c r="J185" s="2" t="n">
        <v>42185</v>
      </c>
      <c r="K185" s="0" t="n">
        <v>14.3075</v>
      </c>
      <c r="M185" s="2" t="n">
        <v>42185</v>
      </c>
      <c r="N185" s="0" t="n">
        <v>14.2843</v>
      </c>
      <c r="P185" s="2" t="n">
        <v>42185</v>
      </c>
      <c r="Q185" s="0" t="n">
        <v>13.5848</v>
      </c>
      <c r="S185" s="2" t="n">
        <v>42185</v>
      </c>
      <c r="T185" s="0" t="n">
        <v>13.0582</v>
      </c>
    </row>
    <row r="186" customFormat="false" ht="15" hidden="false" customHeight="false" outlineLevel="0" collapsed="false">
      <c r="A186" s="2" t="n">
        <v>42216</v>
      </c>
      <c r="B186" s="0" t="n">
        <v>13.9619</v>
      </c>
      <c r="D186" s="2" t="n">
        <v>42216</v>
      </c>
      <c r="E186" s="0" t="n">
        <v>14.1381</v>
      </c>
      <c r="G186" s="2" t="n">
        <v>42216</v>
      </c>
      <c r="H186" s="0" t="n">
        <v>14.2411</v>
      </c>
      <c r="J186" s="2" t="n">
        <v>42216</v>
      </c>
      <c r="K186" s="0" t="n">
        <v>14.2693</v>
      </c>
      <c r="M186" s="2" t="n">
        <v>42216</v>
      </c>
      <c r="N186" s="0" t="n">
        <v>13.8435</v>
      </c>
      <c r="P186" s="2" t="n">
        <v>42216</v>
      </c>
      <c r="Q186" s="0" t="n">
        <v>13.1023</v>
      </c>
      <c r="S186" s="2" t="n">
        <v>42216</v>
      </c>
      <c r="T186" s="0" t="n">
        <v>12.8437</v>
      </c>
    </row>
    <row r="187" customFormat="false" ht="15" hidden="false" customHeight="false" outlineLevel="0" collapsed="false">
      <c r="A187" s="2" t="n">
        <v>42247</v>
      </c>
      <c r="B187" s="0" t="n">
        <v>14.1448</v>
      </c>
      <c r="D187" s="2" t="n">
        <v>42247</v>
      </c>
      <c r="E187" s="0" t="n">
        <v>14.2606</v>
      </c>
      <c r="G187" s="2" t="n">
        <v>42247</v>
      </c>
      <c r="H187" s="0" t="n">
        <v>14.336</v>
      </c>
      <c r="J187" s="2" t="n">
        <v>42247</v>
      </c>
      <c r="K187" s="0" t="n">
        <v>14.4143</v>
      </c>
      <c r="M187" s="2" t="n">
        <v>42247</v>
      </c>
      <c r="N187" s="0" t="n">
        <v>14.3322</v>
      </c>
      <c r="P187" s="2" t="n">
        <v>42247</v>
      </c>
      <c r="Q187" s="0" t="n">
        <v>14.1745</v>
      </c>
      <c r="S187" s="2" t="n">
        <v>42247</v>
      </c>
      <c r="T187" s="0" t="n">
        <v>14.1503</v>
      </c>
    </row>
    <row r="188" customFormat="false" ht="15" hidden="false" customHeight="false" outlineLevel="0" collapsed="false">
      <c r="A188" s="2" t="n">
        <v>42277</v>
      </c>
      <c r="B188" s="0" t="n">
        <v>14.1891</v>
      </c>
      <c r="D188" s="2" t="n">
        <v>42277</v>
      </c>
      <c r="E188" s="0" t="n">
        <v>14.374</v>
      </c>
      <c r="G188" s="2" t="n">
        <v>42277</v>
      </c>
      <c r="H188" s="0" t="n">
        <v>14.5407</v>
      </c>
      <c r="J188" s="2" t="n">
        <v>42277</v>
      </c>
      <c r="K188" s="0" t="n">
        <v>14.9475</v>
      </c>
      <c r="M188" s="2" t="n">
        <v>42277</v>
      </c>
      <c r="N188" s="0" t="n">
        <v>15.449</v>
      </c>
      <c r="P188" s="2" t="n">
        <v>42277</v>
      </c>
      <c r="Q188" s="0" t="n">
        <v>15.7829</v>
      </c>
      <c r="S188" s="2" t="n">
        <v>42277</v>
      </c>
      <c r="T188" s="0" t="n">
        <v>15.7745</v>
      </c>
    </row>
    <row r="189" customFormat="false" ht="15" hidden="false" customHeight="false" outlineLevel="0" collapsed="false">
      <c r="A189" s="2" t="n">
        <v>42307</v>
      </c>
      <c r="B189" s="0" t="n">
        <v>14.1175</v>
      </c>
      <c r="D189" s="2" t="n">
        <v>42307</v>
      </c>
      <c r="E189" s="0" t="n">
        <v>14.2689</v>
      </c>
      <c r="G189" s="2" t="n">
        <v>42307</v>
      </c>
      <c r="H189" s="0" t="n">
        <v>14.4098</v>
      </c>
      <c r="J189" s="2" t="n">
        <v>42307</v>
      </c>
      <c r="K189" s="0" t="n">
        <v>14.7757</v>
      </c>
      <c r="M189" s="2" t="n">
        <v>42307</v>
      </c>
      <c r="N189" s="0" t="n">
        <v>15.2989</v>
      </c>
      <c r="P189" s="2" t="n">
        <v>42307</v>
      </c>
      <c r="Q189" s="0" t="n">
        <v>15.8039</v>
      </c>
      <c r="S189" s="2" t="n">
        <v>42307</v>
      </c>
      <c r="T189" s="0" t="n">
        <v>15.9395</v>
      </c>
    </row>
    <row r="190" customFormat="false" ht="15" hidden="false" customHeight="false" outlineLevel="0" collapsed="false">
      <c r="A190" s="2" t="n">
        <v>42338</v>
      </c>
      <c r="B190" s="0" t="n">
        <v>14.0014</v>
      </c>
      <c r="D190" s="2" t="n">
        <v>42338</v>
      </c>
      <c r="E190" s="0" t="n">
        <v>14.2339</v>
      </c>
      <c r="G190" s="2" t="n">
        <v>42338</v>
      </c>
      <c r="H190" s="0" t="n">
        <v>14.4458</v>
      </c>
      <c r="J190" s="2" t="n">
        <v>42338</v>
      </c>
      <c r="K190" s="0" t="n">
        <v>14.9735</v>
      </c>
      <c r="M190" s="2" t="n">
        <v>42338</v>
      </c>
      <c r="N190" s="0" t="n">
        <v>15.6544</v>
      </c>
      <c r="P190" s="2" t="n">
        <v>42338</v>
      </c>
      <c r="Q190" s="0" t="n">
        <v>16.1531</v>
      </c>
      <c r="S190" s="2" t="n">
        <v>42338</v>
      </c>
      <c r="T190" s="0" t="n">
        <v>16.167</v>
      </c>
    </row>
    <row r="191" customFormat="false" ht="15" hidden="false" customHeight="false" outlineLevel="0" collapsed="false">
      <c r="A191" s="2" t="n">
        <v>42369</v>
      </c>
      <c r="B191" s="0" t="n">
        <v>14.2337</v>
      </c>
      <c r="D191" s="2" t="n">
        <v>42369</v>
      </c>
      <c r="E191" s="0" t="n">
        <v>14.4407</v>
      </c>
      <c r="G191" s="2" t="n">
        <v>42369</v>
      </c>
      <c r="H191" s="0" t="n">
        <v>14.6327</v>
      </c>
      <c r="J191" s="2" t="n">
        <v>42369</v>
      </c>
      <c r="K191" s="0" t="n">
        <v>15.128</v>
      </c>
      <c r="M191" s="2" t="n">
        <v>42369</v>
      </c>
      <c r="N191" s="0" t="n">
        <v>15.8261</v>
      </c>
      <c r="P191" s="2" t="n">
        <v>42369</v>
      </c>
      <c r="Q191" s="0" t="n">
        <v>16.4815</v>
      </c>
      <c r="S191" s="2" t="n">
        <v>42369</v>
      </c>
      <c r="T191" s="0" t="n">
        <v>16.6476</v>
      </c>
    </row>
    <row r="192" customFormat="false" ht="15" hidden="false" customHeight="false" outlineLevel="0" collapsed="false">
      <c r="A192" s="2" t="n">
        <v>42398</v>
      </c>
      <c r="B192" s="0" t="n">
        <v>14.3399</v>
      </c>
      <c r="D192" s="2" t="n">
        <v>42398</v>
      </c>
      <c r="E192" s="0" t="n">
        <v>14.2405</v>
      </c>
      <c r="G192" s="2" t="n">
        <v>42398</v>
      </c>
      <c r="H192" s="0" t="n">
        <v>14.1818</v>
      </c>
      <c r="J192" s="2" t="n">
        <v>42398</v>
      </c>
      <c r="K192" s="0" t="n">
        <v>14.1701</v>
      </c>
      <c r="M192" s="2" t="n">
        <v>42398</v>
      </c>
      <c r="N192" s="0" t="n">
        <v>14.4688</v>
      </c>
      <c r="P192" s="2" t="n">
        <v>42398</v>
      </c>
      <c r="Q192" s="0" t="n">
        <v>15.1182</v>
      </c>
      <c r="S192" s="2" t="n">
        <v>42398</v>
      </c>
      <c r="T192" s="0" t="n">
        <v>15.5031</v>
      </c>
    </row>
    <row r="193" customFormat="false" ht="15" hidden="false" customHeight="false" outlineLevel="0" collapsed="false">
      <c r="A193" s="2" t="n">
        <v>42429</v>
      </c>
      <c r="B193" s="0" t="n">
        <v>14.5025</v>
      </c>
      <c r="D193" s="2" t="n">
        <v>42429</v>
      </c>
      <c r="E193" s="0" t="n">
        <v>14.3624</v>
      </c>
      <c r="G193" s="2" t="n">
        <v>42429</v>
      </c>
      <c r="H193" s="0" t="n">
        <v>14.2538</v>
      </c>
      <c r="J193" s="2" t="n">
        <v>42429</v>
      </c>
      <c r="K193" s="0" t="n">
        <v>14.0754</v>
      </c>
      <c r="M193" s="2" t="n">
        <v>42429</v>
      </c>
      <c r="N193" s="0" t="n">
        <v>14.1143</v>
      </c>
      <c r="P193" s="2" t="n">
        <v>42429</v>
      </c>
      <c r="Q193" s="0" t="n">
        <v>14.6523</v>
      </c>
      <c r="S193" s="2" t="n">
        <v>42429</v>
      </c>
      <c r="T193" s="0" t="n">
        <v>15.1198</v>
      </c>
    </row>
    <row r="194" customFormat="false" ht="15" hidden="false" customHeight="false" outlineLevel="0" collapsed="false">
      <c r="A194" s="2" t="n">
        <v>42460</v>
      </c>
      <c r="B194" s="0" t="n">
        <v>14.2619</v>
      </c>
      <c r="D194" s="2" t="n">
        <v>42460</v>
      </c>
      <c r="E194" s="0" t="n">
        <v>14.154</v>
      </c>
      <c r="G194" s="2" t="n">
        <v>42460</v>
      </c>
      <c r="H194" s="0" t="n">
        <v>14.0621</v>
      </c>
      <c r="J194" s="2" t="n">
        <v>42460</v>
      </c>
      <c r="K194" s="0" t="n">
        <v>13.8633</v>
      </c>
      <c r="M194" s="2" t="n">
        <v>42460</v>
      </c>
      <c r="N194" s="0" t="n">
        <v>13.6875</v>
      </c>
      <c r="P194" s="2" t="n">
        <v>42460</v>
      </c>
      <c r="Q194" s="0" t="n">
        <v>13.6829</v>
      </c>
      <c r="S194" s="2" t="n">
        <v>42460</v>
      </c>
      <c r="T194" s="0" t="n">
        <v>13.7698</v>
      </c>
    </row>
    <row r="195" customFormat="false" ht="15" hidden="false" customHeight="false" outlineLevel="0" collapsed="false">
      <c r="A195" s="2" t="n">
        <v>42489</v>
      </c>
      <c r="B195" s="0" t="n">
        <v>14.5526</v>
      </c>
      <c r="D195" s="2" t="n">
        <v>42489</v>
      </c>
      <c r="E195" s="0" t="n">
        <v>14.3761</v>
      </c>
      <c r="G195" s="2" t="n">
        <v>42489</v>
      </c>
      <c r="H195" s="0" t="n">
        <v>14.2125</v>
      </c>
      <c r="J195" s="2" t="n">
        <v>42489</v>
      </c>
      <c r="K195" s="0" t="n">
        <v>13.7903</v>
      </c>
      <c r="M195" s="2" t="n">
        <v>42489</v>
      </c>
      <c r="N195" s="0" t="n">
        <v>13.1902</v>
      </c>
      <c r="P195" s="2" t="n">
        <v>42489</v>
      </c>
      <c r="Q195" s="0" t="n">
        <v>12.5897</v>
      </c>
      <c r="S195" s="2" t="n">
        <v>42489</v>
      </c>
      <c r="T195" s="0" t="n">
        <v>12.3809</v>
      </c>
    </row>
    <row r="196" customFormat="false" ht="15" hidden="false" customHeight="false" outlineLevel="0" collapsed="false">
      <c r="A196" s="2" t="n">
        <v>42521</v>
      </c>
      <c r="B196" s="0" t="n">
        <v>14.1159</v>
      </c>
      <c r="D196" s="2" t="n">
        <v>42521</v>
      </c>
      <c r="E196" s="0" t="n">
        <v>14.1696</v>
      </c>
      <c r="G196" s="2" t="n">
        <v>42521</v>
      </c>
      <c r="H196" s="0" t="n">
        <v>14.1293</v>
      </c>
      <c r="J196" s="2" t="n">
        <v>42521</v>
      </c>
      <c r="K196" s="0" t="n">
        <v>13.794</v>
      </c>
      <c r="M196" s="2" t="n">
        <v>42521</v>
      </c>
      <c r="N196" s="0" t="n">
        <v>13.1762</v>
      </c>
      <c r="P196" s="2" t="n">
        <v>42521</v>
      </c>
      <c r="Q196" s="0" t="n">
        <v>12.7781</v>
      </c>
      <c r="S196" s="2" t="n">
        <v>42521</v>
      </c>
      <c r="T196" s="0" t="n">
        <v>12.7707</v>
      </c>
    </row>
    <row r="197" customFormat="false" ht="15" hidden="false" customHeight="false" outlineLevel="0" collapsed="false">
      <c r="A197" s="2" t="n">
        <v>42551</v>
      </c>
      <c r="B197" s="0" t="n">
        <v>13.9822</v>
      </c>
      <c r="D197" s="2" t="n">
        <v>42551</v>
      </c>
      <c r="E197" s="0" t="n">
        <v>14.039</v>
      </c>
      <c r="G197" s="2" t="n">
        <v>42551</v>
      </c>
      <c r="H197" s="0" t="n">
        <v>14.0457</v>
      </c>
      <c r="J197" s="2" t="n">
        <v>42551</v>
      </c>
      <c r="K197" s="0" t="n">
        <v>13.8874</v>
      </c>
      <c r="M197" s="2" t="n">
        <v>42551</v>
      </c>
      <c r="N197" s="0" t="n">
        <v>13.3352</v>
      </c>
      <c r="P197" s="2" t="n">
        <v>42551</v>
      </c>
      <c r="Q197" s="0" t="n">
        <v>12.5634</v>
      </c>
      <c r="S197" s="2" t="n">
        <v>42551</v>
      </c>
      <c r="T197" s="0" t="n">
        <v>12.2481</v>
      </c>
    </row>
    <row r="198" customFormat="false" ht="15" hidden="false" customHeight="false" outlineLevel="0" collapsed="false">
      <c r="A198" s="2" t="n">
        <v>42580</v>
      </c>
      <c r="B198" s="0" t="n">
        <v>14.061</v>
      </c>
      <c r="D198" s="2" t="n">
        <v>42580</v>
      </c>
      <c r="E198" s="0" t="n">
        <v>14.1226</v>
      </c>
      <c r="G198" s="2" t="n">
        <v>42580</v>
      </c>
      <c r="H198" s="0" t="n">
        <v>14.1188</v>
      </c>
      <c r="J198" s="2" t="n">
        <v>42580</v>
      </c>
      <c r="K198" s="0" t="n">
        <v>13.8942</v>
      </c>
      <c r="M198" s="2" t="n">
        <v>42580</v>
      </c>
      <c r="N198" s="0" t="n">
        <v>13.2389</v>
      </c>
      <c r="P198" s="2" t="n">
        <v>42580</v>
      </c>
      <c r="Q198" s="0" t="n">
        <v>12.445</v>
      </c>
      <c r="S198" s="2" t="n">
        <v>42580</v>
      </c>
      <c r="T198" s="0" t="n">
        <v>12.1263</v>
      </c>
    </row>
    <row r="199" customFormat="false" ht="15" hidden="false" customHeight="false" outlineLevel="0" collapsed="false">
      <c r="A199" s="2" t="n">
        <v>42613</v>
      </c>
      <c r="B199" s="0" t="n">
        <v>14.1771</v>
      </c>
      <c r="D199" s="2" t="n">
        <v>42613</v>
      </c>
      <c r="E199" s="0" t="n">
        <v>14.1506</v>
      </c>
      <c r="G199" s="2" t="n">
        <v>42613</v>
      </c>
      <c r="H199" s="0" t="n">
        <v>14.0888</v>
      </c>
      <c r="J199" s="2" t="n">
        <v>42613</v>
      </c>
      <c r="K199" s="0" t="n">
        <v>13.7892</v>
      </c>
      <c r="M199" s="2" t="n">
        <v>42613</v>
      </c>
      <c r="N199" s="0" t="n">
        <v>13.1184</v>
      </c>
      <c r="P199" s="2" t="n">
        <v>42613</v>
      </c>
      <c r="Q199" s="0" t="n">
        <v>12.3372</v>
      </c>
      <c r="S199" s="2" t="n">
        <v>42613</v>
      </c>
      <c r="T199" s="0" t="n">
        <v>12.0778</v>
      </c>
    </row>
    <row r="200" customFormat="false" ht="15" hidden="false" customHeight="false" outlineLevel="0" collapsed="false">
      <c r="A200" s="2" t="n">
        <v>42643</v>
      </c>
      <c r="B200" s="0" t="n">
        <v>13.943</v>
      </c>
      <c r="D200" s="2" t="n">
        <v>42643</v>
      </c>
      <c r="E200" s="0" t="n">
        <v>13.8581</v>
      </c>
      <c r="G200" s="2" t="n">
        <v>42643</v>
      </c>
      <c r="H200" s="0" t="n">
        <v>13.735</v>
      </c>
      <c r="J200" s="2" t="n">
        <v>42643</v>
      </c>
      <c r="K200" s="0" t="n">
        <v>13.274</v>
      </c>
      <c r="M200" s="2" t="n">
        <v>42643</v>
      </c>
      <c r="N200" s="0" t="n">
        <v>12.4532</v>
      </c>
      <c r="P200" s="2" t="n">
        <v>42643</v>
      </c>
      <c r="Q200" s="0" t="n">
        <v>11.7222</v>
      </c>
      <c r="S200" s="2" t="n">
        <v>42643</v>
      </c>
      <c r="T200" s="0" t="n">
        <v>11.5524</v>
      </c>
    </row>
    <row r="201" customFormat="false" ht="15" hidden="false" customHeight="false" outlineLevel="0" collapsed="false">
      <c r="A201" s="2" t="n">
        <v>42674</v>
      </c>
      <c r="B201" s="0" t="n">
        <v>13.7973</v>
      </c>
      <c r="D201" s="2" t="n">
        <v>42674</v>
      </c>
      <c r="E201" s="0" t="n">
        <v>13.7391</v>
      </c>
      <c r="G201" s="2" t="n">
        <v>42674</v>
      </c>
      <c r="H201" s="0" t="n">
        <v>13.638</v>
      </c>
      <c r="J201" s="2" t="n">
        <v>42674</v>
      </c>
      <c r="K201" s="0" t="n">
        <v>13.2198</v>
      </c>
      <c r="M201" s="2" t="n">
        <v>42674</v>
      </c>
      <c r="N201" s="0" t="n">
        <v>12.4139</v>
      </c>
      <c r="P201" s="2" t="n">
        <v>42674</v>
      </c>
      <c r="Q201" s="0" t="n">
        <v>11.6019</v>
      </c>
      <c r="S201" s="2" t="n">
        <v>42674</v>
      </c>
      <c r="T201" s="0" t="n">
        <v>11.3579</v>
      </c>
    </row>
    <row r="202" customFormat="false" ht="15" hidden="false" customHeight="false" outlineLevel="0" collapsed="false">
      <c r="A202" s="2" t="n">
        <v>42704</v>
      </c>
      <c r="B202" s="0" t="n">
        <v>13.599</v>
      </c>
      <c r="D202" s="2" t="n">
        <v>42704</v>
      </c>
      <c r="E202" s="0" t="n">
        <v>13.5508</v>
      </c>
      <c r="G202" s="2" t="n">
        <v>42704</v>
      </c>
      <c r="H202" s="0" t="n">
        <v>13.4394</v>
      </c>
      <c r="J202" s="2" t="n">
        <v>42704</v>
      </c>
      <c r="K202" s="0" t="n">
        <v>12.9535</v>
      </c>
      <c r="M202" s="2" t="n">
        <v>42704</v>
      </c>
      <c r="N202" s="0" t="n">
        <v>12.1205</v>
      </c>
      <c r="P202" s="2" t="n">
        <v>42704</v>
      </c>
      <c r="Q202" s="0" t="n">
        <v>11.6256</v>
      </c>
      <c r="S202" s="2" t="n">
        <v>42704</v>
      </c>
      <c r="T202" s="0" t="n">
        <v>11.6529</v>
      </c>
    </row>
    <row r="203" customFormat="false" ht="15" hidden="false" customHeight="false" outlineLevel="0" collapsed="false">
      <c r="A203" s="2" t="n">
        <v>42734</v>
      </c>
      <c r="B203" s="0" t="n">
        <v>13.2233</v>
      </c>
      <c r="D203" s="2" t="n">
        <v>42734</v>
      </c>
      <c r="E203" s="0" t="n">
        <v>13.1159</v>
      </c>
      <c r="G203" s="2" t="n">
        <v>42734</v>
      </c>
      <c r="H203" s="0" t="n">
        <v>12.956</v>
      </c>
      <c r="J203" s="2" t="n">
        <v>42734</v>
      </c>
      <c r="K203" s="0" t="n">
        <v>12.3768</v>
      </c>
      <c r="M203" s="2" t="n">
        <v>42734</v>
      </c>
      <c r="N203" s="0" t="n">
        <v>11.5016</v>
      </c>
      <c r="P203" s="2" t="n">
        <v>42734</v>
      </c>
      <c r="Q203" s="0" t="n">
        <v>11.0901</v>
      </c>
      <c r="S203" s="2" t="n">
        <v>42734</v>
      </c>
      <c r="T203" s="0" t="n">
        <v>11.1923</v>
      </c>
    </row>
    <row r="204" customFormat="false" ht="15" hidden="false" customHeight="false" outlineLevel="0" collapsed="false">
      <c r="A204" s="2" t="n">
        <v>42766</v>
      </c>
      <c r="B204" s="0" t="n">
        <v>12.6124</v>
      </c>
      <c r="D204" s="2" t="n">
        <v>42766</v>
      </c>
      <c r="E204" s="0" t="n">
        <v>12.4305</v>
      </c>
      <c r="G204" s="2" t="n">
        <v>42766</v>
      </c>
      <c r="H204" s="0" t="n">
        <v>12.2239</v>
      </c>
      <c r="J204" s="2" t="n">
        <v>42766</v>
      </c>
      <c r="K204" s="0" t="n">
        <v>11.5992</v>
      </c>
      <c r="M204" s="2" t="n">
        <v>42766</v>
      </c>
      <c r="N204" s="0" t="n">
        <v>10.7595</v>
      </c>
      <c r="P204" s="2" t="n">
        <v>42766</v>
      </c>
      <c r="Q204" s="0" t="n">
        <v>10.4021</v>
      </c>
      <c r="S204" s="2" t="n">
        <v>42766</v>
      </c>
      <c r="T204" s="0" t="n">
        <v>10.5392</v>
      </c>
    </row>
    <row r="205" customFormat="false" ht="15" hidden="false" customHeight="false" outlineLevel="0" collapsed="false">
      <c r="A205" s="2" t="n">
        <v>42794</v>
      </c>
      <c r="B205" s="0" t="n">
        <v>12.1965</v>
      </c>
      <c r="D205" s="2" t="n">
        <v>42794</v>
      </c>
      <c r="E205" s="0" t="n">
        <v>11.9416</v>
      </c>
      <c r="G205" s="2" t="n">
        <v>42794</v>
      </c>
      <c r="H205" s="0" t="n">
        <v>11.673</v>
      </c>
      <c r="J205" s="2" t="n">
        <v>42794</v>
      </c>
      <c r="K205" s="0" t="n">
        <v>10.9411</v>
      </c>
      <c r="M205" s="2" t="n">
        <v>42794</v>
      </c>
      <c r="N205" s="0" t="n">
        <v>10.1179</v>
      </c>
      <c r="P205" s="2" t="n">
        <v>42794</v>
      </c>
      <c r="Q205" s="0" t="n">
        <v>9.8826</v>
      </c>
      <c r="S205" s="2" t="n">
        <v>42794</v>
      </c>
      <c r="T205" s="0" t="n">
        <v>10.0113</v>
      </c>
    </row>
    <row r="206" customFormat="false" ht="15" hidden="false" customHeight="false" outlineLevel="0" collapsed="false">
      <c r="A206" s="2" t="n">
        <v>42825</v>
      </c>
      <c r="B206" s="0" t="n">
        <v>11.7452</v>
      </c>
      <c r="D206" s="2" t="n">
        <v>42825</v>
      </c>
      <c r="E206" s="0" t="n">
        <v>11.3321</v>
      </c>
      <c r="G206" s="2" t="n">
        <v>42825</v>
      </c>
      <c r="H206" s="0" t="n">
        <v>10.9847</v>
      </c>
      <c r="J206" s="2" t="n">
        <v>42825</v>
      </c>
      <c r="K206" s="0" t="n">
        <v>10.2494</v>
      </c>
      <c r="M206" s="2" t="n">
        <v>42825</v>
      </c>
      <c r="N206" s="0" t="n">
        <v>9.6217</v>
      </c>
      <c r="P206" s="2" t="n">
        <v>42825</v>
      </c>
      <c r="Q206" s="0" t="n">
        <v>9.5595</v>
      </c>
      <c r="S206" s="2" t="n">
        <v>42825</v>
      </c>
      <c r="T206" s="0" t="n">
        <v>9.7512</v>
      </c>
    </row>
    <row r="207" customFormat="false" ht="15" hidden="false" customHeight="false" outlineLevel="0" collapsed="false">
      <c r="A207" s="2" t="n">
        <v>42853</v>
      </c>
      <c r="B207" s="0" t="n">
        <v>11.0993</v>
      </c>
      <c r="D207" s="2" t="n">
        <v>42853</v>
      </c>
      <c r="E207" s="0" t="n">
        <v>10.6927</v>
      </c>
      <c r="G207" s="2" t="n">
        <v>42853</v>
      </c>
      <c r="H207" s="0" t="n">
        <v>10.3598</v>
      </c>
      <c r="J207" s="2" t="n">
        <v>42853</v>
      </c>
      <c r="K207" s="0" t="n">
        <v>9.6983</v>
      </c>
      <c r="M207" s="2" t="n">
        <v>42853</v>
      </c>
      <c r="N207" s="0" t="n">
        <v>9.263</v>
      </c>
      <c r="P207" s="2" t="n">
        <v>42853</v>
      </c>
      <c r="Q207" s="0" t="n">
        <v>9.4964</v>
      </c>
      <c r="S207" s="2" t="n">
        <v>42853</v>
      </c>
      <c r="T207" s="0" t="n">
        <v>9.8341</v>
      </c>
    </row>
    <row r="208" customFormat="false" ht="15" hidden="false" customHeight="false" outlineLevel="0" collapsed="false">
      <c r="A208" s="2" t="n">
        <v>42886</v>
      </c>
      <c r="B208" s="0" t="n">
        <v>10.3183</v>
      </c>
      <c r="D208" s="2" t="n">
        <v>42886</v>
      </c>
      <c r="E208" s="0" t="n">
        <v>10.0401</v>
      </c>
      <c r="G208" s="2" t="n">
        <v>42886</v>
      </c>
      <c r="H208" s="0" t="n">
        <v>9.8107</v>
      </c>
      <c r="J208" s="2" t="n">
        <v>42886</v>
      </c>
      <c r="K208" s="0" t="n">
        <v>9.3558</v>
      </c>
      <c r="M208" s="2" t="n">
        <v>42886</v>
      </c>
      <c r="N208" s="0" t="n">
        <v>9.1085</v>
      </c>
      <c r="P208" s="2" t="n">
        <v>42886</v>
      </c>
      <c r="Q208" s="0" t="n">
        <v>9.5524</v>
      </c>
      <c r="S208" s="2" t="n">
        <v>42886</v>
      </c>
      <c r="T208" s="0" t="n">
        <v>10.0813</v>
      </c>
    </row>
    <row r="209" customFormat="false" ht="15" hidden="false" customHeight="false" outlineLevel="0" collapsed="false">
      <c r="A209" s="2" t="n">
        <v>42916</v>
      </c>
      <c r="B209" s="0" t="n">
        <v>9.9568</v>
      </c>
      <c r="D209" s="2" t="n">
        <v>42916</v>
      </c>
      <c r="E209" s="0" t="n">
        <v>9.6526</v>
      </c>
      <c r="G209" s="2" t="n">
        <v>42916</v>
      </c>
      <c r="H209" s="0" t="n">
        <v>9.4053</v>
      </c>
      <c r="J209" s="2" t="n">
        <v>42916</v>
      </c>
      <c r="K209" s="0" t="n">
        <v>8.9303</v>
      </c>
      <c r="M209" s="2" t="n">
        <v>42916</v>
      </c>
      <c r="N209" s="0" t="n">
        <v>8.717</v>
      </c>
      <c r="P209" s="2" t="n">
        <v>42916</v>
      </c>
      <c r="Q209" s="0" t="n">
        <v>9.2587</v>
      </c>
      <c r="S209" s="2" t="n">
        <v>42916</v>
      </c>
      <c r="T209" s="0" t="n">
        <v>9.8344</v>
      </c>
    </row>
    <row r="210" customFormat="false" ht="15" hidden="false" customHeight="false" outlineLevel="0" collapsed="false">
      <c r="A210" s="2" t="n">
        <v>42947</v>
      </c>
      <c r="B210" s="0" t="n">
        <v>9.0936</v>
      </c>
      <c r="D210" s="2" t="n">
        <v>42947</v>
      </c>
      <c r="E210" s="0" t="n">
        <v>8.8139</v>
      </c>
      <c r="G210" s="2" t="n">
        <v>42947</v>
      </c>
      <c r="H210" s="0" t="n">
        <v>8.5854</v>
      </c>
      <c r="J210" s="2" t="n">
        <v>42947</v>
      </c>
      <c r="K210" s="0" t="n">
        <v>8.1432</v>
      </c>
      <c r="M210" s="2" t="n">
        <v>42947</v>
      </c>
      <c r="N210" s="0" t="n">
        <v>7.9409</v>
      </c>
      <c r="P210" s="2" t="n">
        <v>42947</v>
      </c>
      <c r="Q210" s="0" t="n">
        <v>8.4758</v>
      </c>
      <c r="S210" s="2" t="n">
        <v>42947</v>
      </c>
      <c r="T210" s="0" t="n">
        <v>9.0794</v>
      </c>
    </row>
    <row r="211" customFormat="false" ht="15" hidden="false" customHeight="false" outlineLevel="0" collapsed="false">
      <c r="A211" s="2" t="n">
        <v>42978</v>
      </c>
      <c r="B211" s="0" t="n">
        <v>8.426</v>
      </c>
      <c r="D211" s="2" t="n">
        <v>42978</v>
      </c>
      <c r="E211" s="0" t="n">
        <v>8.157</v>
      </c>
      <c r="G211" s="2" t="n">
        <v>42978</v>
      </c>
      <c r="H211" s="0" t="n">
        <v>7.9462</v>
      </c>
      <c r="J211" s="2" t="n">
        <v>42978</v>
      </c>
      <c r="K211" s="0" t="n">
        <v>7.5821</v>
      </c>
      <c r="M211" s="2" t="n">
        <v>42978</v>
      </c>
      <c r="N211" s="0" t="n">
        <v>7.5596</v>
      </c>
      <c r="P211" s="2" t="n">
        <v>42978</v>
      </c>
      <c r="Q211" s="0" t="n">
        <v>8.3215</v>
      </c>
      <c r="S211" s="2" t="n">
        <v>42978</v>
      </c>
      <c r="T211" s="0" t="n">
        <v>9.0019</v>
      </c>
    </row>
    <row r="212" customFormat="false" ht="15" hidden="false" customHeight="false" outlineLevel="0" collapsed="false">
      <c r="A212" s="2" t="n">
        <v>43007</v>
      </c>
      <c r="B212" s="0" t="n">
        <v>7.9334</v>
      </c>
      <c r="D212" s="2" t="n">
        <v>43007</v>
      </c>
      <c r="E212" s="0" t="n">
        <v>7.6573</v>
      </c>
      <c r="G212" s="2" t="n">
        <v>43007</v>
      </c>
      <c r="H212" s="0" t="n">
        <v>7.4431</v>
      </c>
      <c r="J212" s="2" t="n">
        <v>43007</v>
      </c>
      <c r="K212" s="0" t="n">
        <v>7.0829</v>
      </c>
      <c r="M212" s="2" t="n">
        <v>43007</v>
      </c>
      <c r="N212" s="0" t="n">
        <v>7.0926</v>
      </c>
      <c r="P212" s="2" t="n">
        <v>43007</v>
      </c>
      <c r="Q212" s="0" t="n">
        <v>7.9097</v>
      </c>
      <c r="S212" s="2" t="n">
        <v>43007</v>
      </c>
      <c r="T212" s="0" t="n">
        <v>8.6194</v>
      </c>
    </row>
    <row r="213" customFormat="false" ht="15" hidden="false" customHeight="false" outlineLevel="0" collapsed="false">
      <c r="A213" s="2" t="n">
        <v>43039</v>
      </c>
      <c r="B213" s="0" t="n">
        <v>7.5305</v>
      </c>
      <c r="D213" s="2" t="n">
        <v>43039</v>
      </c>
      <c r="E213" s="0" t="n">
        <v>7.2956</v>
      </c>
      <c r="G213" s="2" t="n">
        <v>43039</v>
      </c>
      <c r="H213" s="0" t="n">
        <v>7.1231</v>
      </c>
      <c r="J213" s="2" t="n">
        <v>43039</v>
      </c>
      <c r="K213" s="0" t="n">
        <v>6.8868</v>
      </c>
      <c r="M213" s="2" t="n">
        <v>43039</v>
      </c>
      <c r="N213" s="0" t="n">
        <v>7.1194</v>
      </c>
      <c r="P213" s="2" t="n">
        <v>43039</v>
      </c>
      <c r="Q213" s="0" t="n">
        <v>8.2229</v>
      </c>
      <c r="S213" s="2" t="n">
        <v>43039</v>
      </c>
      <c r="T213" s="0" t="n">
        <v>9.0371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</row>
    <row r="2" customFormat="false" ht="15" hidden="false" customHeight="false" outlineLevel="0" collapsed="false">
      <c r="A2" s="0" t="n">
        <v>-0.0274736005812883</v>
      </c>
      <c r="B2" s="0" t="n">
        <v>-0.000513223931193352</v>
      </c>
      <c r="C2" s="0" t="n">
        <v>0.0225288718938828</v>
      </c>
      <c r="D2" s="0" t="n">
        <v>0.00555962137877941</v>
      </c>
      <c r="E2" s="0" t="n">
        <v>0.0203031562268734</v>
      </c>
    </row>
    <row r="3" customFormat="false" ht="15" hidden="false" customHeight="false" outlineLevel="0" collapsed="false">
      <c r="A3" s="0" t="n">
        <v>0.0275423713028431</v>
      </c>
      <c r="B3" s="0" t="n">
        <v>0.0286685284227133</v>
      </c>
      <c r="C3" s="0" t="n">
        <v>0.0227302145212889</v>
      </c>
      <c r="D3" s="0" t="n">
        <v>0.00695879757404327</v>
      </c>
      <c r="E3" s="0" t="n">
        <v>-0.0216913428157568</v>
      </c>
    </row>
    <row r="4" customFormat="false" ht="15" hidden="false" customHeight="false" outlineLevel="0" collapsed="false">
      <c r="A4" s="0" t="n">
        <v>-0.0317928902804852</v>
      </c>
      <c r="B4" s="0" t="n">
        <v>0.000520039349794388</v>
      </c>
      <c r="C4" s="0" t="n">
        <v>-0.00541458651423454</v>
      </c>
      <c r="D4" s="0" t="n">
        <v>-0.00488400831818581</v>
      </c>
      <c r="E4" s="0" t="n">
        <v>-0.0100131537765265</v>
      </c>
    </row>
    <row r="5" customFormat="false" ht="15" hidden="false" customHeight="false" outlineLevel="0" collapsed="false">
      <c r="A5" s="0" t="n">
        <v>0.0020572820212692</v>
      </c>
      <c r="B5" s="0" t="n">
        <v>-0.00384640647098422</v>
      </c>
      <c r="C5" s="0" t="n">
        <v>0.00579474680125713</v>
      </c>
      <c r="D5" s="0" t="n">
        <v>-0.0023439540527761</v>
      </c>
      <c r="E5" s="0" t="n">
        <v>0.0111485915258527</v>
      </c>
    </row>
    <row r="6" customFormat="false" ht="15" hidden="false" customHeight="false" outlineLevel="0" collapsed="false">
      <c r="A6" s="0" t="n">
        <v>0.00710320612415671</v>
      </c>
      <c r="B6" s="0" t="n">
        <v>-0.00774441193789244</v>
      </c>
      <c r="C6" s="0" t="n">
        <v>-0.00908439978957176</v>
      </c>
      <c r="D6" s="0" t="n">
        <v>-0.00199369853362441</v>
      </c>
      <c r="E6" s="0" t="n">
        <v>0.00254349294118583</v>
      </c>
    </row>
    <row r="7" customFormat="false" ht="15" hidden="false" customHeight="false" outlineLevel="0" collapsed="false">
      <c r="A7" s="0" t="n">
        <v>0.00110291689634323</v>
      </c>
      <c r="B7" s="0" t="n">
        <v>-0.00737037137150764</v>
      </c>
      <c r="C7" s="0" t="n">
        <v>-0.000501120928674936</v>
      </c>
      <c r="D7" s="0" t="n">
        <v>-0.00929179415106773</v>
      </c>
      <c r="E7" s="0" t="n">
        <v>0.0011618483113125</v>
      </c>
    </row>
    <row r="8" customFormat="false" ht="15" hidden="false" customHeight="false" outlineLevel="0" collapsed="false">
      <c r="A8" s="0" t="n">
        <v>-0.00518077565357089</v>
      </c>
      <c r="B8" s="0" t="n">
        <v>-0.0109896119683981</v>
      </c>
      <c r="C8" s="0" t="n">
        <v>-0.00959131680428982</v>
      </c>
      <c r="D8" s="0" t="n">
        <v>-0.00963692925870419</v>
      </c>
      <c r="E8" s="0" t="n">
        <v>-0.00760174728929997</v>
      </c>
    </row>
    <row r="9" customFormat="false" ht="15" hidden="false" customHeight="false" outlineLevel="0" collapsed="false">
      <c r="A9" s="0" t="n">
        <v>-0.006626863963902</v>
      </c>
      <c r="B9" s="0" t="n">
        <v>0.00651055434718728</v>
      </c>
      <c r="C9" s="0" t="n">
        <v>0.0192590858787298</v>
      </c>
      <c r="D9" s="0" t="n">
        <v>0.00588003871962428</v>
      </c>
      <c r="E9" s="0" t="n">
        <v>-0.0215487293899059</v>
      </c>
    </row>
    <row r="10" customFormat="false" ht="15" hidden="false" customHeight="false" outlineLevel="0" collapsed="false">
      <c r="A10" s="0" t="n">
        <v>-0.0162810068577528</v>
      </c>
      <c r="B10" s="0" t="n">
        <v>-0.0215374268591404</v>
      </c>
      <c r="C10" s="0" t="n">
        <v>-0.0141552370041609</v>
      </c>
      <c r="D10" s="0" t="n">
        <v>0.00483968481421471</v>
      </c>
      <c r="E10" s="0" t="n">
        <v>0.00446210242807865</v>
      </c>
    </row>
    <row r="11" customFormat="false" ht="15" hidden="false" customHeight="false" outlineLevel="0" collapsed="false">
      <c r="A11" s="0" t="n">
        <v>-0.000590803800150752</v>
      </c>
      <c r="B11" s="0" t="n">
        <v>-0.0100973444059491</v>
      </c>
      <c r="C11" s="0" t="n">
        <v>-0.00156648550182581</v>
      </c>
      <c r="D11" s="0" t="n">
        <v>-0.0125731891021132</v>
      </c>
      <c r="E11" s="0" t="n">
        <v>-0.0243522152304649</v>
      </c>
    </row>
    <row r="12" customFormat="false" ht="15" hidden="false" customHeight="false" outlineLevel="0" collapsed="false">
      <c r="A12" s="0" t="n">
        <v>0.0262229461222887</v>
      </c>
      <c r="B12" s="0" t="n">
        <v>0.0181834548711777</v>
      </c>
      <c r="C12" s="0" t="n">
        <v>-0.0064786896109581</v>
      </c>
      <c r="D12" s="0" t="n">
        <v>-0.011864896863699</v>
      </c>
      <c r="E12" s="0" t="n">
        <v>0.00806847959756851</v>
      </c>
    </row>
    <row r="13" customFormat="false" ht="15" hidden="false" customHeight="false" outlineLevel="0" collapsed="false">
      <c r="A13" s="0" t="n">
        <v>0.0191676821559668</v>
      </c>
      <c r="B13" s="0" t="n">
        <v>0.00720510445535183</v>
      </c>
      <c r="C13" s="0" t="n">
        <v>0.0120309051126242</v>
      </c>
      <c r="D13" s="0" t="n">
        <v>0.0100850481539965</v>
      </c>
      <c r="E13" s="0" t="n">
        <v>-0.00560621917247772</v>
      </c>
    </row>
    <row r="14" customFormat="false" ht="15" hidden="false" customHeight="false" outlineLevel="0" collapsed="false">
      <c r="A14" s="0" t="n">
        <v>-0.00291647622361779</v>
      </c>
      <c r="B14" s="0" t="n">
        <v>0.00390956178307533</v>
      </c>
      <c r="C14" s="0" t="n">
        <v>0.0160967372357845</v>
      </c>
      <c r="D14" s="0" t="n">
        <v>0.0119671700522304</v>
      </c>
      <c r="E14" s="0" t="n">
        <v>0.00745104625821114</v>
      </c>
    </row>
    <row r="15" customFormat="false" ht="15" hidden="false" customHeight="false" outlineLevel="0" collapsed="false">
      <c r="A15" s="0" t="n">
        <v>0.0208903737366199</v>
      </c>
      <c r="B15" s="0" t="n">
        <v>0.0140153057873249</v>
      </c>
      <c r="C15" s="0" t="n">
        <v>0.0024553257972002</v>
      </c>
      <c r="D15" s="0" t="n">
        <v>-0.00913340970873833</v>
      </c>
      <c r="E15" s="0" t="n">
        <v>-0.0116045419126749</v>
      </c>
    </row>
    <row r="16" customFormat="false" ht="15" hidden="false" customHeight="false" outlineLevel="0" collapsed="false">
      <c r="A16" s="0" t="n">
        <v>0.018000764772296</v>
      </c>
      <c r="B16" s="0" t="n">
        <v>-0.0119301471859217</v>
      </c>
      <c r="C16" s="0" t="n">
        <v>-0.010412473231554</v>
      </c>
      <c r="D16" s="0" t="n">
        <v>0.00530465226620436</v>
      </c>
      <c r="E16" s="0" t="n">
        <v>0.00968781113624573</v>
      </c>
    </row>
    <row r="17" customFormat="false" ht="15" hidden="false" customHeight="false" outlineLevel="0" collapsed="false">
      <c r="A17" s="0" t="n">
        <v>-0.0285665970295668</v>
      </c>
      <c r="B17" s="0" t="n">
        <v>-0.0203101951628923</v>
      </c>
      <c r="C17" s="0" t="n">
        <v>-0.00912681594491005</v>
      </c>
      <c r="D17" s="0" t="n">
        <v>-0.00965885072946548</v>
      </c>
      <c r="E17" s="0" t="n">
        <v>0.0352784767746925</v>
      </c>
    </row>
    <row r="18" customFormat="false" ht="15" hidden="false" customHeight="false" outlineLevel="0" collapsed="false">
      <c r="A18" s="0" t="n">
        <v>-0.00726535962894559</v>
      </c>
      <c r="B18" s="0" t="n">
        <v>-0.00394963566213846</v>
      </c>
      <c r="C18" s="0" t="n">
        <v>0.00233632512390614</v>
      </c>
      <c r="D18" s="0" t="n">
        <v>-0.011529928073287</v>
      </c>
      <c r="E18" s="0" t="n">
        <v>0.0106913782656193</v>
      </c>
    </row>
    <row r="19" customFormat="false" ht="15" hidden="false" customHeight="false" outlineLevel="0" collapsed="false">
      <c r="A19" s="0" t="n">
        <v>-0.0160154979676008</v>
      </c>
      <c r="B19" s="0" t="n">
        <v>-0.0183850955218077</v>
      </c>
      <c r="C19" s="0" t="n">
        <v>-0.00389226526021957</v>
      </c>
      <c r="D19" s="0" t="n">
        <v>-0.00304709188640118</v>
      </c>
      <c r="E19" s="0" t="n">
        <v>0.00166636519134045</v>
      </c>
    </row>
    <row r="20" customFormat="false" ht="15" hidden="false" customHeight="false" outlineLevel="0" collapsed="false">
      <c r="A20" s="0" t="n">
        <v>-0.00261683156713843</v>
      </c>
      <c r="B20" s="0" t="n">
        <v>-0.00792092829942703</v>
      </c>
      <c r="C20" s="0" t="n">
        <v>-0.00651246961206198</v>
      </c>
      <c r="D20" s="0" t="n">
        <v>0.0103525407612324</v>
      </c>
      <c r="E20" s="0" t="n">
        <v>-0.0195596404373646</v>
      </c>
    </row>
    <row r="21" customFormat="false" ht="15" hidden="false" customHeight="false" outlineLevel="0" collapsed="false">
      <c r="A21" s="0" t="n">
        <v>-0.000600072671659291</v>
      </c>
      <c r="B21" s="0" t="n">
        <v>0.00405098078772426</v>
      </c>
      <c r="C21" s="0" t="n">
        <v>-0.00666649360209703</v>
      </c>
      <c r="D21" s="0" t="n">
        <v>-0.0138615276664495</v>
      </c>
      <c r="E21" s="0" t="n">
        <v>-0.00515956757590175</v>
      </c>
    </row>
    <row r="22" customFormat="false" ht="15" hidden="false" customHeight="false" outlineLevel="0" collapsed="false">
      <c r="A22" s="0" t="n">
        <v>0.0322560295462608</v>
      </c>
      <c r="B22" s="0" t="n">
        <v>-0.0243654400110245</v>
      </c>
      <c r="C22" s="0" t="n">
        <v>-0.0365502834320068</v>
      </c>
      <c r="D22" s="0" t="n">
        <v>0.0179362092167139</v>
      </c>
      <c r="E22" s="0" t="n">
        <v>-0.0226634778082371</v>
      </c>
    </row>
    <row r="23" customFormat="false" ht="15" hidden="false" customHeight="false" outlineLevel="0" collapsed="false">
      <c r="A23" s="0" t="n">
        <v>-0.00623054383322597</v>
      </c>
      <c r="B23" s="0" t="n">
        <v>0.0222153645008802</v>
      </c>
      <c r="C23" s="0" t="n">
        <v>0.0194671414792538</v>
      </c>
      <c r="D23" s="0" t="n">
        <v>0.0109729943796992</v>
      </c>
      <c r="E23" s="0" t="n">
        <v>-0.00968411564826965</v>
      </c>
    </row>
    <row r="24" customFormat="false" ht="15" hidden="false" customHeight="false" outlineLevel="0" collapsed="false">
      <c r="A24" s="0" t="n">
        <v>0.00708068674430251</v>
      </c>
      <c r="B24" s="0" t="n">
        <v>-0.00175132043659687</v>
      </c>
      <c r="C24" s="0" t="n">
        <v>-0.00560979172587395</v>
      </c>
      <c r="D24" s="0" t="n">
        <v>0.00137793412432075</v>
      </c>
      <c r="E24" s="0" t="n">
        <v>-0.0154145229607821</v>
      </c>
    </row>
    <row r="25" customFormat="false" ht="15" hidden="false" customHeight="false" outlineLevel="0" collapsed="false">
      <c r="A25" s="0" t="n">
        <v>0.0127450674772263</v>
      </c>
      <c r="B25" s="0" t="n">
        <v>0.023162454366684</v>
      </c>
      <c r="C25" s="0" t="n">
        <v>0.00226256623864174</v>
      </c>
      <c r="D25" s="0" t="n">
        <v>0.0130439791828394</v>
      </c>
      <c r="E25" s="0" t="n">
        <v>-0.0350296460092068</v>
      </c>
    </row>
    <row r="26" customFormat="false" ht="15" hidden="false" customHeight="false" outlineLevel="0" collapsed="false">
      <c r="A26" s="0" t="n">
        <v>0.00417941110208631</v>
      </c>
      <c r="B26" s="0" t="n">
        <v>-0.00952934380620718</v>
      </c>
      <c r="C26" s="0" t="n">
        <v>-0.000750078936107457</v>
      </c>
      <c r="D26" s="0" t="n">
        <v>-0.00879980064928532</v>
      </c>
      <c r="E26" s="0" t="n">
        <v>0.0174664966762066</v>
      </c>
    </row>
    <row r="27" customFormat="false" ht="15" hidden="false" customHeight="false" outlineLevel="0" collapsed="false">
      <c r="A27" s="0" t="n">
        <v>-0.00511451344937086</v>
      </c>
      <c r="B27" s="0" t="n">
        <v>0.00116972997784615</v>
      </c>
      <c r="C27" s="0" t="n">
        <v>-0.00177846406586468</v>
      </c>
      <c r="D27" s="0" t="n">
        <v>0.00655781524255872</v>
      </c>
      <c r="E27" s="0" t="n">
        <v>-0.0187775101512671</v>
      </c>
    </row>
    <row r="28" customFormat="false" ht="15" hidden="false" customHeight="false" outlineLevel="0" collapsed="false">
      <c r="A28" s="0" t="n">
        <v>0.0161203164607286</v>
      </c>
      <c r="B28" s="0" t="n">
        <v>-0.00389267690479755</v>
      </c>
      <c r="C28" s="0" t="n">
        <v>-0.0167096983641386</v>
      </c>
      <c r="D28" s="0" t="n">
        <v>0.00466586090624332</v>
      </c>
      <c r="E28" s="0" t="n">
        <v>-0.0256060529500246</v>
      </c>
    </row>
    <row r="29" customFormat="false" ht="15" hidden="false" customHeight="false" outlineLevel="0" collapsed="false">
      <c r="A29" s="0" t="n">
        <v>0.0148650109767914</v>
      </c>
      <c r="B29" s="0" t="n">
        <v>-0.011509689502418</v>
      </c>
      <c r="C29" s="0" t="n">
        <v>-0.0193410366773605</v>
      </c>
      <c r="D29" s="0" t="n">
        <v>-0.00332616828382015</v>
      </c>
      <c r="E29" s="0" t="n">
        <v>0.00269078090786934</v>
      </c>
    </row>
    <row r="30" customFormat="false" ht="15" hidden="false" customHeight="false" outlineLevel="0" collapsed="false">
      <c r="A30" s="0" t="n">
        <v>-0.0118729844689369</v>
      </c>
      <c r="B30" s="0" t="n">
        <v>0.0133746229112148</v>
      </c>
      <c r="C30" s="0" t="n">
        <v>0.0165734738111496</v>
      </c>
      <c r="D30" s="0" t="n">
        <v>-0.00607185997068882</v>
      </c>
      <c r="E30" s="0" t="n">
        <v>0.0147689171135426</v>
      </c>
    </row>
    <row r="31" customFormat="false" ht="15" hidden="false" customHeight="false" outlineLevel="0" collapsed="false">
      <c r="A31" s="0" t="n">
        <v>0.0171749368309975</v>
      </c>
      <c r="B31" s="0" t="n">
        <v>0.00348765216767788</v>
      </c>
      <c r="C31" s="0" t="n">
        <v>0.000583363696932793</v>
      </c>
      <c r="D31" s="0" t="n">
        <v>0.0158780608326197</v>
      </c>
      <c r="E31" s="0" t="n">
        <v>-0.01800736784935</v>
      </c>
    </row>
    <row r="32" customFormat="false" ht="15" hidden="false" customHeight="false" outlineLevel="0" collapsed="false">
      <c r="A32" s="0" t="n">
        <v>-0.0244878679513931</v>
      </c>
      <c r="B32" s="0" t="n">
        <v>-0.00416693277657032</v>
      </c>
      <c r="C32" s="0" t="n">
        <v>0.0084639135748148</v>
      </c>
      <c r="D32" s="0" t="n">
        <v>-0.0106130018830299</v>
      </c>
      <c r="E32" s="0" t="n">
        <v>-0.00542576238512993</v>
      </c>
    </row>
    <row r="33" customFormat="false" ht="15" hidden="false" customHeight="false" outlineLevel="0" collapsed="false">
      <c r="A33" s="0" t="n">
        <v>0.0101986806839705</v>
      </c>
      <c r="B33" s="0" t="n">
        <v>-0.0035089161247015</v>
      </c>
      <c r="C33" s="0" t="n">
        <v>-0.00761905685067177</v>
      </c>
      <c r="D33" s="0" t="n">
        <v>-0.000394740141928196</v>
      </c>
      <c r="E33" s="0" t="n">
        <v>0.0052736266516149</v>
      </c>
    </row>
    <row r="34" customFormat="false" ht="15" hidden="false" customHeight="false" outlineLevel="0" collapsed="false">
      <c r="A34" s="0" t="n">
        <v>0.0353838875889778</v>
      </c>
      <c r="B34" s="0" t="n">
        <v>0.00115979835391045</v>
      </c>
      <c r="C34" s="0" t="n">
        <v>-0.00877507776021957</v>
      </c>
      <c r="D34" s="0" t="n">
        <v>-0.00896670669317246</v>
      </c>
      <c r="E34" s="0" t="n">
        <v>0.00367870926856995</v>
      </c>
    </row>
    <row r="35" customFormat="false" ht="15" hidden="false" customHeight="false" outlineLevel="0" collapsed="false">
      <c r="A35" s="0" t="n">
        <v>0.0201983656734228</v>
      </c>
      <c r="B35" s="0" t="n">
        <v>0.0197076592594385</v>
      </c>
      <c r="C35" s="0" t="n">
        <v>0.00135460682213306</v>
      </c>
      <c r="D35" s="0" t="n">
        <v>0.0179728977382183</v>
      </c>
      <c r="E35" s="0" t="n">
        <v>0.00738169811666012</v>
      </c>
    </row>
    <row r="36" customFormat="false" ht="15" hidden="false" customHeight="false" outlineLevel="0" collapsed="false">
      <c r="A36" s="0" t="n">
        <v>0.0141382059082389</v>
      </c>
      <c r="B36" s="0" t="n">
        <v>0.000327561981976032</v>
      </c>
      <c r="C36" s="0" t="n">
        <v>-0.00113593973219395</v>
      </c>
      <c r="D36" s="0" t="n">
        <v>0.00167965423315763</v>
      </c>
      <c r="E36" s="0" t="n">
        <v>0.00558898132294416</v>
      </c>
    </row>
    <row r="37" customFormat="false" ht="15" hidden="false" customHeight="false" outlineLevel="0" collapsed="false">
      <c r="A37" s="0" t="n">
        <v>0.0137274581938982</v>
      </c>
      <c r="B37" s="0" t="n">
        <v>0.000368994195014238</v>
      </c>
      <c r="C37" s="0" t="n">
        <v>0.000360528007149696</v>
      </c>
      <c r="D37" s="0" t="n">
        <v>0.00869759451597929</v>
      </c>
      <c r="E37" s="0" t="n">
        <v>-0.00387097522616386</v>
      </c>
    </row>
    <row r="38" customFormat="false" ht="15" hidden="false" customHeight="false" outlineLevel="0" collapsed="false">
      <c r="A38" s="0" t="n">
        <v>-0.00194244866725057</v>
      </c>
      <c r="B38" s="0" t="n">
        <v>-0.00751317152753472</v>
      </c>
      <c r="C38" s="0" t="n">
        <v>-0.00621462520211935</v>
      </c>
      <c r="D38" s="0" t="n">
        <v>-0.00437795743346214</v>
      </c>
      <c r="E38" s="0" t="n">
        <v>-0.0102272517979145</v>
      </c>
    </row>
    <row r="39" customFormat="false" ht="15" hidden="false" customHeight="false" outlineLevel="0" collapsed="false">
      <c r="A39" s="0" t="n">
        <v>0.0334241725504398</v>
      </c>
      <c r="B39" s="0" t="n">
        <v>-0.00237730890512466</v>
      </c>
      <c r="C39" s="0" t="n">
        <v>-0.00364608876407146</v>
      </c>
      <c r="D39" s="0" t="n">
        <v>0.00425146147608757</v>
      </c>
      <c r="E39" s="0" t="n">
        <v>0.0102976225316525</v>
      </c>
    </row>
    <row r="40" customFormat="false" ht="15" hidden="false" customHeight="false" outlineLevel="0" collapsed="false">
      <c r="A40" s="0" t="n">
        <v>0.0111921736970544</v>
      </c>
      <c r="B40" s="0" t="n">
        <v>0.000902458094060421</v>
      </c>
      <c r="C40" s="0" t="n">
        <v>-0.00968228839337826</v>
      </c>
      <c r="D40" s="0" t="n">
        <v>0.00533654633909464</v>
      </c>
      <c r="E40" s="0" t="n">
        <v>-0.00594905391335487</v>
      </c>
    </row>
    <row r="41" customFormat="false" ht="15" hidden="false" customHeight="false" outlineLevel="0" collapsed="false">
      <c r="A41" s="0" t="n">
        <v>0.00729608256369829</v>
      </c>
      <c r="B41" s="0" t="n">
        <v>0.000705888494849205</v>
      </c>
      <c r="C41" s="0" t="n">
        <v>0.00537069467827678</v>
      </c>
      <c r="D41" s="0" t="n">
        <v>-0.0134562328457832</v>
      </c>
      <c r="E41" s="0" t="n">
        <v>0.00156932836398482</v>
      </c>
    </row>
    <row r="42" customFormat="false" ht="15" hidden="false" customHeight="false" outlineLevel="0" collapsed="false">
      <c r="A42" s="0" t="n">
        <v>0.00644352659583092</v>
      </c>
      <c r="B42" s="0" t="n">
        <v>-0.0157953053712845</v>
      </c>
      <c r="C42" s="0" t="n">
        <v>-0.0170394666492939</v>
      </c>
      <c r="D42" s="0" t="n">
        <v>-0.00187792954966426</v>
      </c>
      <c r="E42" s="0" t="n">
        <v>0.0143019389361143</v>
      </c>
    </row>
    <row r="43" customFormat="false" ht="15" hidden="false" customHeight="false" outlineLevel="0" collapsed="false">
      <c r="A43" s="0" t="n">
        <v>0.0103421658277512</v>
      </c>
      <c r="B43" s="0" t="n">
        <v>-0.020379800349474</v>
      </c>
      <c r="C43" s="0" t="n">
        <v>-0.0109300464391708</v>
      </c>
      <c r="D43" s="0" t="n">
        <v>0.00454845372587442</v>
      </c>
      <c r="E43" s="0" t="n">
        <v>-0.0151954228058457</v>
      </c>
    </row>
    <row r="44" customFormat="false" ht="15" hidden="false" customHeight="false" outlineLevel="0" collapsed="false">
      <c r="A44" s="0" t="n">
        <v>0.00341333169490099</v>
      </c>
      <c r="B44" s="0" t="n">
        <v>0.0128564676269889</v>
      </c>
      <c r="C44" s="0" t="n">
        <v>0.0085451602935791</v>
      </c>
      <c r="D44" s="0" t="n">
        <v>0.0168931428343058</v>
      </c>
      <c r="E44" s="0" t="n">
        <v>0.011689412407577</v>
      </c>
    </row>
    <row r="45" customFormat="false" ht="15" hidden="false" customHeight="false" outlineLevel="0" collapsed="false">
      <c r="A45" s="0" t="n">
        <v>-0.00860076025128365</v>
      </c>
      <c r="B45" s="0" t="n">
        <v>-0.00432120775803924</v>
      </c>
      <c r="C45" s="0" t="n">
        <v>-0.00632738601416349</v>
      </c>
      <c r="D45" s="0" t="n">
        <v>-0.00500234868377447</v>
      </c>
      <c r="E45" s="0" t="n">
        <v>-0.00424491986632347</v>
      </c>
    </row>
    <row r="46" customFormat="false" ht="15" hidden="false" customHeight="false" outlineLevel="0" collapsed="false">
      <c r="A46" s="0" t="n">
        <v>0.0243308171629906</v>
      </c>
      <c r="B46" s="0" t="n">
        <v>-0.0090054627507925</v>
      </c>
      <c r="C46" s="0" t="n">
        <v>0.00602303817868233</v>
      </c>
      <c r="D46" s="0" t="n">
        <v>-0.0170330759137869</v>
      </c>
      <c r="E46" s="0" t="n">
        <v>-0.00955576449632645</v>
      </c>
    </row>
    <row r="47" customFormat="false" ht="15" hidden="false" customHeight="false" outlineLevel="0" collapsed="false">
      <c r="A47" s="0" t="n">
        <v>0.00327337207272649</v>
      </c>
      <c r="B47" s="0" t="n">
        <v>0.017475550994277</v>
      </c>
      <c r="C47" s="0" t="n">
        <v>0.00724866101518273</v>
      </c>
      <c r="D47" s="0" t="n">
        <v>0.00490779243409634</v>
      </c>
      <c r="E47" s="0" t="n">
        <v>0.000419128686189652</v>
      </c>
    </row>
    <row r="48" customFormat="false" ht="15" hidden="false" customHeight="false" outlineLevel="0" collapsed="false">
      <c r="A48" s="0" t="n">
        <v>0.00724788848310709</v>
      </c>
      <c r="B48" s="0" t="n">
        <v>-4.72727697342634E-005</v>
      </c>
      <c r="C48" s="0" t="n">
        <v>0.00346298469230533</v>
      </c>
      <c r="D48" s="0" t="n">
        <v>-0.00201262254267931</v>
      </c>
      <c r="E48" s="0" t="n">
        <v>0.00730928685516119</v>
      </c>
    </row>
    <row r="49" customFormat="false" ht="15" hidden="false" customHeight="false" outlineLevel="0" collapsed="false">
      <c r="A49" s="0" t="n">
        <v>-0.00817300099879503</v>
      </c>
      <c r="B49" s="0" t="n">
        <v>0.0143700400367379</v>
      </c>
      <c r="C49" s="0" t="n">
        <v>0.015311473980546</v>
      </c>
      <c r="D49" s="0" t="n">
        <v>-0.0147561868652701</v>
      </c>
      <c r="E49" s="0" t="n">
        <v>-0.00217874255031347</v>
      </c>
    </row>
    <row r="50" customFormat="false" ht="15" hidden="false" customHeight="false" outlineLevel="0" collapsed="false">
      <c r="A50" s="0" t="n">
        <v>-0.00419546337798238</v>
      </c>
      <c r="B50" s="0" t="n">
        <v>-0.00400275737047195</v>
      </c>
      <c r="C50" s="0" t="n">
        <v>-0.0129845272749662</v>
      </c>
      <c r="D50" s="0" t="n">
        <v>-0.0197491217404604</v>
      </c>
      <c r="E50" s="0" t="n">
        <v>0.00253591686487198</v>
      </c>
    </row>
    <row r="51" customFormat="false" ht="15" hidden="false" customHeight="false" outlineLevel="0" collapsed="false">
      <c r="A51" s="0" t="n">
        <v>-0.00922144949436188</v>
      </c>
      <c r="B51" s="0" t="n">
        <v>-0.00246277777478099</v>
      </c>
      <c r="C51" s="0" t="n">
        <v>-0.00178558845072985</v>
      </c>
      <c r="D51" s="0" t="n">
        <v>-0.0103171374648809</v>
      </c>
      <c r="E51" s="0" t="n">
        <v>0.000191668514162302</v>
      </c>
    </row>
    <row r="52" customFormat="false" ht="15" hidden="false" customHeight="false" outlineLevel="0" collapsed="false">
      <c r="A52" s="0" t="n">
        <v>0.00427306490018964</v>
      </c>
      <c r="B52" s="0" t="n">
        <v>1.35800801217556E-005</v>
      </c>
      <c r="C52" s="0" t="n">
        <v>0.00575243309140205</v>
      </c>
      <c r="D52" s="0" t="n">
        <v>0.0106093436479568</v>
      </c>
      <c r="E52" s="0" t="n">
        <v>-0.00837808847427368</v>
      </c>
    </row>
    <row r="53" customFormat="false" ht="15" hidden="false" customHeight="false" outlineLevel="0" collapsed="false">
      <c r="A53" s="0" t="n">
        <v>-0.00320039293728769</v>
      </c>
      <c r="B53" s="0" t="n">
        <v>-0.00137978163547814</v>
      </c>
      <c r="C53" s="0" t="n">
        <v>0.0114494524896145</v>
      </c>
      <c r="D53" s="0" t="n">
        <v>0.000916430435609072</v>
      </c>
      <c r="E53" s="0" t="n">
        <v>0.00730095617473125</v>
      </c>
    </row>
    <row r="54" customFormat="false" ht="15" hidden="false" customHeight="false" outlineLevel="0" collapsed="false">
      <c r="A54" s="0" t="n">
        <v>0.0266051739454269</v>
      </c>
      <c r="B54" s="0" t="n">
        <v>-0.0032501295208931</v>
      </c>
      <c r="C54" s="0" t="n">
        <v>-0.00298947840929031</v>
      </c>
      <c r="D54" s="0" t="n">
        <v>0.00267382152378559</v>
      </c>
      <c r="E54" s="0" t="n">
        <v>-0.0232141595333815</v>
      </c>
    </row>
    <row r="55" customFormat="false" ht="15" hidden="false" customHeight="false" outlineLevel="0" collapsed="false">
      <c r="A55" s="0" t="n">
        <v>0.013541292399168</v>
      </c>
      <c r="B55" s="0" t="n">
        <v>0.00431271549314261</v>
      </c>
      <c r="C55" s="0" t="n">
        <v>-0.00124064180999994</v>
      </c>
      <c r="D55" s="0" t="n">
        <v>-0.00339739676564932</v>
      </c>
      <c r="E55" s="0" t="n">
        <v>0.0113472361117601</v>
      </c>
    </row>
    <row r="56" customFormat="false" ht="15" hidden="false" customHeight="false" outlineLevel="0" collapsed="false">
      <c r="A56" s="0" t="n">
        <v>0.00994274206459522</v>
      </c>
      <c r="B56" s="0" t="n">
        <v>-0.00232067331671715</v>
      </c>
      <c r="C56" s="0" t="n">
        <v>-0.0101382210850716</v>
      </c>
      <c r="D56" s="0" t="n">
        <v>0.0003797747194767</v>
      </c>
      <c r="E56" s="0" t="n">
        <v>0.00781760551035404</v>
      </c>
    </row>
    <row r="57" customFormat="false" ht="15" hidden="false" customHeight="false" outlineLevel="0" collapsed="false">
      <c r="A57" s="0" t="n">
        <v>0.000174128683283925</v>
      </c>
      <c r="B57" s="0" t="n">
        <v>-0.0027101852465421</v>
      </c>
      <c r="C57" s="0" t="n">
        <v>0.00137200485914946</v>
      </c>
      <c r="D57" s="0" t="n">
        <v>-0.00463286740705371</v>
      </c>
      <c r="E57" s="0" t="n">
        <v>-0.00397108588367701</v>
      </c>
    </row>
    <row r="58" customFormat="false" ht="15" hidden="false" customHeight="false" outlineLevel="0" collapsed="false">
      <c r="A58" s="0" t="n">
        <v>0.00981752574443817</v>
      </c>
      <c r="B58" s="0" t="n">
        <v>0.00467291940003634</v>
      </c>
      <c r="C58" s="0" t="n">
        <v>-0.00913499668240547</v>
      </c>
      <c r="D58" s="0" t="n">
        <v>0.00688894791528583</v>
      </c>
      <c r="E58" s="0" t="n">
        <v>6.67190179228783E-005</v>
      </c>
    </row>
    <row r="59" customFormat="false" ht="15" hidden="false" customHeight="false" outlineLevel="0" collapsed="false">
      <c r="A59" s="0" t="n">
        <v>0.0198290348052979</v>
      </c>
      <c r="B59" s="0" t="n">
        <v>-0.00150029920041561</v>
      </c>
      <c r="C59" s="0" t="n">
        <v>-0.00437133945524693</v>
      </c>
      <c r="D59" s="0" t="n">
        <v>0.0048959031701088</v>
      </c>
      <c r="E59" s="0" t="n">
        <v>0.0060387309640646</v>
      </c>
    </row>
    <row r="60" customFormat="false" ht="15" hidden="false" customHeight="false" outlineLevel="0" collapsed="false">
      <c r="A60" s="0" t="n">
        <v>0.0218028631061316</v>
      </c>
      <c r="B60" s="0" t="n">
        <v>-0.00530735496431589</v>
      </c>
      <c r="C60" s="0" t="n">
        <v>-0.0192716382443905</v>
      </c>
      <c r="D60" s="0" t="n">
        <v>-0.0032421862706542</v>
      </c>
      <c r="E60" s="0" t="n">
        <v>0.0118142338469625</v>
      </c>
    </row>
    <row r="61" customFormat="false" ht="15" hidden="false" customHeight="false" outlineLevel="0" collapsed="false">
      <c r="A61" s="0" t="n">
        <v>0.00454486813396215</v>
      </c>
      <c r="B61" s="0" t="n">
        <v>0.0114310598000884</v>
      </c>
      <c r="C61" s="0" t="n">
        <v>-0.00264982599765062</v>
      </c>
      <c r="D61" s="0" t="n">
        <v>0.00765939522534609</v>
      </c>
      <c r="E61" s="0" t="n">
        <v>0.00426766369491816</v>
      </c>
    </row>
    <row r="62" customFormat="false" ht="15" hidden="false" customHeight="false" outlineLevel="0" collapsed="false">
      <c r="A62" s="0" t="n">
        <v>0.00248297560028732</v>
      </c>
      <c r="B62" s="0" t="n">
        <v>-0.00493480823934078</v>
      </c>
      <c r="C62" s="0" t="n">
        <v>0.000138543779030442</v>
      </c>
      <c r="D62" s="0" t="n">
        <v>0.00682743359357119</v>
      </c>
      <c r="E62" s="0" t="n">
        <v>-0.00618266686797142</v>
      </c>
    </row>
    <row r="63" customFormat="false" ht="15" hidden="false" customHeight="false" outlineLevel="0" collapsed="false">
      <c r="A63" s="0" t="n">
        <v>0.0144748268648982</v>
      </c>
      <c r="B63" s="0" t="n">
        <v>0.00159572623670101</v>
      </c>
      <c r="C63" s="0" t="n">
        <v>0.00215805508196354</v>
      </c>
      <c r="D63" s="0" t="n">
        <v>0.00625124014914036</v>
      </c>
      <c r="E63" s="0" t="n">
        <v>0.00139100290834904</v>
      </c>
    </row>
    <row r="64" customFormat="false" ht="15" hidden="false" customHeight="false" outlineLevel="0" collapsed="false">
      <c r="A64" s="0" t="n">
        <v>0.0195805244147778</v>
      </c>
      <c r="B64" s="0" t="n">
        <v>-0.00834138970822096</v>
      </c>
      <c r="C64" s="0" t="n">
        <v>-0.00768711417913437</v>
      </c>
      <c r="D64" s="0" t="n">
        <v>-0.00580461602658033</v>
      </c>
      <c r="E64" s="0" t="n">
        <v>0.00679507199674845</v>
      </c>
    </row>
    <row r="65" customFormat="false" ht="15" hidden="false" customHeight="false" outlineLevel="0" collapsed="false">
      <c r="A65" s="0" t="n">
        <v>0.0150966206565499</v>
      </c>
      <c r="B65" s="0" t="n">
        <v>-0.0100875720381737</v>
      </c>
      <c r="C65" s="0" t="n">
        <v>-0.019799567759037</v>
      </c>
      <c r="D65" s="0" t="n">
        <v>0.00281924288719892</v>
      </c>
      <c r="E65" s="0" t="n">
        <v>0.0195471923798323</v>
      </c>
    </row>
    <row r="66" customFormat="false" ht="15" hidden="false" customHeight="false" outlineLevel="0" collapsed="false">
      <c r="A66" s="0" t="n">
        <v>0.0282581616193056</v>
      </c>
      <c r="B66" s="0" t="n">
        <v>0.000489488244056702</v>
      </c>
      <c r="C66" s="0" t="n">
        <v>0.00495646521449089</v>
      </c>
      <c r="D66" s="0" t="n">
        <v>0.0193329155445099</v>
      </c>
      <c r="E66" s="0" t="n">
        <v>-0.00828088447451592</v>
      </c>
    </row>
    <row r="67" customFormat="false" ht="15" hidden="false" customHeight="false" outlineLevel="0" collapsed="false">
      <c r="A67" s="0" t="n">
        <v>0.0211798641830683</v>
      </c>
      <c r="B67" s="0" t="n">
        <v>-0.00860605016350746</v>
      </c>
      <c r="C67" s="0" t="n">
        <v>-0.0172473192214966</v>
      </c>
      <c r="D67" s="0" t="n">
        <v>-0.00499102286994457</v>
      </c>
      <c r="E67" s="0" t="n">
        <v>0.0221048854291439</v>
      </c>
    </row>
    <row r="68" customFormat="false" ht="15" hidden="false" customHeight="false" outlineLevel="0" collapsed="false">
      <c r="A68" s="0" t="n">
        <v>-0.0072332639247179</v>
      </c>
      <c r="B68" s="0" t="n">
        <v>-0.00483512785285711</v>
      </c>
      <c r="C68" s="0" t="n">
        <v>-0.000415119342505932</v>
      </c>
      <c r="D68" s="0" t="n">
        <v>-0.00265714060515165</v>
      </c>
      <c r="E68" s="0" t="n">
        <v>-0.00457715010270476</v>
      </c>
    </row>
    <row r="69" customFormat="false" ht="15" hidden="false" customHeight="false" outlineLevel="0" collapsed="false">
      <c r="A69" s="0" t="n">
        <v>0.0253350175917149</v>
      </c>
      <c r="B69" s="0" t="n">
        <v>-0.0201657637953758</v>
      </c>
      <c r="C69" s="0" t="n">
        <v>-0.014385960996151</v>
      </c>
      <c r="D69" s="0" t="n">
        <v>0.0048483032733202</v>
      </c>
      <c r="E69" s="0" t="n">
        <v>0.00523689202964306</v>
      </c>
    </row>
    <row r="70" customFormat="false" ht="15" hidden="false" customHeight="false" outlineLevel="0" collapsed="false">
      <c r="A70" s="0" t="n">
        <v>0.0133284311741591</v>
      </c>
      <c r="B70" s="0" t="n">
        <v>-0.00253945682197809</v>
      </c>
      <c r="C70" s="0" t="n">
        <v>-0.00657796673476696</v>
      </c>
      <c r="D70" s="0" t="n">
        <v>0.00607144646346569</v>
      </c>
      <c r="E70" s="0" t="n">
        <v>0.0066596195101738</v>
      </c>
    </row>
    <row r="71" customFormat="false" ht="15" hidden="false" customHeight="false" outlineLevel="0" collapsed="false">
      <c r="A71" s="0" t="n">
        <v>0.012670649215579</v>
      </c>
      <c r="B71" s="0" t="n">
        <v>0.0044187568128109</v>
      </c>
      <c r="C71" s="0" t="n">
        <v>-0.00160538032650948</v>
      </c>
      <c r="D71" s="0" t="n">
        <v>-0.00170162133872509</v>
      </c>
      <c r="E71" s="0" t="n">
        <v>-0.00566791463643312</v>
      </c>
    </row>
    <row r="72" customFormat="false" ht="15" hidden="false" customHeight="false" outlineLevel="0" collapsed="false">
      <c r="A72" s="0" t="n">
        <v>-0.0111926943063736</v>
      </c>
      <c r="B72" s="0" t="n">
        <v>0.0105311833322048</v>
      </c>
      <c r="C72" s="0" t="n">
        <v>0.00899090804159641</v>
      </c>
      <c r="D72" s="0" t="n">
        <v>-0.00589129887521267</v>
      </c>
      <c r="E72" s="0" t="n">
        <v>0.00193613767623901</v>
      </c>
    </row>
    <row r="73" customFormat="false" ht="15" hidden="false" customHeight="false" outlineLevel="0" collapsed="false">
      <c r="A73" s="0" t="n">
        <v>0.0176701862365007</v>
      </c>
      <c r="B73" s="0" t="n">
        <v>-0.00245232880115509</v>
      </c>
      <c r="C73" s="0" t="n">
        <v>-0.0110040027648211</v>
      </c>
      <c r="D73" s="0" t="n">
        <v>-0.00552655942738056</v>
      </c>
      <c r="E73" s="0" t="n">
        <v>0.0126699423417449</v>
      </c>
    </row>
    <row r="74" customFormat="false" ht="15" hidden="false" customHeight="false" outlineLevel="0" collapsed="false">
      <c r="A74" s="0" t="n">
        <v>0.00289973127655685</v>
      </c>
      <c r="B74" s="0" t="n">
        <v>0.0138098634779453</v>
      </c>
      <c r="C74" s="0" t="n">
        <v>0.00845417473465204</v>
      </c>
      <c r="D74" s="0" t="n">
        <v>0.00385240558534861</v>
      </c>
      <c r="E74" s="0" t="n">
        <v>0.00166338682174683</v>
      </c>
    </row>
    <row r="75" customFormat="false" ht="15" hidden="false" customHeight="false" outlineLevel="0" collapsed="false">
      <c r="A75" s="0" t="n">
        <v>-0.00862927921116352</v>
      </c>
      <c r="B75" s="0" t="n">
        <v>0.00478691840544343</v>
      </c>
      <c r="C75" s="0" t="n">
        <v>0.00379842706024647</v>
      </c>
      <c r="D75" s="0" t="n">
        <v>0.00911101326346397</v>
      </c>
      <c r="E75" s="0" t="n">
        <v>-0.00726458663120866</v>
      </c>
    </row>
    <row r="76" customFormat="false" ht="15" hidden="false" customHeight="false" outlineLevel="0" collapsed="false">
      <c r="A76" s="0" t="n">
        <v>-0.00500465929508209</v>
      </c>
      <c r="B76" s="0" t="n">
        <v>0.00310016330331564</v>
      </c>
      <c r="C76" s="0" t="n">
        <v>0.0121114458888769</v>
      </c>
      <c r="D76" s="0" t="n">
        <v>0.0146511849015951</v>
      </c>
      <c r="E76" s="0" t="n">
        <v>0.00591896427795291</v>
      </c>
    </row>
    <row r="77" customFormat="false" ht="15" hidden="false" customHeight="false" outlineLevel="0" collapsed="false">
      <c r="A77" s="0" t="n">
        <v>0.0107558546587825</v>
      </c>
      <c r="B77" s="0" t="n">
        <v>-0.000428212806582451</v>
      </c>
      <c r="C77" s="0" t="n">
        <v>-0.00106365978717804</v>
      </c>
      <c r="D77" s="0" t="n">
        <v>-0.0134809818118811</v>
      </c>
      <c r="E77" s="0" t="n">
        <v>-0.00399483554065228</v>
      </c>
    </row>
    <row r="78" customFormat="false" ht="15" hidden="false" customHeight="false" outlineLevel="0" collapsed="false">
      <c r="A78" s="0" t="n">
        <v>0.0220580399036407</v>
      </c>
      <c r="B78" s="0" t="n">
        <v>-0.00680357124656439</v>
      </c>
      <c r="C78" s="0" t="n">
        <v>-0.0117283537983894</v>
      </c>
      <c r="D78" s="0" t="n">
        <v>-0.00402684230357409</v>
      </c>
      <c r="E78" s="0" t="n">
        <v>-0.00707148853689432</v>
      </c>
    </row>
    <row r="79" customFormat="false" ht="15" hidden="false" customHeight="false" outlineLevel="0" collapsed="false">
      <c r="A79" s="0" t="n">
        <v>0.0140619743615389</v>
      </c>
      <c r="B79" s="0" t="n">
        <v>-0.00299367215484381</v>
      </c>
      <c r="C79" s="0" t="n">
        <v>-0.01308389659971</v>
      </c>
      <c r="D79" s="0" t="n">
        <v>0.00236194953322411</v>
      </c>
      <c r="E79" s="0" t="n">
        <v>0.00435687135905027</v>
      </c>
    </row>
    <row r="80" customFormat="false" ht="15" hidden="false" customHeight="false" outlineLevel="0" collapsed="false">
      <c r="A80" s="0" t="n">
        <v>-0.00249728932976723</v>
      </c>
      <c r="B80" s="0" t="n">
        <v>-0.0125596728175879</v>
      </c>
      <c r="C80" s="0" t="n">
        <v>-0.00536602595821023</v>
      </c>
      <c r="D80" s="0" t="n">
        <v>0.0124651361256838</v>
      </c>
      <c r="E80" s="0" t="n">
        <v>0.0013745934702456</v>
      </c>
    </row>
    <row r="81" customFormat="false" ht="15" hidden="false" customHeight="false" outlineLevel="0" collapsed="false">
      <c r="A81" s="0" t="n">
        <v>0.00243024691008031</v>
      </c>
      <c r="B81" s="0" t="n">
        <v>0.0130521208047867</v>
      </c>
      <c r="C81" s="0" t="n">
        <v>-0.00188578630331904</v>
      </c>
      <c r="D81" s="0" t="n">
        <v>-0.0214205142110586</v>
      </c>
      <c r="E81" s="0" t="n">
        <v>0.00207987101748586</v>
      </c>
    </row>
    <row r="82" customFormat="false" ht="15" hidden="false" customHeight="false" outlineLevel="0" collapsed="false">
      <c r="A82" s="0" t="n">
        <v>0.0300311483442783</v>
      </c>
      <c r="B82" s="0" t="n">
        <v>-0.00863920338451862</v>
      </c>
      <c r="C82" s="0" t="n">
        <v>-0.0175605565309525</v>
      </c>
      <c r="D82" s="0" t="n">
        <v>-0.00444542802870274</v>
      </c>
      <c r="E82" s="0" t="n">
        <v>0.0089862234890461</v>
      </c>
    </row>
    <row r="83" customFormat="false" ht="15" hidden="false" customHeight="false" outlineLevel="0" collapsed="false">
      <c r="A83" s="0" t="n">
        <v>-0.017461184412241</v>
      </c>
      <c r="B83" s="0" t="n">
        <v>0.0159763190895319</v>
      </c>
      <c r="C83" s="0" t="n">
        <v>0.00327167380601168</v>
      </c>
      <c r="D83" s="0" t="n">
        <v>-0.0038542952388525</v>
      </c>
      <c r="E83" s="0" t="n">
        <v>0.00354265328496695</v>
      </c>
    </row>
    <row r="84" customFormat="false" ht="15" hidden="false" customHeight="false" outlineLevel="0" collapsed="false">
      <c r="A84" s="0" t="n">
        <v>0.00491394009441137</v>
      </c>
      <c r="B84" s="0" t="n">
        <v>-0.00124003796372563</v>
      </c>
      <c r="C84" s="0" t="n">
        <v>0.00813057646155357</v>
      </c>
      <c r="D84" s="0" t="n">
        <v>-0.00689309043809772</v>
      </c>
      <c r="E84" s="0" t="n">
        <v>-0.00112826807890087</v>
      </c>
    </row>
    <row r="85" customFormat="false" ht="15" hidden="false" customHeight="false" outlineLevel="0" collapsed="false">
      <c r="A85" s="0" t="n">
        <v>-0.0197724681347609</v>
      </c>
      <c r="B85" s="0" t="n">
        <v>-0.00662479177117348</v>
      </c>
      <c r="C85" s="0" t="n">
        <v>0.0063342684879899</v>
      </c>
      <c r="D85" s="0" t="n">
        <v>0.00190250109881163</v>
      </c>
      <c r="E85" s="0" t="n">
        <v>-0.0119721349328756</v>
      </c>
    </row>
    <row r="86" customFormat="false" ht="15" hidden="false" customHeight="false" outlineLevel="0" collapsed="false">
      <c r="A86" s="0" t="n">
        <v>0.0216818619519472</v>
      </c>
      <c r="B86" s="0" t="n">
        <v>-0.0167606715112925</v>
      </c>
      <c r="C86" s="0" t="n">
        <v>-0.00518110208213329</v>
      </c>
      <c r="D86" s="0" t="n">
        <v>-0.00409651361405849</v>
      </c>
      <c r="E86" s="0" t="n">
        <v>0.00896630249917507</v>
      </c>
    </row>
    <row r="87" customFormat="false" ht="15" hidden="false" customHeight="false" outlineLevel="0" collapsed="false">
      <c r="A87" s="0" t="n">
        <v>0.0090019041672349</v>
      </c>
      <c r="B87" s="0" t="n">
        <v>-0.018483268097043</v>
      </c>
      <c r="C87" s="0" t="n">
        <v>-0.0228349938988686</v>
      </c>
      <c r="D87" s="0" t="n">
        <v>0.00832698307931423</v>
      </c>
      <c r="E87" s="0" t="n">
        <v>0.00925303343683481</v>
      </c>
    </row>
    <row r="88" customFormat="false" ht="15" hidden="false" customHeight="false" outlineLevel="0" collapsed="false">
      <c r="A88" s="0" t="n">
        <v>0.027203805744648</v>
      </c>
      <c r="B88" s="0" t="n">
        <v>-0.0242181476205587</v>
      </c>
      <c r="C88" s="0" t="n">
        <v>-0.0334804616868496</v>
      </c>
      <c r="D88" s="0" t="n">
        <v>0.00742313265800476</v>
      </c>
      <c r="E88" s="0" t="n">
        <v>0.00857353676110506</v>
      </c>
    </row>
    <row r="89" customFormat="false" ht="15" hidden="false" customHeight="false" outlineLevel="0" collapsed="false">
      <c r="A89" s="0" t="n">
        <v>0.021923266351223</v>
      </c>
      <c r="B89" s="0" t="n">
        <v>0.0457737371325493</v>
      </c>
      <c r="C89" s="0" t="n">
        <v>0.0158993043005466</v>
      </c>
      <c r="D89" s="0" t="n">
        <v>-0.0280978735536337</v>
      </c>
      <c r="E89" s="0" t="n">
        <v>-0.0273554157465696</v>
      </c>
    </row>
    <row r="90" customFormat="false" ht="15" hidden="false" customHeight="false" outlineLevel="0" collapsed="false">
      <c r="A90" s="0" t="n">
        <v>-0.0087290033698082</v>
      </c>
      <c r="B90" s="0" t="n">
        <v>0.0189796537160873</v>
      </c>
      <c r="C90" s="0" t="n">
        <v>0.0213972274214029</v>
      </c>
      <c r="D90" s="0" t="n">
        <v>-0.000419448595494032</v>
      </c>
      <c r="E90" s="0" t="n">
        <v>-0.00743596581742168</v>
      </c>
    </row>
    <row r="91" customFormat="false" ht="15" hidden="false" customHeight="false" outlineLevel="0" collapsed="false">
      <c r="A91" s="0" t="n">
        <v>-0.0229510068893433</v>
      </c>
      <c r="B91" s="0" t="n">
        <v>0.0109271090477705</v>
      </c>
      <c r="C91" s="0" t="n">
        <v>0.00876825861632824</v>
      </c>
      <c r="D91" s="0" t="n">
        <v>-3.80035489797592E-005</v>
      </c>
      <c r="E91" s="0" t="n">
        <v>0.00132323056459427</v>
      </c>
    </row>
    <row r="92" customFormat="false" ht="15" hidden="false" customHeight="false" outlineLevel="0" collapsed="false">
      <c r="A92" s="0" t="n">
        <v>-0.0308490917086601</v>
      </c>
      <c r="B92" s="0" t="n">
        <v>0.0133605981245637</v>
      </c>
      <c r="C92" s="0" t="n">
        <v>0.022783137857914</v>
      </c>
      <c r="D92" s="0" t="n">
        <v>0.0022635068744421</v>
      </c>
      <c r="E92" s="0" t="n">
        <v>-0.00330356694757938</v>
      </c>
    </row>
    <row r="93" customFormat="false" ht="15" hidden="false" customHeight="false" outlineLevel="0" collapsed="false">
      <c r="A93" s="0" t="n">
        <v>-0.0114741232246161</v>
      </c>
      <c r="B93" s="0" t="n">
        <v>0.0149144977331162</v>
      </c>
      <c r="C93" s="0" t="n">
        <v>0.00970781594514847</v>
      </c>
      <c r="D93" s="0" t="n">
        <v>-0.00214884337037802</v>
      </c>
      <c r="E93" s="0" t="n">
        <v>-0.0155027834698558</v>
      </c>
    </row>
    <row r="94" customFormat="false" ht="15" hidden="false" customHeight="false" outlineLevel="0" collapsed="false">
      <c r="A94" s="0" t="n">
        <v>0.00286390306428075</v>
      </c>
      <c r="B94" s="0" t="n">
        <v>-0.0167949572205544</v>
      </c>
      <c r="C94" s="0" t="n">
        <v>-0.00787799246609211</v>
      </c>
      <c r="D94" s="0" t="n">
        <v>0.00527005735784769</v>
      </c>
      <c r="E94" s="0" t="n">
        <v>-0.00268109212629497</v>
      </c>
    </row>
    <row r="95" customFormat="false" ht="15" hidden="false" customHeight="false" outlineLevel="0" collapsed="false">
      <c r="A95" s="0" t="n">
        <v>0.0232413839548826</v>
      </c>
      <c r="B95" s="0" t="n">
        <v>-0.00897946488112211</v>
      </c>
      <c r="C95" s="0" t="n">
        <v>-0.0147058106958866</v>
      </c>
      <c r="D95" s="0" t="n">
        <v>0.00347553659230471</v>
      </c>
      <c r="E95" s="0" t="n">
        <v>-0.000962552614510059</v>
      </c>
    </row>
    <row r="96" customFormat="false" ht="15" hidden="false" customHeight="false" outlineLevel="0" collapsed="false">
      <c r="A96" s="0" t="n">
        <v>-0.0468394011259079</v>
      </c>
      <c r="B96" s="0" t="n">
        <v>0.00626804679632187</v>
      </c>
      <c r="C96" s="0" t="n">
        <v>0.0133666004985571</v>
      </c>
      <c r="D96" s="0" t="n">
        <v>-0.016384219750762</v>
      </c>
      <c r="E96" s="0" t="n">
        <v>0.00646812096238136</v>
      </c>
    </row>
    <row r="97" customFormat="false" ht="15" hidden="false" customHeight="false" outlineLevel="0" collapsed="false">
      <c r="A97" s="0" t="n">
        <v>0.0660186111927033</v>
      </c>
      <c r="B97" s="0" t="n">
        <v>-0.0199136435985565</v>
      </c>
      <c r="C97" s="0" t="n">
        <v>-0.028456324711442</v>
      </c>
      <c r="D97" s="0" t="n">
        <v>-0.00434026122093201</v>
      </c>
      <c r="E97" s="0" t="n">
        <v>-0.000507228076457977</v>
      </c>
    </row>
    <row r="98" customFormat="false" ht="15" hidden="false" customHeight="false" outlineLevel="0" collapsed="false">
      <c r="A98" s="0" t="n">
        <v>-0.0163566879928112</v>
      </c>
      <c r="B98" s="0" t="n">
        <v>0.0101474970579147</v>
      </c>
      <c r="C98" s="0" t="n">
        <v>0.00687484350055456</v>
      </c>
      <c r="D98" s="0" t="n">
        <v>0.000788195058703423</v>
      </c>
      <c r="E98" s="0" t="n">
        <v>-0.0056494502350688</v>
      </c>
    </row>
    <row r="99" customFormat="false" ht="15" hidden="false" customHeight="false" outlineLevel="0" collapsed="false">
      <c r="A99" s="0" t="n">
        <v>-0.0490844324231148</v>
      </c>
      <c r="B99" s="0" t="n">
        <v>-0.0017935074865818</v>
      </c>
      <c r="C99" s="0" t="n">
        <v>0.0113115236163139</v>
      </c>
      <c r="D99" s="0" t="n">
        <v>0.00655516982078552</v>
      </c>
      <c r="E99" s="0" t="n">
        <v>0.0185390040278435</v>
      </c>
    </row>
    <row r="100" customFormat="false" ht="15" hidden="false" customHeight="false" outlineLevel="0" collapsed="false">
      <c r="A100" s="0" t="n">
        <v>0.0207270719110966</v>
      </c>
      <c r="B100" s="0" t="n">
        <v>0.00524546578526497</v>
      </c>
      <c r="C100" s="0" t="n">
        <v>-0.0121297650039196</v>
      </c>
      <c r="D100" s="0" t="n">
        <v>0.00290641561150551</v>
      </c>
      <c r="E100" s="0" t="n">
        <v>-0.00936271529644728</v>
      </c>
    </row>
    <row r="101" customFormat="false" ht="15" hidden="false" customHeight="false" outlineLevel="0" collapsed="false">
      <c r="A101" s="0" t="n">
        <v>0.0535456575453281</v>
      </c>
      <c r="B101" s="0" t="n">
        <v>0.00511091202497482</v>
      </c>
      <c r="C101" s="0" t="n">
        <v>-0.0127390511333942</v>
      </c>
      <c r="D101" s="0" t="n">
        <v>-0.0128183029592037</v>
      </c>
      <c r="E101" s="0" t="n">
        <v>-0.0270664002746344</v>
      </c>
    </row>
    <row r="102" customFormat="false" ht="15" hidden="false" customHeight="false" outlineLevel="0" collapsed="false">
      <c r="A102" s="0" t="n">
        <v>0.0216333921998739</v>
      </c>
      <c r="B102" s="0" t="n">
        <v>0.00386823154985905</v>
      </c>
      <c r="C102" s="0" t="n">
        <v>0.0130325797945261</v>
      </c>
      <c r="D102" s="0" t="n">
        <v>-0.00612902920693159</v>
      </c>
      <c r="E102" s="0" t="n">
        <v>-0.0135705787688494</v>
      </c>
    </row>
    <row r="103" customFormat="false" ht="15" hidden="false" customHeight="false" outlineLevel="0" collapsed="false">
      <c r="A103" s="0" t="n">
        <v>-0.000595663441345096</v>
      </c>
      <c r="B103" s="0" t="n">
        <v>0.00183786638081074</v>
      </c>
      <c r="C103" s="0" t="n">
        <v>-0.000449108891189098</v>
      </c>
      <c r="D103" s="0" t="n">
        <v>0.0063607394695282</v>
      </c>
      <c r="E103" s="0" t="n">
        <v>-0.00247240345925093</v>
      </c>
    </row>
    <row r="104" customFormat="false" ht="15" hidden="false" customHeight="false" outlineLevel="0" collapsed="false">
      <c r="A104" s="0" t="n">
        <v>0.0190964452922344</v>
      </c>
      <c r="B104" s="0" t="n">
        <v>0.00443525332957506</v>
      </c>
      <c r="C104" s="0" t="n">
        <v>-0.00957895163446665</v>
      </c>
      <c r="D104" s="0" t="n">
        <v>-0.00597821362316608</v>
      </c>
      <c r="E104" s="0" t="n">
        <v>-0.00879496149718761</v>
      </c>
    </row>
    <row r="105" customFormat="false" ht="15" hidden="false" customHeight="false" outlineLevel="0" collapsed="false">
      <c r="A105" s="0" t="n">
        <v>-0.0115790972486138</v>
      </c>
      <c r="B105" s="0" t="n">
        <v>0.00881700403988361</v>
      </c>
      <c r="C105" s="0" t="n">
        <v>0.0120668299496174</v>
      </c>
      <c r="D105" s="0" t="n">
        <v>0.00613907817751169</v>
      </c>
      <c r="E105" s="0" t="n">
        <v>-0.00577057804912329</v>
      </c>
    </row>
    <row r="106" customFormat="false" ht="15" hidden="false" customHeight="false" outlineLevel="0" collapsed="false">
      <c r="A106" s="0" t="n">
        <v>-0.0120192421600223</v>
      </c>
      <c r="B106" s="0" t="n">
        <v>0.000699141994118691</v>
      </c>
      <c r="C106" s="0" t="n">
        <v>0.00319000799208879</v>
      </c>
      <c r="D106" s="0" t="n">
        <v>0.00256177503615618</v>
      </c>
      <c r="E106" s="0" t="n">
        <v>0.0085267461836338</v>
      </c>
    </row>
    <row r="107" customFormat="false" ht="15" hidden="false" customHeight="false" outlineLevel="0" collapsed="false">
      <c r="A107" s="0" t="n">
        <v>0.0183811467140913</v>
      </c>
      <c r="B107" s="0" t="n">
        <v>-0.0083922129124403</v>
      </c>
      <c r="C107" s="0" t="n">
        <v>-0.0117310164496303</v>
      </c>
      <c r="D107" s="0" t="n">
        <v>-0.00880776438862085</v>
      </c>
      <c r="E107" s="0" t="n">
        <v>-0.000717570073902607</v>
      </c>
    </row>
    <row r="108" customFormat="false" ht="15" hidden="false" customHeight="false" outlineLevel="0" collapsed="false">
      <c r="A108" s="0" t="n">
        <v>0.0199437066912651</v>
      </c>
      <c r="B108" s="0" t="n">
        <v>-0.0103518301621079</v>
      </c>
      <c r="C108" s="0" t="n">
        <v>-0.0119934165850282</v>
      </c>
      <c r="D108" s="0" t="n">
        <v>-0.00835586618632078</v>
      </c>
      <c r="E108" s="0" t="n">
        <v>-0.00250913761556149</v>
      </c>
    </row>
    <row r="109" customFormat="false" ht="15" hidden="false" customHeight="false" outlineLevel="0" collapsed="false">
      <c r="A109" s="0" t="n">
        <v>0.0214239880442619</v>
      </c>
      <c r="B109" s="0" t="n">
        <v>-0.00555475056171417</v>
      </c>
      <c r="C109" s="0" t="n">
        <v>-0.00625193119049072</v>
      </c>
      <c r="D109" s="0" t="n">
        <v>0.00330734625458717</v>
      </c>
      <c r="E109" s="0" t="n">
        <v>-0.00663989130407572</v>
      </c>
    </row>
    <row r="110" customFormat="false" ht="15" hidden="false" customHeight="false" outlineLevel="0" collapsed="false">
      <c r="A110" s="0" t="n">
        <v>0.0161368101835251</v>
      </c>
      <c r="B110" s="0" t="n">
        <v>-0.00163315143436193</v>
      </c>
      <c r="C110" s="0" t="n">
        <v>-0.00522806774824858</v>
      </c>
      <c r="D110" s="0" t="n">
        <v>-0.000621072016656399</v>
      </c>
      <c r="E110" s="0" t="n">
        <v>0.00955331884324551</v>
      </c>
    </row>
    <row r="111" customFormat="false" ht="15" hidden="false" customHeight="false" outlineLevel="0" collapsed="false">
      <c r="A111" s="0" t="n">
        <v>0.00875003915280104</v>
      </c>
      <c r="B111" s="0" t="n">
        <v>-0.00699656549841166</v>
      </c>
      <c r="C111" s="0" t="n">
        <v>-0.0124515974894166</v>
      </c>
      <c r="D111" s="0" t="n">
        <v>-0.00266262795776129</v>
      </c>
      <c r="E111" s="0" t="n">
        <v>0.00391904776915908</v>
      </c>
    </row>
    <row r="112" customFormat="false" ht="15" hidden="false" customHeight="false" outlineLevel="0" collapsed="false">
      <c r="A112" s="0" t="n">
        <v>0.00888380035758019</v>
      </c>
      <c r="B112" s="0" t="n">
        <v>-0.00620834529399872</v>
      </c>
      <c r="C112" s="0" t="n">
        <v>-0.00651602586731315</v>
      </c>
      <c r="D112" s="0" t="n">
        <v>0.00153486430644989</v>
      </c>
      <c r="E112" s="0" t="n">
        <v>0.0030592167750001</v>
      </c>
    </row>
    <row r="113" customFormat="false" ht="15" hidden="false" customHeight="false" outlineLevel="0" collapsed="false">
      <c r="A113" s="0" t="n">
        <v>-0.00967888627201319</v>
      </c>
      <c r="B113" s="0" t="n">
        <v>0.00664960127323866</v>
      </c>
      <c r="C113" s="0" t="n">
        <v>0.00425387406721711</v>
      </c>
      <c r="D113" s="0" t="n">
        <v>-0.00111569324508309</v>
      </c>
      <c r="E113" s="0" t="n">
        <v>0.00715816579759121</v>
      </c>
    </row>
    <row r="114" customFormat="false" ht="15" hidden="false" customHeight="false" outlineLevel="0" collapsed="false">
      <c r="A114" s="0" t="n">
        <v>-0.0190373212099075</v>
      </c>
      <c r="B114" s="0" t="n">
        <v>0.00480523612350225</v>
      </c>
      <c r="C114" s="0" t="n">
        <v>0.00583136267960072</v>
      </c>
      <c r="D114" s="0" t="n">
        <v>-0.00122551620006561</v>
      </c>
      <c r="E114" s="0" t="n">
        <v>0.00413338746875525</v>
      </c>
    </row>
    <row r="115" customFormat="false" ht="15" hidden="false" customHeight="false" outlineLevel="0" collapsed="false">
      <c r="A115" s="0" t="n">
        <v>0.00954233482480049</v>
      </c>
      <c r="B115" s="0" t="n">
        <v>-0.00927799381315708</v>
      </c>
      <c r="C115" s="0" t="n">
        <v>-0.0042432420887053</v>
      </c>
      <c r="D115" s="0" t="n">
        <v>-0.00191835383884609</v>
      </c>
      <c r="E115" s="0" t="n">
        <v>0.00705305952578783</v>
      </c>
    </row>
    <row r="116" customFormat="false" ht="15" hidden="false" customHeight="false" outlineLevel="0" collapsed="false">
      <c r="A116" s="0" t="n">
        <v>0.0125561384484172</v>
      </c>
      <c r="B116" s="0" t="n">
        <v>-0.00377664109691977</v>
      </c>
      <c r="C116" s="0" t="n">
        <v>-0.000920139253139496</v>
      </c>
      <c r="D116" s="0" t="n">
        <v>0.00627022236585617</v>
      </c>
      <c r="E116" s="0" t="n">
        <v>-0.00369212916120887</v>
      </c>
    </row>
    <row r="117" customFormat="false" ht="15" hidden="false" customHeight="false" outlineLevel="0" collapsed="false">
      <c r="A117" s="0" t="n">
        <v>0.0252574440091848</v>
      </c>
      <c r="B117" s="0" t="n">
        <v>-0.01271235011518</v>
      </c>
      <c r="C117" s="0" t="n">
        <v>-0.00730835646390915</v>
      </c>
      <c r="D117" s="0" t="n">
        <v>0.00472071208059788</v>
      </c>
      <c r="E117" s="0" t="n">
        <v>-0.0103774322196841</v>
      </c>
    </row>
    <row r="118" customFormat="false" ht="15" hidden="false" customHeight="false" outlineLevel="0" collapsed="false">
      <c r="A118" s="0" t="n">
        <v>0.0103468466550112</v>
      </c>
      <c r="B118" s="0" t="n">
        <v>0.00941873714327812</v>
      </c>
      <c r="C118" s="0" t="n">
        <v>0.00332335289567709</v>
      </c>
      <c r="D118" s="0" t="n">
        <v>-0.00269103143364191</v>
      </c>
      <c r="E118" s="0" t="n">
        <v>0.0116011463105679</v>
      </c>
    </row>
    <row r="119" customFormat="false" ht="15" hidden="false" customHeight="false" outlineLevel="0" collapsed="false">
      <c r="A119" s="0" t="n">
        <v>0.013259151019156</v>
      </c>
      <c r="B119" s="0" t="n">
        <v>0.000169484876096249</v>
      </c>
      <c r="C119" s="0" t="n">
        <v>0.00378536153584719</v>
      </c>
      <c r="D119" s="0" t="n">
        <v>0.00599703099578619</v>
      </c>
      <c r="E119" s="0" t="n">
        <v>-0.00664227362722158</v>
      </c>
    </row>
    <row r="120" customFormat="false" ht="15" hidden="false" customHeight="false" outlineLevel="0" collapsed="false">
      <c r="A120" s="0" t="n">
        <v>0.0218889992684126</v>
      </c>
      <c r="B120" s="0" t="n">
        <v>-0.0123158544301987</v>
      </c>
      <c r="C120" s="0" t="n">
        <v>-0.0141595788300037</v>
      </c>
      <c r="D120" s="0" t="n">
        <v>0.00654115248471499</v>
      </c>
      <c r="E120" s="0" t="n">
        <v>-0.00240851938724518</v>
      </c>
    </row>
    <row r="121" customFormat="false" ht="15" hidden="false" customHeight="false" outlineLevel="0" collapsed="false">
      <c r="A121" s="0" t="n">
        <v>0.00776383653283119</v>
      </c>
      <c r="B121" s="0" t="n">
        <v>-0.00652623828500509</v>
      </c>
      <c r="C121" s="0" t="n">
        <v>-0.0090878177434206</v>
      </c>
      <c r="D121" s="0" t="n">
        <v>-0.00589782232418656</v>
      </c>
      <c r="E121" s="0" t="n">
        <v>-0.00569330155849457</v>
      </c>
    </row>
    <row r="122" customFormat="false" ht="15" hidden="false" customHeight="false" outlineLevel="0" collapsed="false">
      <c r="A122" s="0" t="n">
        <v>0.0137035856023431</v>
      </c>
      <c r="B122" s="0" t="n">
        <v>0.00252269860357046</v>
      </c>
      <c r="C122" s="0" t="n">
        <v>0.00029563345015049</v>
      </c>
      <c r="D122" s="0" t="n">
        <v>0.00399661064147949</v>
      </c>
      <c r="E122" s="0" t="n">
        <v>-0.00496875308454037</v>
      </c>
    </row>
    <row r="123" customFormat="false" ht="15" hidden="false" customHeight="false" outlineLevel="0" collapsed="false">
      <c r="A123" s="0" t="n">
        <v>-0.0114783486351371</v>
      </c>
      <c r="B123" s="0" t="n">
        <v>0.00386257423087955</v>
      </c>
      <c r="C123" s="0" t="n">
        <v>0.00989568792283535</v>
      </c>
      <c r="D123" s="0" t="n">
        <v>-0.00295290816575289</v>
      </c>
      <c r="E123" s="0" t="n">
        <v>0.0136534459888935</v>
      </c>
    </row>
    <row r="124" customFormat="false" ht="15" hidden="false" customHeight="false" outlineLevel="0" collapsed="false">
      <c r="A124" s="0" t="n">
        <v>0.0090061966329813</v>
      </c>
      <c r="B124" s="0" t="n">
        <v>0.00512697920203209</v>
      </c>
      <c r="C124" s="0" t="n">
        <v>0.000443701632320881</v>
      </c>
      <c r="D124" s="0" t="n">
        <v>0.00491627678275108</v>
      </c>
      <c r="E124" s="0" t="n">
        <v>0.00103318691253662</v>
      </c>
    </row>
    <row r="125" customFormat="false" ht="15" hidden="false" customHeight="false" outlineLevel="0" collapsed="false">
      <c r="A125" s="0" t="n">
        <v>-0.00524412002414465</v>
      </c>
      <c r="B125" s="0" t="n">
        <v>-0.00165035808458924</v>
      </c>
      <c r="C125" s="0" t="n">
        <v>0.00405838713049889</v>
      </c>
      <c r="D125" s="0" t="n">
        <v>-0.0136980935931206</v>
      </c>
      <c r="E125" s="0" t="n">
        <v>0.019489211961627</v>
      </c>
    </row>
    <row r="126" customFormat="false" ht="15" hidden="false" customHeight="false" outlineLevel="0" collapsed="false">
      <c r="A126" s="0" t="n">
        <v>-0.0135156596079469</v>
      </c>
      <c r="B126" s="0" t="n">
        <v>0.00394846126437187</v>
      </c>
      <c r="C126" s="0" t="n">
        <v>0.00744673982262611</v>
      </c>
      <c r="D126" s="0" t="n">
        <v>0.00079144723713398</v>
      </c>
      <c r="E126" s="0" t="n">
        <v>0.00882713031023741</v>
      </c>
    </row>
    <row r="127" customFormat="false" ht="15" hidden="false" customHeight="false" outlineLevel="0" collapsed="false">
      <c r="A127" s="0" t="n">
        <v>0.0117479888722301</v>
      </c>
      <c r="B127" s="0" t="n">
        <v>0.00339114852249622</v>
      </c>
      <c r="C127" s="0" t="n">
        <v>-0.00666617974638939</v>
      </c>
      <c r="D127" s="0" t="n">
        <v>-0.0086628682911396</v>
      </c>
      <c r="E127" s="0" t="n">
        <v>-0.0162267871201038</v>
      </c>
    </row>
    <row r="128" customFormat="false" ht="15" hidden="false" customHeight="false" outlineLevel="0" collapsed="false">
      <c r="A128" s="0" t="n">
        <v>-0.00230686413124204</v>
      </c>
      <c r="B128" s="0" t="n">
        <v>0.00420725485309958</v>
      </c>
      <c r="C128" s="0" t="n">
        <v>0.00619561038911343</v>
      </c>
      <c r="D128" s="0" t="n">
        <v>-0.0024389608297497</v>
      </c>
      <c r="E128" s="0" t="n">
        <v>0.00128157343715429</v>
      </c>
    </row>
    <row r="129" customFormat="false" ht="15" hidden="false" customHeight="false" outlineLevel="0" collapsed="false">
      <c r="A129" s="0" t="n">
        <v>0.0218354817479849</v>
      </c>
      <c r="B129" s="0" t="n">
        <v>0.00303391553461552</v>
      </c>
      <c r="C129" s="0" t="n">
        <v>-0.00757622346282005</v>
      </c>
      <c r="D129" s="0" t="n">
        <v>-0.0047070886939764</v>
      </c>
      <c r="E129" s="0" t="n">
        <v>-0.00793567672371864</v>
      </c>
    </row>
    <row r="130" customFormat="false" ht="15" hidden="false" customHeight="false" outlineLevel="0" collapsed="false">
      <c r="A130" s="0" t="n">
        <v>-0.0223891977220774</v>
      </c>
      <c r="B130" s="0" t="n">
        <v>-0.00735114701092243</v>
      </c>
      <c r="C130" s="0" t="n">
        <v>0.0072614848613739</v>
      </c>
      <c r="D130" s="0" t="n">
        <v>-0.000453127548098564</v>
      </c>
      <c r="E130" s="0" t="n">
        <v>0.0227319989353418</v>
      </c>
    </row>
    <row r="131" customFormat="false" ht="15" hidden="false" customHeight="false" outlineLevel="0" collapsed="false">
      <c r="A131" s="0" t="n">
        <v>-0.0108833340927959</v>
      </c>
      <c r="B131" s="0" t="n">
        <v>0.000488855876028538</v>
      </c>
      <c r="C131" s="0" t="n">
        <v>0.00285084825009108</v>
      </c>
      <c r="D131" s="0" t="n">
        <v>-0.00725778471678495</v>
      </c>
      <c r="E131" s="0" t="n">
        <v>0.0168353728950024</v>
      </c>
    </row>
    <row r="132" customFormat="false" ht="15" hidden="false" customHeight="false" outlineLevel="0" collapsed="false">
      <c r="A132" s="0" t="n">
        <v>0.0186877902597189</v>
      </c>
      <c r="B132" s="0" t="n">
        <v>-0.00633114762604237</v>
      </c>
      <c r="C132" s="0" t="n">
        <v>-0.00747841689735651</v>
      </c>
      <c r="D132" s="0" t="n">
        <v>-0.000723563134670258</v>
      </c>
      <c r="E132" s="0" t="n">
        <v>-0.0194307137280703</v>
      </c>
    </row>
    <row r="133" customFormat="false" ht="15" hidden="false" customHeight="false" outlineLevel="0" collapsed="false">
      <c r="A133" s="0" t="n">
        <v>0.00766158103942871</v>
      </c>
      <c r="B133" s="0" t="n">
        <v>0.00947005301713944</v>
      </c>
      <c r="C133" s="0" t="n">
        <v>-0.0133753139525652</v>
      </c>
      <c r="D133" s="0" t="n">
        <v>0.00986950099468231</v>
      </c>
      <c r="E133" s="0" t="n">
        <v>-0.0132589470595121</v>
      </c>
    </row>
    <row r="134" customFormat="false" ht="15" hidden="false" customHeight="false" outlineLevel="0" collapsed="false">
      <c r="A134" s="0" t="n">
        <v>0.0158517435193062</v>
      </c>
      <c r="B134" s="0" t="n">
        <v>0.0126079581677914</v>
      </c>
      <c r="C134" s="0" t="n">
        <v>-0.00297879241406918</v>
      </c>
      <c r="D134" s="0" t="n">
        <v>-0.000479582697153091</v>
      </c>
      <c r="E134" s="0" t="n">
        <v>-0.0204035472124815</v>
      </c>
    </row>
    <row r="135" customFormat="false" ht="15" hidden="false" customHeight="false" outlineLevel="0" collapsed="false">
      <c r="A135" s="0" t="n">
        <v>0.0134066846221685</v>
      </c>
      <c r="B135" s="0" t="n">
        <v>-0.000994301401078701</v>
      </c>
      <c r="C135" s="0" t="n">
        <v>-0.00408145599067211</v>
      </c>
      <c r="D135" s="0" t="n">
        <v>0.00613313168287277</v>
      </c>
      <c r="E135" s="0" t="n">
        <v>-0.0116697940975428</v>
      </c>
    </row>
    <row r="136" customFormat="false" ht="15" hidden="false" customHeight="false" outlineLevel="0" collapsed="false">
      <c r="A136" s="0" t="n">
        <v>0.011054988950491</v>
      </c>
      <c r="B136" s="0" t="n">
        <v>-0.0127503760159016</v>
      </c>
      <c r="C136" s="0" t="n">
        <v>-0.00779929477721453</v>
      </c>
      <c r="D136" s="0" t="n">
        <v>0.000942104496061802</v>
      </c>
      <c r="E136" s="0" t="n">
        <v>0.012460951693356</v>
      </c>
    </row>
    <row r="137" customFormat="false" ht="15" hidden="false" customHeight="false" outlineLevel="0" collapsed="false">
      <c r="A137" s="0" t="n">
        <v>0.00448268093168736</v>
      </c>
      <c r="B137" s="0" t="n">
        <v>-0.00606659101322293</v>
      </c>
      <c r="C137" s="0" t="n">
        <v>-0.014437023550272</v>
      </c>
      <c r="D137" s="0" t="n">
        <v>-7.4245035648346E-006</v>
      </c>
      <c r="E137" s="0" t="n">
        <v>0.000376042793504894</v>
      </c>
    </row>
    <row r="138" customFormat="false" ht="15" hidden="false" customHeight="false" outlineLevel="0" collapsed="false">
      <c r="A138" s="0" t="n">
        <v>-0.0188411027193069</v>
      </c>
      <c r="B138" s="0" t="n">
        <v>-0.0122397234663367</v>
      </c>
      <c r="C138" s="0" t="n">
        <v>0.000427374616265297</v>
      </c>
      <c r="D138" s="0" t="n">
        <v>0.00411263294517994</v>
      </c>
      <c r="E138" s="0" t="n">
        <v>0.0144865661859512</v>
      </c>
    </row>
    <row r="139" customFormat="false" ht="15" hidden="false" customHeight="false" outlineLevel="0" collapsed="false">
      <c r="A139" s="0" t="n">
        <v>0.00068868522066623</v>
      </c>
      <c r="B139" s="0" t="n">
        <v>-0.0045571206137538</v>
      </c>
      <c r="C139" s="0" t="n">
        <v>-0.00682721380144358</v>
      </c>
      <c r="D139" s="0" t="n">
        <v>-0.00963125005364418</v>
      </c>
      <c r="E139" s="0" t="n">
        <v>-0.00979013182222843</v>
      </c>
    </row>
    <row r="140" customFormat="false" ht="15" hidden="false" customHeight="false" outlineLevel="0" collapsed="false">
      <c r="A140" s="0" t="n">
        <v>0.00241130846552551</v>
      </c>
      <c r="B140" s="0" t="n">
        <v>0.021136149764061</v>
      </c>
      <c r="C140" s="0" t="n">
        <v>0.0180980358272791</v>
      </c>
      <c r="D140" s="0" t="n">
        <v>0.00463941413909197</v>
      </c>
      <c r="E140" s="0" t="n">
        <v>-0.0103952409699559</v>
      </c>
    </row>
    <row r="141" customFormat="false" ht="15" hidden="false" customHeight="false" outlineLevel="0" collapsed="false">
      <c r="A141" s="0" t="n">
        <v>0.00415103696286678</v>
      </c>
      <c r="B141" s="0" t="n">
        <v>-0.0016536139883101</v>
      </c>
      <c r="C141" s="0" t="n">
        <v>0.00169217027723789</v>
      </c>
      <c r="D141" s="0" t="n">
        <v>0.00403096340596676</v>
      </c>
      <c r="E141" s="0" t="n">
        <v>-0.00296776322647929</v>
      </c>
    </row>
    <row r="142" customFormat="false" ht="15" hidden="false" customHeight="false" outlineLevel="0" collapsed="false">
      <c r="A142" s="0" t="n">
        <v>0.007854875177145</v>
      </c>
      <c r="B142" s="0" t="n">
        <v>0.00578411994501948</v>
      </c>
      <c r="C142" s="0" t="n">
        <v>0.00208547525107861</v>
      </c>
      <c r="D142" s="0" t="n">
        <v>-0.000809287652373314</v>
      </c>
      <c r="E142" s="0" t="n">
        <v>-0.0039673219434917</v>
      </c>
    </row>
    <row r="143" customFormat="false" ht="15" hidden="false" customHeight="false" outlineLevel="0" collapsed="false">
      <c r="A143" s="0" t="n">
        <v>0.0176596716046333</v>
      </c>
      <c r="B143" s="0" t="n">
        <v>-0.00862584076821804</v>
      </c>
      <c r="C143" s="0" t="n">
        <v>-0.0104693258181214</v>
      </c>
      <c r="D143" s="0" t="n">
        <v>0.002683125436306</v>
      </c>
      <c r="E143" s="0" t="n">
        <v>-0.002327935770154</v>
      </c>
    </row>
    <row r="144" customFormat="false" ht="15" hidden="false" customHeight="false" outlineLevel="0" collapsed="false">
      <c r="A144" s="0" t="n">
        <v>0.00958399288356304</v>
      </c>
      <c r="B144" s="0" t="n">
        <v>-0.00268814386799932</v>
      </c>
      <c r="C144" s="0" t="n">
        <v>-0.0103683760389686</v>
      </c>
      <c r="D144" s="0" t="n">
        <v>0.00933787971735001</v>
      </c>
      <c r="E144" s="0" t="n">
        <v>-0.00880006700754166</v>
      </c>
    </row>
    <row r="145" customFormat="false" ht="15" hidden="false" customHeight="false" outlineLevel="0" collapsed="false">
      <c r="A145" s="0" t="n">
        <v>0.0181738883256912</v>
      </c>
      <c r="B145" s="0" t="n">
        <v>-0.00817550998181105</v>
      </c>
      <c r="C145" s="0" t="n">
        <v>-0.0176562368869782</v>
      </c>
      <c r="D145" s="0" t="n">
        <v>0.0121140982955694</v>
      </c>
      <c r="E145" s="0" t="n">
        <v>-0.0205326490104198</v>
      </c>
    </row>
    <row r="146" customFormat="false" ht="15" hidden="false" customHeight="false" outlineLevel="0" collapsed="false">
      <c r="A146" s="0" t="n">
        <v>0.00384585978463292</v>
      </c>
      <c r="B146" s="0" t="n">
        <v>0.0145076811313629</v>
      </c>
      <c r="C146" s="0" t="n">
        <v>0.00548511045053601</v>
      </c>
      <c r="D146" s="0" t="n">
        <v>0.00314913410693407</v>
      </c>
      <c r="E146" s="0" t="n">
        <v>-0.00822536274790764</v>
      </c>
    </row>
    <row r="147" customFormat="false" ht="15" hidden="false" customHeight="false" outlineLevel="0" collapsed="false">
      <c r="A147" s="0" t="n">
        <v>-0.00218352116644382</v>
      </c>
      <c r="B147" s="0" t="n">
        <v>-0.00488370377570391</v>
      </c>
      <c r="C147" s="0" t="n">
        <v>0.00162838539108634</v>
      </c>
      <c r="D147" s="0" t="n">
        <v>-0.0135093769058585</v>
      </c>
      <c r="E147" s="0" t="n">
        <v>0.0121315307915211</v>
      </c>
    </row>
    <row r="148" customFormat="false" ht="15" hidden="false" customHeight="false" outlineLevel="0" collapsed="false">
      <c r="A148" s="0" t="n">
        <v>-0.00698225712403655</v>
      </c>
      <c r="B148" s="0" t="n">
        <v>0.000881245592609048</v>
      </c>
      <c r="C148" s="0" t="n">
        <v>0.00304334471002221</v>
      </c>
      <c r="D148" s="0" t="n">
        <v>0.00497724395245314</v>
      </c>
      <c r="E148" s="0" t="n">
        <v>-0.00958200637251139</v>
      </c>
    </row>
    <row r="149" customFormat="false" ht="15" hidden="false" customHeight="false" outlineLevel="0" collapsed="false">
      <c r="A149" s="0" t="n">
        <v>-0.00799974985420704</v>
      </c>
      <c r="B149" s="0" t="n">
        <v>0.00471275020390749</v>
      </c>
      <c r="C149" s="0" t="n">
        <v>0.0108342058956623</v>
      </c>
      <c r="D149" s="0" t="n">
        <v>-0.00804193411022425</v>
      </c>
      <c r="E149" s="0" t="n">
        <v>0.0123741077259183</v>
      </c>
    </row>
    <row r="150" customFormat="false" ht="15" hidden="false" customHeight="false" outlineLevel="0" collapsed="false">
      <c r="A150" s="0" t="n">
        <v>-0.000461301737232134</v>
      </c>
      <c r="B150" s="0" t="n">
        <v>0.00274934177286923</v>
      </c>
      <c r="C150" s="0" t="n">
        <v>0.000279705884167925</v>
      </c>
      <c r="D150" s="0" t="n">
        <v>0.0133446324616671</v>
      </c>
      <c r="E150" s="0" t="n">
        <v>-0.01912453584373</v>
      </c>
    </row>
    <row r="151" customFormat="false" ht="15" hidden="false" customHeight="false" outlineLevel="0" collapsed="false">
      <c r="A151" s="0" t="n">
        <v>0.00190607947297394</v>
      </c>
      <c r="B151" s="0" t="n">
        <v>-0.018183920532465</v>
      </c>
      <c r="C151" s="0" t="n">
        <v>-0.010116838850081</v>
      </c>
      <c r="D151" s="0" t="n">
        <v>0.00154372397810221</v>
      </c>
      <c r="E151" s="0" t="n">
        <v>0.0178854763507843</v>
      </c>
    </row>
    <row r="152" customFormat="false" ht="15" hidden="false" customHeight="false" outlineLevel="0" collapsed="false">
      <c r="A152" s="0" t="n">
        <v>0.0178462639451027</v>
      </c>
      <c r="B152" s="0" t="n">
        <v>-0.00308982934802771</v>
      </c>
      <c r="C152" s="0" t="n">
        <v>-0.00242973491549492</v>
      </c>
      <c r="D152" s="0" t="n">
        <v>0.0124601665884256</v>
      </c>
      <c r="E152" s="0" t="n">
        <v>0.00259232614189386</v>
      </c>
    </row>
    <row r="153" customFormat="false" ht="15" hidden="false" customHeight="false" outlineLevel="0" collapsed="false">
      <c r="A153" s="0" t="n">
        <v>0.0140809314325452</v>
      </c>
      <c r="B153" s="0" t="n">
        <v>-0.00404464639723301</v>
      </c>
      <c r="C153" s="0" t="n">
        <v>-0.00725422985851765</v>
      </c>
      <c r="D153" s="0" t="n">
        <v>0.0137259028851986</v>
      </c>
      <c r="E153" s="0" t="n">
        <v>-0.0262951850891113</v>
      </c>
    </row>
    <row r="154" customFormat="false" ht="15" hidden="false" customHeight="false" outlineLevel="0" collapsed="false">
      <c r="A154" s="0" t="n">
        <v>0.0104790013283491</v>
      </c>
      <c r="B154" s="0" t="n">
        <v>-0.00805076397955418</v>
      </c>
      <c r="C154" s="0" t="n">
        <v>-0.0153578938916326</v>
      </c>
      <c r="D154" s="0" t="n">
        <v>0.00485133612528443</v>
      </c>
      <c r="E154" s="0" t="n">
        <v>0.00310388021171093</v>
      </c>
    </row>
    <row r="155" customFormat="false" ht="15" hidden="false" customHeight="false" outlineLevel="0" collapsed="false">
      <c r="A155" s="0" t="n">
        <v>-0.00400845939293504</v>
      </c>
      <c r="B155" s="0" t="n">
        <v>0.00151777511928231</v>
      </c>
      <c r="C155" s="0" t="n">
        <v>-5.54854050278664E-005</v>
      </c>
      <c r="D155" s="0" t="n">
        <v>0.00497559271752834</v>
      </c>
      <c r="E155" s="0" t="n">
        <v>0.00474007893353701</v>
      </c>
    </row>
    <row r="156" customFormat="false" ht="15" hidden="false" customHeight="false" outlineLevel="0" collapsed="false">
      <c r="A156" s="0" t="n">
        <v>-0.0215277411043644</v>
      </c>
      <c r="B156" s="0" t="n">
        <v>-0.00403989758342505</v>
      </c>
      <c r="C156" s="0" t="n">
        <v>-0.00214499607682228</v>
      </c>
      <c r="D156" s="0" t="n">
        <v>-0.00891275610774756</v>
      </c>
      <c r="E156" s="0" t="n">
        <v>0.00659501366317272</v>
      </c>
    </row>
    <row r="157" customFormat="false" ht="15" hidden="false" customHeight="false" outlineLevel="0" collapsed="false">
      <c r="A157" s="0" t="n">
        <v>-0.0133269596844912</v>
      </c>
      <c r="B157" s="0" t="n">
        <v>-0.0154399536550045</v>
      </c>
      <c r="C157" s="0" t="n">
        <v>-0.0109056178480387</v>
      </c>
      <c r="D157" s="0" t="n">
        <v>-0.0191054567694664</v>
      </c>
      <c r="E157" s="0" t="n">
        <v>0.0138112939894199</v>
      </c>
    </row>
    <row r="158" customFormat="false" ht="15" hidden="false" customHeight="false" outlineLevel="0" collapsed="false">
      <c r="A158" s="0" t="n">
        <v>-0.0261628590524197</v>
      </c>
      <c r="B158" s="0" t="n">
        <v>-0.00447407551109791</v>
      </c>
      <c r="C158" s="0" t="n">
        <v>-0.00286173075437546</v>
      </c>
      <c r="D158" s="0" t="n">
        <v>-0.0155020207166672</v>
      </c>
      <c r="E158" s="0" t="n">
        <v>0.00909827835857868</v>
      </c>
    </row>
    <row r="159" customFormat="false" ht="15" hidden="false" customHeight="false" outlineLevel="0" collapsed="false">
      <c r="A159" s="0" t="n">
        <v>-0.00743638258427382</v>
      </c>
      <c r="B159" s="0" t="n">
        <v>-0.00453390087932348</v>
      </c>
      <c r="C159" s="0" t="n">
        <v>0.00486870389431715</v>
      </c>
      <c r="D159" s="0" t="n">
        <v>-0.0166193451732397</v>
      </c>
      <c r="E159" s="0" t="n">
        <v>0.00698885507881641</v>
      </c>
    </row>
    <row r="160" customFormat="false" ht="15" hidden="false" customHeight="false" outlineLevel="0" collapsed="false">
      <c r="A160" s="0" t="n">
        <v>-0.00199357373639941</v>
      </c>
      <c r="B160" s="0" t="n">
        <v>0.00619601365178824</v>
      </c>
      <c r="C160" s="0" t="n">
        <v>0.00626633176580071</v>
      </c>
      <c r="D160" s="0" t="n">
        <v>-0.00147728831507266</v>
      </c>
      <c r="E160" s="0" t="n">
        <v>0.00442370446398854</v>
      </c>
    </row>
    <row r="161" customFormat="false" ht="15" hidden="false" customHeight="false" outlineLevel="0" collapsed="false">
      <c r="A161" s="0" t="n">
        <v>0.0202083848416805</v>
      </c>
      <c r="B161" s="0" t="n">
        <v>-0.00810656510293484</v>
      </c>
      <c r="C161" s="0" t="n">
        <v>-0.01802016235888</v>
      </c>
      <c r="D161" s="0" t="n">
        <v>0.0192628428339958</v>
      </c>
      <c r="E161" s="0" t="n">
        <v>-3.24435532093048E-005</v>
      </c>
    </row>
    <row r="162" customFormat="false" ht="15" hidden="false" customHeight="false" outlineLevel="0" collapsed="false">
      <c r="A162" s="0" t="n">
        <v>0.00382515415549278</v>
      </c>
      <c r="B162" s="0" t="n">
        <v>-0.0135986879467964</v>
      </c>
      <c r="C162" s="0" t="n">
        <v>-0.0113447243347764</v>
      </c>
      <c r="D162" s="0" t="n">
        <v>0.001537213800475</v>
      </c>
      <c r="E162" s="0" t="n">
        <v>0.0131509657949209</v>
      </c>
    </row>
    <row r="163" customFormat="false" ht="15" hidden="false" customHeight="false" outlineLevel="0" collapsed="false">
      <c r="A163" s="0" t="n">
        <v>-0.00198761047795415</v>
      </c>
      <c r="B163" s="0" t="n">
        <v>0.00425900565460324</v>
      </c>
      <c r="C163" s="0" t="n">
        <v>0.00260755885392427</v>
      </c>
      <c r="D163" s="0" t="n">
        <v>0.00189636193681508</v>
      </c>
      <c r="E163" s="0" t="n">
        <v>-8.41794535517693E-005</v>
      </c>
    </row>
    <row r="164" customFormat="false" ht="15" hidden="false" customHeight="false" outlineLevel="0" collapsed="false">
      <c r="A164" s="0" t="n">
        <v>0.000828496646136045</v>
      </c>
      <c r="B164" s="0" t="n">
        <v>-0.00119809783063829</v>
      </c>
      <c r="C164" s="0" t="n">
        <v>-0.00011728797107935</v>
      </c>
      <c r="D164" s="0" t="n">
        <v>-0.00121163600124419</v>
      </c>
      <c r="E164" s="0" t="n">
        <v>0.00561230257153511</v>
      </c>
    </row>
    <row r="165" customFormat="false" ht="15" hidden="false" customHeight="false" outlineLevel="0" collapsed="false">
      <c r="A165" s="0" t="n">
        <v>-0.0016148432623595</v>
      </c>
      <c r="B165" s="0" t="n">
        <v>0.00956991873681545</v>
      </c>
      <c r="C165" s="0" t="n">
        <v>0.0121108880266547</v>
      </c>
      <c r="D165" s="0" t="n">
        <v>-9.26060602068901E-005</v>
      </c>
      <c r="E165" s="0" t="n">
        <v>-0.00643309764564037</v>
      </c>
    </row>
    <row r="166" customFormat="false" ht="15" hidden="false" customHeight="false" outlineLevel="0" collapsed="false">
      <c r="A166" s="0" t="n">
        <v>-0.0211452934890985</v>
      </c>
      <c r="B166" s="0" t="n">
        <v>-0.013026986271143</v>
      </c>
      <c r="C166" s="0" t="n">
        <v>-0.00901741534471512</v>
      </c>
      <c r="D166" s="0" t="n">
        <v>-0.00886610150337219</v>
      </c>
      <c r="E166" s="0" t="n">
        <v>0.0156949497759342</v>
      </c>
    </row>
    <row r="167" customFormat="false" ht="15" hidden="false" customHeight="false" outlineLevel="0" collapsed="false">
      <c r="A167" s="0" t="n">
        <v>-0.00892017874866724</v>
      </c>
      <c r="B167" s="0" t="n">
        <v>0.00331526668742299</v>
      </c>
      <c r="C167" s="0" t="n">
        <v>0.0069216163828969</v>
      </c>
      <c r="D167" s="0" t="n">
        <v>-0.00434015318751335</v>
      </c>
      <c r="E167" s="0" t="n">
        <v>-0.0036432258784771</v>
      </c>
    </row>
    <row r="168" customFormat="false" ht="15" hidden="false" customHeight="false" outlineLevel="0" collapsed="false">
      <c r="A168" s="0" t="n">
        <v>-0.0368578433990479</v>
      </c>
      <c r="B168" s="0" t="n">
        <v>0.0129020903259516</v>
      </c>
      <c r="C168" s="0" t="n">
        <v>0.0160910245031118</v>
      </c>
      <c r="D168" s="0" t="n">
        <v>-0.00505059212446213</v>
      </c>
      <c r="E168" s="0" t="n">
        <v>0.00100840255618095</v>
      </c>
    </row>
    <row r="169" customFormat="false" ht="15" hidden="false" customHeight="false" outlineLevel="0" collapsed="false">
      <c r="A169" s="0" t="n">
        <v>-0.0283476132899523</v>
      </c>
      <c r="B169" s="0" t="n">
        <v>0.00880845449864864</v>
      </c>
      <c r="C169" s="0" t="n">
        <v>0.00876652635633945</v>
      </c>
      <c r="D169" s="0" t="n">
        <v>-0.00112660974264145</v>
      </c>
      <c r="E169" s="0" t="n">
        <v>-0.00119799003005028</v>
      </c>
    </row>
    <row r="170" customFormat="false" ht="15" hidden="false" customHeight="false" outlineLevel="0" collapsed="false">
      <c r="A170" s="0" t="n">
        <v>0.0114696491509676</v>
      </c>
      <c r="B170" s="0" t="n">
        <v>-0.000201224349439144</v>
      </c>
      <c r="C170" s="0" t="n">
        <v>-0.00592711009085178</v>
      </c>
      <c r="D170" s="0" t="n">
        <v>0.00535179674625397</v>
      </c>
      <c r="E170" s="0" t="n">
        <v>-0.00536854285746813</v>
      </c>
    </row>
    <row r="171" customFormat="false" ht="15" hidden="false" customHeight="false" outlineLevel="0" collapsed="false">
      <c r="A171" s="0" t="n">
        <v>-0.00889329984784126</v>
      </c>
      <c r="B171" s="0" t="n">
        <v>0.00740579888224602</v>
      </c>
      <c r="C171" s="0" t="n">
        <v>0.00902277324348688</v>
      </c>
      <c r="D171" s="0" t="n">
        <v>-0.0074792904779315</v>
      </c>
      <c r="E171" s="0" t="n">
        <v>-0.00336501421406865</v>
      </c>
    </row>
    <row r="172" customFormat="false" ht="15" hidden="false" customHeight="false" outlineLevel="0" collapsed="false">
      <c r="A172" s="0" t="n">
        <v>0.0203924179077148</v>
      </c>
      <c r="B172" s="0" t="n">
        <v>-0.00455113127827644</v>
      </c>
      <c r="C172" s="0" t="n">
        <v>-0.0111954882740974</v>
      </c>
      <c r="D172" s="0" t="n">
        <v>0.0038964319974184</v>
      </c>
      <c r="E172" s="0" t="n">
        <v>-0.00494220014661551</v>
      </c>
    </row>
    <row r="173" customFormat="false" ht="15" hidden="false" customHeight="false" outlineLevel="0" collapsed="false">
      <c r="A173" s="0" t="n">
        <v>0.0180165600031614</v>
      </c>
      <c r="B173" s="0" t="n">
        <v>-0.0120066227391362</v>
      </c>
      <c r="C173" s="0" t="n">
        <v>-0.00824104528874159</v>
      </c>
      <c r="D173" s="0" t="n">
        <v>-0.00622173305600882</v>
      </c>
      <c r="E173" s="0" t="n">
        <v>-0.00558447651565075</v>
      </c>
    </row>
    <row r="174" customFormat="false" ht="15" hidden="false" customHeight="false" outlineLevel="0" collapsed="false">
      <c r="A174" s="0" t="n">
        <v>0.00440305378288031</v>
      </c>
      <c r="B174" s="0" t="n">
        <v>0.00080410111695528</v>
      </c>
      <c r="C174" s="0" t="n">
        <v>-0.00278133992105722</v>
      </c>
      <c r="D174" s="0" t="n">
        <v>0.0061476225964725</v>
      </c>
      <c r="E174" s="0" t="n">
        <v>0.00104325963184237</v>
      </c>
    </row>
    <row r="175" customFormat="false" ht="15" hidden="false" customHeight="false" outlineLevel="0" collapsed="false">
      <c r="A175" s="0" t="n">
        <v>-0.00394501537084579</v>
      </c>
      <c r="B175" s="0" t="n">
        <v>0.0072050616145134</v>
      </c>
      <c r="C175" s="0" t="n">
        <v>0.00174409290775657</v>
      </c>
      <c r="D175" s="0" t="n">
        <v>-0.00866627413779497</v>
      </c>
      <c r="E175" s="0" t="n">
        <v>0.00965924747288227</v>
      </c>
    </row>
    <row r="176" customFormat="false" ht="15" hidden="false" customHeight="false" outlineLevel="0" collapsed="false">
      <c r="A176" s="0" t="n">
        <v>-0.0113684935495257</v>
      </c>
      <c r="B176" s="0" t="n">
        <v>0.0005940031260252</v>
      </c>
      <c r="C176" s="0" t="n">
        <v>0.00342373736202717</v>
      </c>
      <c r="D176" s="0" t="n">
        <v>0.00458887685090303</v>
      </c>
      <c r="E176" s="0" t="n">
        <v>0.0062436293810606</v>
      </c>
    </row>
    <row r="177" customFormat="false" ht="15" hidden="false" customHeight="false" outlineLevel="0" collapsed="false">
      <c r="A177" s="0" t="n">
        <v>-0.0239374581724405</v>
      </c>
      <c r="B177" s="0" t="n">
        <v>-0.0142931882292032</v>
      </c>
      <c r="C177" s="0" t="n">
        <v>-0.0088366586714983</v>
      </c>
      <c r="D177" s="0" t="n">
        <v>0.00186391174793243</v>
      </c>
      <c r="E177" s="0" t="n">
        <v>0.00958754681050777</v>
      </c>
    </row>
    <row r="178" customFormat="false" ht="15" hidden="false" customHeight="false" outlineLevel="0" collapsed="false">
      <c r="A178" s="0" t="n">
        <v>0.00532004656270146</v>
      </c>
      <c r="B178" s="0" t="n">
        <v>-0.00977046694606543</v>
      </c>
      <c r="C178" s="0" t="n">
        <v>-0.00727288378402591</v>
      </c>
      <c r="D178" s="0" t="n">
        <v>-0.00701143918558955</v>
      </c>
      <c r="E178" s="0" t="n">
        <v>0.0162749961018562</v>
      </c>
    </row>
    <row r="179" customFormat="false" ht="15" hidden="false" customHeight="false" outlineLevel="0" collapsed="false">
      <c r="A179" s="0" t="n">
        <v>0.0391613692045212</v>
      </c>
      <c r="B179" s="0" t="n">
        <v>-0.0184923894703388</v>
      </c>
      <c r="C179" s="0" t="n">
        <v>-0.0204136054962873</v>
      </c>
      <c r="D179" s="0" t="n">
        <v>-0.0107466299086809</v>
      </c>
      <c r="E179" s="0" t="n">
        <v>-0.00712705217301846</v>
      </c>
    </row>
    <row r="180" customFormat="false" ht="15" hidden="false" customHeight="false" outlineLevel="0" collapsed="false">
      <c r="A180" s="0" t="n">
        <v>-0.000961054174695164</v>
      </c>
      <c r="B180" s="0" t="n">
        <v>-0.0125675462186337</v>
      </c>
      <c r="C180" s="0" t="n">
        <v>-0.0119769023731351</v>
      </c>
      <c r="D180" s="0" t="n">
        <v>-0.0181650090962648</v>
      </c>
      <c r="E180" s="0" t="n">
        <v>0.00891228951513767</v>
      </c>
    </row>
    <row r="181" customFormat="false" ht="15" hidden="false" customHeight="false" outlineLevel="0" collapsed="false">
      <c r="A181" s="0" t="n">
        <v>-0.0285331830382347</v>
      </c>
      <c r="B181" s="0" t="n">
        <v>-0.0121189747005701</v>
      </c>
      <c r="C181" s="0" t="n">
        <v>-0.00233126617968082</v>
      </c>
      <c r="D181" s="0" t="n">
        <v>-0.0055677592754364</v>
      </c>
      <c r="E181" s="0" t="n">
        <v>-0.00512157566845417</v>
      </c>
    </row>
    <row r="182" customFormat="false" ht="15" hidden="false" customHeight="false" outlineLevel="0" collapsed="false">
      <c r="A182" s="0" t="n">
        <v>0.00299872271716595</v>
      </c>
      <c r="B182" s="0" t="n">
        <v>0.0362056270241737</v>
      </c>
      <c r="C182" s="0" t="n">
        <v>0.0247170142829418</v>
      </c>
      <c r="D182" s="0" t="n">
        <v>0.0146367261186242</v>
      </c>
      <c r="E182" s="0" t="n">
        <v>-0.0459419228136539</v>
      </c>
    </row>
    <row r="183" customFormat="false" ht="15" hidden="false" customHeight="false" outlineLevel="0" collapsed="false">
      <c r="A183" s="0" t="n">
        <v>0.0296157225966454</v>
      </c>
      <c r="B183" s="0" t="n">
        <v>-0.00013265572488308</v>
      </c>
      <c r="C183" s="0" t="n">
        <v>-0.00266871228814125</v>
      </c>
      <c r="D183" s="0" t="n">
        <v>-0.00586136616766453</v>
      </c>
      <c r="E183" s="0" t="n">
        <v>-0.0254526883363724</v>
      </c>
    </row>
    <row r="184" customFormat="false" ht="15" hidden="false" customHeight="false" outlineLevel="0" collapsed="false">
      <c r="A184" s="0" t="n">
        <v>0.00886421930044889</v>
      </c>
      <c r="B184" s="0" t="n">
        <v>0.00432760454714298</v>
      </c>
      <c r="C184" s="0" t="n">
        <v>0.00508829113095999</v>
      </c>
      <c r="D184" s="0" t="n">
        <v>0.00629014521837235</v>
      </c>
      <c r="E184" s="0" t="n">
        <v>-0.0162317808717489</v>
      </c>
    </row>
    <row r="185" customFormat="false" ht="15" hidden="false" customHeight="false" outlineLevel="0" collapsed="false">
      <c r="A185" s="0" t="n">
        <v>-0.00535110104829073</v>
      </c>
      <c r="B185" s="0" t="n">
        <v>0.000814154045656323</v>
      </c>
      <c r="C185" s="0" t="n">
        <v>0.00327383680269122</v>
      </c>
      <c r="D185" s="0" t="n">
        <v>-0.00820766109973192</v>
      </c>
      <c r="E185" s="0" t="n">
        <v>0.000647616165224463</v>
      </c>
    </row>
    <row r="186" customFormat="false" ht="15" hidden="false" customHeight="false" outlineLevel="0" collapsed="false">
      <c r="A186" s="0" t="n">
        <v>0.00921105779707432</v>
      </c>
      <c r="B186" s="0" t="n">
        <v>0.00282247737050056</v>
      </c>
      <c r="C186" s="0" t="n">
        <v>0.0023212106898427</v>
      </c>
      <c r="D186" s="0" t="n">
        <v>0.00909475795924664</v>
      </c>
      <c r="E186" s="0" t="n">
        <v>-0.00764817418530583</v>
      </c>
    </row>
    <row r="187" customFormat="false" ht="15" hidden="false" customHeight="false" outlineLevel="0" collapsed="false">
      <c r="A187" s="0" t="n">
        <v>0.0106964558362961</v>
      </c>
      <c r="B187" s="0" t="n">
        <v>-0.00448155542835593</v>
      </c>
      <c r="C187" s="0" t="n">
        <v>-0.00484708556905389</v>
      </c>
      <c r="D187" s="0" t="n">
        <v>0.0109204733744264</v>
      </c>
      <c r="E187" s="0" t="n">
        <v>-0.0030350461602211</v>
      </c>
    </row>
    <row r="188" customFormat="false" ht="15" hidden="false" customHeight="false" outlineLevel="0" collapsed="false">
      <c r="A188" s="0" t="n">
        <v>-0.0063717276789248</v>
      </c>
      <c r="B188" s="0" t="n">
        <v>0.00182053411845118</v>
      </c>
      <c r="C188" s="0" t="n">
        <v>0.00383910606615245</v>
      </c>
      <c r="D188" s="0" t="n">
        <v>-0.0101873837411404</v>
      </c>
      <c r="E188" s="0" t="n">
        <v>0.00230136513710022</v>
      </c>
    </row>
    <row r="189" customFormat="false" ht="15" hidden="false" customHeight="false" outlineLevel="0" collapsed="false">
      <c r="A189" s="0" t="n">
        <v>0.00791359227150679</v>
      </c>
      <c r="B189" s="0" t="n">
        <v>-0.00667181331664324</v>
      </c>
      <c r="C189" s="0" t="n">
        <v>-0.00735959084704518</v>
      </c>
      <c r="D189" s="0" t="n">
        <v>-0.00633741822093725</v>
      </c>
      <c r="E189" s="0" t="n">
        <v>0.000510452780872583</v>
      </c>
    </row>
    <row r="190" customFormat="false" ht="15" hidden="false" customHeight="false" outlineLevel="0" collapsed="false">
      <c r="A190" s="0" t="n">
        <v>0.0157380569726229</v>
      </c>
      <c r="B190" s="0" t="n">
        <v>0.00140784960240126</v>
      </c>
      <c r="C190" s="0" t="n">
        <v>-0.000237662345170975</v>
      </c>
      <c r="D190" s="0" t="n">
        <v>-0.00154242292046547</v>
      </c>
      <c r="E190" s="0" t="n">
        <v>0.00707641430199146</v>
      </c>
    </row>
    <row r="191" customFormat="false" ht="15" hidden="false" customHeight="false" outlineLevel="0" collapsed="false">
      <c r="A191" s="0" t="n">
        <v>-0.0250702630728483</v>
      </c>
      <c r="B191" s="0" t="n">
        <v>-0.00142131932079792</v>
      </c>
      <c r="C191" s="0" t="n">
        <v>-0.000414280220866203</v>
      </c>
      <c r="D191" s="0" t="n">
        <v>0.00246687978506088</v>
      </c>
      <c r="E191" s="0" t="n">
        <v>-0.0174269154667854</v>
      </c>
    </row>
    <row r="192" customFormat="false" ht="15" hidden="false" customHeight="false" outlineLevel="0" collapsed="false">
      <c r="A192" s="0" t="n">
        <v>-0.0402180030941963</v>
      </c>
      <c r="B192" s="0" t="n">
        <v>-0.000648211687803268</v>
      </c>
      <c r="C192" s="0" t="n">
        <v>0.00320535153150558</v>
      </c>
      <c r="D192" s="0" t="n">
        <v>-0.00274445116519928</v>
      </c>
      <c r="E192" s="0" t="n">
        <v>-0.0132732558995485</v>
      </c>
    </row>
    <row r="193" customFormat="false" ht="15" hidden="false" customHeight="false" outlineLevel="0" collapsed="false">
      <c r="A193" s="0" t="n">
        <v>-0.00965766329318285</v>
      </c>
      <c r="B193" s="0" t="n">
        <v>0.0165556780993938</v>
      </c>
      <c r="C193" s="0" t="n">
        <v>0.0190113708376884</v>
      </c>
      <c r="D193" s="0" t="n">
        <v>0.018872108310461</v>
      </c>
      <c r="E193" s="0" t="n">
        <v>-0.00644385535269976</v>
      </c>
    </row>
    <row r="194" customFormat="false" ht="15" hidden="false" customHeight="false" outlineLevel="0" collapsed="false">
      <c r="A194" s="0" t="n">
        <v>0.00322988373227417</v>
      </c>
      <c r="B194" s="0" t="n">
        <v>0.00326805701479316</v>
      </c>
      <c r="C194" s="0" t="n">
        <v>0.004141207318753</v>
      </c>
      <c r="D194" s="0" t="n">
        <v>0.0133141148835421</v>
      </c>
      <c r="E194" s="0" t="n">
        <v>-0.00238196598365903</v>
      </c>
    </row>
    <row r="195" customFormat="false" ht="15" hidden="false" customHeight="false" outlineLevel="0" collapsed="false">
      <c r="A195" s="0" t="n">
        <v>0.00486866058781743</v>
      </c>
      <c r="B195" s="0" t="n">
        <v>0.0167122930288315</v>
      </c>
      <c r="C195" s="0" t="n">
        <v>0.0175050888210535</v>
      </c>
      <c r="D195" s="0" t="n">
        <v>0.0113125573843718</v>
      </c>
      <c r="E195" s="0" t="n">
        <v>0.00272377673536539</v>
      </c>
    </row>
    <row r="196" customFormat="false" ht="15" hidden="false" customHeight="false" outlineLevel="0" collapsed="false">
      <c r="A196" s="0" t="n">
        <v>0.00273879221640527</v>
      </c>
      <c r="B196" s="0" t="n">
        <v>0.00108531885780394</v>
      </c>
      <c r="C196" s="0" t="n">
        <v>0.00136663066223264</v>
      </c>
      <c r="D196" s="0" t="n">
        <v>-0.00193499797023833</v>
      </c>
      <c r="E196" s="0" t="n">
        <v>-0.000893177930265665</v>
      </c>
    </row>
    <row r="197" customFormat="false" ht="15" hidden="false" customHeight="false" outlineLevel="0" collapsed="false">
      <c r="A197" s="0" t="n">
        <v>0.0183399990200996</v>
      </c>
      <c r="B197" s="0" t="n">
        <v>0.00320396944880486</v>
      </c>
      <c r="C197" s="0" t="n">
        <v>0.00198392383754253</v>
      </c>
      <c r="D197" s="0" t="n">
        <v>0.00462803803384304</v>
      </c>
      <c r="E197" s="0" t="n">
        <v>0.00122985243797302</v>
      </c>
    </row>
    <row r="198" customFormat="false" ht="15" hidden="false" customHeight="false" outlineLevel="0" collapsed="false">
      <c r="A198" s="0" t="n">
        <v>-0.00687908893451095</v>
      </c>
      <c r="B198" s="0" t="n">
        <v>-0.00297877797856927</v>
      </c>
      <c r="C198" s="0" t="n">
        <v>-0.00175578519701958</v>
      </c>
      <c r="D198" s="0" t="n">
        <v>-0.00324854394420981</v>
      </c>
      <c r="E198" s="0" t="n">
        <v>-0.0135738085955381</v>
      </c>
    </row>
    <row r="199" customFormat="false" ht="15" hidden="false" customHeight="false" outlineLevel="0" collapsed="false">
      <c r="A199" s="0" t="n">
        <v>0.00380909396335483</v>
      </c>
      <c r="B199" s="0" t="n">
        <v>-0.00064142607152462</v>
      </c>
      <c r="C199" s="0" t="n">
        <v>-0.00329511542804539</v>
      </c>
      <c r="D199" s="0" t="n">
        <v>0.00660153198987246</v>
      </c>
      <c r="E199" s="0" t="n">
        <v>0.00326612638309598</v>
      </c>
    </row>
    <row r="200" customFormat="false" ht="15" hidden="false" customHeight="false" outlineLevel="0" collapsed="false">
      <c r="A200" s="0" t="n">
        <v>0.00759192882105708</v>
      </c>
      <c r="B200" s="0" t="n">
        <v>-0.0126676699146628</v>
      </c>
      <c r="C200" s="0" t="n">
        <v>-0.0150402244180441</v>
      </c>
      <c r="D200" s="0" t="n">
        <v>-0.00673664547502995</v>
      </c>
      <c r="E200" s="0" t="n">
        <v>0.00115564209409058</v>
      </c>
    </row>
    <row r="201" customFormat="false" ht="15" hidden="false" customHeight="false" outlineLevel="0" collapsed="false">
      <c r="A201" s="0" t="n">
        <v>0.0116793736815453</v>
      </c>
      <c r="B201" s="0" t="n">
        <v>-0.0110813565552235</v>
      </c>
      <c r="C201" s="0" t="n">
        <v>-0.0130854034796357</v>
      </c>
      <c r="D201" s="0" t="n">
        <v>0.00300621334463358</v>
      </c>
      <c r="E201" s="0" t="n">
        <v>0.00277909589931369</v>
      </c>
    </row>
    <row r="202" customFormat="false" ht="15" hidden="false" customHeight="false" outlineLevel="0" collapsed="false">
      <c r="A202" s="0" t="n">
        <v>-0.00046219868818298</v>
      </c>
      <c r="B202" s="0" t="n">
        <v>-0.00114981387741864</v>
      </c>
      <c r="C202" s="0" t="n">
        <v>0.00239222077652812</v>
      </c>
      <c r="D202" s="0" t="n">
        <v>0.00417463760823011</v>
      </c>
      <c r="E202" s="0" t="n">
        <v>0.00351783772930503</v>
      </c>
    </row>
    <row r="203" customFormat="false" ht="15" hidden="false" customHeight="false" outlineLevel="0" collapsed="false">
      <c r="A203" s="0" t="n">
        <v>-0.00429813030110127</v>
      </c>
      <c r="B203" s="0" t="n">
        <v>0.0025547221864235</v>
      </c>
      <c r="C203" s="0" t="n">
        <v>-0.00422728343458589</v>
      </c>
      <c r="D203" s="0" t="n">
        <v>-0.0126512709972202</v>
      </c>
      <c r="E203" s="0" t="n">
        <v>0.0291535880060927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0.7125506072875"/>
    <col collapsed="false" hidden="false" max="2" min="2" style="0" width="8.46153846153846"/>
    <col collapsed="false" hidden="false" max="3" min="3" style="0" width="8.57085020242915"/>
    <col collapsed="false" hidden="false" max="4" min="4" style="0" width="14.4615384615385"/>
    <col collapsed="false" hidden="false" max="6" min="5" style="0" width="8.57085020242915"/>
    <col collapsed="false" hidden="false" max="7" min="7" style="0" width="15.1052631578947"/>
    <col collapsed="false" hidden="false" max="9" min="8" style="0" width="8.57085020242915"/>
    <col collapsed="false" hidden="false" max="10" min="10" style="0" width="14.6761133603239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47</v>
      </c>
      <c r="D1" s="0" t="s">
        <v>48</v>
      </c>
      <c r="G1" s="0" t="s">
        <v>49</v>
      </c>
      <c r="J1" s="0" t="s">
        <v>50</v>
      </c>
    </row>
    <row r="2" customFormat="false" ht="15" hidden="false" customHeight="false" outlineLevel="0" collapsed="false">
      <c r="A2" s="0" t="s">
        <v>20</v>
      </c>
      <c r="B2" s="0" t="s">
        <v>21</v>
      </c>
      <c r="D2" s="0" t="s">
        <v>20</v>
      </c>
      <c r="E2" s="0" t="s">
        <v>21</v>
      </c>
      <c r="G2" s="0" t="s">
        <v>20</v>
      </c>
      <c r="H2" s="0" t="s">
        <v>21</v>
      </c>
      <c r="J2" s="0" t="s">
        <v>20</v>
      </c>
      <c r="K2" s="0" t="s">
        <v>21</v>
      </c>
    </row>
    <row r="3" customFormat="false" ht="15" hidden="false" customHeight="false" outlineLevel="0" collapsed="false">
      <c r="A3" s="2" t="e">
        <f aca="false">_xll.bdh($A$1,$B$2:$B$2,"01/01/1995","22/11/2017","Dir=V","Dts=S","Sort=A","Quote=C","QtTyp=Y","Days=T","Per=cm","DtFmt=D","UseDPDF=Y","CshAdjNormal=N","CshAdjAbnormal=N","CapChg=N","cols=2;rows=274")</f>
        <v>#NAME?</v>
      </c>
      <c r="B3" s="0" t="n">
        <v>0.841</v>
      </c>
      <c r="D3" s="2" t="e">
        <f aca="false">_xll.bdh($D$1,$E$2:$E$2,"01/01/1995","22/11/2017","Dir=V","Dts=S","Sort=A","Quote=C","QtTyp=Y","Days=T","Per=cm","DtFmt=D","UseDPDF=Y","CshAdjNormal=N","CshAdjAbnormal=N","CapChg=N","cols=2;rows=274")</f>
        <v>#NAME?</v>
      </c>
      <c r="E3" s="0" t="n">
        <v>631.54</v>
      </c>
      <c r="G3" s="2" t="e">
        <f aca="false">_xll.bdh($G$1,$H$2:$H$2,"01/01/1995","22/11/2017","Dir=V","Dts=S","Sort=A","Quote=C","QtTyp=Y","Days=T","Per=cm","DtFmt=D","UseDPDF=Y","CshAdjNormal=N","CshAdjAbnormal=N","CapChg=N","cols=2;rows=274")</f>
        <v>#NAME?</v>
      </c>
      <c r="H3" s="0" t="n">
        <v>1.7</v>
      </c>
      <c r="J3" s="2" t="e">
        <f aca="false">_xll.bdh($J$1,$K$2:$K$2,"01/01/1995","22/11/2017","Dir=V","Dts=S","Sort=A","Quote=C","QtTyp=Y","Days=T","Per=cm","DtFmt=D","UseDPDF=Y","CshAdjNormal=N","CshAdjAbnormal=N","CapChg=N","cols=2;rows=274")</f>
        <v>#NAME?</v>
      </c>
      <c r="K3" s="0" t="n">
        <v>46.14</v>
      </c>
    </row>
    <row r="4" customFormat="false" ht="15" hidden="false" customHeight="false" outlineLevel="0" collapsed="false">
      <c r="A4" s="2" t="n">
        <v>34758</v>
      </c>
      <c r="B4" s="0" t="n">
        <v>0.85</v>
      </c>
      <c r="D4" s="2" t="n">
        <v>34758</v>
      </c>
      <c r="E4" s="0" t="n">
        <v>426.83</v>
      </c>
      <c r="G4" s="2" t="n">
        <v>34758</v>
      </c>
      <c r="H4" s="0" t="n">
        <v>1.02</v>
      </c>
      <c r="J4" s="2" t="n">
        <v>34758</v>
      </c>
      <c r="K4" s="0" t="n">
        <v>56.28</v>
      </c>
    </row>
    <row r="5" customFormat="false" ht="15" hidden="false" customHeight="false" outlineLevel="0" collapsed="false">
      <c r="A5" s="2" t="n">
        <v>34789</v>
      </c>
      <c r="B5" s="0" t="n">
        <v>0.895</v>
      </c>
      <c r="D5" s="2" t="n">
        <v>34789</v>
      </c>
      <c r="E5" s="0" t="n">
        <v>274.78</v>
      </c>
      <c r="G5" s="2" t="n">
        <v>34789</v>
      </c>
      <c r="H5" s="0" t="n">
        <v>1.55</v>
      </c>
      <c r="J5" s="2" t="n">
        <v>34789</v>
      </c>
      <c r="K5" s="0" t="n">
        <v>65.73</v>
      </c>
    </row>
    <row r="6" customFormat="false" ht="15" hidden="false" customHeight="false" outlineLevel="0" collapsed="false">
      <c r="A6" s="2" t="n">
        <v>34817</v>
      </c>
      <c r="B6" s="0" t="n">
        <v>0.912</v>
      </c>
      <c r="D6" s="2" t="n">
        <v>34819</v>
      </c>
      <c r="E6" s="0" t="n">
        <v>169.05</v>
      </c>
      <c r="G6" s="2" t="n">
        <v>34819</v>
      </c>
      <c r="H6" s="0" t="n">
        <v>2.43</v>
      </c>
      <c r="J6" s="2" t="n">
        <v>34817</v>
      </c>
      <c r="K6" s="0" t="n">
        <v>85.43</v>
      </c>
    </row>
    <row r="7" customFormat="false" ht="15" hidden="false" customHeight="false" outlineLevel="0" collapsed="false">
      <c r="A7" s="2" t="n">
        <v>34850</v>
      </c>
      <c r="B7" s="0" t="n">
        <v>0.9075</v>
      </c>
      <c r="D7" s="2" t="n">
        <v>34850</v>
      </c>
      <c r="E7" s="0" t="n">
        <v>91.79</v>
      </c>
      <c r="G7" s="2" t="n">
        <v>34850</v>
      </c>
      <c r="H7" s="0" t="n">
        <v>2.67</v>
      </c>
      <c r="J7" s="2" t="n">
        <v>34850</v>
      </c>
      <c r="K7" s="0" t="n">
        <v>60.94</v>
      </c>
    </row>
    <row r="8" customFormat="false" ht="15" hidden="false" customHeight="false" outlineLevel="0" collapsed="false">
      <c r="A8" s="2" t="n">
        <v>34880</v>
      </c>
      <c r="B8" s="0" t="n">
        <v>0.921</v>
      </c>
      <c r="D8" s="2" t="n">
        <v>34880</v>
      </c>
      <c r="E8" s="0" t="n">
        <v>33.03</v>
      </c>
      <c r="G8" s="2" t="n">
        <v>34880</v>
      </c>
      <c r="H8" s="0" t="n">
        <v>2.26</v>
      </c>
      <c r="J8" s="2" t="n">
        <v>34880</v>
      </c>
      <c r="K8" s="0" t="n">
        <v>60.8</v>
      </c>
    </row>
    <row r="9" customFormat="false" ht="15" hidden="false" customHeight="false" outlineLevel="0" collapsed="false">
      <c r="A9" s="2" t="n">
        <v>34911</v>
      </c>
      <c r="B9" s="0" t="n">
        <v>0.935</v>
      </c>
      <c r="D9" s="2" t="n">
        <v>34911</v>
      </c>
      <c r="E9" s="0" t="n">
        <v>27.45</v>
      </c>
      <c r="G9" s="2" t="n">
        <v>34911</v>
      </c>
      <c r="H9" s="0" t="n">
        <v>2.36</v>
      </c>
      <c r="J9" s="2" t="n">
        <v>34911</v>
      </c>
      <c r="K9" s="0" t="n">
        <v>60.4</v>
      </c>
    </row>
    <row r="10" customFormat="false" ht="15" hidden="false" customHeight="false" outlineLevel="0" collapsed="false">
      <c r="A10" s="2" t="n">
        <v>34942</v>
      </c>
      <c r="B10" s="0" t="n">
        <v>0.95</v>
      </c>
      <c r="D10" s="2" t="n">
        <v>34942</v>
      </c>
      <c r="E10" s="0" t="n">
        <v>26.36</v>
      </c>
      <c r="G10" s="2" t="n">
        <v>34942</v>
      </c>
      <c r="H10" s="0" t="n">
        <v>0.99</v>
      </c>
      <c r="J10" s="2" t="n">
        <v>34942</v>
      </c>
      <c r="K10" s="0" t="n">
        <v>50.87</v>
      </c>
    </row>
    <row r="11" customFormat="false" ht="15" hidden="false" customHeight="false" outlineLevel="0" collapsed="false">
      <c r="A11" s="2" t="n">
        <v>34971</v>
      </c>
      <c r="B11" s="0" t="n">
        <v>0.953</v>
      </c>
      <c r="D11" s="2" t="n">
        <v>34972</v>
      </c>
      <c r="E11" s="0" t="n">
        <v>25.69</v>
      </c>
      <c r="G11" s="2" t="n">
        <v>34972</v>
      </c>
      <c r="H11" s="0" t="n">
        <v>0.99</v>
      </c>
      <c r="J11" s="2" t="n">
        <v>34971</v>
      </c>
      <c r="K11" s="0" t="n">
        <v>50.37</v>
      </c>
    </row>
    <row r="12" customFormat="false" ht="15" hidden="false" customHeight="false" outlineLevel="0" collapsed="false">
      <c r="A12" s="2" t="n">
        <v>35003</v>
      </c>
      <c r="B12" s="0" t="n">
        <v>0.9614</v>
      </c>
      <c r="D12" s="2" t="n">
        <v>35003</v>
      </c>
      <c r="E12" s="0" t="n">
        <v>24.21</v>
      </c>
      <c r="G12" s="2" t="n">
        <v>35003</v>
      </c>
      <c r="H12" s="0" t="n">
        <v>1.41</v>
      </c>
      <c r="J12" s="2" t="n">
        <v>35003</v>
      </c>
      <c r="K12" s="0" t="n">
        <v>42.99</v>
      </c>
    </row>
    <row r="13" customFormat="false" ht="15" hidden="false" customHeight="false" outlineLevel="0" collapsed="false">
      <c r="A13" s="2" t="n">
        <v>35033</v>
      </c>
      <c r="B13" s="0" t="n">
        <v>0.966</v>
      </c>
      <c r="D13" s="2" t="n">
        <v>35033</v>
      </c>
      <c r="E13" s="0" t="n">
        <v>22.59</v>
      </c>
      <c r="G13" s="2" t="n">
        <v>35033</v>
      </c>
      <c r="H13" s="0" t="n">
        <v>1.47</v>
      </c>
      <c r="J13" s="2" t="n">
        <v>35033</v>
      </c>
      <c r="K13" s="0" t="n">
        <v>41.91</v>
      </c>
    </row>
    <row r="14" customFormat="false" ht="15" hidden="false" customHeight="false" outlineLevel="0" collapsed="false">
      <c r="A14" s="2" t="n">
        <v>35062</v>
      </c>
      <c r="B14" s="0" t="n">
        <v>0.9717</v>
      </c>
      <c r="D14" s="2" t="n">
        <v>35064</v>
      </c>
      <c r="E14" s="0" t="n">
        <v>22.41</v>
      </c>
      <c r="G14" s="2" t="n">
        <v>35064</v>
      </c>
      <c r="H14" s="0" t="n">
        <v>1.56</v>
      </c>
      <c r="J14" s="2" t="n">
        <v>35062</v>
      </c>
      <c r="K14" s="0" t="n">
        <v>40.25</v>
      </c>
    </row>
    <row r="15" customFormat="false" ht="15" hidden="false" customHeight="false" outlineLevel="0" collapsed="false">
      <c r="A15" s="2" t="n">
        <v>35095</v>
      </c>
      <c r="B15" s="0" t="n">
        <v>0.9782</v>
      </c>
      <c r="D15" s="2" t="n">
        <v>35095</v>
      </c>
      <c r="E15" s="0" t="n">
        <v>21.97</v>
      </c>
      <c r="G15" s="2" t="n">
        <v>35095</v>
      </c>
      <c r="H15" s="0" t="n">
        <v>1.34</v>
      </c>
      <c r="J15" s="2" t="n">
        <v>35095</v>
      </c>
      <c r="K15" s="0" t="n">
        <v>33.93</v>
      </c>
    </row>
    <row r="16" customFormat="false" ht="15" hidden="false" customHeight="false" outlineLevel="0" collapsed="false">
      <c r="A16" s="2" t="n">
        <v>35124</v>
      </c>
      <c r="B16" s="0" t="n">
        <v>0.9825</v>
      </c>
      <c r="D16" s="2" t="n">
        <v>35124</v>
      </c>
      <c r="E16" s="0" t="n">
        <v>21.99</v>
      </c>
      <c r="G16" s="2" t="n">
        <v>35124</v>
      </c>
      <c r="H16" s="0" t="n">
        <v>1.03</v>
      </c>
      <c r="J16" s="2" t="n">
        <v>35124</v>
      </c>
      <c r="K16" s="0" t="n">
        <v>34.38</v>
      </c>
    </row>
    <row r="17" customFormat="false" ht="15" hidden="false" customHeight="false" outlineLevel="0" collapsed="false">
      <c r="A17" s="2" t="n">
        <v>35153</v>
      </c>
      <c r="B17" s="0" t="n">
        <v>0.9872</v>
      </c>
      <c r="D17" s="2" t="n">
        <v>35155</v>
      </c>
      <c r="E17" s="0" t="n">
        <v>20.55</v>
      </c>
      <c r="G17" s="2" t="n">
        <v>35155</v>
      </c>
      <c r="H17" s="0" t="n">
        <v>0.35</v>
      </c>
      <c r="J17" s="2" t="n">
        <v>35153</v>
      </c>
      <c r="K17" s="0" t="n">
        <v>29.84</v>
      </c>
    </row>
    <row r="18" customFormat="false" ht="15" hidden="false" customHeight="false" outlineLevel="0" collapsed="false">
      <c r="A18" s="2" t="n">
        <v>35185</v>
      </c>
      <c r="B18" s="0" t="n">
        <v>0.9921</v>
      </c>
      <c r="D18" s="2" t="n">
        <v>35185</v>
      </c>
      <c r="E18" s="0" t="n">
        <v>19.17</v>
      </c>
      <c r="G18" s="2" t="n">
        <v>35185</v>
      </c>
      <c r="H18" s="0" t="n">
        <v>1.26</v>
      </c>
      <c r="J18" s="2" t="n">
        <v>35185</v>
      </c>
      <c r="K18" s="0" t="n">
        <v>25.97</v>
      </c>
    </row>
    <row r="19" customFormat="false" ht="15" hidden="false" customHeight="false" outlineLevel="0" collapsed="false">
      <c r="A19" s="2" t="n">
        <v>35216</v>
      </c>
      <c r="B19" s="0" t="n">
        <v>0.9981</v>
      </c>
      <c r="D19" s="2" t="n">
        <v>35216</v>
      </c>
      <c r="E19" s="0" t="n">
        <v>17.49</v>
      </c>
      <c r="G19" s="2" t="n">
        <v>35216</v>
      </c>
      <c r="H19" s="0" t="n">
        <v>1.22</v>
      </c>
      <c r="J19" s="2" t="n">
        <v>35216</v>
      </c>
      <c r="K19" s="0" t="n">
        <v>28.75</v>
      </c>
    </row>
    <row r="20" customFormat="false" ht="15" hidden="false" customHeight="false" outlineLevel="0" collapsed="false">
      <c r="A20" s="2" t="n">
        <v>35244</v>
      </c>
      <c r="B20" s="0" t="n">
        <v>1.004</v>
      </c>
      <c r="D20" s="2" t="n">
        <v>35246</v>
      </c>
      <c r="E20" s="0" t="n">
        <v>16.26</v>
      </c>
      <c r="G20" s="2" t="n">
        <v>35246</v>
      </c>
      <c r="H20" s="0" t="n">
        <v>1.19</v>
      </c>
      <c r="J20" s="2" t="n">
        <v>35244</v>
      </c>
      <c r="K20" s="0" t="n">
        <v>24.4</v>
      </c>
    </row>
    <row r="21" customFormat="false" ht="15" hidden="false" customHeight="false" outlineLevel="0" collapsed="false">
      <c r="A21" s="2" t="n">
        <v>35277</v>
      </c>
      <c r="B21" s="0" t="n">
        <v>1.0123</v>
      </c>
      <c r="D21" s="2" t="n">
        <v>35277</v>
      </c>
      <c r="E21" s="0" t="n">
        <v>14.84</v>
      </c>
      <c r="G21" s="2" t="n">
        <v>35277</v>
      </c>
      <c r="H21" s="0" t="n">
        <v>1.11</v>
      </c>
      <c r="J21" s="2" t="n">
        <v>35277</v>
      </c>
      <c r="K21" s="0" t="n">
        <v>23.36</v>
      </c>
    </row>
    <row r="22" customFormat="false" ht="15" hidden="false" customHeight="false" outlineLevel="0" collapsed="false">
      <c r="A22" s="2" t="n">
        <v>35307</v>
      </c>
      <c r="B22" s="0" t="n">
        <v>1.0165</v>
      </c>
      <c r="D22" s="2" t="n">
        <v>35308</v>
      </c>
      <c r="E22" s="0" t="n">
        <v>14.21</v>
      </c>
      <c r="G22" s="2" t="n">
        <v>35308</v>
      </c>
      <c r="H22" s="0" t="n">
        <v>0.44</v>
      </c>
      <c r="J22" s="2" t="n">
        <v>35307</v>
      </c>
      <c r="K22" s="0" t="n">
        <v>24.08</v>
      </c>
    </row>
    <row r="23" customFormat="false" ht="15" hidden="false" customHeight="false" outlineLevel="0" collapsed="false">
      <c r="A23" s="2" t="n">
        <v>35338</v>
      </c>
      <c r="B23" s="0" t="n">
        <v>1.0211</v>
      </c>
      <c r="D23" s="2" t="n">
        <v>35338</v>
      </c>
      <c r="E23" s="0" t="n">
        <v>13.26</v>
      </c>
      <c r="G23" s="2" t="n">
        <v>35338</v>
      </c>
      <c r="H23" s="0" t="n">
        <v>0.15</v>
      </c>
      <c r="J23" s="2" t="n">
        <v>35338</v>
      </c>
      <c r="K23" s="0" t="n">
        <v>25.13</v>
      </c>
    </row>
    <row r="24" customFormat="false" ht="15" hidden="false" customHeight="false" outlineLevel="0" collapsed="false">
      <c r="A24" s="2" t="n">
        <v>35369</v>
      </c>
      <c r="B24" s="0" t="n">
        <v>1.0272</v>
      </c>
      <c r="D24" s="2" t="n">
        <v>35369</v>
      </c>
      <c r="E24" s="0" t="n">
        <v>12.02</v>
      </c>
      <c r="G24" s="2" t="n">
        <v>35369</v>
      </c>
      <c r="H24" s="0" t="n">
        <v>0.3</v>
      </c>
      <c r="J24" s="2" t="n">
        <v>35369</v>
      </c>
      <c r="K24" s="0" t="n">
        <v>23.77</v>
      </c>
    </row>
    <row r="25" customFormat="false" ht="15" hidden="false" customHeight="false" outlineLevel="0" collapsed="false">
      <c r="A25" s="2" t="n">
        <v>35398</v>
      </c>
      <c r="B25" s="0" t="n">
        <v>1.0328</v>
      </c>
      <c r="D25" s="2" t="n">
        <v>35399</v>
      </c>
      <c r="E25" s="0" t="n">
        <v>10.75</v>
      </c>
      <c r="G25" s="2" t="n">
        <v>35399</v>
      </c>
      <c r="H25" s="0" t="n">
        <v>0.32</v>
      </c>
      <c r="J25" s="2" t="n">
        <v>35398</v>
      </c>
      <c r="K25" s="0" t="n">
        <v>25.13</v>
      </c>
    </row>
    <row r="26" customFormat="false" ht="15" hidden="false" customHeight="false" outlineLevel="0" collapsed="false">
      <c r="A26" s="2" t="n">
        <v>35430</v>
      </c>
      <c r="B26" s="0" t="n">
        <v>1.0385</v>
      </c>
      <c r="D26" s="2" t="n">
        <v>35430</v>
      </c>
      <c r="E26" s="0" t="n">
        <v>9.56</v>
      </c>
      <c r="G26" s="2" t="n">
        <v>35430</v>
      </c>
      <c r="H26" s="0" t="n">
        <v>0.47</v>
      </c>
      <c r="J26" s="2" t="n">
        <v>35430</v>
      </c>
      <c r="K26" s="0" t="n">
        <v>24.92</v>
      </c>
    </row>
    <row r="27" customFormat="false" ht="15" hidden="false" customHeight="false" outlineLevel="0" collapsed="false">
      <c r="A27" s="2" t="n">
        <v>35461</v>
      </c>
      <c r="B27" s="0" t="n">
        <v>1.0456</v>
      </c>
      <c r="D27" s="2" t="n">
        <v>35461</v>
      </c>
      <c r="E27" s="0" t="n">
        <v>9.39</v>
      </c>
      <c r="G27" s="2" t="n">
        <v>35461</v>
      </c>
      <c r="H27" s="0" t="n">
        <v>1.18</v>
      </c>
      <c r="J27" s="2" t="n">
        <v>35461</v>
      </c>
      <c r="K27" s="0" t="n">
        <v>22.63</v>
      </c>
    </row>
    <row r="28" customFormat="false" ht="15" hidden="false" customHeight="false" outlineLevel="0" collapsed="false">
      <c r="A28" s="2" t="n">
        <v>35489</v>
      </c>
      <c r="B28" s="0" t="n">
        <v>1.051</v>
      </c>
      <c r="D28" s="2" t="n">
        <v>35489</v>
      </c>
      <c r="E28" s="0" t="n">
        <v>8.82</v>
      </c>
      <c r="G28" s="2" t="n">
        <v>35489</v>
      </c>
      <c r="H28" s="0" t="n">
        <v>0.5</v>
      </c>
      <c r="J28" s="2" t="n">
        <v>35489</v>
      </c>
      <c r="K28" s="0" t="n">
        <v>25.34</v>
      </c>
    </row>
    <row r="29" customFormat="false" ht="15" hidden="false" customHeight="false" outlineLevel="0" collapsed="false">
      <c r="A29" s="2" t="n">
        <v>35520</v>
      </c>
      <c r="B29" s="0" t="n">
        <v>1.0595</v>
      </c>
      <c r="D29" s="2" t="n">
        <v>35520</v>
      </c>
      <c r="E29" s="0" t="n">
        <v>8.99</v>
      </c>
      <c r="G29" s="2" t="n">
        <v>35520</v>
      </c>
      <c r="H29" s="0" t="n">
        <v>0.51</v>
      </c>
      <c r="J29" s="2" t="n">
        <v>35520</v>
      </c>
      <c r="K29" s="0" t="n">
        <v>23.88</v>
      </c>
    </row>
    <row r="30" customFormat="false" ht="15" hidden="false" customHeight="false" outlineLevel="0" collapsed="false">
      <c r="A30" s="2" t="n">
        <v>35550</v>
      </c>
      <c r="B30" s="0" t="n">
        <v>1.0635</v>
      </c>
      <c r="D30" s="2" t="n">
        <v>35550</v>
      </c>
      <c r="E30" s="0" t="n">
        <v>8.58</v>
      </c>
      <c r="G30" s="2" t="n">
        <v>35550</v>
      </c>
      <c r="H30" s="0" t="n">
        <v>0.88</v>
      </c>
      <c r="J30" s="2" t="n">
        <v>35550</v>
      </c>
      <c r="K30" s="0" t="n">
        <v>21.1</v>
      </c>
    </row>
    <row r="31" customFormat="false" ht="15" hidden="false" customHeight="false" outlineLevel="0" collapsed="false">
      <c r="A31" s="2" t="n">
        <v>35580</v>
      </c>
      <c r="B31" s="0" t="n">
        <v>1.0703</v>
      </c>
      <c r="D31" s="2" t="n">
        <v>35581</v>
      </c>
      <c r="E31" s="0" t="n">
        <v>7.71</v>
      </c>
      <c r="G31" s="2" t="n">
        <v>35581</v>
      </c>
      <c r="H31" s="0" t="n">
        <v>0.41</v>
      </c>
      <c r="J31" s="2" t="n">
        <v>35580</v>
      </c>
      <c r="K31" s="0" t="n">
        <v>21</v>
      </c>
    </row>
    <row r="32" customFormat="false" ht="15" hidden="false" customHeight="false" outlineLevel="0" collapsed="false">
      <c r="A32" s="2" t="n">
        <v>35611</v>
      </c>
      <c r="B32" s="0" t="n">
        <v>1.0766</v>
      </c>
      <c r="D32" s="2" t="n">
        <v>35611</v>
      </c>
      <c r="E32" s="0" t="n">
        <v>7.02</v>
      </c>
      <c r="G32" s="2" t="n">
        <v>35611</v>
      </c>
      <c r="H32" s="0" t="n">
        <v>0.54</v>
      </c>
      <c r="J32" s="2" t="n">
        <v>35611</v>
      </c>
      <c r="K32" s="0" t="n">
        <v>20.9</v>
      </c>
    </row>
    <row r="33" customFormat="false" ht="15" hidden="false" customHeight="false" outlineLevel="0" collapsed="false">
      <c r="A33" s="2" t="n">
        <v>35642</v>
      </c>
      <c r="B33" s="0" t="n">
        <v>1.083</v>
      </c>
      <c r="D33" s="2" t="n">
        <v>35642</v>
      </c>
      <c r="E33" s="0" t="n">
        <v>6.08</v>
      </c>
      <c r="G33" s="2" t="n">
        <v>35642</v>
      </c>
      <c r="H33" s="0" t="n">
        <v>0.22</v>
      </c>
      <c r="J33" s="2" t="n">
        <v>35642</v>
      </c>
      <c r="K33" s="0" t="n">
        <v>18.78</v>
      </c>
    </row>
    <row r="34" customFormat="false" ht="15" hidden="false" customHeight="false" outlineLevel="0" collapsed="false">
      <c r="A34" s="2" t="n">
        <v>35671</v>
      </c>
      <c r="B34" s="0" t="n">
        <v>1.0913</v>
      </c>
      <c r="D34" s="2" t="n">
        <v>35673</v>
      </c>
      <c r="E34" s="0" t="n">
        <v>5.59</v>
      </c>
      <c r="G34" s="2" t="n">
        <v>35673</v>
      </c>
      <c r="H34" s="0" t="n">
        <v>-0.02</v>
      </c>
      <c r="J34" s="2" t="n">
        <v>35671</v>
      </c>
      <c r="K34" s="0" t="n">
        <v>20.69</v>
      </c>
    </row>
    <row r="35" customFormat="false" ht="15" hidden="false" customHeight="false" outlineLevel="0" collapsed="false">
      <c r="A35" s="2" t="n">
        <v>35703</v>
      </c>
      <c r="B35" s="0" t="n">
        <v>1.096</v>
      </c>
      <c r="D35" s="2" t="n">
        <v>35703</v>
      </c>
      <c r="E35" s="0" t="n">
        <v>5.5</v>
      </c>
      <c r="G35" s="2" t="n">
        <v>35703</v>
      </c>
      <c r="H35" s="0" t="n">
        <v>0.06</v>
      </c>
      <c r="J35" s="2" t="n">
        <v>35703</v>
      </c>
      <c r="K35" s="0" t="n">
        <v>19.18</v>
      </c>
    </row>
    <row r="36" customFormat="false" ht="15" hidden="false" customHeight="false" outlineLevel="0" collapsed="false">
      <c r="A36" s="2" t="n">
        <v>35734</v>
      </c>
      <c r="B36" s="0" t="n">
        <v>1.1027</v>
      </c>
      <c r="D36" s="2" t="n">
        <v>35734</v>
      </c>
      <c r="E36" s="0" t="n">
        <v>5.42</v>
      </c>
      <c r="G36" s="2" t="n">
        <v>35734</v>
      </c>
      <c r="H36" s="0" t="n">
        <v>0.23</v>
      </c>
      <c r="J36" s="2" t="n">
        <v>35734</v>
      </c>
      <c r="K36" s="0" t="n">
        <v>41.2</v>
      </c>
    </row>
    <row r="37" customFormat="false" ht="15" hidden="false" customHeight="false" outlineLevel="0" collapsed="false">
      <c r="A37" s="2" t="n">
        <v>35762</v>
      </c>
      <c r="B37" s="0" t="n">
        <v>1.1095</v>
      </c>
      <c r="D37" s="2" t="n">
        <v>35764</v>
      </c>
      <c r="E37" s="0" t="n">
        <v>5.27</v>
      </c>
      <c r="G37" s="2" t="n">
        <v>35764</v>
      </c>
      <c r="H37" s="0" t="n">
        <v>0.17</v>
      </c>
      <c r="J37" s="2" t="n">
        <v>35762</v>
      </c>
      <c r="K37" s="0" t="n">
        <v>44.92</v>
      </c>
    </row>
    <row r="38" customFormat="false" ht="15" hidden="false" customHeight="false" outlineLevel="0" collapsed="false">
      <c r="A38" s="2" t="n">
        <v>35795</v>
      </c>
      <c r="B38" s="0" t="n">
        <v>1.116</v>
      </c>
      <c r="D38" s="2" t="n">
        <v>35795</v>
      </c>
      <c r="E38" s="0" t="n">
        <v>5.22</v>
      </c>
      <c r="G38" s="2" t="n">
        <v>35795</v>
      </c>
      <c r="H38" s="0" t="n">
        <v>0.43</v>
      </c>
      <c r="J38" s="2" t="n">
        <v>35795</v>
      </c>
      <c r="K38" s="0" t="n">
        <v>40.84</v>
      </c>
    </row>
    <row r="39" customFormat="false" ht="15" hidden="false" customHeight="false" outlineLevel="0" collapsed="false">
      <c r="A39" s="2" t="n">
        <v>35825</v>
      </c>
      <c r="B39" s="0" t="n">
        <v>1.1234</v>
      </c>
      <c r="D39" s="2" t="n">
        <v>35826</v>
      </c>
      <c r="E39" s="0" t="n">
        <v>4.73</v>
      </c>
      <c r="G39" s="2" t="n">
        <v>35826</v>
      </c>
      <c r="H39" s="0" t="n">
        <v>0.71</v>
      </c>
      <c r="J39" s="2" t="n">
        <v>35825</v>
      </c>
      <c r="K39" s="0" t="n">
        <v>34.79</v>
      </c>
    </row>
    <row r="40" customFormat="false" ht="15" hidden="false" customHeight="false" outlineLevel="0" collapsed="false">
      <c r="A40" s="2" t="n">
        <v>35853</v>
      </c>
      <c r="B40" s="0" t="n">
        <v>1.13</v>
      </c>
      <c r="D40" s="2" t="n">
        <v>35854</v>
      </c>
      <c r="E40" s="0" t="n">
        <v>4.69</v>
      </c>
      <c r="G40" s="2" t="n">
        <v>35854</v>
      </c>
      <c r="H40" s="0" t="n">
        <v>0.46</v>
      </c>
      <c r="J40" s="2" t="n">
        <v>35853</v>
      </c>
      <c r="K40" s="0" t="n">
        <v>33.69</v>
      </c>
    </row>
    <row r="41" customFormat="false" ht="15" hidden="false" customHeight="false" outlineLevel="0" collapsed="false">
      <c r="A41" s="2" t="n">
        <v>35885</v>
      </c>
      <c r="B41" s="0" t="n">
        <v>1.137</v>
      </c>
      <c r="D41" s="2" t="n">
        <v>35885</v>
      </c>
      <c r="E41" s="0" t="n">
        <v>4.52</v>
      </c>
      <c r="G41" s="2" t="n">
        <v>35885</v>
      </c>
      <c r="H41" s="0" t="n">
        <v>0.34</v>
      </c>
      <c r="J41" s="2" t="n">
        <v>35885</v>
      </c>
      <c r="K41" s="0" t="n">
        <v>27.27</v>
      </c>
    </row>
    <row r="42" customFormat="false" ht="15" hidden="false" customHeight="false" outlineLevel="0" collapsed="false">
      <c r="A42" s="2" t="n">
        <v>35915</v>
      </c>
      <c r="B42" s="0" t="n">
        <v>1.1443</v>
      </c>
      <c r="D42" s="2" t="n">
        <v>35915</v>
      </c>
      <c r="E42" s="0" t="n">
        <v>3.85</v>
      </c>
      <c r="G42" s="2" t="n">
        <v>35915</v>
      </c>
      <c r="H42" s="0" t="n">
        <v>0.24</v>
      </c>
      <c r="J42" s="2" t="n">
        <v>35915</v>
      </c>
      <c r="K42" s="0" t="n">
        <v>22.85</v>
      </c>
    </row>
    <row r="43" customFormat="false" ht="15" hidden="false" customHeight="false" outlineLevel="0" collapsed="false">
      <c r="A43" s="2" t="n">
        <v>35944</v>
      </c>
      <c r="B43" s="0" t="n">
        <v>1.1501</v>
      </c>
      <c r="D43" s="2" t="n">
        <v>35946</v>
      </c>
      <c r="E43" s="0" t="n">
        <v>3.95</v>
      </c>
      <c r="G43" s="2" t="n">
        <v>35946</v>
      </c>
      <c r="H43" s="0" t="n">
        <v>0.5</v>
      </c>
      <c r="J43" s="2" t="n">
        <v>35944</v>
      </c>
      <c r="K43" s="0" t="n">
        <v>21.5</v>
      </c>
    </row>
    <row r="44" customFormat="false" ht="15" hidden="false" customHeight="false" outlineLevel="0" collapsed="false">
      <c r="A44" s="2" t="n">
        <v>35976</v>
      </c>
      <c r="B44" s="0" t="n">
        <v>1.1565</v>
      </c>
      <c r="D44" s="2" t="n">
        <v>35976</v>
      </c>
      <c r="E44" s="0" t="n">
        <v>3.41</v>
      </c>
      <c r="G44" s="2" t="n">
        <v>35976</v>
      </c>
      <c r="H44" s="0" t="n">
        <v>0.02</v>
      </c>
      <c r="J44" s="2" t="n">
        <v>35976</v>
      </c>
      <c r="K44" s="0" t="n">
        <v>20.65</v>
      </c>
    </row>
    <row r="45" customFormat="false" ht="15" hidden="false" customHeight="false" outlineLevel="0" collapsed="false">
      <c r="A45" s="2" t="n">
        <v>36007</v>
      </c>
      <c r="B45" s="0" t="n">
        <v>1.163</v>
      </c>
      <c r="D45" s="2" t="n">
        <v>36007</v>
      </c>
      <c r="E45" s="0" t="n">
        <v>3.06</v>
      </c>
      <c r="G45" s="2" t="n">
        <v>36007</v>
      </c>
      <c r="H45" s="0" t="n">
        <v>-0.12</v>
      </c>
      <c r="J45" s="2" t="n">
        <v>36007</v>
      </c>
      <c r="K45" s="0" t="n">
        <v>19.63</v>
      </c>
    </row>
    <row r="46" customFormat="false" ht="15" hidden="false" customHeight="false" outlineLevel="0" collapsed="false">
      <c r="A46" s="2" t="n">
        <v>36038</v>
      </c>
      <c r="B46" s="0" t="n">
        <v>1.1765</v>
      </c>
      <c r="D46" s="2" t="n">
        <v>36038</v>
      </c>
      <c r="E46" s="0" t="n">
        <v>2.55</v>
      </c>
      <c r="G46" s="2" t="n">
        <v>36038</v>
      </c>
      <c r="H46" s="0" t="n">
        <v>-0.51</v>
      </c>
      <c r="J46" s="2" t="n">
        <v>36038</v>
      </c>
      <c r="K46" s="0" t="n">
        <v>19</v>
      </c>
    </row>
    <row r="47" customFormat="false" ht="15" hidden="false" customHeight="false" outlineLevel="0" collapsed="false">
      <c r="A47" s="2" t="n">
        <v>36068</v>
      </c>
      <c r="B47" s="0" t="n">
        <v>1.1856</v>
      </c>
      <c r="D47" s="2" t="n">
        <v>36068</v>
      </c>
      <c r="E47" s="0" t="n">
        <v>2.27</v>
      </c>
      <c r="G47" s="2" t="n">
        <v>36068</v>
      </c>
      <c r="H47" s="0" t="n">
        <v>-0.22</v>
      </c>
      <c r="J47" s="2" t="n">
        <v>36068</v>
      </c>
      <c r="K47" s="0" t="n">
        <v>40.5</v>
      </c>
    </row>
    <row r="48" customFormat="false" ht="15" hidden="false" customHeight="false" outlineLevel="0" collapsed="false">
      <c r="A48" s="2" t="n">
        <v>36098</v>
      </c>
      <c r="B48" s="0" t="n">
        <v>1.1928</v>
      </c>
      <c r="D48" s="2" t="n">
        <v>36099</v>
      </c>
      <c r="E48" s="0" t="n">
        <v>2.05</v>
      </c>
      <c r="G48" s="2" t="n">
        <v>36099</v>
      </c>
      <c r="H48" s="0" t="n">
        <v>0.02</v>
      </c>
      <c r="J48" s="2" t="n">
        <v>36098</v>
      </c>
      <c r="K48" s="0" t="n">
        <v>42.6</v>
      </c>
    </row>
    <row r="49" customFormat="false" ht="15" hidden="false" customHeight="false" outlineLevel="0" collapsed="false">
      <c r="A49" s="2" t="n">
        <v>36129</v>
      </c>
      <c r="B49" s="0" t="n">
        <v>1.2008</v>
      </c>
      <c r="D49" s="2" t="n">
        <v>36129</v>
      </c>
      <c r="E49" s="0" t="n">
        <v>1.76</v>
      </c>
      <c r="G49" s="2" t="n">
        <v>36129</v>
      </c>
      <c r="H49" s="0" t="n">
        <v>-0.12</v>
      </c>
      <c r="J49" s="2" t="n">
        <v>36129</v>
      </c>
      <c r="K49" s="0" t="n">
        <v>34.4</v>
      </c>
    </row>
    <row r="50" customFormat="false" ht="15" hidden="false" customHeight="false" outlineLevel="0" collapsed="false">
      <c r="A50" s="2" t="n">
        <v>36160</v>
      </c>
      <c r="B50" s="0" t="n">
        <v>1.2083</v>
      </c>
      <c r="D50" s="2" t="n">
        <v>36160</v>
      </c>
      <c r="E50" s="0" t="n">
        <v>1.65</v>
      </c>
      <c r="G50" s="2" t="n">
        <v>36160</v>
      </c>
      <c r="H50" s="0" t="n">
        <v>0.33</v>
      </c>
      <c r="J50" s="2" t="n">
        <v>36160</v>
      </c>
      <c r="K50" s="0" t="n">
        <v>28.96</v>
      </c>
    </row>
    <row r="51" customFormat="false" ht="15" hidden="false" customHeight="false" outlineLevel="0" collapsed="false">
      <c r="A51" s="2" t="n">
        <v>36189</v>
      </c>
      <c r="B51" s="0" t="n">
        <v>2.05</v>
      </c>
      <c r="D51" s="2" t="n">
        <v>36191</v>
      </c>
      <c r="E51" s="0" t="n">
        <v>1.65</v>
      </c>
      <c r="G51" s="2" t="n">
        <v>36191</v>
      </c>
      <c r="H51" s="0" t="n">
        <v>0.7</v>
      </c>
      <c r="J51" s="2" t="n">
        <v>36189</v>
      </c>
      <c r="K51" s="0" t="n">
        <v>36.94</v>
      </c>
    </row>
    <row r="52" customFormat="false" ht="15" hidden="false" customHeight="false" outlineLevel="0" collapsed="false">
      <c r="A52" s="2" t="n">
        <v>36217</v>
      </c>
      <c r="B52" s="0" t="n">
        <v>2.035</v>
      </c>
      <c r="D52" s="2" t="n">
        <v>36219</v>
      </c>
      <c r="E52" s="0" t="n">
        <v>2.24</v>
      </c>
      <c r="G52" s="2" t="n">
        <v>36219</v>
      </c>
      <c r="H52" s="0" t="n">
        <v>1.05</v>
      </c>
      <c r="J52" s="2" t="n">
        <v>36217</v>
      </c>
      <c r="K52" s="0" t="n">
        <v>39</v>
      </c>
    </row>
    <row r="53" customFormat="false" ht="15" hidden="false" customHeight="false" outlineLevel="0" collapsed="false">
      <c r="A53" s="2" t="n">
        <v>36250</v>
      </c>
      <c r="B53" s="0" t="n">
        <v>1.7175</v>
      </c>
      <c r="D53" s="2" t="n">
        <v>36250</v>
      </c>
      <c r="E53" s="0" t="n">
        <v>3.02</v>
      </c>
      <c r="G53" s="2" t="n">
        <v>36250</v>
      </c>
      <c r="H53" s="0" t="n">
        <v>1.1</v>
      </c>
      <c r="J53" s="2" t="n">
        <v>36250</v>
      </c>
      <c r="K53" s="0" t="n">
        <v>41.93</v>
      </c>
    </row>
    <row r="54" customFormat="false" ht="15" hidden="false" customHeight="false" outlineLevel="0" collapsed="false">
      <c r="A54" s="2" t="n">
        <v>36280</v>
      </c>
      <c r="B54" s="0" t="n">
        <v>1.665</v>
      </c>
      <c r="D54" s="2" t="n">
        <v>36280</v>
      </c>
      <c r="E54" s="0" t="n">
        <v>3.35</v>
      </c>
      <c r="G54" s="2" t="n">
        <v>36280</v>
      </c>
      <c r="H54" s="0" t="n">
        <v>0.56</v>
      </c>
      <c r="J54" s="2" t="n">
        <v>36280</v>
      </c>
      <c r="K54" s="0" t="n">
        <v>31.93</v>
      </c>
    </row>
    <row r="55" customFormat="false" ht="15" hidden="false" customHeight="false" outlineLevel="0" collapsed="false">
      <c r="A55" s="2" t="n">
        <v>36311</v>
      </c>
      <c r="B55" s="0" t="n">
        <v>1.721</v>
      </c>
      <c r="D55" s="2" t="n">
        <v>36311</v>
      </c>
      <c r="E55" s="0" t="n">
        <v>3.14</v>
      </c>
      <c r="G55" s="2" t="n">
        <v>36311</v>
      </c>
      <c r="H55" s="0" t="n">
        <v>0.3</v>
      </c>
      <c r="J55" s="2" t="n">
        <v>36311</v>
      </c>
      <c r="K55" s="0" t="n">
        <v>23.34</v>
      </c>
    </row>
    <row r="56" customFormat="false" ht="15" hidden="false" customHeight="false" outlineLevel="0" collapsed="false">
      <c r="A56" s="2" t="n">
        <v>36341</v>
      </c>
      <c r="B56" s="0" t="n">
        <v>1.7525</v>
      </c>
      <c r="D56" s="2" t="n">
        <v>36341</v>
      </c>
      <c r="E56" s="0" t="n">
        <v>3.32</v>
      </c>
      <c r="G56" s="2" t="n">
        <v>36341</v>
      </c>
      <c r="H56" s="0" t="n">
        <v>0.19</v>
      </c>
      <c r="J56" s="2" t="n">
        <v>36341</v>
      </c>
      <c r="K56" s="0" t="n">
        <v>20.96</v>
      </c>
    </row>
    <row r="57" customFormat="false" ht="15" hidden="false" customHeight="false" outlineLevel="0" collapsed="false">
      <c r="A57" s="2" t="n">
        <v>36371</v>
      </c>
      <c r="B57" s="0" t="n">
        <v>1.801</v>
      </c>
      <c r="D57" s="2" t="n">
        <v>36372</v>
      </c>
      <c r="E57" s="0" t="n">
        <v>4.57</v>
      </c>
      <c r="G57" s="2" t="n">
        <v>36372</v>
      </c>
      <c r="H57" s="0" t="n">
        <v>1.09</v>
      </c>
      <c r="J57" s="2" t="n">
        <v>36371</v>
      </c>
      <c r="K57" s="0" t="n">
        <v>19.51</v>
      </c>
    </row>
    <row r="58" customFormat="false" ht="15" hidden="false" customHeight="false" outlineLevel="0" collapsed="false">
      <c r="A58" s="2" t="n">
        <v>36403</v>
      </c>
      <c r="B58" s="0" t="n">
        <v>1.919</v>
      </c>
      <c r="D58" s="2" t="n">
        <v>36403</v>
      </c>
      <c r="E58" s="0" t="n">
        <v>5.69</v>
      </c>
      <c r="G58" s="2" t="n">
        <v>36403</v>
      </c>
      <c r="H58" s="0" t="n">
        <v>0.56</v>
      </c>
      <c r="J58" s="2" t="n">
        <v>36403</v>
      </c>
      <c r="K58" s="0" t="n">
        <v>19.52</v>
      </c>
    </row>
    <row r="59" customFormat="false" ht="15" hidden="false" customHeight="false" outlineLevel="0" collapsed="false">
      <c r="A59" s="2" t="n">
        <v>36433</v>
      </c>
      <c r="B59" s="0" t="n">
        <v>1.9375</v>
      </c>
      <c r="D59" s="2" t="n">
        <v>36433</v>
      </c>
      <c r="E59" s="0" t="n">
        <v>6.25</v>
      </c>
      <c r="G59" s="2" t="n">
        <v>36433</v>
      </c>
      <c r="H59" s="0" t="n">
        <v>0.31</v>
      </c>
      <c r="J59" s="2" t="n">
        <v>36433</v>
      </c>
      <c r="K59" s="0" t="n">
        <v>19</v>
      </c>
    </row>
    <row r="60" customFormat="false" ht="15" hidden="false" customHeight="false" outlineLevel="0" collapsed="false">
      <c r="A60" s="2" t="n">
        <v>36462</v>
      </c>
      <c r="B60" s="0" t="n">
        <v>1.949</v>
      </c>
      <c r="D60" s="2" t="n">
        <v>36464</v>
      </c>
      <c r="E60" s="0" t="n">
        <v>7.5</v>
      </c>
      <c r="G60" s="2" t="n">
        <v>36464</v>
      </c>
      <c r="H60" s="0" t="n">
        <v>1.19</v>
      </c>
      <c r="J60" s="2" t="n">
        <v>36462</v>
      </c>
      <c r="K60" s="0" t="n">
        <v>18.83</v>
      </c>
    </row>
    <row r="61" customFormat="false" ht="15" hidden="false" customHeight="false" outlineLevel="0" collapsed="false">
      <c r="A61" s="2" t="n">
        <v>36494</v>
      </c>
      <c r="B61" s="0" t="n">
        <v>1.923</v>
      </c>
      <c r="D61" s="2" t="n">
        <v>36494</v>
      </c>
      <c r="E61" s="0" t="n">
        <v>8.65</v>
      </c>
      <c r="G61" s="2" t="n">
        <v>36494</v>
      </c>
      <c r="H61" s="0" t="n">
        <v>0.95</v>
      </c>
      <c r="J61" s="2" t="n">
        <v>36494</v>
      </c>
      <c r="K61" s="0" t="n">
        <v>19.03</v>
      </c>
    </row>
    <row r="62" customFormat="false" ht="15" hidden="false" customHeight="false" outlineLevel="0" collapsed="false">
      <c r="A62" s="2" t="n">
        <v>36525</v>
      </c>
      <c r="B62" s="0" t="n">
        <v>1.799</v>
      </c>
      <c r="D62" s="2" t="n">
        <v>36525</v>
      </c>
      <c r="E62" s="0" t="n">
        <v>8.94</v>
      </c>
      <c r="G62" s="2" t="n">
        <v>36525</v>
      </c>
      <c r="H62" s="0" t="n">
        <v>0.6</v>
      </c>
      <c r="J62" s="2" t="n">
        <v>36525</v>
      </c>
      <c r="K62" s="0" t="n">
        <v>19.04</v>
      </c>
    </row>
    <row r="63" customFormat="false" ht="15" hidden="false" customHeight="false" outlineLevel="0" collapsed="false">
      <c r="A63" s="2" t="n">
        <v>36556</v>
      </c>
      <c r="B63" s="0" t="n">
        <v>1.784</v>
      </c>
      <c r="D63" s="2" t="n">
        <v>36556</v>
      </c>
      <c r="E63" s="0" t="n">
        <v>8.85</v>
      </c>
      <c r="G63" s="2" t="n">
        <v>36556</v>
      </c>
      <c r="H63" s="0" t="n">
        <v>0.62</v>
      </c>
      <c r="J63" s="2" t="n">
        <v>36556</v>
      </c>
      <c r="K63" s="0" t="n">
        <v>18.9</v>
      </c>
    </row>
    <row r="64" customFormat="false" ht="15" hidden="false" customHeight="false" outlineLevel="0" collapsed="false">
      <c r="A64" s="2" t="n">
        <v>36585</v>
      </c>
      <c r="B64" s="0" t="n">
        <v>1.7665</v>
      </c>
      <c r="D64" s="2" t="n">
        <v>36585</v>
      </c>
      <c r="E64" s="0" t="n">
        <v>7.86</v>
      </c>
      <c r="G64" s="2" t="n">
        <v>36585</v>
      </c>
      <c r="H64" s="0" t="n">
        <v>0.13</v>
      </c>
      <c r="J64" s="2" t="n">
        <v>36585</v>
      </c>
      <c r="K64" s="0" t="n">
        <v>18.87</v>
      </c>
    </row>
    <row r="65" customFormat="false" ht="15" hidden="false" customHeight="false" outlineLevel="0" collapsed="false">
      <c r="A65" s="2" t="n">
        <v>36616</v>
      </c>
      <c r="B65" s="0" t="n">
        <v>1.736</v>
      </c>
      <c r="D65" s="2" t="n">
        <v>36616</v>
      </c>
      <c r="E65" s="0" t="n">
        <v>6.92</v>
      </c>
      <c r="G65" s="2" t="n">
        <v>36616</v>
      </c>
      <c r="H65" s="0" t="n">
        <v>0.22</v>
      </c>
      <c r="J65" s="2" t="n">
        <v>36616</v>
      </c>
      <c r="K65" s="0" t="n">
        <v>18.52</v>
      </c>
    </row>
    <row r="66" customFormat="false" ht="15" hidden="false" customHeight="false" outlineLevel="0" collapsed="false">
      <c r="A66" s="2" t="n">
        <v>36644</v>
      </c>
      <c r="B66" s="0" t="n">
        <v>1.807</v>
      </c>
      <c r="D66" s="2" t="n">
        <v>36646</v>
      </c>
      <c r="E66" s="0" t="n">
        <v>6.77</v>
      </c>
      <c r="G66" s="2" t="n">
        <v>36646</v>
      </c>
      <c r="H66" s="0" t="n">
        <v>0.42</v>
      </c>
      <c r="J66" s="2" t="n">
        <v>36644</v>
      </c>
      <c r="K66" s="0" t="n">
        <v>18.62</v>
      </c>
    </row>
    <row r="67" customFormat="false" ht="15" hidden="false" customHeight="false" outlineLevel="0" collapsed="false">
      <c r="A67" s="2" t="n">
        <v>36677</v>
      </c>
      <c r="B67" s="0" t="n">
        <v>1.824</v>
      </c>
      <c r="D67" s="2" t="n">
        <v>36677</v>
      </c>
      <c r="E67" s="0" t="n">
        <v>6.47</v>
      </c>
      <c r="G67" s="2" t="n">
        <v>36677</v>
      </c>
      <c r="H67" s="0" t="n">
        <v>0.01</v>
      </c>
      <c r="J67" s="2" t="n">
        <v>36677</v>
      </c>
      <c r="K67" s="0" t="n">
        <v>18.44</v>
      </c>
    </row>
    <row r="68" customFormat="false" ht="15" hidden="false" customHeight="false" outlineLevel="0" collapsed="false">
      <c r="A68" s="2" t="n">
        <v>36707</v>
      </c>
      <c r="B68" s="0" t="n">
        <v>1.806</v>
      </c>
      <c r="D68" s="2" t="n">
        <v>36707</v>
      </c>
      <c r="E68" s="0" t="n">
        <v>6.51</v>
      </c>
      <c r="G68" s="2" t="n">
        <v>36707</v>
      </c>
      <c r="H68" s="0" t="n">
        <v>0.23</v>
      </c>
      <c r="J68" s="2" t="n">
        <v>36707</v>
      </c>
      <c r="K68" s="0" t="n">
        <v>17.29</v>
      </c>
    </row>
    <row r="69" customFormat="false" ht="15" hidden="false" customHeight="false" outlineLevel="0" collapsed="false">
      <c r="A69" s="2" t="n">
        <v>36738</v>
      </c>
      <c r="B69" s="0" t="n">
        <v>1.7815</v>
      </c>
      <c r="D69" s="2" t="n">
        <v>36738</v>
      </c>
      <c r="E69" s="0" t="n">
        <v>7.06</v>
      </c>
      <c r="G69" s="2" t="n">
        <v>36738</v>
      </c>
      <c r="H69" s="0" t="n">
        <v>1.61</v>
      </c>
      <c r="J69" s="2" t="n">
        <v>36738</v>
      </c>
      <c r="K69" s="0" t="n">
        <v>16.39</v>
      </c>
    </row>
    <row r="70" customFormat="false" ht="15" hidden="false" customHeight="false" outlineLevel="0" collapsed="false">
      <c r="A70" s="2" t="n">
        <v>36769</v>
      </c>
      <c r="B70" s="0" t="n">
        <v>1.8235</v>
      </c>
      <c r="D70" s="2" t="n">
        <v>36769</v>
      </c>
      <c r="E70" s="0" t="n">
        <v>7.86</v>
      </c>
      <c r="G70" s="2" t="n">
        <v>36769</v>
      </c>
      <c r="H70" s="0" t="n">
        <v>1.31</v>
      </c>
      <c r="J70" s="2" t="n">
        <v>36769</v>
      </c>
      <c r="K70" s="0" t="n">
        <v>16.41</v>
      </c>
    </row>
    <row r="71" customFormat="false" ht="15" hidden="false" customHeight="false" outlineLevel="0" collapsed="false">
      <c r="A71" s="2" t="n">
        <v>36798</v>
      </c>
      <c r="B71" s="0" t="n">
        <v>1.844</v>
      </c>
      <c r="D71" s="2" t="n">
        <v>36799</v>
      </c>
      <c r="E71" s="0" t="n">
        <v>7.77</v>
      </c>
      <c r="G71" s="2" t="n">
        <v>36799</v>
      </c>
      <c r="H71" s="0" t="n">
        <v>0.23</v>
      </c>
      <c r="J71" s="2" t="n">
        <v>36798</v>
      </c>
      <c r="K71" s="0" t="n">
        <v>16.6</v>
      </c>
    </row>
    <row r="72" customFormat="false" ht="15" hidden="false" customHeight="false" outlineLevel="0" collapsed="false">
      <c r="A72" s="2" t="n">
        <v>36830</v>
      </c>
      <c r="B72" s="0" t="n">
        <v>1.901</v>
      </c>
      <c r="D72" s="2" t="n">
        <v>36830</v>
      </c>
      <c r="E72" s="0" t="n">
        <v>6.65</v>
      </c>
      <c r="G72" s="2" t="n">
        <v>36830</v>
      </c>
      <c r="H72" s="0" t="n">
        <v>0.14</v>
      </c>
      <c r="J72" s="2" t="n">
        <v>36830</v>
      </c>
      <c r="K72" s="0" t="n">
        <v>16.59</v>
      </c>
    </row>
    <row r="73" customFormat="false" ht="15" hidden="false" customHeight="false" outlineLevel="0" collapsed="false">
      <c r="A73" s="2" t="n">
        <v>36860</v>
      </c>
      <c r="B73" s="0" t="n">
        <v>1.98</v>
      </c>
      <c r="D73" s="2" t="n">
        <v>36860</v>
      </c>
      <c r="E73" s="0" t="n">
        <v>5.99</v>
      </c>
      <c r="G73" s="2" t="n">
        <v>36860</v>
      </c>
      <c r="H73" s="0" t="n">
        <v>0.32</v>
      </c>
      <c r="J73" s="2" t="n">
        <v>36860</v>
      </c>
      <c r="K73" s="0" t="n">
        <v>16.4</v>
      </c>
    </row>
    <row r="74" customFormat="false" ht="15" hidden="false" customHeight="false" outlineLevel="0" collapsed="false">
      <c r="A74" s="2" t="n">
        <v>36889</v>
      </c>
      <c r="B74" s="0" t="n">
        <v>1.95</v>
      </c>
      <c r="D74" s="2" t="n">
        <v>36891</v>
      </c>
      <c r="E74" s="0" t="n">
        <v>5.97</v>
      </c>
      <c r="G74" s="2" t="n">
        <v>36891</v>
      </c>
      <c r="H74" s="0" t="n">
        <v>0.59</v>
      </c>
      <c r="J74" s="2" t="n">
        <v>36889</v>
      </c>
      <c r="K74" s="0" t="n">
        <v>15.84</v>
      </c>
    </row>
    <row r="75" customFormat="false" ht="15" hidden="false" customHeight="false" outlineLevel="0" collapsed="false">
      <c r="A75" s="2" t="n">
        <v>36922</v>
      </c>
      <c r="B75" s="0" t="n">
        <v>1.972</v>
      </c>
      <c r="D75" s="2" t="n">
        <v>36922</v>
      </c>
      <c r="E75" s="0" t="n">
        <v>5.92</v>
      </c>
      <c r="G75" s="2" t="n">
        <v>36922</v>
      </c>
      <c r="H75" s="0" t="n">
        <v>0.57</v>
      </c>
      <c r="J75" s="2" t="n">
        <v>36922</v>
      </c>
      <c r="K75" s="0" t="n">
        <v>15.12</v>
      </c>
    </row>
    <row r="76" customFormat="false" ht="15" hidden="false" customHeight="false" outlineLevel="0" collapsed="false">
      <c r="A76" s="2" t="n">
        <v>36950</v>
      </c>
      <c r="B76" s="0" t="n">
        <v>2.046</v>
      </c>
      <c r="D76" s="2" t="n">
        <v>36950</v>
      </c>
      <c r="E76" s="0" t="n">
        <v>6.27</v>
      </c>
      <c r="G76" s="2" t="n">
        <v>36950</v>
      </c>
      <c r="H76" s="0" t="n">
        <v>0.46</v>
      </c>
      <c r="J76" s="2" t="n">
        <v>36950</v>
      </c>
      <c r="K76" s="0" t="n">
        <v>15.14</v>
      </c>
    </row>
    <row r="77" customFormat="false" ht="15" hidden="false" customHeight="false" outlineLevel="0" collapsed="false">
      <c r="A77" s="2" t="n">
        <v>36980</v>
      </c>
      <c r="B77" s="0" t="n">
        <v>2.1525</v>
      </c>
      <c r="D77" s="2" t="n">
        <v>36981</v>
      </c>
      <c r="E77" s="0" t="n">
        <v>6.44</v>
      </c>
      <c r="G77" s="2" t="n">
        <v>36981</v>
      </c>
      <c r="H77" s="0" t="n">
        <v>0.38</v>
      </c>
      <c r="J77" s="2" t="n">
        <v>36980</v>
      </c>
      <c r="K77" s="0" t="n">
        <v>15.84</v>
      </c>
    </row>
    <row r="78" customFormat="false" ht="15" hidden="false" customHeight="false" outlineLevel="0" collapsed="false">
      <c r="A78" s="2" t="n">
        <v>37011</v>
      </c>
      <c r="B78" s="0" t="n">
        <v>2.2</v>
      </c>
      <c r="D78" s="2" t="n">
        <v>37011</v>
      </c>
      <c r="E78" s="0" t="n">
        <v>6.61</v>
      </c>
      <c r="G78" s="2" t="n">
        <v>37011</v>
      </c>
      <c r="H78" s="0" t="n">
        <v>0.58</v>
      </c>
      <c r="J78" s="2" t="n">
        <v>37011</v>
      </c>
      <c r="K78" s="0" t="n">
        <v>16.28</v>
      </c>
    </row>
    <row r="79" customFormat="false" ht="15" hidden="false" customHeight="false" outlineLevel="0" collapsed="false">
      <c r="A79" s="2" t="n">
        <v>37042</v>
      </c>
      <c r="B79" s="0" t="n">
        <v>2.382</v>
      </c>
      <c r="D79" s="2" t="n">
        <v>37042</v>
      </c>
      <c r="E79" s="0" t="n">
        <v>7.04</v>
      </c>
      <c r="G79" s="2" t="n">
        <v>37042</v>
      </c>
      <c r="H79" s="0" t="n">
        <v>0.41</v>
      </c>
      <c r="J79" s="2" t="n">
        <v>37042</v>
      </c>
      <c r="K79" s="0" t="n">
        <v>16.8</v>
      </c>
    </row>
    <row r="80" customFormat="false" ht="15" hidden="false" customHeight="false" outlineLevel="0" collapsed="false">
      <c r="A80" s="2" t="n">
        <v>37071</v>
      </c>
      <c r="B80" s="0" t="n">
        <v>2.3105</v>
      </c>
      <c r="D80" s="2" t="n">
        <v>37072</v>
      </c>
      <c r="E80" s="0" t="n">
        <v>7.35</v>
      </c>
      <c r="G80" s="2" t="n">
        <v>37072</v>
      </c>
      <c r="H80" s="0" t="n">
        <v>0.52</v>
      </c>
      <c r="J80" s="2" t="n">
        <v>37071</v>
      </c>
      <c r="K80" s="0" t="n">
        <v>18.32</v>
      </c>
    </row>
    <row r="81" customFormat="false" ht="15" hidden="false" customHeight="false" outlineLevel="0" collapsed="false">
      <c r="A81" s="2" t="n">
        <v>37103</v>
      </c>
      <c r="B81" s="0" t="n">
        <v>2.4665</v>
      </c>
      <c r="D81" s="2" t="n">
        <v>37103</v>
      </c>
      <c r="E81" s="0" t="n">
        <v>7.05</v>
      </c>
      <c r="G81" s="2" t="n">
        <v>37103</v>
      </c>
      <c r="H81" s="0" t="n">
        <v>1.33</v>
      </c>
      <c r="J81" s="2" t="n">
        <v>37103</v>
      </c>
      <c r="K81" s="0" t="n">
        <v>18.88</v>
      </c>
    </row>
    <row r="82" customFormat="false" ht="15" hidden="false" customHeight="false" outlineLevel="0" collapsed="false">
      <c r="A82" s="2" t="n">
        <v>37134</v>
      </c>
      <c r="B82" s="0" t="n">
        <v>2.5635</v>
      </c>
      <c r="D82" s="2" t="n">
        <v>37134</v>
      </c>
      <c r="E82" s="0" t="n">
        <v>6.41</v>
      </c>
      <c r="G82" s="2" t="n">
        <v>37134</v>
      </c>
      <c r="H82" s="0" t="n">
        <v>0.7</v>
      </c>
      <c r="J82" s="2" t="n">
        <v>37134</v>
      </c>
      <c r="K82" s="0" t="n">
        <v>19.05</v>
      </c>
    </row>
    <row r="83" customFormat="false" ht="15" hidden="false" customHeight="false" outlineLevel="0" collapsed="false">
      <c r="A83" s="2" t="n">
        <v>37162</v>
      </c>
      <c r="B83" s="0" t="n">
        <v>2.67</v>
      </c>
      <c r="D83" s="2" t="n">
        <v>37164</v>
      </c>
      <c r="E83" s="0" t="n">
        <v>6.46</v>
      </c>
      <c r="G83" s="2" t="n">
        <v>37164</v>
      </c>
      <c r="H83" s="0" t="n">
        <v>0.28</v>
      </c>
      <c r="J83" s="2" t="n">
        <v>37162</v>
      </c>
      <c r="K83" s="0" t="n">
        <v>19.1</v>
      </c>
    </row>
    <row r="84" customFormat="false" ht="15" hidden="false" customHeight="false" outlineLevel="0" collapsed="false">
      <c r="A84" s="2" t="n">
        <v>37195</v>
      </c>
      <c r="B84" s="0" t="n">
        <v>2.6965</v>
      </c>
      <c r="D84" s="2" t="n">
        <v>37195</v>
      </c>
      <c r="E84" s="0" t="n">
        <v>7.19</v>
      </c>
      <c r="G84" s="2" t="n">
        <v>37195</v>
      </c>
      <c r="H84" s="0" t="n">
        <v>0.83</v>
      </c>
      <c r="J84" s="2" t="n">
        <v>37195</v>
      </c>
      <c r="K84" s="0" t="n">
        <v>19.05</v>
      </c>
    </row>
    <row r="85" customFormat="false" ht="15" hidden="false" customHeight="false" outlineLevel="0" collapsed="false">
      <c r="A85" s="2" t="n">
        <v>37225</v>
      </c>
      <c r="B85" s="0" t="n">
        <v>2.4985</v>
      </c>
      <c r="D85" s="2" t="n">
        <v>37225</v>
      </c>
      <c r="E85" s="0" t="n">
        <v>7.61</v>
      </c>
      <c r="G85" s="2" t="n">
        <v>37225</v>
      </c>
      <c r="H85" s="0" t="n">
        <v>0.71</v>
      </c>
      <c r="J85" s="2" t="n">
        <v>37225</v>
      </c>
      <c r="K85" s="0" t="n">
        <v>19.05</v>
      </c>
    </row>
    <row r="86" customFormat="false" ht="15" hidden="false" customHeight="false" outlineLevel="0" collapsed="false">
      <c r="A86" s="2" t="n">
        <v>37256</v>
      </c>
      <c r="B86" s="0" t="n">
        <v>2.3105</v>
      </c>
      <c r="D86" s="2" t="n">
        <v>37256</v>
      </c>
      <c r="E86" s="0" t="n">
        <v>7.67</v>
      </c>
      <c r="G86" s="2" t="n">
        <v>37256</v>
      </c>
      <c r="H86" s="0" t="n">
        <v>0.65</v>
      </c>
      <c r="J86" s="2" t="n">
        <v>37256</v>
      </c>
      <c r="K86" s="0" t="n">
        <v>19.05</v>
      </c>
    </row>
    <row r="87" customFormat="false" ht="15" hidden="false" customHeight="false" outlineLevel="0" collapsed="false">
      <c r="A87" s="2" t="n">
        <v>37287</v>
      </c>
      <c r="B87" s="0" t="n">
        <v>2.413</v>
      </c>
      <c r="D87" s="2" t="n">
        <v>37287</v>
      </c>
      <c r="E87" s="0" t="n">
        <v>7.62</v>
      </c>
      <c r="G87" s="2" t="n">
        <v>37287</v>
      </c>
      <c r="H87" s="0" t="n">
        <v>0.52</v>
      </c>
      <c r="J87" s="2" t="n">
        <v>37287</v>
      </c>
      <c r="K87" s="0" t="n">
        <v>19.05</v>
      </c>
    </row>
    <row r="88" customFormat="false" ht="15" hidden="false" customHeight="false" outlineLevel="0" collapsed="false">
      <c r="A88" s="2" t="n">
        <v>37315</v>
      </c>
      <c r="B88" s="0" t="n">
        <v>2.3635</v>
      </c>
      <c r="D88" s="2" t="n">
        <v>37315</v>
      </c>
      <c r="E88" s="0" t="n">
        <v>7.51</v>
      </c>
      <c r="G88" s="2" t="n">
        <v>37315</v>
      </c>
      <c r="H88" s="0" t="n">
        <v>0.36</v>
      </c>
      <c r="J88" s="2" t="n">
        <v>37315</v>
      </c>
      <c r="K88" s="0" t="n">
        <v>18.79</v>
      </c>
    </row>
    <row r="89" customFormat="false" ht="15" hidden="false" customHeight="false" outlineLevel="0" collapsed="false">
      <c r="A89" s="2" t="n">
        <v>37344</v>
      </c>
      <c r="B89" s="0" t="n">
        <v>2.325</v>
      </c>
      <c r="D89" s="2" t="n">
        <v>37346</v>
      </c>
      <c r="E89" s="0" t="n">
        <v>7.75</v>
      </c>
      <c r="G89" s="2" t="n">
        <v>37346</v>
      </c>
      <c r="H89" s="0" t="n">
        <v>0.6</v>
      </c>
      <c r="J89" s="2" t="n">
        <v>37344</v>
      </c>
      <c r="K89" s="0" t="n">
        <v>18.52</v>
      </c>
    </row>
    <row r="90" customFormat="false" ht="15" hidden="false" customHeight="false" outlineLevel="0" collapsed="false">
      <c r="A90" s="2" t="n">
        <v>37376</v>
      </c>
      <c r="B90" s="0" t="n">
        <v>2.361</v>
      </c>
      <c r="D90" s="2" t="n">
        <v>37376</v>
      </c>
      <c r="E90" s="0" t="n">
        <v>7.98</v>
      </c>
      <c r="G90" s="2" t="n">
        <v>37376</v>
      </c>
      <c r="H90" s="0" t="n">
        <v>0.8</v>
      </c>
      <c r="J90" s="2" t="n">
        <v>37376</v>
      </c>
      <c r="K90" s="0" t="n">
        <v>18.11</v>
      </c>
    </row>
    <row r="91" customFormat="false" ht="15" hidden="false" customHeight="false" outlineLevel="0" collapsed="false">
      <c r="A91" s="2" t="n">
        <v>37407</v>
      </c>
      <c r="B91" s="0" t="n">
        <v>2.513</v>
      </c>
      <c r="D91" s="2" t="n">
        <v>37407</v>
      </c>
      <c r="E91" s="0" t="n">
        <v>7.77</v>
      </c>
      <c r="G91" s="2" t="n">
        <v>37407</v>
      </c>
      <c r="H91" s="0" t="n">
        <v>0.21</v>
      </c>
      <c r="J91" s="2" t="n">
        <v>37407</v>
      </c>
      <c r="K91" s="0" t="n">
        <v>18.16</v>
      </c>
    </row>
    <row r="92" customFormat="false" ht="15" hidden="false" customHeight="false" outlineLevel="0" collapsed="false">
      <c r="A92" s="2" t="n">
        <v>37435</v>
      </c>
      <c r="B92" s="0" t="n">
        <v>2.8175</v>
      </c>
      <c r="D92" s="2" t="n">
        <v>37437</v>
      </c>
      <c r="E92" s="0" t="n">
        <v>7.66</v>
      </c>
      <c r="G92" s="2" t="n">
        <v>37437</v>
      </c>
      <c r="H92" s="0" t="n">
        <v>0.42</v>
      </c>
      <c r="J92" s="2" t="n">
        <v>37435</v>
      </c>
      <c r="K92" s="0" t="n">
        <v>18.41</v>
      </c>
    </row>
    <row r="93" customFormat="false" ht="15" hidden="false" customHeight="false" outlineLevel="0" collapsed="false">
      <c r="A93" s="2" t="n">
        <v>37468</v>
      </c>
      <c r="B93" s="0" t="n">
        <v>3.46</v>
      </c>
      <c r="D93" s="2" t="n">
        <v>37468</v>
      </c>
      <c r="E93" s="0" t="n">
        <v>7.51</v>
      </c>
      <c r="G93" s="2" t="n">
        <v>37468</v>
      </c>
      <c r="H93" s="0" t="n">
        <v>1.19</v>
      </c>
      <c r="J93" s="2" t="n">
        <v>37468</v>
      </c>
      <c r="K93" s="0" t="n">
        <v>17.87</v>
      </c>
    </row>
    <row r="94" customFormat="false" ht="15" hidden="false" customHeight="false" outlineLevel="0" collapsed="false">
      <c r="A94" s="2" t="n">
        <v>37498</v>
      </c>
      <c r="B94" s="0" t="n">
        <v>3.006</v>
      </c>
      <c r="D94" s="2" t="n">
        <v>37499</v>
      </c>
      <c r="E94" s="0" t="n">
        <v>7.46</v>
      </c>
      <c r="G94" s="2" t="n">
        <v>37499</v>
      </c>
      <c r="H94" s="0" t="n">
        <v>0.65</v>
      </c>
      <c r="J94" s="2" t="n">
        <v>37498</v>
      </c>
      <c r="K94" s="0" t="n">
        <v>17.82</v>
      </c>
    </row>
    <row r="95" customFormat="false" ht="15" hidden="false" customHeight="false" outlineLevel="0" collapsed="false">
      <c r="A95" s="2" t="n">
        <v>37529</v>
      </c>
      <c r="B95" s="0" t="n">
        <v>3.7395</v>
      </c>
      <c r="D95" s="2" t="n">
        <v>37529</v>
      </c>
      <c r="E95" s="0" t="n">
        <v>7.93</v>
      </c>
      <c r="G95" s="2" t="n">
        <v>37529</v>
      </c>
      <c r="H95" s="0" t="n">
        <v>0.72</v>
      </c>
      <c r="J95" s="2" t="n">
        <v>37529</v>
      </c>
      <c r="K95" s="0" t="n">
        <v>17.9</v>
      </c>
    </row>
    <row r="96" customFormat="false" ht="15" hidden="false" customHeight="false" outlineLevel="0" collapsed="false">
      <c r="A96" s="2" t="n">
        <v>37560</v>
      </c>
      <c r="B96" s="0" t="n">
        <v>3.63</v>
      </c>
      <c r="D96" s="2" t="n">
        <v>37560</v>
      </c>
      <c r="E96" s="0" t="n">
        <v>8.45</v>
      </c>
      <c r="G96" s="2" t="n">
        <v>37560</v>
      </c>
      <c r="H96" s="0" t="n">
        <v>1.31</v>
      </c>
      <c r="J96" s="2" t="n">
        <v>37560</v>
      </c>
      <c r="K96" s="0" t="n">
        <v>20.9</v>
      </c>
    </row>
    <row r="97" customFormat="false" ht="15" hidden="false" customHeight="false" outlineLevel="0" collapsed="false">
      <c r="A97" s="2" t="n">
        <v>37589</v>
      </c>
      <c r="B97" s="0" t="n">
        <v>3.653</v>
      </c>
      <c r="D97" s="2" t="n">
        <v>37590</v>
      </c>
      <c r="E97" s="0" t="n">
        <v>10.93</v>
      </c>
      <c r="G97" s="2" t="n">
        <v>37590</v>
      </c>
      <c r="H97" s="0" t="n">
        <v>3.02</v>
      </c>
      <c r="J97" s="2" t="n">
        <v>37589</v>
      </c>
      <c r="K97" s="0" t="n">
        <v>21.9</v>
      </c>
    </row>
    <row r="98" customFormat="false" ht="15" hidden="false" customHeight="false" outlineLevel="0" collapsed="false">
      <c r="A98" s="2" t="n">
        <v>37621</v>
      </c>
      <c r="B98" s="0" t="n">
        <v>3.54</v>
      </c>
      <c r="D98" s="2" t="n">
        <v>37621</v>
      </c>
      <c r="E98" s="0" t="n">
        <v>12.53</v>
      </c>
      <c r="G98" s="2" t="n">
        <v>37621</v>
      </c>
      <c r="H98" s="0" t="n">
        <v>2.1</v>
      </c>
      <c r="J98" s="2" t="n">
        <v>37621</v>
      </c>
      <c r="K98" s="0" t="n">
        <v>24.9</v>
      </c>
    </row>
    <row r="99" customFormat="false" ht="15" hidden="false" customHeight="false" outlineLevel="0" collapsed="false">
      <c r="A99" s="2" t="n">
        <v>37652</v>
      </c>
      <c r="B99" s="0" t="n">
        <v>3.4975</v>
      </c>
      <c r="D99" s="2" t="n">
        <v>37652</v>
      </c>
      <c r="E99" s="0" t="n">
        <v>14.47</v>
      </c>
      <c r="G99" s="2" t="n">
        <v>37652</v>
      </c>
      <c r="H99" s="0" t="n">
        <v>2.25</v>
      </c>
      <c r="J99" s="2" t="n">
        <v>37652</v>
      </c>
      <c r="K99" s="0" t="n">
        <v>25.38</v>
      </c>
    </row>
    <row r="100" customFormat="false" ht="15" hidden="false" customHeight="false" outlineLevel="0" collapsed="false">
      <c r="A100" s="2" t="n">
        <v>37680</v>
      </c>
      <c r="B100" s="0" t="n">
        <v>3.5685</v>
      </c>
      <c r="D100" s="2" t="n">
        <v>37680</v>
      </c>
      <c r="E100" s="0" t="n">
        <v>15.85</v>
      </c>
      <c r="G100" s="2" t="n">
        <v>37680</v>
      </c>
      <c r="H100" s="0" t="n">
        <v>1.57</v>
      </c>
      <c r="J100" s="2" t="n">
        <v>37680</v>
      </c>
      <c r="K100" s="0" t="n">
        <v>26.28</v>
      </c>
    </row>
    <row r="101" customFormat="false" ht="15" hidden="false" customHeight="false" outlineLevel="0" collapsed="false">
      <c r="A101" s="2" t="n">
        <v>37711</v>
      </c>
      <c r="B101" s="0" t="n">
        <v>3.3525</v>
      </c>
      <c r="D101" s="2" t="n">
        <v>37711</v>
      </c>
      <c r="E101" s="0" t="n">
        <v>16.57</v>
      </c>
      <c r="G101" s="2" t="n">
        <v>37711</v>
      </c>
      <c r="H101" s="0" t="n">
        <v>1.23</v>
      </c>
      <c r="J101" s="2" t="n">
        <v>37711</v>
      </c>
      <c r="K101" s="0" t="n">
        <v>26.32</v>
      </c>
    </row>
    <row r="102" customFormat="false" ht="15" hidden="false" customHeight="false" outlineLevel="0" collapsed="false">
      <c r="A102" s="2" t="n">
        <v>37741</v>
      </c>
      <c r="B102" s="0" t="n">
        <v>2.9105</v>
      </c>
      <c r="D102" s="2" t="n">
        <v>37741</v>
      </c>
      <c r="E102" s="0" t="n">
        <v>16.77</v>
      </c>
      <c r="G102" s="2" t="n">
        <v>37741</v>
      </c>
      <c r="H102" s="0" t="n">
        <v>0.97</v>
      </c>
      <c r="J102" s="2" t="n">
        <v>37741</v>
      </c>
      <c r="K102" s="0" t="n">
        <v>26.32</v>
      </c>
    </row>
    <row r="103" customFormat="false" ht="15" hidden="false" customHeight="false" outlineLevel="0" collapsed="false">
      <c r="A103" s="2" t="n">
        <v>37771</v>
      </c>
      <c r="B103" s="0" t="n">
        <v>2.9675</v>
      </c>
      <c r="D103" s="2" t="n">
        <v>37772</v>
      </c>
      <c r="E103" s="0" t="n">
        <v>17.24</v>
      </c>
      <c r="G103" s="2" t="n">
        <v>37772</v>
      </c>
      <c r="H103" s="0" t="n">
        <v>0.61</v>
      </c>
      <c r="J103" s="2" t="n">
        <v>37771</v>
      </c>
      <c r="K103" s="0" t="n">
        <v>26.27</v>
      </c>
    </row>
    <row r="104" customFormat="false" ht="15" hidden="false" customHeight="false" outlineLevel="0" collapsed="false">
      <c r="A104" s="2" t="n">
        <v>37802</v>
      </c>
      <c r="B104" s="0" t="n">
        <v>2.844</v>
      </c>
      <c r="D104" s="2" t="n">
        <v>37802</v>
      </c>
      <c r="E104" s="0" t="n">
        <v>16.57</v>
      </c>
      <c r="G104" s="2" t="n">
        <v>37802</v>
      </c>
      <c r="H104" s="0" t="n">
        <v>-0.15</v>
      </c>
      <c r="J104" s="2" t="n">
        <v>37802</v>
      </c>
      <c r="K104" s="0" t="n">
        <v>25.76</v>
      </c>
    </row>
    <row r="105" customFormat="false" ht="15" hidden="false" customHeight="false" outlineLevel="0" collapsed="false">
      <c r="A105" s="2" t="n">
        <v>37833</v>
      </c>
      <c r="B105" s="0" t="n">
        <v>2.966</v>
      </c>
      <c r="D105" s="2" t="n">
        <v>37833</v>
      </c>
      <c r="E105" s="0" t="n">
        <v>15.43</v>
      </c>
      <c r="G105" s="2" t="n">
        <v>37833</v>
      </c>
      <c r="H105" s="0" t="n">
        <v>0.2</v>
      </c>
      <c r="J105" s="2" t="n">
        <v>37833</v>
      </c>
      <c r="K105" s="0" t="n">
        <v>24.3</v>
      </c>
    </row>
    <row r="106" customFormat="false" ht="15" hidden="false" customHeight="false" outlineLevel="0" collapsed="false">
      <c r="A106" s="2" t="n">
        <v>37862</v>
      </c>
      <c r="B106" s="0" t="n">
        <v>2.976</v>
      </c>
      <c r="D106" s="2" t="n">
        <v>37864</v>
      </c>
      <c r="E106" s="0" t="n">
        <v>15.07</v>
      </c>
      <c r="G106" s="2" t="n">
        <v>37864</v>
      </c>
      <c r="H106" s="0" t="n">
        <v>0.34</v>
      </c>
      <c r="J106" s="2" t="n">
        <v>37862</v>
      </c>
      <c r="K106" s="0" t="n">
        <v>21.83</v>
      </c>
    </row>
    <row r="107" customFormat="false" ht="15" hidden="false" customHeight="false" outlineLevel="0" collapsed="false">
      <c r="A107" s="2" t="n">
        <v>37894</v>
      </c>
      <c r="B107" s="0" t="n">
        <v>2.9</v>
      </c>
      <c r="D107" s="2" t="n">
        <v>37894</v>
      </c>
      <c r="E107" s="0" t="n">
        <v>15.14</v>
      </c>
      <c r="G107" s="2" t="n">
        <v>37894</v>
      </c>
      <c r="H107" s="0" t="n">
        <v>0.78</v>
      </c>
      <c r="J107" s="2" t="n">
        <v>37894</v>
      </c>
      <c r="K107" s="0" t="n">
        <v>19.84</v>
      </c>
    </row>
    <row r="108" customFormat="false" ht="15" hidden="false" customHeight="false" outlineLevel="0" collapsed="false">
      <c r="A108" s="2" t="n">
        <v>37925</v>
      </c>
      <c r="B108" s="0" t="n">
        <v>2.8675</v>
      </c>
      <c r="D108" s="2" t="n">
        <v>37925</v>
      </c>
      <c r="E108" s="0" t="n">
        <v>13.98</v>
      </c>
      <c r="G108" s="2" t="n">
        <v>37925</v>
      </c>
      <c r="H108" s="0" t="n">
        <v>0.29</v>
      </c>
      <c r="J108" s="2" t="n">
        <v>37925</v>
      </c>
      <c r="K108" s="0" t="n">
        <v>18.85</v>
      </c>
    </row>
    <row r="109" customFormat="false" ht="15" hidden="false" customHeight="false" outlineLevel="0" collapsed="false">
      <c r="A109" s="2" t="n">
        <v>37953</v>
      </c>
      <c r="B109" s="0" t="n">
        <v>2.946</v>
      </c>
      <c r="D109" s="2" t="n">
        <v>37955</v>
      </c>
      <c r="E109" s="0" t="n">
        <v>11.02</v>
      </c>
      <c r="G109" s="2" t="n">
        <v>37955</v>
      </c>
      <c r="H109" s="0" t="n">
        <v>0.34</v>
      </c>
      <c r="J109" s="2" t="n">
        <v>37953</v>
      </c>
      <c r="K109" s="0" t="n">
        <v>17.32</v>
      </c>
    </row>
    <row r="110" customFormat="false" ht="15" hidden="false" customHeight="false" outlineLevel="0" collapsed="false">
      <c r="A110" s="2" t="n">
        <v>37986</v>
      </c>
      <c r="B110" s="0" t="n">
        <v>2.8915</v>
      </c>
      <c r="D110" s="2" t="n">
        <v>37986</v>
      </c>
      <c r="E110" s="0" t="n">
        <v>9.3</v>
      </c>
      <c r="G110" s="2" t="n">
        <v>37986</v>
      </c>
      <c r="H110" s="0" t="n">
        <v>0.52</v>
      </c>
      <c r="J110" s="2" t="n">
        <v>37986</v>
      </c>
      <c r="K110" s="0" t="n">
        <v>16.33</v>
      </c>
    </row>
    <row r="111" customFormat="false" ht="15" hidden="false" customHeight="false" outlineLevel="0" collapsed="false">
      <c r="A111" s="2" t="n">
        <v>38016</v>
      </c>
      <c r="B111" s="0" t="n">
        <v>2.9345</v>
      </c>
      <c r="D111" s="2" t="n">
        <v>38017</v>
      </c>
      <c r="E111" s="0" t="n">
        <v>7.71</v>
      </c>
      <c r="G111" s="2" t="n">
        <v>38017</v>
      </c>
      <c r="H111" s="0" t="n">
        <v>0.76</v>
      </c>
      <c r="J111" s="2" t="n">
        <v>38016</v>
      </c>
      <c r="K111" s="0" t="n">
        <v>16.29</v>
      </c>
    </row>
    <row r="112" customFormat="false" ht="15" hidden="false" customHeight="false" outlineLevel="0" collapsed="false">
      <c r="A112" s="2" t="n">
        <v>38044</v>
      </c>
      <c r="B112" s="0" t="n">
        <v>2.9059</v>
      </c>
      <c r="D112" s="2" t="n">
        <v>38046</v>
      </c>
      <c r="E112" s="0" t="n">
        <v>6.69</v>
      </c>
      <c r="G112" s="2" t="n">
        <v>38046</v>
      </c>
      <c r="H112" s="0" t="n">
        <v>0.61</v>
      </c>
      <c r="J112" s="2" t="n">
        <v>38044</v>
      </c>
      <c r="K112" s="0" t="n">
        <v>16.3</v>
      </c>
    </row>
    <row r="113" customFormat="false" ht="15" hidden="false" customHeight="false" outlineLevel="0" collapsed="false">
      <c r="A113" s="2" t="n">
        <v>38077</v>
      </c>
      <c r="B113" s="0" t="n">
        <v>2.8953</v>
      </c>
      <c r="D113" s="2" t="n">
        <v>38077</v>
      </c>
      <c r="E113" s="0" t="n">
        <v>5.89</v>
      </c>
      <c r="G113" s="2" t="n">
        <v>38077</v>
      </c>
      <c r="H113" s="0" t="n">
        <v>0.47</v>
      </c>
      <c r="J113" s="2" t="n">
        <v>38077</v>
      </c>
      <c r="K113" s="0" t="n">
        <v>16.11</v>
      </c>
    </row>
    <row r="114" customFormat="false" ht="15" hidden="false" customHeight="false" outlineLevel="0" collapsed="false">
      <c r="A114" s="2" t="n">
        <v>38107</v>
      </c>
      <c r="B114" s="0" t="n">
        <v>2.933</v>
      </c>
      <c r="D114" s="2" t="n">
        <v>38107</v>
      </c>
      <c r="E114" s="0" t="n">
        <v>5.26</v>
      </c>
      <c r="G114" s="2" t="n">
        <v>38107</v>
      </c>
      <c r="H114" s="0" t="n">
        <v>0.37</v>
      </c>
      <c r="J114" s="2" t="n">
        <v>38107</v>
      </c>
      <c r="K114" s="0" t="n">
        <v>15.8</v>
      </c>
    </row>
    <row r="115" customFormat="false" ht="15" hidden="false" customHeight="false" outlineLevel="0" collapsed="false">
      <c r="A115" s="2" t="n">
        <v>38138</v>
      </c>
      <c r="B115" s="0" t="n">
        <v>3.189</v>
      </c>
      <c r="D115" s="2" t="n">
        <v>38138</v>
      </c>
      <c r="E115" s="0" t="n">
        <v>5.15</v>
      </c>
      <c r="G115" s="2" t="n">
        <v>38138</v>
      </c>
      <c r="H115" s="0" t="n">
        <v>0.51</v>
      </c>
      <c r="J115" s="2" t="n">
        <v>38138</v>
      </c>
      <c r="K115" s="0" t="n">
        <v>15.78</v>
      </c>
    </row>
    <row r="116" customFormat="false" ht="15" hidden="false" customHeight="false" outlineLevel="0" collapsed="false">
      <c r="A116" s="2" t="n">
        <v>38168</v>
      </c>
      <c r="B116" s="0" t="n">
        <v>3.085</v>
      </c>
      <c r="D116" s="2" t="n">
        <v>38168</v>
      </c>
      <c r="E116" s="0" t="n">
        <v>6.06</v>
      </c>
      <c r="G116" s="2" t="n">
        <v>38168</v>
      </c>
      <c r="H116" s="0" t="n">
        <v>0.71</v>
      </c>
      <c r="J116" s="2" t="n">
        <v>38168</v>
      </c>
      <c r="K116" s="0" t="n">
        <v>15.8</v>
      </c>
    </row>
    <row r="117" customFormat="false" ht="15" hidden="false" customHeight="false" outlineLevel="0" collapsed="false">
      <c r="A117" s="2" t="n">
        <v>38198</v>
      </c>
      <c r="B117" s="0" t="n">
        <v>3.0365</v>
      </c>
      <c r="D117" s="2" t="n">
        <v>38199</v>
      </c>
      <c r="E117" s="0" t="n">
        <v>6.81</v>
      </c>
      <c r="G117" s="2" t="n">
        <v>38199</v>
      </c>
      <c r="H117" s="0" t="n">
        <v>0.91</v>
      </c>
      <c r="J117" s="2" t="n">
        <v>38198</v>
      </c>
      <c r="K117" s="0" t="n">
        <v>15.82</v>
      </c>
    </row>
    <row r="118" customFormat="false" ht="15" hidden="false" customHeight="false" outlineLevel="0" collapsed="false">
      <c r="A118" s="2" t="n">
        <v>38230</v>
      </c>
      <c r="B118" s="0" t="n">
        <v>2.927</v>
      </c>
      <c r="D118" s="2" t="n">
        <v>38230</v>
      </c>
      <c r="E118" s="0" t="n">
        <v>7.18</v>
      </c>
      <c r="G118" s="2" t="n">
        <v>38230</v>
      </c>
      <c r="H118" s="0" t="n">
        <v>0.69</v>
      </c>
      <c r="J118" s="2" t="n">
        <v>38230</v>
      </c>
      <c r="K118" s="0" t="n">
        <v>15.91</v>
      </c>
    </row>
    <row r="119" customFormat="false" ht="15" hidden="false" customHeight="false" outlineLevel="0" collapsed="false">
      <c r="A119" s="2" t="n">
        <v>38260</v>
      </c>
      <c r="B119" s="0" t="n">
        <v>2.8608</v>
      </c>
      <c r="D119" s="2" t="n">
        <v>38260</v>
      </c>
      <c r="E119" s="0" t="n">
        <v>6.7</v>
      </c>
      <c r="G119" s="2" t="n">
        <v>38260</v>
      </c>
      <c r="H119" s="0" t="n">
        <v>0.33</v>
      </c>
      <c r="J119" s="2" t="n">
        <v>38260</v>
      </c>
      <c r="K119" s="0" t="n">
        <v>16.24</v>
      </c>
    </row>
    <row r="120" customFormat="false" ht="15" hidden="false" customHeight="false" outlineLevel="0" collapsed="false">
      <c r="A120" s="2" t="n">
        <v>38289</v>
      </c>
      <c r="B120" s="0" t="n">
        <v>2.857</v>
      </c>
      <c r="D120" s="2" t="n">
        <v>38291</v>
      </c>
      <c r="E120" s="0" t="n">
        <v>6.86</v>
      </c>
      <c r="G120" s="2" t="n">
        <v>38291</v>
      </c>
      <c r="H120" s="0" t="n">
        <v>0.44</v>
      </c>
      <c r="J120" s="2" t="n">
        <v>38289</v>
      </c>
      <c r="K120" s="0" t="n">
        <v>16.74</v>
      </c>
    </row>
    <row r="121" customFormat="false" ht="15" hidden="false" customHeight="false" outlineLevel="0" collapsed="false">
      <c r="A121" s="2" t="n">
        <v>38321</v>
      </c>
      <c r="B121" s="0" t="n">
        <v>2.72</v>
      </c>
      <c r="D121" s="2" t="n">
        <v>38321</v>
      </c>
      <c r="E121" s="0" t="n">
        <v>7.24</v>
      </c>
      <c r="G121" s="2" t="n">
        <v>38321</v>
      </c>
      <c r="H121" s="0" t="n">
        <v>0.69</v>
      </c>
      <c r="J121" s="2" t="n">
        <v>38321</v>
      </c>
      <c r="K121" s="0" t="n">
        <v>17.21</v>
      </c>
    </row>
    <row r="122" customFormat="false" ht="15" hidden="false" customHeight="false" outlineLevel="0" collapsed="false">
      <c r="A122" s="2" t="n">
        <v>38352</v>
      </c>
      <c r="B122" s="0" t="n">
        <v>2.656</v>
      </c>
      <c r="D122" s="2" t="n">
        <v>38352</v>
      </c>
      <c r="E122" s="0" t="n">
        <v>7.6</v>
      </c>
      <c r="G122" s="2" t="n">
        <v>38352</v>
      </c>
      <c r="H122" s="0" t="n">
        <v>0.86</v>
      </c>
      <c r="J122" s="2" t="n">
        <v>38352</v>
      </c>
      <c r="K122" s="0" t="n">
        <v>17.75</v>
      </c>
    </row>
    <row r="123" customFormat="false" ht="15" hidden="false" customHeight="false" outlineLevel="0" collapsed="false">
      <c r="A123" s="2" t="n">
        <v>38383</v>
      </c>
      <c r="B123" s="0" t="n">
        <v>2.6088</v>
      </c>
      <c r="D123" s="2" t="n">
        <v>38383</v>
      </c>
      <c r="E123" s="0" t="n">
        <v>7.41</v>
      </c>
      <c r="G123" s="2" t="n">
        <v>38383</v>
      </c>
      <c r="H123" s="0" t="n">
        <v>0.58</v>
      </c>
      <c r="J123" s="2" t="n">
        <v>38383</v>
      </c>
      <c r="K123" s="0" t="n">
        <v>18.24</v>
      </c>
    </row>
    <row r="124" customFormat="false" ht="15" hidden="false" customHeight="false" outlineLevel="0" collapsed="false">
      <c r="A124" s="2" t="n">
        <v>38411</v>
      </c>
      <c r="B124" s="0" t="n">
        <v>2.5875</v>
      </c>
      <c r="D124" s="2" t="n">
        <v>38411</v>
      </c>
      <c r="E124" s="0" t="n">
        <v>7.39</v>
      </c>
      <c r="G124" s="2" t="n">
        <v>38411</v>
      </c>
      <c r="H124" s="0" t="n">
        <v>0.59</v>
      </c>
      <c r="J124" s="2" t="n">
        <v>38411</v>
      </c>
      <c r="K124" s="0" t="n">
        <v>18.74</v>
      </c>
    </row>
    <row r="125" customFormat="false" ht="15" hidden="false" customHeight="false" outlineLevel="0" collapsed="false">
      <c r="A125" s="2" t="n">
        <v>38442</v>
      </c>
      <c r="B125" s="0" t="n">
        <v>2.679</v>
      </c>
      <c r="D125" s="2" t="n">
        <v>38442</v>
      </c>
      <c r="E125" s="0" t="n">
        <v>7.54</v>
      </c>
      <c r="G125" s="2" t="n">
        <v>38442</v>
      </c>
      <c r="H125" s="0" t="n">
        <v>0.61</v>
      </c>
      <c r="J125" s="2" t="n">
        <v>38442</v>
      </c>
      <c r="K125" s="0" t="n">
        <v>19.25</v>
      </c>
    </row>
    <row r="126" customFormat="false" ht="15" hidden="false" customHeight="false" outlineLevel="0" collapsed="false">
      <c r="A126" s="2" t="n">
        <v>38471</v>
      </c>
      <c r="B126" s="0" t="n">
        <v>2.528</v>
      </c>
      <c r="D126" s="2" t="n">
        <v>38472</v>
      </c>
      <c r="E126" s="0" t="n">
        <v>8.07</v>
      </c>
      <c r="G126" s="2" t="n">
        <v>38472</v>
      </c>
      <c r="H126" s="0" t="n">
        <v>0.87</v>
      </c>
      <c r="J126" s="2" t="n">
        <v>38471</v>
      </c>
      <c r="K126" s="0" t="n">
        <v>19.5</v>
      </c>
    </row>
    <row r="127" customFormat="false" ht="15" hidden="false" customHeight="false" outlineLevel="0" collapsed="false">
      <c r="A127" s="2" t="n">
        <v>38503</v>
      </c>
      <c r="B127" s="0" t="n">
        <v>2.4076</v>
      </c>
      <c r="D127" s="2" t="n">
        <v>38503</v>
      </c>
      <c r="E127" s="0" t="n">
        <v>8.05</v>
      </c>
      <c r="G127" s="2" t="n">
        <v>38503</v>
      </c>
      <c r="H127" s="0" t="n">
        <v>0.49</v>
      </c>
      <c r="J127" s="2" t="n">
        <v>38503</v>
      </c>
      <c r="K127" s="0" t="n">
        <v>19.76</v>
      </c>
    </row>
    <row r="128" customFormat="false" ht="15" hidden="false" customHeight="false" outlineLevel="0" collapsed="false">
      <c r="A128" s="2" t="n">
        <v>38533</v>
      </c>
      <c r="B128" s="0" t="n">
        <v>2.3325</v>
      </c>
      <c r="D128" s="2" t="n">
        <v>38533</v>
      </c>
      <c r="E128" s="0" t="n">
        <v>7.27</v>
      </c>
      <c r="G128" s="2" t="n">
        <v>38533</v>
      </c>
      <c r="H128" s="0" t="n">
        <v>-0.02</v>
      </c>
      <c r="J128" s="2" t="n">
        <v>38533</v>
      </c>
      <c r="K128" s="0" t="n">
        <v>19.74</v>
      </c>
    </row>
    <row r="129" customFormat="false" ht="15" hidden="false" customHeight="false" outlineLevel="0" collapsed="false">
      <c r="A129" s="2" t="n">
        <v>38562</v>
      </c>
      <c r="B129" s="0" t="n">
        <v>2.3787</v>
      </c>
      <c r="D129" s="2" t="n">
        <v>38564</v>
      </c>
      <c r="E129" s="0" t="n">
        <v>6.57</v>
      </c>
      <c r="G129" s="2" t="n">
        <v>38564</v>
      </c>
      <c r="H129" s="0" t="n">
        <v>0.25</v>
      </c>
      <c r="J129" s="2" t="n">
        <v>38562</v>
      </c>
      <c r="K129" s="0" t="n">
        <v>19.74</v>
      </c>
    </row>
    <row r="130" customFormat="false" ht="15" hidden="false" customHeight="false" outlineLevel="0" collapsed="false">
      <c r="A130" s="2" t="n">
        <v>38595</v>
      </c>
      <c r="B130" s="0" t="n">
        <v>2.357</v>
      </c>
      <c r="D130" s="2" t="n">
        <v>38595</v>
      </c>
      <c r="E130" s="0" t="n">
        <v>6.02</v>
      </c>
      <c r="G130" s="2" t="n">
        <v>38595</v>
      </c>
      <c r="H130" s="0" t="n">
        <v>0.17</v>
      </c>
      <c r="J130" s="2" t="n">
        <v>38595</v>
      </c>
      <c r="K130" s="0" t="n">
        <v>19.73</v>
      </c>
    </row>
    <row r="131" customFormat="false" ht="15" hidden="false" customHeight="false" outlineLevel="0" collapsed="false">
      <c r="A131" s="2" t="n">
        <v>38625</v>
      </c>
      <c r="B131" s="0" t="n">
        <v>2.2275</v>
      </c>
      <c r="D131" s="2" t="n">
        <v>38625</v>
      </c>
      <c r="E131" s="0" t="n">
        <v>6.04</v>
      </c>
      <c r="G131" s="2" t="n">
        <v>38625</v>
      </c>
      <c r="H131" s="0" t="n">
        <v>0.35</v>
      </c>
      <c r="J131" s="2" t="n">
        <v>38625</v>
      </c>
      <c r="K131" s="0" t="n">
        <v>19.53</v>
      </c>
    </row>
    <row r="132" customFormat="false" ht="15" hidden="false" customHeight="false" outlineLevel="0" collapsed="false">
      <c r="A132" s="2" t="n">
        <v>38656</v>
      </c>
      <c r="B132" s="0" t="n">
        <v>2.2518</v>
      </c>
      <c r="D132" s="2" t="n">
        <v>38656</v>
      </c>
      <c r="E132" s="0" t="n">
        <v>6.36</v>
      </c>
      <c r="G132" s="2" t="n">
        <v>38656</v>
      </c>
      <c r="H132" s="0" t="n">
        <v>0.75</v>
      </c>
      <c r="J132" s="2" t="n">
        <v>38656</v>
      </c>
      <c r="K132" s="0" t="n">
        <v>18.95</v>
      </c>
    </row>
    <row r="133" customFormat="false" ht="15" hidden="false" customHeight="false" outlineLevel="0" collapsed="false">
      <c r="A133" s="2" t="n">
        <v>38686</v>
      </c>
      <c r="B133" s="0" t="n">
        <v>2.2035</v>
      </c>
      <c r="D133" s="2" t="n">
        <v>38686</v>
      </c>
      <c r="E133" s="0" t="n">
        <v>6.22</v>
      </c>
      <c r="G133" s="2" t="n">
        <v>38686</v>
      </c>
      <c r="H133" s="0" t="n">
        <v>0.55</v>
      </c>
      <c r="J133" s="2" t="n">
        <v>38686</v>
      </c>
      <c r="K133" s="0" t="n">
        <v>18.53</v>
      </c>
    </row>
    <row r="134" customFormat="false" ht="15" hidden="false" customHeight="false" outlineLevel="0" collapsed="false">
      <c r="A134" s="2" t="n">
        <v>38716</v>
      </c>
      <c r="B134" s="0" t="n">
        <v>2.3355</v>
      </c>
      <c r="D134" s="2" t="n">
        <v>38717</v>
      </c>
      <c r="E134" s="0" t="n">
        <v>5.69</v>
      </c>
      <c r="G134" s="2" t="n">
        <v>38717</v>
      </c>
      <c r="H134" s="0" t="n">
        <v>0.36</v>
      </c>
      <c r="J134" s="2" t="n">
        <v>38716</v>
      </c>
      <c r="K134" s="0" t="n">
        <v>18.05</v>
      </c>
    </row>
    <row r="135" customFormat="false" ht="15" hidden="false" customHeight="false" outlineLevel="0" collapsed="false">
      <c r="A135" s="2" t="n">
        <v>38748</v>
      </c>
      <c r="B135" s="0" t="n">
        <v>2.212</v>
      </c>
      <c r="D135" s="2" t="n">
        <v>38748</v>
      </c>
      <c r="E135" s="0" t="n">
        <v>5.7</v>
      </c>
      <c r="G135" s="2" t="n">
        <v>38748</v>
      </c>
      <c r="H135" s="0" t="n">
        <v>0.59</v>
      </c>
      <c r="J135" s="2" t="n">
        <v>38748</v>
      </c>
      <c r="K135" s="0" t="n">
        <v>17.23</v>
      </c>
    </row>
    <row r="136" customFormat="false" ht="15" hidden="false" customHeight="false" outlineLevel="0" collapsed="false">
      <c r="A136" s="2" t="n">
        <v>38776</v>
      </c>
      <c r="B136" s="0" t="n">
        <v>2.1235</v>
      </c>
      <c r="D136" s="2" t="n">
        <v>38776</v>
      </c>
      <c r="E136" s="0" t="n">
        <v>5.51</v>
      </c>
      <c r="G136" s="2" t="n">
        <v>38776</v>
      </c>
      <c r="H136" s="0" t="n">
        <v>0.41</v>
      </c>
      <c r="J136" s="2" t="n">
        <v>38776</v>
      </c>
      <c r="K136" s="0" t="n">
        <v>17.29</v>
      </c>
    </row>
    <row r="137" customFormat="false" ht="15" hidden="false" customHeight="false" outlineLevel="0" collapsed="false">
      <c r="A137" s="2" t="n">
        <v>38807</v>
      </c>
      <c r="B137" s="0" t="n">
        <v>2.164</v>
      </c>
      <c r="D137" s="2" t="n">
        <v>38807</v>
      </c>
      <c r="E137" s="0" t="n">
        <v>5.32</v>
      </c>
      <c r="G137" s="2" t="n">
        <v>38807</v>
      </c>
      <c r="H137" s="0" t="n">
        <v>0.43</v>
      </c>
      <c r="J137" s="2" t="n">
        <v>38807</v>
      </c>
      <c r="K137" s="0" t="n">
        <v>16.54</v>
      </c>
    </row>
    <row r="138" customFormat="false" ht="15" hidden="false" customHeight="false" outlineLevel="0" collapsed="false">
      <c r="A138" s="2" t="n">
        <v>38835</v>
      </c>
      <c r="B138" s="0" t="n">
        <v>2.087</v>
      </c>
      <c r="D138" s="2" t="n">
        <v>38837</v>
      </c>
      <c r="E138" s="0" t="n">
        <v>4.63</v>
      </c>
      <c r="G138" s="2" t="n">
        <v>38837</v>
      </c>
      <c r="H138" s="0" t="n">
        <v>0.21</v>
      </c>
      <c r="J138" s="2" t="n">
        <v>38835</v>
      </c>
      <c r="K138" s="0" t="n">
        <v>15.7</v>
      </c>
    </row>
    <row r="139" customFormat="false" ht="15" hidden="false" customHeight="false" outlineLevel="0" collapsed="false">
      <c r="A139" s="2" t="n">
        <v>38868</v>
      </c>
      <c r="B139" s="0" t="n">
        <v>2.307</v>
      </c>
      <c r="D139" s="2" t="n">
        <v>38868</v>
      </c>
      <c r="E139" s="0" t="n">
        <v>4.23</v>
      </c>
      <c r="G139" s="2" t="n">
        <v>38868</v>
      </c>
      <c r="H139" s="0" t="n">
        <v>0.1</v>
      </c>
      <c r="J139" s="2" t="n">
        <v>38868</v>
      </c>
      <c r="K139" s="0" t="n">
        <v>15.66</v>
      </c>
    </row>
    <row r="140" customFormat="false" ht="15" hidden="false" customHeight="false" outlineLevel="0" collapsed="false">
      <c r="A140" s="2" t="n">
        <v>38898</v>
      </c>
      <c r="B140" s="0" t="n">
        <v>2.165</v>
      </c>
      <c r="D140" s="2" t="n">
        <v>38898</v>
      </c>
      <c r="E140" s="0" t="n">
        <v>4.03</v>
      </c>
      <c r="G140" s="2" t="n">
        <v>38898</v>
      </c>
      <c r="H140" s="0" t="n">
        <v>-0.21</v>
      </c>
      <c r="J140" s="2" t="n">
        <v>38898</v>
      </c>
      <c r="K140" s="0" t="n">
        <v>15.18</v>
      </c>
    </row>
    <row r="141" customFormat="false" ht="15" hidden="false" customHeight="false" outlineLevel="0" collapsed="false">
      <c r="A141" s="2" t="n">
        <v>38929</v>
      </c>
      <c r="B141" s="0" t="n">
        <v>2.177</v>
      </c>
      <c r="D141" s="2" t="n">
        <v>38929</v>
      </c>
      <c r="E141" s="0" t="n">
        <v>3.97</v>
      </c>
      <c r="G141" s="2" t="n">
        <v>38929</v>
      </c>
      <c r="H141" s="0" t="n">
        <v>0.19</v>
      </c>
      <c r="J141" s="2" t="n">
        <v>38929</v>
      </c>
      <c r="K141" s="0" t="n">
        <v>14.66</v>
      </c>
    </row>
    <row r="142" customFormat="false" ht="15" hidden="false" customHeight="false" outlineLevel="0" collapsed="false">
      <c r="A142" s="2" t="n">
        <v>38960</v>
      </c>
      <c r="B142" s="0" t="n">
        <v>2.145</v>
      </c>
      <c r="D142" s="2" t="n">
        <v>38960</v>
      </c>
      <c r="E142" s="0" t="n">
        <v>3.84</v>
      </c>
      <c r="G142" s="2" t="n">
        <v>38960</v>
      </c>
      <c r="H142" s="0" t="n">
        <v>0.05</v>
      </c>
      <c r="J142" s="2" t="n">
        <v>38960</v>
      </c>
      <c r="K142" s="0" t="n">
        <v>14.18</v>
      </c>
    </row>
    <row r="143" customFormat="false" ht="15" hidden="false" customHeight="false" outlineLevel="0" collapsed="false">
      <c r="A143" s="2" t="n">
        <v>38989</v>
      </c>
      <c r="B143" s="0" t="n">
        <v>2.169</v>
      </c>
      <c r="D143" s="2" t="n">
        <v>38990</v>
      </c>
      <c r="E143" s="0" t="n">
        <v>3.7</v>
      </c>
      <c r="G143" s="2" t="n">
        <v>38990</v>
      </c>
      <c r="H143" s="0" t="n">
        <v>0.21</v>
      </c>
      <c r="J143" s="2" t="n">
        <v>38989</v>
      </c>
      <c r="K143" s="0" t="n">
        <v>14.17</v>
      </c>
    </row>
    <row r="144" customFormat="false" ht="15" hidden="false" customHeight="false" outlineLevel="0" collapsed="false">
      <c r="A144" s="2" t="n">
        <v>39021</v>
      </c>
      <c r="B144" s="0" t="n">
        <v>2.1418</v>
      </c>
      <c r="D144" s="2" t="n">
        <v>39021</v>
      </c>
      <c r="E144" s="0" t="n">
        <v>3.26</v>
      </c>
      <c r="G144" s="2" t="n">
        <v>39021</v>
      </c>
      <c r="H144" s="0" t="n">
        <v>0.33</v>
      </c>
      <c r="J144" s="2" t="n">
        <v>39021</v>
      </c>
      <c r="K144" s="0" t="n">
        <v>13.68</v>
      </c>
    </row>
    <row r="145" customFormat="false" ht="15" hidden="false" customHeight="false" outlineLevel="0" collapsed="false">
      <c r="A145" s="2" t="n">
        <v>39051</v>
      </c>
      <c r="B145" s="0" t="n">
        <v>2.1649</v>
      </c>
      <c r="D145" s="2" t="n">
        <v>39051</v>
      </c>
      <c r="E145" s="0" t="n">
        <v>3.02</v>
      </c>
      <c r="G145" s="2" t="n">
        <v>39051</v>
      </c>
      <c r="H145" s="0" t="n">
        <v>0.31</v>
      </c>
      <c r="J145" s="2" t="n">
        <v>39051</v>
      </c>
      <c r="K145" s="0" t="n">
        <v>13.18</v>
      </c>
    </row>
    <row r="146" customFormat="false" ht="15" hidden="false" customHeight="false" outlineLevel="0" collapsed="false">
      <c r="A146" s="2" t="n">
        <v>39080</v>
      </c>
      <c r="B146" s="0" t="n">
        <v>2.1364</v>
      </c>
      <c r="D146" s="2" t="n">
        <v>39082</v>
      </c>
      <c r="E146" s="0" t="n">
        <v>3.14</v>
      </c>
      <c r="G146" s="2" t="n">
        <v>39082</v>
      </c>
      <c r="H146" s="0" t="n">
        <v>0.48</v>
      </c>
      <c r="J146" s="2" t="n">
        <v>39080</v>
      </c>
      <c r="K146" s="0" t="n">
        <v>13.19</v>
      </c>
    </row>
    <row r="147" customFormat="false" ht="15" hidden="false" customHeight="false" outlineLevel="0" collapsed="false">
      <c r="A147" s="2" t="n">
        <v>39113</v>
      </c>
      <c r="B147" s="0" t="n">
        <v>2.1229</v>
      </c>
      <c r="D147" s="2" t="n">
        <v>39113</v>
      </c>
      <c r="E147" s="0" t="n">
        <v>2.99</v>
      </c>
      <c r="G147" s="2" t="n">
        <v>39113</v>
      </c>
      <c r="H147" s="0" t="n">
        <v>0.44</v>
      </c>
      <c r="J147" s="2" t="n">
        <v>39113</v>
      </c>
      <c r="K147" s="0" t="n">
        <v>12.93</v>
      </c>
    </row>
    <row r="148" customFormat="false" ht="15" hidden="false" customHeight="false" outlineLevel="0" collapsed="false">
      <c r="A148" s="2" t="n">
        <v>39141</v>
      </c>
      <c r="B148" s="0" t="n">
        <v>2.1205</v>
      </c>
      <c r="D148" s="2" t="n">
        <v>39141</v>
      </c>
      <c r="E148" s="0" t="n">
        <v>3.02</v>
      </c>
      <c r="G148" s="2" t="n">
        <v>39141</v>
      </c>
      <c r="H148" s="0" t="n">
        <v>0.44</v>
      </c>
      <c r="J148" s="2" t="n">
        <v>39141</v>
      </c>
      <c r="K148" s="0" t="n">
        <v>12.93</v>
      </c>
    </row>
    <row r="149" customFormat="false" ht="15" hidden="false" customHeight="false" outlineLevel="0" collapsed="false">
      <c r="A149" s="2" t="n">
        <v>39171</v>
      </c>
      <c r="B149" s="0" t="n">
        <v>2.0594</v>
      </c>
      <c r="D149" s="2" t="n">
        <v>39172</v>
      </c>
      <c r="E149" s="0" t="n">
        <v>2.96</v>
      </c>
      <c r="G149" s="2" t="n">
        <v>39172</v>
      </c>
      <c r="H149" s="0" t="n">
        <v>0.37</v>
      </c>
      <c r="J149" s="2" t="n">
        <v>39171</v>
      </c>
      <c r="K149" s="0" t="n">
        <v>12.68</v>
      </c>
    </row>
    <row r="150" customFormat="false" ht="15" hidden="false" customHeight="false" outlineLevel="0" collapsed="false">
      <c r="A150" s="2" t="n">
        <v>39202</v>
      </c>
      <c r="B150" s="0" t="n">
        <v>2.0345</v>
      </c>
      <c r="D150" s="2" t="n">
        <v>39202</v>
      </c>
      <c r="E150" s="0" t="n">
        <v>3</v>
      </c>
      <c r="G150" s="2" t="n">
        <v>39202</v>
      </c>
      <c r="H150" s="0" t="n">
        <v>0.25</v>
      </c>
      <c r="J150" s="2" t="n">
        <v>39202</v>
      </c>
      <c r="K150" s="0" t="n">
        <v>12.43</v>
      </c>
    </row>
    <row r="151" customFormat="false" ht="15" hidden="false" customHeight="false" outlineLevel="0" collapsed="false">
      <c r="A151" s="2" t="n">
        <v>39233</v>
      </c>
      <c r="B151" s="0" t="n">
        <v>1.9246</v>
      </c>
      <c r="D151" s="2" t="n">
        <v>39233</v>
      </c>
      <c r="E151" s="0" t="n">
        <v>3.18</v>
      </c>
      <c r="G151" s="2" t="n">
        <v>39233</v>
      </c>
      <c r="H151" s="0" t="n">
        <v>0.28</v>
      </c>
      <c r="J151" s="2" t="n">
        <v>39233</v>
      </c>
      <c r="K151" s="0" t="n">
        <v>12.43</v>
      </c>
    </row>
    <row r="152" customFormat="false" ht="15" hidden="false" customHeight="false" outlineLevel="0" collapsed="false">
      <c r="A152" s="2" t="n">
        <v>39262</v>
      </c>
      <c r="B152" s="0" t="n">
        <v>1.929</v>
      </c>
      <c r="D152" s="2" t="n">
        <v>39263</v>
      </c>
      <c r="E152" s="0" t="n">
        <v>3.69</v>
      </c>
      <c r="G152" s="2" t="n">
        <v>39263</v>
      </c>
      <c r="H152" s="0" t="n">
        <v>0.28</v>
      </c>
      <c r="J152" s="2" t="n">
        <v>39262</v>
      </c>
      <c r="K152" s="0" t="n">
        <v>11.93</v>
      </c>
    </row>
    <row r="153" customFormat="false" ht="15" hidden="false" customHeight="false" outlineLevel="0" collapsed="false">
      <c r="A153" s="2" t="n">
        <v>39294</v>
      </c>
      <c r="B153" s="0" t="n">
        <v>1.8825</v>
      </c>
      <c r="D153" s="2" t="n">
        <v>39294</v>
      </c>
      <c r="E153" s="0" t="n">
        <v>3.74</v>
      </c>
      <c r="G153" s="2" t="n">
        <v>39294</v>
      </c>
      <c r="H153" s="0" t="n">
        <v>0.24</v>
      </c>
      <c r="J153" s="2" t="n">
        <v>39294</v>
      </c>
      <c r="K153" s="0" t="n">
        <v>11.43</v>
      </c>
    </row>
    <row r="154" customFormat="false" ht="15" hidden="false" customHeight="false" outlineLevel="0" collapsed="false">
      <c r="A154" s="2" t="n">
        <v>39325</v>
      </c>
      <c r="B154" s="0" t="n">
        <v>1.9619</v>
      </c>
      <c r="D154" s="2" t="n">
        <v>39325</v>
      </c>
      <c r="E154" s="0" t="n">
        <v>4.18</v>
      </c>
      <c r="G154" s="2" t="n">
        <v>39325</v>
      </c>
      <c r="H154" s="0" t="n">
        <v>0.47</v>
      </c>
      <c r="J154" s="2" t="n">
        <v>39325</v>
      </c>
      <c r="K154" s="0" t="n">
        <v>11.43</v>
      </c>
    </row>
    <row r="155" customFormat="false" ht="15" hidden="false" customHeight="false" outlineLevel="0" collapsed="false">
      <c r="A155" s="2" t="n">
        <v>39353</v>
      </c>
      <c r="B155" s="0" t="n">
        <v>1.8336</v>
      </c>
      <c r="D155" s="2" t="n">
        <v>39355</v>
      </c>
      <c r="E155" s="0" t="n">
        <v>4.15</v>
      </c>
      <c r="G155" s="2" t="n">
        <v>39355</v>
      </c>
      <c r="H155" s="0" t="n">
        <v>0.18</v>
      </c>
      <c r="J155" s="2" t="n">
        <v>39353</v>
      </c>
      <c r="K155" s="0" t="n">
        <v>11.18</v>
      </c>
    </row>
    <row r="156" customFormat="false" ht="15" hidden="false" customHeight="false" outlineLevel="0" collapsed="false">
      <c r="A156" s="2" t="n">
        <v>39386</v>
      </c>
      <c r="B156" s="0" t="n">
        <v>1.736</v>
      </c>
      <c r="D156" s="2" t="n">
        <v>39386</v>
      </c>
      <c r="E156" s="0" t="n">
        <v>4.12</v>
      </c>
      <c r="G156" s="2" t="n">
        <v>39386</v>
      </c>
      <c r="H156" s="0" t="n">
        <v>0.3</v>
      </c>
      <c r="J156" s="2" t="n">
        <v>39386</v>
      </c>
      <c r="K156" s="0" t="n">
        <v>11.18</v>
      </c>
    </row>
    <row r="157" customFormat="false" ht="15" hidden="false" customHeight="false" outlineLevel="0" collapsed="false">
      <c r="A157" s="2" t="n">
        <v>39416</v>
      </c>
      <c r="B157" s="0" t="n">
        <v>1.7924</v>
      </c>
      <c r="D157" s="2" t="n">
        <v>39416</v>
      </c>
      <c r="E157" s="0" t="n">
        <v>4.19</v>
      </c>
      <c r="G157" s="2" t="n">
        <v>39416</v>
      </c>
      <c r="H157" s="0" t="n">
        <v>0.38</v>
      </c>
      <c r="J157" s="2" t="n">
        <v>39416</v>
      </c>
      <c r="K157" s="0" t="n">
        <v>11.18</v>
      </c>
    </row>
    <row r="158" customFormat="false" ht="15" hidden="false" customHeight="false" outlineLevel="0" collapsed="false">
      <c r="A158" s="2" t="n">
        <v>39447</v>
      </c>
      <c r="B158" s="0" t="n">
        <v>1.78</v>
      </c>
      <c r="D158" s="2" t="n">
        <v>39447</v>
      </c>
      <c r="E158" s="0" t="n">
        <v>4.46</v>
      </c>
      <c r="G158" s="2" t="n">
        <v>39447</v>
      </c>
      <c r="H158" s="0" t="n">
        <v>0.74</v>
      </c>
      <c r="J158" s="2" t="n">
        <v>39447</v>
      </c>
      <c r="K158" s="0" t="n">
        <v>11.18</v>
      </c>
    </row>
    <row r="159" customFormat="false" ht="15" hidden="false" customHeight="false" outlineLevel="0" collapsed="false">
      <c r="A159" s="2" t="n">
        <v>39478</v>
      </c>
      <c r="B159" s="0" t="n">
        <v>1.7592</v>
      </c>
      <c r="D159" s="2" t="n">
        <v>39478</v>
      </c>
      <c r="E159" s="0" t="n">
        <v>4.56</v>
      </c>
      <c r="G159" s="2" t="n">
        <v>39478</v>
      </c>
      <c r="H159" s="0" t="n">
        <v>0.54</v>
      </c>
      <c r="J159" s="2" t="n">
        <v>39478</v>
      </c>
      <c r="K159" s="0" t="n">
        <v>11.18</v>
      </c>
    </row>
    <row r="160" customFormat="false" ht="15" hidden="false" customHeight="false" outlineLevel="0" collapsed="false">
      <c r="A160" s="2" t="n">
        <v>39507</v>
      </c>
      <c r="B160" s="0" t="n">
        <v>1.6907</v>
      </c>
      <c r="D160" s="2" t="n">
        <v>39507</v>
      </c>
      <c r="E160" s="0" t="n">
        <v>4.61</v>
      </c>
      <c r="G160" s="2" t="n">
        <v>39507</v>
      </c>
      <c r="H160" s="0" t="n">
        <v>0.49</v>
      </c>
      <c r="J160" s="2" t="n">
        <v>39507</v>
      </c>
      <c r="K160" s="0" t="n">
        <v>11.18</v>
      </c>
    </row>
    <row r="161" customFormat="false" ht="15" hidden="false" customHeight="false" outlineLevel="0" collapsed="false">
      <c r="A161" s="2" t="n">
        <v>39538</v>
      </c>
      <c r="B161" s="0" t="n">
        <v>1.7519</v>
      </c>
      <c r="D161" s="2" t="n">
        <v>39538</v>
      </c>
      <c r="E161" s="0" t="n">
        <v>4.73</v>
      </c>
      <c r="G161" s="2" t="n">
        <v>39538</v>
      </c>
      <c r="H161" s="0" t="n">
        <v>0.48</v>
      </c>
      <c r="J161" s="2" t="n">
        <v>39538</v>
      </c>
      <c r="K161" s="0" t="n">
        <v>11.18</v>
      </c>
    </row>
    <row r="162" customFormat="false" ht="15" hidden="false" customHeight="false" outlineLevel="0" collapsed="false">
      <c r="A162" s="2" t="n">
        <v>39568</v>
      </c>
      <c r="B162" s="0" t="n">
        <v>1.6629</v>
      </c>
      <c r="D162" s="2" t="n">
        <v>39568</v>
      </c>
      <c r="E162" s="0" t="n">
        <v>5.04</v>
      </c>
      <c r="G162" s="2" t="n">
        <v>39568</v>
      </c>
      <c r="H162" s="0" t="n">
        <v>0.55</v>
      </c>
      <c r="J162" s="2" t="n">
        <v>39568</v>
      </c>
      <c r="K162" s="0" t="n">
        <v>11.61</v>
      </c>
    </row>
    <row r="163" customFormat="false" ht="15" hidden="false" customHeight="false" outlineLevel="0" collapsed="false">
      <c r="A163" s="2" t="n">
        <v>39598</v>
      </c>
      <c r="B163" s="0" t="n">
        <v>1.627</v>
      </c>
      <c r="D163" s="2" t="n">
        <v>39599</v>
      </c>
      <c r="E163" s="0" t="n">
        <v>5.58</v>
      </c>
      <c r="G163" s="2" t="n">
        <v>39599</v>
      </c>
      <c r="H163" s="0" t="n">
        <v>0.79</v>
      </c>
      <c r="J163" s="2" t="n">
        <v>39598</v>
      </c>
      <c r="K163" s="0" t="n">
        <v>11.64</v>
      </c>
    </row>
    <row r="164" customFormat="false" ht="15" hidden="false" customHeight="false" outlineLevel="0" collapsed="false">
      <c r="A164" s="2" t="n">
        <v>39629</v>
      </c>
      <c r="B164" s="0" t="n">
        <v>1.6037</v>
      </c>
      <c r="D164" s="2" t="n">
        <v>39629</v>
      </c>
      <c r="E164" s="0" t="n">
        <v>6.06</v>
      </c>
      <c r="G164" s="2" t="n">
        <v>39629</v>
      </c>
      <c r="H164" s="0" t="n">
        <v>0.74</v>
      </c>
      <c r="J164" s="2" t="n">
        <v>39629</v>
      </c>
      <c r="K164" s="0" t="n">
        <v>12.17</v>
      </c>
    </row>
    <row r="165" customFormat="false" ht="15" hidden="false" customHeight="false" outlineLevel="0" collapsed="false">
      <c r="A165" s="2" t="n">
        <v>39660</v>
      </c>
      <c r="B165" s="0" t="n">
        <v>1.5654</v>
      </c>
      <c r="D165" s="2" t="n">
        <v>39660</v>
      </c>
      <c r="E165" s="0" t="n">
        <v>6.37</v>
      </c>
      <c r="G165" s="2" t="n">
        <v>39660</v>
      </c>
      <c r="H165" s="0" t="n">
        <v>0.53</v>
      </c>
      <c r="J165" s="2" t="n">
        <v>39660</v>
      </c>
      <c r="K165" s="0" t="n">
        <v>12.92</v>
      </c>
    </row>
    <row r="166" customFormat="false" ht="15" hidden="false" customHeight="false" outlineLevel="0" collapsed="false">
      <c r="A166" s="2" t="n">
        <v>39689</v>
      </c>
      <c r="B166" s="0" t="n">
        <v>1.6315</v>
      </c>
      <c r="D166" s="2" t="n">
        <v>39691</v>
      </c>
      <c r="E166" s="0" t="n">
        <v>6.17</v>
      </c>
      <c r="G166" s="2" t="n">
        <v>39691</v>
      </c>
      <c r="H166" s="0" t="n">
        <v>0.28</v>
      </c>
      <c r="J166" s="2" t="n">
        <v>39689</v>
      </c>
      <c r="K166" s="0" t="n">
        <v>12.92</v>
      </c>
    </row>
    <row r="167" customFormat="false" ht="15" hidden="false" customHeight="false" outlineLevel="0" collapsed="false">
      <c r="A167" s="2" t="n">
        <v>39721</v>
      </c>
      <c r="B167" s="0" t="n">
        <v>1.9046</v>
      </c>
      <c r="D167" s="2" t="n">
        <v>39721</v>
      </c>
      <c r="E167" s="0" t="n">
        <v>6.25</v>
      </c>
      <c r="G167" s="2" t="n">
        <v>39721</v>
      </c>
      <c r="H167" s="0" t="n">
        <v>0.26</v>
      </c>
      <c r="J167" s="2" t="n">
        <v>39721</v>
      </c>
      <c r="K167" s="0" t="n">
        <v>13.66</v>
      </c>
    </row>
    <row r="168" customFormat="false" ht="15" hidden="false" customHeight="false" outlineLevel="0" collapsed="false">
      <c r="A168" s="2" t="n">
        <v>39752</v>
      </c>
      <c r="B168" s="0" t="n">
        <v>2.159</v>
      </c>
      <c r="D168" s="2" t="n">
        <v>39752</v>
      </c>
      <c r="E168" s="0" t="n">
        <v>6.41</v>
      </c>
      <c r="G168" s="2" t="n">
        <v>39752</v>
      </c>
      <c r="H168" s="0" t="n">
        <v>0.45</v>
      </c>
      <c r="J168" s="2" t="n">
        <v>39752</v>
      </c>
      <c r="K168" s="0" t="n">
        <v>13.65</v>
      </c>
    </row>
    <row r="169" customFormat="false" ht="15" hidden="false" customHeight="false" outlineLevel="0" collapsed="false">
      <c r="A169" s="2" t="n">
        <v>39780</v>
      </c>
      <c r="B169" s="0" t="n">
        <v>2.3063</v>
      </c>
      <c r="D169" s="2" t="n">
        <v>39782</v>
      </c>
      <c r="E169" s="0" t="n">
        <v>6.39</v>
      </c>
      <c r="G169" s="2" t="n">
        <v>39782</v>
      </c>
      <c r="H169" s="0" t="n">
        <v>0.36</v>
      </c>
      <c r="J169" s="2" t="n">
        <v>39780</v>
      </c>
      <c r="K169" s="0" t="n">
        <v>13.65</v>
      </c>
    </row>
    <row r="170" customFormat="false" ht="15" hidden="false" customHeight="false" outlineLevel="0" collapsed="false">
      <c r="A170" s="2" t="n">
        <v>39813</v>
      </c>
      <c r="B170" s="0" t="n">
        <v>2.3145</v>
      </c>
      <c r="D170" s="2" t="n">
        <v>39813</v>
      </c>
      <c r="E170" s="0" t="n">
        <v>5.9</v>
      </c>
      <c r="G170" s="2" t="n">
        <v>39813</v>
      </c>
      <c r="H170" s="0" t="n">
        <v>0.28</v>
      </c>
      <c r="J170" s="2" t="n">
        <v>39813</v>
      </c>
      <c r="K170" s="0" t="n">
        <v>13.67</v>
      </c>
    </row>
    <row r="171" customFormat="false" ht="15" hidden="false" customHeight="false" outlineLevel="0" collapsed="false">
      <c r="A171" s="2" t="n">
        <v>39843</v>
      </c>
      <c r="B171" s="0" t="n">
        <v>2.323</v>
      </c>
      <c r="D171" s="2" t="n">
        <v>39844</v>
      </c>
      <c r="E171" s="0" t="n">
        <v>5.84</v>
      </c>
      <c r="G171" s="2" t="n">
        <v>39844</v>
      </c>
      <c r="H171" s="0" t="n">
        <v>0.48</v>
      </c>
      <c r="J171" s="2" t="n">
        <v>39843</v>
      </c>
      <c r="K171" s="0" t="n">
        <v>12.66</v>
      </c>
    </row>
    <row r="172" customFormat="false" ht="15" hidden="false" customHeight="false" outlineLevel="0" collapsed="false">
      <c r="A172" s="2" t="n">
        <v>39871</v>
      </c>
      <c r="B172" s="0" t="n">
        <v>2.3866</v>
      </c>
      <c r="D172" s="2" t="n">
        <v>39872</v>
      </c>
      <c r="E172" s="0" t="n">
        <v>5.9</v>
      </c>
      <c r="G172" s="2" t="n">
        <v>39872</v>
      </c>
      <c r="H172" s="0" t="n">
        <v>0.55</v>
      </c>
      <c r="J172" s="2" t="n">
        <v>39871</v>
      </c>
      <c r="K172" s="0" t="n">
        <v>12.66</v>
      </c>
    </row>
    <row r="173" customFormat="false" ht="15" hidden="false" customHeight="false" outlineLevel="0" collapsed="false">
      <c r="A173" s="2" t="n">
        <v>39903</v>
      </c>
      <c r="B173" s="0" t="n">
        <v>2.3228</v>
      </c>
      <c r="D173" s="2" t="n">
        <v>39903</v>
      </c>
      <c r="E173" s="0" t="n">
        <v>5.61</v>
      </c>
      <c r="G173" s="2" t="n">
        <v>39903</v>
      </c>
      <c r="H173" s="0" t="n">
        <v>0.2</v>
      </c>
      <c r="J173" s="2" t="n">
        <v>39903</v>
      </c>
      <c r="K173" s="0" t="n">
        <v>11.16</v>
      </c>
    </row>
    <row r="174" customFormat="false" ht="15" hidden="false" customHeight="false" outlineLevel="0" collapsed="false">
      <c r="A174" s="2" t="n">
        <v>39933</v>
      </c>
      <c r="B174" s="0" t="n">
        <v>2.1904</v>
      </c>
      <c r="D174" s="2" t="n">
        <v>39933</v>
      </c>
      <c r="E174" s="0" t="n">
        <v>5.53</v>
      </c>
      <c r="G174" s="2" t="n">
        <v>39933</v>
      </c>
      <c r="H174" s="0" t="n">
        <v>0.48</v>
      </c>
      <c r="J174" s="2" t="n">
        <v>39933</v>
      </c>
      <c r="K174" s="0" t="n">
        <v>10.16</v>
      </c>
    </row>
    <row r="175" customFormat="false" ht="15" hidden="false" customHeight="false" outlineLevel="0" collapsed="false">
      <c r="A175" s="2" t="n">
        <v>39962</v>
      </c>
      <c r="B175" s="0" t="n">
        <v>1.9702</v>
      </c>
      <c r="D175" s="2" t="n">
        <v>39964</v>
      </c>
      <c r="E175" s="0" t="n">
        <v>5.2</v>
      </c>
      <c r="G175" s="2" t="n">
        <v>39964</v>
      </c>
      <c r="H175" s="0" t="n">
        <v>0.47</v>
      </c>
      <c r="J175" s="2" t="n">
        <v>39962</v>
      </c>
      <c r="K175" s="0" t="n">
        <v>10.16</v>
      </c>
    </row>
    <row r="176" customFormat="false" ht="15" hidden="false" customHeight="false" outlineLevel="0" collapsed="false">
      <c r="A176" s="2" t="n">
        <v>39994</v>
      </c>
      <c r="B176" s="0" t="n">
        <v>1.9518</v>
      </c>
      <c r="D176" s="2" t="n">
        <v>39994</v>
      </c>
      <c r="E176" s="0" t="n">
        <v>4.8</v>
      </c>
      <c r="G176" s="2" t="n">
        <v>39994</v>
      </c>
      <c r="H176" s="0" t="n">
        <v>0.36</v>
      </c>
      <c r="J176" s="2" t="n">
        <v>39994</v>
      </c>
      <c r="K176" s="0" t="n">
        <v>9.16</v>
      </c>
    </row>
    <row r="177" customFormat="false" ht="15" hidden="false" customHeight="false" outlineLevel="0" collapsed="false">
      <c r="A177" s="2" t="n">
        <v>40025</v>
      </c>
      <c r="B177" s="0" t="n">
        <v>1.8651</v>
      </c>
      <c r="D177" s="2" t="n">
        <v>40025</v>
      </c>
      <c r="E177" s="0" t="n">
        <v>4.5</v>
      </c>
      <c r="G177" s="2" t="n">
        <v>40025</v>
      </c>
      <c r="H177" s="0" t="n">
        <v>0.24</v>
      </c>
      <c r="J177" s="2" t="n">
        <v>40025</v>
      </c>
      <c r="K177" s="0" t="n">
        <v>8.65</v>
      </c>
    </row>
    <row r="178" customFormat="false" ht="15" hidden="false" customHeight="false" outlineLevel="0" collapsed="false">
      <c r="A178" s="2" t="n">
        <v>40056</v>
      </c>
      <c r="B178" s="0" t="n">
        <v>1.8804</v>
      </c>
      <c r="D178" s="2" t="n">
        <v>40056</v>
      </c>
      <c r="E178" s="0" t="n">
        <v>4.36</v>
      </c>
      <c r="G178" s="2" t="n">
        <v>40056</v>
      </c>
      <c r="H178" s="0" t="n">
        <v>0.15</v>
      </c>
      <c r="J178" s="2" t="n">
        <v>40056</v>
      </c>
      <c r="K178" s="0" t="n">
        <v>8.65</v>
      </c>
    </row>
    <row r="179" customFormat="false" ht="15" hidden="false" customHeight="false" outlineLevel="0" collapsed="false">
      <c r="A179" s="2" t="n">
        <v>40086</v>
      </c>
      <c r="B179" s="0" t="n">
        <v>1.767</v>
      </c>
      <c r="D179" s="2" t="n">
        <v>40086</v>
      </c>
      <c r="E179" s="0" t="n">
        <v>4.34</v>
      </c>
      <c r="G179" s="2" t="n">
        <v>40086</v>
      </c>
      <c r="H179" s="0" t="n">
        <v>0.24</v>
      </c>
      <c r="J179" s="2" t="n">
        <v>40086</v>
      </c>
      <c r="K179" s="0" t="n">
        <v>8.65</v>
      </c>
    </row>
    <row r="180" customFormat="false" ht="15" hidden="false" customHeight="false" outlineLevel="0" collapsed="false">
      <c r="A180" s="2" t="n">
        <v>40116</v>
      </c>
      <c r="B180" s="0" t="n">
        <v>1.7612</v>
      </c>
      <c r="D180" s="2" t="n">
        <v>40117</v>
      </c>
      <c r="E180" s="0" t="n">
        <v>4.17</v>
      </c>
      <c r="G180" s="2" t="n">
        <v>40117</v>
      </c>
      <c r="H180" s="0" t="n">
        <v>0.28</v>
      </c>
      <c r="J180" s="2" t="n">
        <v>40116</v>
      </c>
      <c r="K180" s="0" t="n">
        <v>8.65</v>
      </c>
    </row>
    <row r="181" customFormat="false" ht="15" hidden="false" customHeight="false" outlineLevel="0" collapsed="false">
      <c r="A181" s="2" t="n">
        <v>40147</v>
      </c>
      <c r="B181" s="0" t="n">
        <v>1.7557</v>
      </c>
      <c r="D181" s="2" t="n">
        <v>40147</v>
      </c>
      <c r="E181" s="0" t="n">
        <v>4.22</v>
      </c>
      <c r="G181" s="2" t="n">
        <v>40147</v>
      </c>
      <c r="H181" s="0" t="n">
        <v>0.41</v>
      </c>
      <c r="J181" s="2" t="n">
        <v>40147</v>
      </c>
      <c r="K181" s="0" t="n">
        <v>8.65</v>
      </c>
    </row>
    <row r="182" customFormat="false" ht="15" hidden="false" customHeight="false" outlineLevel="0" collapsed="false">
      <c r="A182" s="2" t="n">
        <v>40178</v>
      </c>
      <c r="B182" s="0" t="n">
        <v>1.7445</v>
      </c>
      <c r="D182" s="2" t="n">
        <v>40178</v>
      </c>
      <c r="E182" s="0" t="n">
        <v>4.31</v>
      </c>
      <c r="G182" s="2" t="n">
        <v>40178</v>
      </c>
      <c r="H182" s="0" t="n">
        <v>0.37</v>
      </c>
      <c r="J182" s="2" t="n">
        <v>40178</v>
      </c>
      <c r="K182" s="0" t="n">
        <v>8.65</v>
      </c>
    </row>
    <row r="183" customFormat="false" ht="15" hidden="false" customHeight="false" outlineLevel="0" collapsed="false">
      <c r="A183" s="2" t="n">
        <v>40207</v>
      </c>
      <c r="B183" s="0" t="n">
        <v>1.895</v>
      </c>
      <c r="D183" s="2" t="n">
        <v>40209</v>
      </c>
      <c r="E183" s="0" t="n">
        <v>4.59</v>
      </c>
      <c r="G183" s="2" t="n">
        <v>40209</v>
      </c>
      <c r="H183" s="0" t="n">
        <v>0.75</v>
      </c>
      <c r="J183" s="2" t="n">
        <v>40207</v>
      </c>
      <c r="K183" s="0" t="n">
        <v>8.65</v>
      </c>
    </row>
    <row r="184" customFormat="false" ht="15" hidden="false" customHeight="false" outlineLevel="0" collapsed="false">
      <c r="A184" s="2" t="n">
        <v>40235</v>
      </c>
      <c r="B184" s="0" t="n">
        <v>1.8076</v>
      </c>
      <c r="D184" s="2" t="n">
        <v>40237</v>
      </c>
      <c r="E184" s="0" t="n">
        <v>4.83</v>
      </c>
      <c r="G184" s="2" t="n">
        <v>40237</v>
      </c>
      <c r="H184" s="0" t="n">
        <v>0.78</v>
      </c>
      <c r="J184" s="2" t="n">
        <v>40235</v>
      </c>
      <c r="K184" s="0" t="n">
        <v>8.65</v>
      </c>
    </row>
    <row r="185" customFormat="false" ht="15" hidden="false" customHeight="false" outlineLevel="0" collapsed="false">
      <c r="A185" s="2" t="n">
        <v>40268</v>
      </c>
      <c r="B185" s="0" t="n">
        <v>1.7813</v>
      </c>
      <c r="D185" s="2" t="n">
        <v>40268</v>
      </c>
      <c r="E185" s="0" t="n">
        <v>5.17</v>
      </c>
      <c r="G185" s="2" t="n">
        <v>40268</v>
      </c>
      <c r="H185" s="0" t="n">
        <v>0.52</v>
      </c>
      <c r="J185" s="2" t="n">
        <v>40268</v>
      </c>
      <c r="K185" s="0" t="n">
        <v>8.65</v>
      </c>
    </row>
    <row r="186" customFormat="false" ht="15" hidden="false" customHeight="false" outlineLevel="0" collapsed="false">
      <c r="A186" s="2" t="n">
        <v>40298</v>
      </c>
      <c r="B186" s="0" t="n">
        <v>1.7394</v>
      </c>
      <c r="D186" s="2" t="n">
        <v>40298</v>
      </c>
      <c r="E186" s="0" t="n">
        <v>5.26</v>
      </c>
      <c r="G186" s="2" t="n">
        <v>40298</v>
      </c>
      <c r="H186" s="0" t="n">
        <v>0.57</v>
      </c>
      <c r="J186" s="2" t="n">
        <v>40298</v>
      </c>
      <c r="K186" s="0" t="n">
        <v>9.4</v>
      </c>
    </row>
    <row r="187" customFormat="false" ht="15" hidden="false" customHeight="false" outlineLevel="0" collapsed="false">
      <c r="A187" s="2" t="n">
        <v>40329</v>
      </c>
      <c r="B187" s="0" t="n">
        <v>1.8209</v>
      </c>
      <c r="D187" s="2" t="n">
        <v>40329</v>
      </c>
      <c r="E187" s="0" t="n">
        <v>5.22</v>
      </c>
      <c r="G187" s="2" t="n">
        <v>40329</v>
      </c>
      <c r="H187" s="0" t="n">
        <v>0.43</v>
      </c>
      <c r="J187" s="2" t="n">
        <v>40329</v>
      </c>
      <c r="K187" s="0" t="n">
        <v>9.39</v>
      </c>
    </row>
    <row r="188" customFormat="false" ht="15" hidden="false" customHeight="false" outlineLevel="0" collapsed="false">
      <c r="A188" s="2" t="n">
        <v>40359</v>
      </c>
      <c r="B188" s="0" t="n">
        <v>1.8047</v>
      </c>
      <c r="D188" s="2" t="n">
        <v>40359</v>
      </c>
      <c r="E188" s="0" t="n">
        <v>4.84</v>
      </c>
      <c r="G188" s="2" t="n">
        <v>40359</v>
      </c>
      <c r="H188" s="0" t="n">
        <v>0</v>
      </c>
      <c r="J188" s="2" t="n">
        <v>40359</v>
      </c>
      <c r="K188" s="0" t="n">
        <v>10.16</v>
      </c>
    </row>
    <row r="189" customFormat="false" ht="15" hidden="false" customHeight="false" outlineLevel="0" collapsed="false">
      <c r="A189" s="2" t="n">
        <v>40389</v>
      </c>
      <c r="B189" s="0" t="n">
        <v>1.7549</v>
      </c>
      <c r="D189" s="2" t="n">
        <v>40390</v>
      </c>
      <c r="E189" s="0" t="n">
        <v>4.6</v>
      </c>
      <c r="G189" s="2" t="n">
        <v>40390</v>
      </c>
      <c r="H189" s="0" t="n">
        <v>0.01</v>
      </c>
      <c r="J189" s="2" t="n">
        <v>40389</v>
      </c>
      <c r="K189" s="0" t="n">
        <v>10.66</v>
      </c>
    </row>
    <row r="190" customFormat="false" ht="15" hidden="false" customHeight="false" outlineLevel="0" collapsed="false">
      <c r="A190" s="2" t="n">
        <v>40421</v>
      </c>
      <c r="B190" s="0" t="n">
        <v>1.7559</v>
      </c>
      <c r="D190" s="2" t="n">
        <v>40421</v>
      </c>
      <c r="E190" s="0" t="n">
        <v>4.49</v>
      </c>
      <c r="G190" s="2" t="n">
        <v>40421</v>
      </c>
      <c r="H190" s="0" t="n">
        <v>0.04</v>
      </c>
      <c r="J190" s="2" t="n">
        <v>40421</v>
      </c>
      <c r="K190" s="0" t="n">
        <v>10.66</v>
      </c>
    </row>
    <row r="191" customFormat="false" ht="15" hidden="false" customHeight="false" outlineLevel="0" collapsed="false">
      <c r="A191" s="2" t="n">
        <v>40451</v>
      </c>
      <c r="B191" s="0" t="n">
        <v>1.6873</v>
      </c>
      <c r="D191" s="2" t="n">
        <v>40451</v>
      </c>
      <c r="E191" s="0" t="n">
        <v>4.7</v>
      </c>
      <c r="G191" s="2" t="n">
        <v>40451</v>
      </c>
      <c r="H191" s="0" t="n">
        <v>0.45</v>
      </c>
      <c r="J191" s="2" t="n">
        <v>40451</v>
      </c>
      <c r="K191" s="0" t="n">
        <v>10.66</v>
      </c>
    </row>
    <row r="192" customFormat="false" ht="15" hidden="false" customHeight="false" outlineLevel="0" collapsed="false">
      <c r="A192" s="2" t="n">
        <v>40480</v>
      </c>
      <c r="B192" s="0" t="n">
        <v>1.6991</v>
      </c>
      <c r="D192" s="2" t="n">
        <v>40482</v>
      </c>
      <c r="E192" s="0" t="n">
        <v>5.2</v>
      </c>
      <c r="G192" s="2" t="n">
        <v>40482</v>
      </c>
      <c r="H192" s="0" t="n">
        <v>0.75</v>
      </c>
      <c r="J192" s="2" t="n">
        <v>40480</v>
      </c>
      <c r="K192" s="0" t="n">
        <v>10.66</v>
      </c>
    </row>
    <row r="193" customFormat="false" ht="15" hidden="false" customHeight="false" outlineLevel="0" collapsed="false">
      <c r="A193" s="2" t="n">
        <v>40512</v>
      </c>
      <c r="B193" s="0" t="n">
        <v>1.7143</v>
      </c>
      <c r="D193" s="2" t="n">
        <v>40512</v>
      </c>
      <c r="E193" s="0" t="n">
        <v>5.63</v>
      </c>
      <c r="G193" s="2" t="n">
        <v>40512</v>
      </c>
      <c r="H193" s="0" t="n">
        <v>0.83</v>
      </c>
      <c r="J193" s="2" t="n">
        <v>40512</v>
      </c>
      <c r="K193" s="0" t="n">
        <v>10.66</v>
      </c>
    </row>
    <row r="194" customFormat="false" ht="15" hidden="false" customHeight="false" outlineLevel="0" collapsed="false">
      <c r="A194" s="2" t="n">
        <v>40543</v>
      </c>
      <c r="B194" s="0" t="n">
        <v>1.6613</v>
      </c>
      <c r="D194" s="2" t="n">
        <v>40543</v>
      </c>
      <c r="E194" s="0" t="n">
        <v>5.91</v>
      </c>
      <c r="G194" s="2" t="n">
        <v>40543</v>
      </c>
      <c r="H194" s="0" t="n">
        <v>0.63</v>
      </c>
      <c r="J194" s="2" t="n">
        <v>40543</v>
      </c>
      <c r="K194" s="0" t="n">
        <v>10.67</v>
      </c>
    </row>
    <row r="195" customFormat="false" ht="15" hidden="false" customHeight="false" outlineLevel="0" collapsed="false">
      <c r="A195" s="2" t="n">
        <v>40574</v>
      </c>
      <c r="B195" s="0" t="n">
        <v>1.667</v>
      </c>
      <c r="D195" s="2" t="n">
        <v>40574</v>
      </c>
      <c r="E195" s="0" t="n">
        <v>5.99</v>
      </c>
      <c r="G195" s="2" t="n">
        <v>40574</v>
      </c>
      <c r="H195" s="0" t="n">
        <v>0.83</v>
      </c>
      <c r="J195" s="2" t="n">
        <v>40574</v>
      </c>
      <c r="K195" s="0" t="n">
        <v>11.17</v>
      </c>
    </row>
    <row r="196" customFormat="false" ht="15" hidden="false" customHeight="false" outlineLevel="0" collapsed="false">
      <c r="A196" s="2" t="n">
        <v>40602</v>
      </c>
      <c r="B196" s="0" t="n">
        <v>1.6643</v>
      </c>
      <c r="D196" s="2" t="n">
        <v>40602</v>
      </c>
      <c r="E196" s="0" t="n">
        <v>6.01</v>
      </c>
      <c r="G196" s="2" t="n">
        <v>40602</v>
      </c>
      <c r="H196" s="0" t="n">
        <v>0.8</v>
      </c>
      <c r="J196" s="2" t="n">
        <v>40602</v>
      </c>
      <c r="K196" s="0" t="n">
        <v>11.17</v>
      </c>
    </row>
    <row r="197" customFormat="false" ht="15" hidden="false" customHeight="false" outlineLevel="0" collapsed="false">
      <c r="A197" s="2" t="n">
        <v>40633</v>
      </c>
      <c r="B197" s="0" t="n">
        <v>1.6318</v>
      </c>
      <c r="D197" s="2" t="n">
        <v>40633</v>
      </c>
      <c r="E197" s="0" t="n">
        <v>6.3</v>
      </c>
      <c r="G197" s="2" t="n">
        <v>40633</v>
      </c>
      <c r="H197" s="0" t="n">
        <v>0.79</v>
      </c>
      <c r="J197" s="2" t="n">
        <v>40633</v>
      </c>
      <c r="K197" s="0" t="n">
        <v>11.67</v>
      </c>
    </row>
    <row r="198" customFormat="false" ht="15" hidden="false" customHeight="false" outlineLevel="0" collapsed="false">
      <c r="A198" s="2" t="n">
        <v>40662</v>
      </c>
      <c r="B198" s="0" t="n">
        <v>1.5754</v>
      </c>
      <c r="D198" s="2" t="n">
        <v>40663</v>
      </c>
      <c r="E198" s="0" t="n">
        <v>6.51</v>
      </c>
      <c r="G198" s="2" t="n">
        <v>40663</v>
      </c>
      <c r="H198" s="0" t="n">
        <v>0.77</v>
      </c>
      <c r="J198" s="2" t="n">
        <v>40662</v>
      </c>
      <c r="K198" s="0" t="n">
        <v>11.92</v>
      </c>
    </row>
    <row r="199" customFormat="false" ht="15" hidden="false" customHeight="false" outlineLevel="0" collapsed="false">
      <c r="A199" s="2" t="n">
        <v>40694</v>
      </c>
      <c r="B199" s="0" t="n">
        <v>1.5801</v>
      </c>
      <c r="D199" s="2" t="n">
        <v>40694</v>
      </c>
      <c r="E199" s="0" t="n">
        <v>6.55</v>
      </c>
      <c r="G199" s="2" t="n">
        <v>40694</v>
      </c>
      <c r="H199" s="0" t="n">
        <v>0.47</v>
      </c>
      <c r="J199" s="2" t="n">
        <v>40694</v>
      </c>
      <c r="K199" s="0" t="n">
        <v>11.92</v>
      </c>
    </row>
    <row r="200" customFormat="false" ht="15" hidden="false" customHeight="false" outlineLevel="0" collapsed="false">
      <c r="A200" s="2" t="n">
        <v>40724</v>
      </c>
      <c r="B200" s="0" t="n">
        <v>1.5633</v>
      </c>
      <c r="D200" s="2" t="n">
        <v>40724</v>
      </c>
      <c r="E200" s="0" t="n">
        <v>6.71</v>
      </c>
      <c r="G200" s="2" t="n">
        <v>40724</v>
      </c>
      <c r="H200" s="0" t="n">
        <v>0.15</v>
      </c>
      <c r="J200" s="2" t="n">
        <v>40724</v>
      </c>
      <c r="K200" s="0" t="n">
        <v>12.17</v>
      </c>
    </row>
    <row r="201" customFormat="false" ht="15" hidden="false" customHeight="false" outlineLevel="0" collapsed="false">
      <c r="A201" s="2" t="n">
        <v>40753</v>
      </c>
      <c r="B201" s="0" t="n">
        <v>1.5493</v>
      </c>
      <c r="D201" s="2" t="n">
        <v>40755</v>
      </c>
      <c r="E201" s="0" t="n">
        <v>6.87</v>
      </c>
      <c r="G201" s="2" t="n">
        <v>40755</v>
      </c>
      <c r="H201" s="0" t="n">
        <v>0.16</v>
      </c>
      <c r="J201" s="2" t="n">
        <v>40753</v>
      </c>
      <c r="K201" s="0" t="n">
        <v>12.42</v>
      </c>
    </row>
    <row r="202" customFormat="false" ht="15" hidden="false" customHeight="false" outlineLevel="0" collapsed="false">
      <c r="A202" s="2" t="n">
        <v>40786</v>
      </c>
      <c r="B202" s="0" t="n">
        <v>1.5896</v>
      </c>
      <c r="D202" s="2" t="n">
        <v>40786</v>
      </c>
      <c r="E202" s="0" t="n">
        <v>7.23</v>
      </c>
      <c r="G202" s="2" t="n">
        <v>40786</v>
      </c>
      <c r="H202" s="0" t="n">
        <v>0.37</v>
      </c>
      <c r="J202" s="2" t="n">
        <v>40786</v>
      </c>
      <c r="K202" s="0" t="n">
        <v>12.41</v>
      </c>
    </row>
    <row r="203" customFormat="false" ht="15" hidden="false" customHeight="false" outlineLevel="0" collapsed="false">
      <c r="A203" s="2" t="n">
        <v>40816</v>
      </c>
      <c r="B203" s="0" t="n">
        <v>1.8793</v>
      </c>
      <c r="D203" s="2" t="n">
        <v>40816</v>
      </c>
      <c r="E203" s="0" t="n">
        <v>7.31</v>
      </c>
      <c r="G203" s="2" t="n">
        <v>40816</v>
      </c>
      <c r="H203" s="0" t="n">
        <v>0.53</v>
      </c>
      <c r="J203" s="2" t="n">
        <v>40816</v>
      </c>
      <c r="K203" s="0" t="n">
        <v>11.9</v>
      </c>
    </row>
    <row r="204" customFormat="false" ht="15" hidden="false" customHeight="false" outlineLevel="0" collapsed="false">
      <c r="A204" s="2" t="n">
        <v>40847</v>
      </c>
      <c r="B204" s="0" t="n">
        <v>1.7157</v>
      </c>
      <c r="D204" s="2" t="n">
        <v>40847</v>
      </c>
      <c r="E204" s="0" t="n">
        <v>6.97</v>
      </c>
      <c r="G204" s="2" t="n">
        <v>40847</v>
      </c>
      <c r="H204" s="0" t="n">
        <v>0.43</v>
      </c>
      <c r="J204" s="2" t="n">
        <v>40847</v>
      </c>
      <c r="K204" s="0" t="n">
        <v>11.4</v>
      </c>
    </row>
    <row r="205" customFormat="false" ht="15" hidden="false" customHeight="false" outlineLevel="0" collapsed="false">
      <c r="A205" s="2" t="n">
        <v>40877</v>
      </c>
      <c r="B205" s="0" t="n">
        <v>1.8085</v>
      </c>
      <c r="D205" s="2" t="n">
        <v>40877</v>
      </c>
      <c r="E205" s="0" t="n">
        <v>6.64</v>
      </c>
      <c r="G205" s="2" t="n">
        <v>40877</v>
      </c>
      <c r="H205" s="0" t="n">
        <v>0.52</v>
      </c>
      <c r="J205" s="2" t="n">
        <v>40877</v>
      </c>
      <c r="K205" s="0" t="n">
        <v>11.4</v>
      </c>
    </row>
    <row r="206" customFormat="false" ht="15" hidden="false" customHeight="false" outlineLevel="0" collapsed="false">
      <c r="A206" s="2" t="n">
        <v>40907</v>
      </c>
      <c r="B206" s="0" t="n">
        <v>1.8668</v>
      </c>
      <c r="D206" s="2" t="n">
        <v>40908</v>
      </c>
      <c r="E206" s="0" t="n">
        <v>6.5</v>
      </c>
      <c r="G206" s="2" t="n">
        <v>40908</v>
      </c>
      <c r="H206" s="0" t="n">
        <v>0.5</v>
      </c>
      <c r="J206" s="2" t="n">
        <v>40907</v>
      </c>
      <c r="K206" s="0" t="n">
        <v>10.91</v>
      </c>
    </row>
    <row r="207" customFormat="false" ht="15" hidden="false" customHeight="false" outlineLevel="0" collapsed="false">
      <c r="A207" s="2" t="n">
        <v>40939</v>
      </c>
      <c r="B207" s="0" t="n">
        <v>1.7468</v>
      </c>
      <c r="D207" s="2" t="n">
        <v>40939</v>
      </c>
      <c r="E207" s="0" t="n">
        <v>6.22</v>
      </c>
      <c r="G207" s="2" t="n">
        <v>40939</v>
      </c>
      <c r="H207" s="0" t="n">
        <v>0.56</v>
      </c>
      <c r="J207" s="2" t="n">
        <v>40939</v>
      </c>
      <c r="K207" s="0" t="n">
        <v>10.4</v>
      </c>
    </row>
    <row r="208" customFormat="false" ht="15" hidden="false" customHeight="false" outlineLevel="0" collapsed="false">
      <c r="A208" s="2" t="n">
        <v>40968</v>
      </c>
      <c r="B208" s="0" t="n">
        <v>1.7174</v>
      </c>
      <c r="D208" s="2" t="n">
        <v>40968</v>
      </c>
      <c r="E208" s="0" t="n">
        <v>5.85</v>
      </c>
      <c r="G208" s="2" t="n">
        <v>40968</v>
      </c>
      <c r="H208" s="0" t="n">
        <v>0.45</v>
      </c>
      <c r="J208" s="2" t="n">
        <v>40968</v>
      </c>
      <c r="K208" s="0" t="n">
        <v>10.4</v>
      </c>
    </row>
    <row r="209" customFormat="false" ht="15" hidden="false" customHeight="false" outlineLevel="0" collapsed="false">
      <c r="A209" s="2" t="n">
        <v>40998</v>
      </c>
      <c r="B209" s="0" t="n">
        <v>1.8268</v>
      </c>
      <c r="D209" s="2" t="n">
        <v>40999</v>
      </c>
      <c r="E209" s="0" t="n">
        <v>5.24</v>
      </c>
      <c r="G209" s="2" t="n">
        <v>40999</v>
      </c>
      <c r="H209" s="0" t="n">
        <v>0.21</v>
      </c>
      <c r="J209" s="2" t="n">
        <v>40998</v>
      </c>
      <c r="K209" s="0" t="n">
        <v>9.65</v>
      </c>
    </row>
    <row r="210" customFormat="false" ht="15" hidden="false" customHeight="false" outlineLevel="0" collapsed="false">
      <c r="A210" s="2" t="n">
        <v>41029</v>
      </c>
      <c r="B210" s="0" t="n">
        <v>1.9083</v>
      </c>
      <c r="D210" s="2" t="n">
        <v>41029</v>
      </c>
      <c r="E210" s="0" t="n">
        <v>5.1</v>
      </c>
      <c r="G210" s="2" t="n">
        <v>41029</v>
      </c>
      <c r="H210" s="0" t="n">
        <v>0.64</v>
      </c>
      <c r="J210" s="2" t="n">
        <v>41029</v>
      </c>
      <c r="K210" s="0" t="n">
        <v>8.9</v>
      </c>
    </row>
    <row r="211" customFormat="false" ht="15" hidden="false" customHeight="false" outlineLevel="0" collapsed="false">
      <c r="A211" s="2" t="n">
        <v>41060</v>
      </c>
      <c r="B211" s="0" t="n">
        <v>2.0227</v>
      </c>
      <c r="D211" s="2" t="n">
        <v>41060</v>
      </c>
      <c r="E211" s="0" t="n">
        <v>4.99</v>
      </c>
      <c r="G211" s="2" t="n">
        <v>41060</v>
      </c>
      <c r="H211" s="0" t="n">
        <v>0.36</v>
      </c>
      <c r="J211" s="2" t="n">
        <v>41060</v>
      </c>
      <c r="K211" s="0" t="n">
        <v>8.39</v>
      </c>
    </row>
    <row r="212" customFormat="false" ht="15" hidden="false" customHeight="false" outlineLevel="0" collapsed="false">
      <c r="A212" s="2" t="n">
        <v>41089</v>
      </c>
      <c r="B212" s="0" t="n">
        <v>2.0094</v>
      </c>
      <c r="D212" s="2" t="n">
        <v>41090</v>
      </c>
      <c r="E212" s="0" t="n">
        <v>4.92</v>
      </c>
      <c r="G212" s="2" t="n">
        <v>41090</v>
      </c>
      <c r="H212" s="0" t="n">
        <v>0.08</v>
      </c>
      <c r="J212" s="2" t="n">
        <v>41089</v>
      </c>
      <c r="K212" s="0" t="n">
        <v>8.4</v>
      </c>
    </row>
    <row r="213" customFormat="false" ht="15" hidden="false" customHeight="false" outlineLevel="0" collapsed="false">
      <c r="A213" s="2" t="n">
        <v>41121</v>
      </c>
      <c r="B213" s="0" t="n">
        <v>2.0569</v>
      </c>
      <c r="D213" s="2" t="n">
        <v>41121</v>
      </c>
      <c r="E213" s="0" t="n">
        <v>5.2</v>
      </c>
      <c r="G213" s="2" t="n">
        <v>41121</v>
      </c>
      <c r="H213" s="0" t="n">
        <v>0.43</v>
      </c>
      <c r="J213" s="2" t="n">
        <v>41121</v>
      </c>
      <c r="K213" s="0" t="n">
        <v>7.89</v>
      </c>
    </row>
    <row r="214" customFormat="false" ht="15" hidden="false" customHeight="false" outlineLevel="0" collapsed="false">
      <c r="A214" s="2" t="n">
        <v>41152</v>
      </c>
      <c r="B214" s="0" t="n">
        <v>2.0308</v>
      </c>
      <c r="D214" s="2" t="n">
        <v>41152</v>
      </c>
      <c r="E214" s="0" t="n">
        <v>5.24</v>
      </c>
      <c r="G214" s="2" t="n">
        <v>41152</v>
      </c>
      <c r="H214" s="0" t="n">
        <v>0.41</v>
      </c>
      <c r="J214" s="2" t="n">
        <v>41152</v>
      </c>
      <c r="K214" s="0" t="n">
        <v>7.39</v>
      </c>
    </row>
    <row r="215" customFormat="false" ht="15" hidden="false" customHeight="false" outlineLevel="0" collapsed="false">
      <c r="A215" s="2" t="n">
        <v>41180</v>
      </c>
      <c r="B215" s="0" t="n">
        <v>2.0264</v>
      </c>
      <c r="D215" s="2" t="n">
        <v>41182</v>
      </c>
      <c r="E215" s="0" t="n">
        <v>5.28</v>
      </c>
      <c r="G215" s="2" t="n">
        <v>41182</v>
      </c>
      <c r="H215" s="0" t="n">
        <v>0.57</v>
      </c>
      <c r="J215" s="2" t="n">
        <v>41180</v>
      </c>
      <c r="K215" s="0" t="n">
        <v>7.39</v>
      </c>
    </row>
    <row r="216" customFormat="false" ht="15" hidden="false" customHeight="false" outlineLevel="0" collapsed="false">
      <c r="A216" s="2" t="n">
        <v>41213</v>
      </c>
      <c r="B216" s="0" t="n">
        <v>2.0308</v>
      </c>
      <c r="D216" s="2" t="n">
        <v>41213</v>
      </c>
      <c r="E216" s="0" t="n">
        <v>5.45</v>
      </c>
      <c r="G216" s="2" t="n">
        <v>41213</v>
      </c>
      <c r="H216" s="0" t="n">
        <v>0.59</v>
      </c>
      <c r="J216" s="2" t="n">
        <v>41213</v>
      </c>
      <c r="K216" s="0" t="n">
        <v>7.14</v>
      </c>
    </row>
    <row r="217" customFormat="false" ht="15" hidden="false" customHeight="false" outlineLevel="0" collapsed="false">
      <c r="A217" s="2" t="n">
        <v>41243</v>
      </c>
      <c r="B217" s="0" t="n">
        <v>2.136</v>
      </c>
      <c r="D217" s="2" t="n">
        <v>41243</v>
      </c>
      <c r="E217" s="0" t="n">
        <v>5.53</v>
      </c>
      <c r="G217" s="2" t="n">
        <v>41243</v>
      </c>
      <c r="H217" s="0" t="n">
        <v>0.6</v>
      </c>
      <c r="J217" s="2" t="n">
        <v>41243</v>
      </c>
      <c r="K217" s="0" t="n">
        <v>7.14</v>
      </c>
    </row>
    <row r="218" customFormat="false" ht="15" hidden="false" customHeight="false" outlineLevel="0" collapsed="false">
      <c r="A218" s="2" t="n">
        <v>41274</v>
      </c>
      <c r="B218" s="0" t="n">
        <v>2.0516</v>
      </c>
      <c r="D218" s="2" t="n">
        <v>41274</v>
      </c>
      <c r="E218" s="0" t="n">
        <v>5.84</v>
      </c>
      <c r="G218" s="2" t="n">
        <v>41274</v>
      </c>
      <c r="H218" s="0" t="n">
        <v>0.79</v>
      </c>
      <c r="J218" s="2" t="n">
        <v>41274</v>
      </c>
      <c r="K218" s="0" t="n">
        <v>7.29</v>
      </c>
    </row>
    <row r="219" customFormat="false" ht="15" hidden="false" customHeight="false" outlineLevel="0" collapsed="false">
      <c r="A219" s="2" t="n">
        <v>41305</v>
      </c>
      <c r="B219" s="0" t="n">
        <v>1.9915</v>
      </c>
      <c r="D219" s="2" t="n">
        <v>41305</v>
      </c>
      <c r="E219" s="0" t="n">
        <v>6.15</v>
      </c>
      <c r="G219" s="2" t="n">
        <v>41305</v>
      </c>
      <c r="H219" s="0" t="n">
        <v>0.86</v>
      </c>
      <c r="J219" s="2" t="n">
        <v>41305</v>
      </c>
      <c r="K219" s="0" t="n">
        <v>7.11</v>
      </c>
    </row>
    <row r="220" customFormat="false" ht="15" hidden="false" customHeight="false" outlineLevel="0" collapsed="false">
      <c r="A220" s="2" t="n">
        <v>41333</v>
      </c>
      <c r="B220" s="0" t="n">
        <v>1.9785</v>
      </c>
      <c r="D220" s="2" t="n">
        <v>41333</v>
      </c>
      <c r="E220" s="0" t="n">
        <v>6.31</v>
      </c>
      <c r="G220" s="2" t="n">
        <v>41333</v>
      </c>
      <c r="H220" s="0" t="n">
        <v>0.6</v>
      </c>
      <c r="J220" s="2" t="n">
        <v>41333</v>
      </c>
      <c r="K220" s="0" t="n">
        <v>7.2</v>
      </c>
    </row>
    <row r="221" customFormat="false" ht="15" hidden="false" customHeight="false" outlineLevel="0" collapsed="false">
      <c r="A221" s="2" t="n">
        <v>41362</v>
      </c>
      <c r="B221" s="0" t="n">
        <v>2.0217</v>
      </c>
      <c r="D221" s="2" t="n">
        <v>41364</v>
      </c>
      <c r="E221" s="0" t="n">
        <v>6.59</v>
      </c>
      <c r="G221" s="2" t="n">
        <v>41364</v>
      </c>
      <c r="H221" s="0" t="n">
        <v>0.47</v>
      </c>
      <c r="J221" s="2" t="n">
        <v>41362</v>
      </c>
      <c r="K221" s="0" t="n">
        <v>7.16</v>
      </c>
    </row>
    <row r="222" customFormat="false" ht="15" hidden="false" customHeight="false" outlineLevel="0" collapsed="false">
      <c r="A222" s="2" t="n">
        <v>41394</v>
      </c>
      <c r="B222" s="0" t="n">
        <v>2.0013</v>
      </c>
      <c r="D222" s="2" t="n">
        <v>41394</v>
      </c>
      <c r="E222" s="0" t="n">
        <v>6.49</v>
      </c>
      <c r="G222" s="2" t="n">
        <v>41394</v>
      </c>
      <c r="H222" s="0" t="n">
        <v>0.55</v>
      </c>
      <c r="J222" s="2" t="n">
        <v>41394</v>
      </c>
      <c r="K222" s="0" t="n">
        <v>7.4</v>
      </c>
    </row>
    <row r="223" customFormat="false" ht="15" hidden="false" customHeight="false" outlineLevel="0" collapsed="false">
      <c r="A223" s="2" t="n">
        <v>41425</v>
      </c>
      <c r="B223" s="0" t="n">
        <v>2.1411</v>
      </c>
      <c r="D223" s="2" t="n">
        <v>41425</v>
      </c>
      <c r="E223" s="0" t="n">
        <v>6.5</v>
      </c>
      <c r="G223" s="2" t="n">
        <v>41425</v>
      </c>
      <c r="H223" s="0" t="n">
        <v>0.37</v>
      </c>
      <c r="J223" s="2" t="n">
        <v>41425</v>
      </c>
      <c r="K223" s="0" t="n">
        <v>7.9</v>
      </c>
    </row>
    <row r="224" customFormat="false" ht="15" hidden="false" customHeight="false" outlineLevel="0" collapsed="false">
      <c r="A224" s="2" t="n">
        <v>41453</v>
      </c>
      <c r="B224" s="0" t="n">
        <v>2.2317</v>
      </c>
      <c r="D224" s="2" t="n">
        <v>41455</v>
      </c>
      <c r="E224" s="0" t="n">
        <v>6.7</v>
      </c>
      <c r="G224" s="2" t="n">
        <v>41455</v>
      </c>
      <c r="H224" s="0" t="n">
        <v>0.26</v>
      </c>
      <c r="J224" s="2" t="n">
        <v>41453</v>
      </c>
      <c r="K224" s="0" t="n">
        <v>7.9</v>
      </c>
    </row>
    <row r="225" customFormat="false" ht="15" hidden="false" customHeight="false" outlineLevel="0" collapsed="false">
      <c r="A225" s="2" t="n">
        <v>41486</v>
      </c>
      <c r="B225" s="0" t="n">
        <v>2.2766</v>
      </c>
      <c r="D225" s="2" t="n">
        <v>41486</v>
      </c>
      <c r="E225" s="0" t="n">
        <v>6.27</v>
      </c>
      <c r="G225" s="2" t="n">
        <v>41486</v>
      </c>
      <c r="H225" s="0" t="n">
        <v>0.03</v>
      </c>
      <c r="J225" s="2" t="n">
        <v>41486</v>
      </c>
      <c r="K225" s="0" t="n">
        <v>8.4</v>
      </c>
    </row>
    <row r="226" customFormat="false" ht="15" hidden="false" customHeight="false" outlineLevel="0" collapsed="false">
      <c r="A226" s="2" t="n">
        <v>41516</v>
      </c>
      <c r="B226" s="0" t="n">
        <v>2.3855</v>
      </c>
      <c r="D226" s="2" t="n">
        <v>41517</v>
      </c>
      <c r="E226" s="0" t="n">
        <v>6.09</v>
      </c>
      <c r="G226" s="2" t="n">
        <v>41517</v>
      </c>
      <c r="H226" s="0" t="n">
        <v>0.24</v>
      </c>
      <c r="J226" s="2" t="n">
        <v>41516</v>
      </c>
      <c r="K226" s="0" t="n">
        <v>8.9</v>
      </c>
    </row>
    <row r="227" customFormat="false" ht="15" hidden="false" customHeight="false" outlineLevel="0" collapsed="false">
      <c r="A227" s="2" t="n">
        <v>41547</v>
      </c>
      <c r="B227" s="0" t="n">
        <v>2.217</v>
      </c>
      <c r="D227" s="2" t="n">
        <v>41547</v>
      </c>
      <c r="E227" s="0" t="n">
        <v>5.86</v>
      </c>
      <c r="G227" s="2" t="n">
        <v>41547</v>
      </c>
      <c r="H227" s="0" t="n">
        <v>0.35</v>
      </c>
      <c r="J227" s="2" t="n">
        <v>41547</v>
      </c>
      <c r="K227" s="0" t="n">
        <v>8.9</v>
      </c>
    </row>
    <row r="228" customFormat="false" ht="15" hidden="false" customHeight="false" outlineLevel="0" collapsed="false">
      <c r="A228" s="2" t="n">
        <v>41578</v>
      </c>
      <c r="B228" s="0" t="n">
        <v>2.2398</v>
      </c>
      <c r="D228" s="2" t="n">
        <v>41578</v>
      </c>
      <c r="E228" s="0" t="n">
        <v>5.84</v>
      </c>
      <c r="G228" s="2" t="n">
        <v>41578</v>
      </c>
      <c r="H228" s="0" t="n">
        <v>0.57</v>
      </c>
      <c r="J228" s="2" t="n">
        <v>41578</v>
      </c>
      <c r="K228" s="0" t="n">
        <v>9.4</v>
      </c>
    </row>
    <row r="229" customFormat="false" ht="15" hidden="false" customHeight="false" outlineLevel="0" collapsed="false">
      <c r="A229" s="2" t="n">
        <v>41607</v>
      </c>
      <c r="B229" s="0" t="n">
        <v>2.336</v>
      </c>
      <c r="D229" s="2" t="n">
        <v>41608</v>
      </c>
      <c r="E229" s="0" t="n">
        <v>5.77</v>
      </c>
      <c r="G229" s="2" t="n">
        <v>41608</v>
      </c>
      <c r="H229" s="0" t="n">
        <v>0.54</v>
      </c>
      <c r="J229" s="2" t="n">
        <v>41607</v>
      </c>
      <c r="K229" s="0" t="n">
        <v>9.9</v>
      </c>
    </row>
    <row r="230" customFormat="false" ht="15" hidden="false" customHeight="false" outlineLevel="0" collapsed="false">
      <c r="A230" s="2" t="n">
        <v>41639</v>
      </c>
      <c r="B230" s="0" t="n">
        <v>2.3621</v>
      </c>
      <c r="D230" s="2" t="n">
        <v>41639</v>
      </c>
      <c r="E230" s="0" t="n">
        <v>5.91</v>
      </c>
      <c r="G230" s="2" t="n">
        <v>41639</v>
      </c>
      <c r="H230" s="0" t="n">
        <v>0.92</v>
      </c>
      <c r="J230" s="2" t="n">
        <v>41639</v>
      </c>
      <c r="K230" s="0" t="n">
        <v>9.9</v>
      </c>
    </row>
    <row r="231" customFormat="false" ht="15" hidden="false" customHeight="false" outlineLevel="0" collapsed="false">
      <c r="A231" s="2" t="n">
        <v>41670</v>
      </c>
      <c r="B231" s="0" t="n">
        <v>2.4128</v>
      </c>
      <c r="D231" s="2" t="n">
        <v>41670</v>
      </c>
      <c r="E231" s="0" t="n">
        <v>5.59</v>
      </c>
      <c r="G231" s="2" t="n">
        <v>41670</v>
      </c>
      <c r="H231" s="0" t="n">
        <v>0.55</v>
      </c>
      <c r="J231" s="2" t="n">
        <v>41670</v>
      </c>
      <c r="K231" s="0" t="n">
        <v>10.4</v>
      </c>
    </row>
    <row r="232" customFormat="false" ht="15" hidden="false" customHeight="false" outlineLevel="0" collapsed="false">
      <c r="A232" s="2" t="n">
        <v>41698</v>
      </c>
      <c r="B232" s="0" t="n">
        <v>2.3443</v>
      </c>
      <c r="D232" s="2" t="n">
        <v>41698</v>
      </c>
      <c r="E232" s="0" t="n">
        <v>5.68</v>
      </c>
      <c r="G232" s="2" t="n">
        <v>41698</v>
      </c>
      <c r="H232" s="0" t="n">
        <v>0.69</v>
      </c>
      <c r="J232" s="2" t="n">
        <v>41698</v>
      </c>
      <c r="K232" s="0" t="n">
        <v>10.65</v>
      </c>
    </row>
    <row r="233" customFormat="false" ht="15" hidden="false" customHeight="false" outlineLevel="0" collapsed="false">
      <c r="A233" s="2" t="n">
        <v>41729</v>
      </c>
      <c r="B233" s="0" t="n">
        <v>2.2719</v>
      </c>
      <c r="D233" s="2" t="n">
        <v>41729</v>
      </c>
      <c r="E233" s="0" t="n">
        <v>6.15</v>
      </c>
      <c r="G233" s="2" t="n">
        <v>41729</v>
      </c>
      <c r="H233" s="0" t="n">
        <v>0.92</v>
      </c>
      <c r="J233" s="2" t="n">
        <v>41729</v>
      </c>
      <c r="K233" s="0" t="n">
        <v>10.65</v>
      </c>
    </row>
    <row r="234" customFormat="false" ht="15" hidden="false" customHeight="false" outlineLevel="0" collapsed="false">
      <c r="A234" s="2" t="n">
        <v>41759</v>
      </c>
      <c r="B234" s="0" t="n">
        <v>2.2323</v>
      </c>
      <c r="D234" s="2" t="n">
        <v>41759</v>
      </c>
      <c r="E234" s="0" t="n">
        <v>6.28</v>
      </c>
      <c r="G234" s="2" t="n">
        <v>41759</v>
      </c>
      <c r="H234" s="0" t="n">
        <v>0.67</v>
      </c>
      <c r="J234" s="2" t="n">
        <v>41759</v>
      </c>
      <c r="K234" s="0" t="n">
        <v>10.9</v>
      </c>
    </row>
    <row r="235" customFormat="false" ht="15" hidden="false" customHeight="false" outlineLevel="0" collapsed="false">
      <c r="A235" s="2" t="n">
        <v>41789</v>
      </c>
      <c r="B235" s="0" t="n">
        <v>2.2415</v>
      </c>
      <c r="D235" s="2" t="n">
        <v>41790</v>
      </c>
      <c r="E235" s="0" t="n">
        <v>6.37</v>
      </c>
      <c r="G235" s="2" t="n">
        <v>41790</v>
      </c>
      <c r="H235" s="0" t="n">
        <v>0.46</v>
      </c>
      <c r="J235" s="2" t="n">
        <v>41789</v>
      </c>
      <c r="K235" s="0" t="n">
        <v>10.9</v>
      </c>
    </row>
    <row r="236" customFormat="false" ht="15" hidden="false" customHeight="false" outlineLevel="0" collapsed="false">
      <c r="A236" s="2" t="n">
        <v>41820</v>
      </c>
      <c r="B236" s="0" t="n">
        <v>2.2143</v>
      </c>
      <c r="D236" s="2" t="n">
        <v>41820</v>
      </c>
      <c r="E236" s="0" t="n">
        <v>6.52</v>
      </c>
      <c r="G236" s="2" t="n">
        <v>41820</v>
      </c>
      <c r="H236" s="0" t="n">
        <v>0.4</v>
      </c>
      <c r="J236" s="2" t="n">
        <v>41820</v>
      </c>
      <c r="K236" s="0" t="n">
        <v>10.9</v>
      </c>
    </row>
    <row r="237" customFormat="false" ht="15" hidden="false" customHeight="false" outlineLevel="0" collapsed="false">
      <c r="A237" s="2" t="n">
        <v>41851</v>
      </c>
      <c r="B237" s="0" t="n">
        <v>2.2636</v>
      </c>
      <c r="D237" s="2" t="n">
        <v>41851</v>
      </c>
      <c r="E237" s="0" t="n">
        <v>6.5</v>
      </c>
      <c r="G237" s="2" t="n">
        <v>41851</v>
      </c>
      <c r="H237" s="0" t="n">
        <v>0.01</v>
      </c>
      <c r="J237" s="2" t="n">
        <v>41851</v>
      </c>
      <c r="K237" s="0" t="n">
        <v>10.9</v>
      </c>
    </row>
    <row r="238" customFormat="false" ht="15" hidden="false" customHeight="false" outlineLevel="0" collapsed="false">
      <c r="A238" s="2" t="n">
        <v>41880</v>
      </c>
      <c r="B238" s="0" t="n">
        <v>2.2359</v>
      </c>
      <c r="D238" s="2" t="n">
        <v>41882</v>
      </c>
      <c r="E238" s="0" t="n">
        <v>6.51</v>
      </c>
      <c r="G238" s="2" t="n">
        <v>41882</v>
      </c>
      <c r="H238" s="0" t="n">
        <v>0.25</v>
      </c>
      <c r="J238" s="2" t="n">
        <v>41880</v>
      </c>
      <c r="K238" s="0" t="n">
        <v>10.9</v>
      </c>
    </row>
    <row r="239" customFormat="false" ht="15" hidden="false" customHeight="false" outlineLevel="0" collapsed="false">
      <c r="A239" s="2" t="n">
        <v>41912</v>
      </c>
      <c r="B239" s="0" t="n">
        <v>2.4469</v>
      </c>
      <c r="D239" s="2" t="n">
        <v>41912</v>
      </c>
      <c r="E239" s="0" t="n">
        <v>6.75</v>
      </c>
      <c r="G239" s="2" t="n">
        <v>41912</v>
      </c>
      <c r="H239" s="0" t="n">
        <v>0.57</v>
      </c>
      <c r="J239" s="2" t="n">
        <v>41912</v>
      </c>
      <c r="K239" s="0" t="n">
        <v>10.9</v>
      </c>
    </row>
    <row r="240" customFormat="false" ht="15" hidden="false" customHeight="false" outlineLevel="0" collapsed="false">
      <c r="A240" s="2" t="n">
        <v>41943</v>
      </c>
      <c r="B240" s="0" t="n">
        <v>2.4778</v>
      </c>
      <c r="D240" s="2" t="n">
        <v>41943</v>
      </c>
      <c r="E240" s="0" t="n">
        <v>6.59</v>
      </c>
      <c r="G240" s="2" t="n">
        <v>41943</v>
      </c>
      <c r="H240" s="0" t="n">
        <v>0.42</v>
      </c>
      <c r="J240" s="2" t="n">
        <v>41943</v>
      </c>
      <c r="K240" s="0" t="n">
        <v>11.15</v>
      </c>
    </row>
    <row r="241" customFormat="false" ht="15" hidden="false" customHeight="false" outlineLevel="0" collapsed="false">
      <c r="A241" s="2" t="n">
        <v>41971</v>
      </c>
      <c r="B241" s="0" t="n">
        <v>2.5654</v>
      </c>
      <c r="D241" s="2" t="n">
        <v>41973</v>
      </c>
      <c r="E241" s="0" t="n">
        <v>6.56</v>
      </c>
      <c r="G241" s="2" t="n">
        <v>41973</v>
      </c>
      <c r="H241" s="0" t="n">
        <v>0.51</v>
      </c>
      <c r="J241" s="2" t="n">
        <v>41971</v>
      </c>
      <c r="K241" s="0" t="n">
        <v>11.15</v>
      </c>
    </row>
    <row r="242" customFormat="false" ht="15" hidden="false" customHeight="false" outlineLevel="0" collapsed="false">
      <c r="A242" s="2" t="n">
        <v>42004</v>
      </c>
      <c r="B242" s="0" t="n">
        <v>2.6576</v>
      </c>
      <c r="D242" s="2" t="n">
        <v>42004</v>
      </c>
      <c r="E242" s="0" t="n">
        <v>6.41</v>
      </c>
      <c r="G242" s="2" t="n">
        <v>42004</v>
      </c>
      <c r="H242" s="0" t="n">
        <v>0.78</v>
      </c>
      <c r="J242" s="2" t="n">
        <v>42004</v>
      </c>
      <c r="K242" s="0" t="n">
        <v>11.65</v>
      </c>
    </row>
    <row r="243" customFormat="false" ht="15" hidden="false" customHeight="false" outlineLevel="0" collapsed="false">
      <c r="A243" s="2" t="n">
        <v>42034</v>
      </c>
      <c r="B243" s="0" t="n">
        <v>2.6829</v>
      </c>
      <c r="D243" s="2" t="n">
        <v>42035</v>
      </c>
      <c r="E243" s="0" t="n">
        <v>7.14</v>
      </c>
      <c r="G243" s="2" t="n">
        <v>42035</v>
      </c>
      <c r="H243" s="0" t="n">
        <v>1.24</v>
      </c>
      <c r="J243" s="2" t="n">
        <v>42034</v>
      </c>
      <c r="K243" s="0" t="n">
        <v>12.15</v>
      </c>
    </row>
    <row r="244" customFormat="false" ht="15" hidden="false" customHeight="false" outlineLevel="0" collapsed="false">
      <c r="A244" s="2" t="n">
        <v>42062</v>
      </c>
      <c r="B244" s="0" t="n">
        <v>2.8412</v>
      </c>
      <c r="D244" s="2" t="n">
        <v>42063</v>
      </c>
      <c r="E244" s="0" t="n">
        <v>7.7</v>
      </c>
      <c r="G244" s="2" t="n">
        <v>42063</v>
      </c>
      <c r="H244" s="0" t="n">
        <v>1.22</v>
      </c>
      <c r="J244" s="2" t="n">
        <v>42062</v>
      </c>
      <c r="K244" s="0" t="n">
        <v>12.15</v>
      </c>
    </row>
    <row r="245" customFormat="false" ht="15" hidden="false" customHeight="false" outlineLevel="0" collapsed="false">
      <c r="A245" s="2" t="n">
        <v>42094</v>
      </c>
      <c r="B245" s="0" t="n">
        <v>3.1967</v>
      </c>
      <c r="D245" s="2" t="n">
        <v>42094</v>
      </c>
      <c r="E245" s="0" t="n">
        <v>8.13</v>
      </c>
      <c r="G245" s="2" t="n">
        <v>42094</v>
      </c>
      <c r="H245" s="0" t="n">
        <v>1.32</v>
      </c>
      <c r="J245" s="2" t="n">
        <v>42094</v>
      </c>
      <c r="K245" s="0" t="n">
        <v>12.65</v>
      </c>
    </row>
    <row r="246" customFormat="false" ht="15" hidden="false" customHeight="false" outlineLevel="0" collapsed="false">
      <c r="A246" s="2" t="n">
        <v>42124</v>
      </c>
      <c r="B246" s="0" t="n">
        <v>3.0145</v>
      </c>
      <c r="D246" s="2" t="n">
        <v>42124</v>
      </c>
      <c r="E246" s="0" t="n">
        <v>8.17</v>
      </c>
      <c r="G246" s="2" t="n">
        <v>42124</v>
      </c>
      <c r="H246" s="0" t="n">
        <v>0.71</v>
      </c>
      <c r="J246" s="2" t="n">
        <v>42124</v>
      </c>
      <c r="K246" s="0" t="n">
        <v>13.15</v>
      </c>
    </row>
    <row r="247" customFormat="false" ht="15" hidden="false" customHeight="false" outlineLevel="0" collapsed="false">
      <c r="A247" s="2" t="n">
        <v>42153</v>
      </c>
      <c r="B247" s="0" t="n">
        <v>3.1787</v>
      </c>
      <c r="D247" s="2" t="n">
        <v>42155</v>
      </c>
      <c r="E247" s="0" t="n">
        <v>8.47</v>
      </c>
      <c r="G247" s="2" t="n">
        <v>42155</v>
      </c>
      <c r="H247" s="0" t="n">
        <v>0.74</v>
      </c>
      <c r="J247" s="2" t="n">
        <v>42153</v>
      </c>
      <c r="K247" s="0" t="n">
        <v>13.15</v>
      </c>
    </row>
    <row r="248" customFormat="false" ht="15" hidden="false" customHeight="false" outlineLevel="0" collapsed="false">
      <c r="A248" s="2" t="n">
        <v>42185</v>
      </c>
      <c r="B248" s="0" t="n">
        <v>3.103</v>
      </c>
      <c r="D248" s="2" t="n">
        <v>42185</v>
      </c>
      <c r="E248" s="0" t="n">
        <v>8.89</v>
      </c>
      <c r="G248" s="2" t="n">
        <v>42185</v>
      </c>
      <c r="H248" s="0" t="n">
        <v>0.79</v>
      </c>
      <c r="J248" s="2" t="n">
        <v>42185</v>
      </c>
      <c r="K248" s="0" t="n">
        <v>13.65</v>
      </c>
    </row>
    <row r="249" customFormat="false" ht="15" hidden="false" customHeight="false" outlineLevel="0" collapsed="false">
      <c r="A249" s="2" t="n">
        <v>42216</v>
      </c>
      <c r="B249" s="0" t="n">
        <v>3.4214</v>
      </c>
      <c r="D249" s="2" t="n">
        <v>42216</v>
      </c>
      <c r="E249" s="0" t="n">
        <v>9.56</v>
      </c>
      <c r="G249" s="2" t="n">
        <v>42216</v>
      </c>
      <c r="H249" s="0" t="n">
        <v>0.62</v>
      </c>
      <c r="J249" s="2" t="n">
        <v>42216</v>
      </c>
      <c r="K249" s="0" t="n">
        <v>14.15</v>
      </c>
    </row>
    <row r="250" customFormat="false" ht="15" hidden="false" customHeight="false" outlineLevel="0" collapsed="false">
      <c r="A250" s="2" t="n">
        <v>42247</v>
      </c>
      <c r="B250" s="0" t="n">
        <v>3.6205</v>
      </c>
      <c r="D250" s="2" t="n">
        <v>42247</v>
      </c>
      <c r="E250" s="0" t="n">
        <v>9.53</v>
      </c>
      <c r="G250" s="2" t="n">
        <v>42247</v>
      </c>
      <c r="H250" s="0" t="n">
        <v>0.22</v>
      </c>
      <c r="J250" s="2" t="n">
        <v>42247</v>
      </c>
      <c r="K250" s="0" t="n">
        <v>14.15</v>
      </c>
    </row>
    <row r="251" customFormat="false" ht="15" hidden="false" customHeight="false" outlineLevel="0" collapsed="false">
      <c r="A251" s="2" t="n">
        <v>42277</v>
      </c>
      <c r="B251" s="0" t="n">
        <v>3.9475</v>
      </c>
      <c r="D251" s="2" t="n">
        <v>42277</v>
      </c>
      <c r="E251" s="0" t="n">
        <v>9.49</v>
      </c>
      <c r="G251" s="2" t="n">
        <v>42277</v>
      </c>
      <c r="H251" s="0" t="n">
        <v>0.54</v>
      </c>
      <c r="J251" s="2" t="n">
        <v>42277</v>
      </c>
      <c r="K251" s="0" t="n">
        <v>14.15</v>
      </c>
    </row>
    <row r="252" customFormat="false" ht="15" hidden="false" customHeight="false" outlineLevel="0" collapsed="false">
      <c r="A252" s="2" t="n">
        <v>42307</v>
      </c>
      <c r="B252" s="0" t="n">
        <v>3.8558</v>
      </c>
      <c r="D252" s="2" t="n">
        <v>42308</v>
      </c>
      <c r="E252" s="0" t="n">
        <v>9.93</v>
      </c>
      <c r="G252" s="2" t="n">
        <v>42308</v>
      </c>
      <c r="H252" s="0" t="n">
        <v>0.82</v>
      </c>
      <c r="J252" s="2" t="n">
        <v>42307</v>
      </c>
      <c r="K252" s="0" t="n">
        <v>14.15</v>
      </c>
    </row>
    <row r="253" customFormat="false" ht="15" hidden="false" customHeight="false" outlineLevel="0" collapsed="false">
      <c r="A253" s="2" t="n">
        <v>42338</v>
      </c>
      <c r="B253" s="0" t="n">
        <v>3.8674</v>
      </c>
      <c r="D253" s="2" t="n">
        <v>42338</v>
      </c>
      <c r="E253" s="0" t="n">
        <v>10.48</v>
      </c>
      <c r="G253" s="2" t="n">
        <v>42338</v>
      </c>
      <c r="H253" s="0" t="n">
        <v>1.01</v>
      </c>
      <c r="J253" s="2" t="n">
        <v>42338</v>
      </c>
      <c r="K253" s="0" t="n">
        <v>14.15</v>
      </c>
    </row>
    <row r="254" customFormat="false" ht="15" hidden="false" customHeight="false" outlineLevel="0" collapsed="false">
      <c r="A254" s="2" t="n">
        <v>42369</v>
      </c>
      <c r="B254" s="0" t="n">
        <v>3.9608</v>
      </c>
      <c r="D254" s="2" t="n">
        <v>42369</v>
      </c>
      <c r="E254" s="0" t="n">
        <v>10.67</v>
      </c>
      <c r="G254" s="2" t="n">
        <v>42369</v>
      </c>
      <c r="H254" s="0" t="n">
        <v>0.96</v>
      </c>
      <c r="J254" s="2" t="n">
        <v>42369</v>
      </c>
      <c r="K254" s="0" t="n">
        <v>14.15</v>
      </c>
    </row>
    <row r="255" customFormat="false" ht="15" hidden="false" customHeight="false" outlineLevel="0" collapsed="false">
      <c r="A255" s="2" t="n">
        <v>42398</v>
      </c>
      <c r="B255" s="0" t="n">
        <v>3.9992</v>
      </c>
      <c r="D255" s="2" t="n">
        <v>42400</v>
      </c>
      <c r="E255" s="0" t="n">
        <v>10.71</v>
      </c>
      <c r="G255" s="2" t="n">
        <v>42400</v>
      </c>
      <c r="H255" s="0" t="n">
        <v>1.27</v>
      </c>
      <c r="J255" s="2" t="n">
        <v>42398</v>
      </c>
      <c r="K255" s="0" t="n">
        <v>14.15</v>
      </c>
    </row>
    <row r="256" customFormat="false" ht="15" hidden="false" customHeight="false" outlineLevel="0" collapsed="false">
      <c r="A256" s="2" t="n">
        <v>42429</v>
      </c>
      <c r="B256" s="0" t="n">
        <v>4.0159</v>
      </c>
      <c r="D256" s="2" t="n">
        <v>42429</v>
      </c>
      <c r="E256" s="0" t="n">
        <v>10.36</v>
      </c>
      <c r="G256" s="2" t="n">
        <v>42429</v>
      </c>
      <c r="H256" s="0" t="n">
        <v>0.9</v>
      </c>
      <c r="J256" s="2" t="n">
        <v>42429</v>
      </c>
      <c r="K256" s="0" t="n">
        <v>14.15</v>
      </c>
    </row>
    <row r="257" customFormat="false" ht="15" hidden="false" customHeight="false" outlineLevel="0" collapsed="false">
      <c r="A257" s="2" t="n">
        <v>42460</v>
      </c>
      <c r="B257" s="0" t="n">
        <v>3.5922</v>
      </c>
      <c r="D257" s="2" t="n">
        <v>42460</v>
      </c>
      <c r="E257" s="0" t="n">
        <v>9.39</v>
      </c>
      <c r="G257" s="2" t="n">
        <v>42460</v>
      </c>
      <c r="H257" s="0" t="n">
        <v>0.43</v>
      </c>
      <c r="J257" s="2" t="n">
        <v>42460</v>
      </c>
      <c r="K257" s="0" t="n">
        <v>14.15</v>
      </c>
    </row>
    <row r="258" customFormat="false" ht="15" hidden="false" customHeight="false" outlineLevel="0" collapsed="false">
      <c r="A258" s="2" t="n">
        <v>42489</v>
      </c>
      <c r="B258" s="0" t="n">
        <v>3.4358</v>
      </c>
      <c r="D258" s="2" t="n">
        <v>42490</v>
      </c>
      <c r="E258" s="0" t="n">
        <v>9.28</v>
      </c>
      <c r="G258" s="2" t="n">
        <v>42490</v>
      </c>
      <c r="H258" s="0" t="n">
        <v>0.61</v>
      </c>
      <c r="J258" s="2" t="n">
        <v>42489</v>
      </c>
      <c r="K258" s="0" t="n">
        <v>14.15</v>
      </c>
    </row>
    <row r="259" customFormat="false" ht="15" hidden="false" customHeight="false" outlineLevel="0" collapsed="false">
      <c r="A259" s="2" t="n">
        <v>42521</v>
      </c>
      <c r="B259" s="0" t="n">
        <v>3.6116</v>
      </c>
      <c r="D259" s="2" t="n">
        <v>42521</v>
      </c>
      <c r="E259" s="0" t="n">
        <v>9.32</v>
      </c>
      <c r="G259" s="2" t="n">
        <v>42521</v>
      </c>
      <c r="H259" s="0" t="n">
        <v>0.78</v>
      </c>
      <c r="J259" s="2" t="n">
        <v>42521</v>
      </c>
      <c r="K259" s="0" t="n">
        <v>14.15</v>
      </c>
    </row>
    <row r="260" customFormat="false" ht="15" hidden="false" customHeight="false" outlineLevel="0" collapsed="false">
      <c r="A260" s="2" t="n">
        <v>42551</v>
      </c>
      <c r="B260" s="0" t="n">
        <v>3.213</v>
      </c>
      <c r="D260" s="2" t="n">
        <v>42551</v>
      </c>
      <c r="E260" s="0" t="n">
        <v>8.84</v>
      </c>
      <c r="G260" s="2" t="n">
        <v>42551</v>
      </c>
      <c r="H260" s="0" t="n">
        <v>0.35</v>
      </c>
      <c r="J260" s="2" t="n">
        <v>42551</v>
      </c>
      <c r="K260" s="0" t="n">
        <v>14.15</v>
      </c>
    </row>
    <row r="261" customFormat="false" ht="15" hidden="false" customHeight="false" outlineLevel="0" collapsed="false">
      <c r="A261" s="2" t="n">
        <v>42580</v>
      </c>
      <c r="B261" s="0" t="n">
        <v>3.2489</v>
      </c>
      <c r="D261" s="2" t="n">
        <v>42582</v>
      </c>
      <c r="E261" s="0" t="n">
        <v>8.74</v>
      </c>
      <c r="G261" s="2" t="n">
        <v>42582</v>
      </c>
      <c r="H261" s="0" t="n">
        <v>0.52</v>
      </c>
      <c r="J261" s="2" t="n">
        <v>42580</v>
      </c>
      <c r="K261" s="0" t="n">
        <v>14.15</v>
      </c>
    </row>
    <row r="262" customFormat="false" ht="15" hidden="false" customHeight="false" outlineLevel="0" collapsed="false">
      <c r="A262" s="2" t="n">
        <v>42613</v>
      </c>
      <c r="B262" s="0" t="n">
        <v>3.2267</v>
      </c>
      <c r="D262" s="2" t="n">
        <v>42613</v>
      </c>
      <c r="E262" s="0" t="n">
        <v>8.97</v>
      </c>
      <c r="G262" s="2" t="n">
        <v>42613</v>
      </c>
      <c r="H262" s="0" t="n">
        <v>0.44</v>
      </c>
      <c r="J262" s="2" t="n">
        <v>42613</v>
      </c>
      <c r="K262" s="0" t="n">
        <v>14.15</v>
      </c>
    </row>
    <row r="263" customFormat="false" ht="15" hidden="false" customHeight="false" outlineLevel="0" collapsed="false">
      <c r="A263" s="2" t="n">
        <v>42643</v>
      </c>
      <c r="B263" s="0" t="n">
        <v>3.2624</v>
      </c>
      <c r="D263" s="2" t="n">
        <v>42643</v>
      </c>
      <c r="E263" s="0" t="n">
        <v>8.48</v>
      </c>
      <c r="G263" s="2" t="n">
        <v>42643</v>
      </c>
      <c r="H263" s="0" t="n">
        <v>0.08</v>
      </c>
      <c r="J263" s="2" t="n">
        <v>42643</v>
      </c>
      <c r="K263" s="0" t="n">
        <v>14.15</v>
      </c>
    </row>
    <row r="264" customFormat="false" ht="15" hidden="false" customHeight="false" outlineLevel="0" collapsed="false">
      <c r="A264" s="2" t="n">
        <v>42674</v>
      </c>
      <c r="B264" s="0" t="n">
        <v>3.1936</v>
      </c>
      <c r="D264" s="2" t="n">
        <v>42674</v>
      </c>
      <c r="E264" s="0" t="n">
        <v>7.87</v>
      </c>
      <c r="G264" s="2" t="n">
        <v>42674</v>
      </c>
      <c r="H264" s="0" t="n">
        <v>0.26</v>
      </c>
      <c r="J264" s="2" t="n">
        <v>42674</v>
      </c>
      <c r="K264" s="0" t="n">
        <v>13.9</v>
      </c>
    </row>
    <row r="265" customFormat="false" ht="15" hidden="false" customHeight="false" outlineLevel="0" collapsed="false">
      <c r="A265" s="2" t="n">
        <v>42704</v>
      </c>
      <c r="B265" s="0" t="n">
        <v>3.3858</v>
      </c>
      <c r="D265" s="2" t="n">
        <v>42704</v>
      </c>
      <c r="E265" s="0" t="n">
        <v>6.99</v>
      </c>
      <c r="G265" s="2" t="n">
        <v>42704</v>
      </c>
      <c r="H265" s="0" t="n">
        <v>0.18</v>
      </c>
      <c r="J265" s="2" t="n">
        <v>42704</v>
      </c>
      <c r="K265" s="0" t="n">
        <v>13.9</v>
      </c>
    </row>
    <row r="266" customFormat="false" ht="15" hidden="false" customHeight="false" outlineLevel="0" collapsed="false">
      <c r="A266" s="2" t="n">
        <v>42734</v>
      </c>
      <c r="B266" s="0" t="n">
        <v>3.2552</v>
      </c>
      <c r="D266" s="2" t="n">
        <v>42735</v>
      </c>
      <c r="E266" s="0" t="n">
        <v>6.29</v>
      </c>
      <c r="G266" s="2" t="n">
        <v>42735</v>
      </c>
      <c r="H266" s="0" t="n">
        <v>0.3</v>
      </c>
      <c r="J266" s="2" t="n">
        <v>42734</v>
      </c>
      <c r="K266" s="0" t="n">
        <v>13.65</v>
      </c>
    </row>
    <row r="267" customFormat="false" ht="15" hidden="false" customHeight="false" outlineLevel="0" collapsed="false">
      <c r="A267" s="2" t="n">
        <v>42766</v>
      </c>
      <c r="B267" s="0" t="n">
        <v>3.1486</v>
      </c>
      <c r="D267" s="2" t="n">
        <v>42766</v>
      </c>
      <c r="E267" s="0" t="n">
        <v>5.35</v>
      </c>
      <c r="G267" s="2" t="n">
        <v>42766</v>
      </c>
      <c r="H267" s="0" t="n">
        <v>0.38</v>
      </c>
      <c r="J267" s="2" t="n">
        <v>42766</v>
      </c>
      <c r="K267" s="0" t="n">
        <v>12.9</v>
      </c>
    </row>
    <row r="268" customFormat="false" ht="15" hidden="false" customHeight="false" outlineLevel="0" collapsed="false">
      <c r="A268" s="2" t="n">
        <v>42794</v>
      </c>
      <c r="B268" s="0" t="n">
        <v>3.1104</v>
      </c>
      <c r="D268" s="2" t="n">
        <v>42794</v>
      </c>
      <c r="E268" s="0" t="n">
        <v>4.76</v>
      </c>
      <c r="G268" s="2" t="n">
        <v>42794</v>
      </c>
      <c r="H268" s="0" t="n">
        <v>0.33</v>
      </c>
      <c r="J268" s="2" t="n">
        <v>42794</v>
      </c>
      <c r="K268" s="0" t="n">
        <v>12.15</v>
      </c>
    </row>
    <row r="269" customFormat="false" ht="15" hidden="false" customHeight="false" outlineLevel="0" collapsed="false">
      <c r="A269" s="2" t="n">
        <v>42825</v>
      </c>
      <c r="B269" s="0" t="n">
        <v>3.122</v>
      </c>
      <c r="D269" s="2" t="n">
        <v>42825</v>
      </c>
      <c r="E269" s="0" t="n">
        <v>4.57</v>
      </c>
      <c r="G269" s="2" t="n">
        <v>42825</v>
      </c>
      <c r="H269" s="0" t="n">
        <v>0.25</v>
      </c>
      <c r="J269" s="2" t="n">
        <v>42825</v>
      </c>
      <c r="K269" s="0" t="n">
        <v>12.15</v>
      </c>
    </row>
    <row r="270" customFormat="false" ht="15" hidden="false" customHeight="false" outlineLevel="0" collapsed="false">
      <c r="A270" s="2" t="n">
        <v>42853</v>
      </c>
      <c r="B270" s="0" t="n">
        <v>3.1768</v>
      </c>
      <c r="D270" s="2" t="n">
        <v>42855</v>
      </c>
      <c r="E270" s="0" t="n">
        <v>4.08</v>
      </c>
      <c r="G270" s="2" t="n">
        <v>42855</v>
      </c>
      <c r="H270" s="0" t="n">
        <v>0.14</v>
      </c>
      <c r="J270" s="2" t="n">
        <v>42853</v>
      </c>
      <c r="K270" s="0" t="n">
        <v>11.15</v>
      </c>
    </row>
    <row r="271" customFormat="false" ht="15" hidden="false" customHeight="false" outlineLevel="0" collapsed="false">
      <c r="A271" s="2" t="n">
        <v>42886</v>
      </c>
      <c r="B271" s="0" t="n">
        <v>3.227</v>
      </c>
      <c r="D271" s="2" t="n">
        <v>42886</v>
      </c>
      <c r="E271" s="0" t="n">
        <v>3.6</v>
      </c>
      <c r="G271" s="2" t="n">
        <v>42886</v>
      </c>
      <c r="H271" s="0" t="n">
        <v>0.31</v>
      </c>
      <c r="J271" s="2" t="n">
        <v>42886</v>
      </c>
      <c r="K271" s="0" t="n">
        <v>11.15</v>
      </c>
    </row>
    <row r="272" customFormat="false" ht="15" hidden="false" customHeight="false" outlineLevel="0" collapsed="false">
      <c r="A272" s="2" t="n">
        <v>42916</v>
      </c>
      <c r="B272" s="0" t="n">
        <v>3.3082</v>
      </c>
      <c r="D272" s="2" t="n">
        <v>42916</v>
      </c>
      <c r="E272" s="0" t="n">
        <v>3</v>
      </c>
      <c r="G272" s="2" t="n">
        <v>42916</v>
      </c>
      <c r="H272" s="0" t="n">
        <v>-0.23</v>
      </c>
      <c r="J272" s="2" t="n">
        <v>42916</v>
      </c>
      <c r="K272" s="0" t="n">
        <v>10.15</v>
      </c>
    </row>
    <row r="273" customFormat="false" ht="15" hidden="false" customHeight="false" outlineLevel="0" collapsed="false">
      <c r="A273" s="2" t="n">
        <v>42947</v>
      </c>
      <c r="B273" s="0" t="n">
        <v>3.1254</v>
      </c>
      <c r="D273" s="2" t="n">
        <v>42947</v>
      </c>
      <c r="E273" s="0" t="n">
        <v>2.71</v>
      </c>
      <c r="G273" s="2" t="n">
        <v>42947</v>
      </c>
      <c r="H273" s="0" t="n">
        <v>0.24</v>
      </c>
      <c r="J273" s="2" t="n">
        <v>42947</v>
      </c>
      <c r="K273" s="0" t="n">
        <v>9.15</v>
      </c>
    </row>
    <row r="274" customFormat="false" ht="15" hidden="false" customHeight="false" outlineLevel="0" collapsed="false">
      <c r="A274" s="2" t="n">
        <v>42978</v>
      </c>
      <c r="B274" s="0" t="n">
        <v>3.1491</v>
      </c>
      <c r="D274" s="2" t="n">
        <v>42978</v>
      </c>
      <c r="E274" s="0" t="n">
        <v>2.46</v>
      </c>
      <c r="G274" s="2" t="n">
        <v>42978</v>
      </c>
      <c r="H274" s="0" t="n">
        <v>0.19</v>
      </c>
      <c r="J274" s="2" t="n">
        <v>42978</v>
      </c>
      <c r="K274" s="0" t="n">
        <v>9.15</v>
      </c>
    </row>
    <row r="275" customFormat="false" ht="15" hidden="false" customHeight="false" outlineLevel="0" collapsed="false">
      <c r="A275" s="2" t="n">
        <v>43007</v>
      </c>
      <c r="B275" s="0" t="n">
        <v>3.1625</v>
      </c>
      <c r="D275" s="2" t="n">
        <v>43008</v>
      </c>
      <c r="E275" s="0" t="n">
        <v>2.54</v>
      </c>
      <c r="G275" s="2" t="n">
        <v>43008</v>
      </c>
      <c r="H275" s="0" t="n">
        <v>0.16</v>
      </c>
      <c r="J275" s="2" t="n">
        <v>43007</v>
      </c>
      <c r="K275" s="0" t="n">
        <v>8.15</v>
      </c>
    </row>
    <row r="276" customFormat="false" ht="15" hidden="false" customHeight="false" outlineLevel="0" collapsed="false">
      <c r="A276" s="2" t="n">
        <v>43039</v>
      </c>
      <c r="B276" s="0" t="n">
        <v>3.2713</v>
      </c>
      <c r="D276" s="2" t="n">
        <v>43039</v>
      </c>
      <c r="E276" s="0" t="n">
        <v>2.7</v>
      </c>
      <c r="G276" s="2" t="n">
        <v>43039</v>
      </c>
      <c r="H276" s="0" t="n">
        <v>0.42</v>
      </c>
      <c r="J276" s="2" t="n">
        <v>43039</v>
      </c>
      <c r="K276" s="0" t="n">
        <v>7.4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2017-11-22T20:14:58Z</dcterms:created>
  <dc:creator>Default-001</dc:creator>
  <dc:description/>
  <dc:language>pt-BR</dc:language>
  <cp:lastModifiedBy/>
  <dcterms:modified xsi:type="dcterms:W3CDTF">2017-12-01T00:23:24Z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