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b3dc32617f91f5b/Documentos/mestrandos/lucas/"/>
    </mc:Choice>
  </mc:AlternateContent>
  <bookViews>
    <workbookView xWindow="0" yWindow="0" windowWidth="15990" windowHeight="6780" activeTab="1"/>
  </bookViews>
  <sheets>
    <sheet name="dados brutos" sheetId="1" r:id="rId1"/>
    <sheet name="st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I3" i="1" l="1"/>
  <c r="J3" i="1"/>
  <c r="I4" i="1"/>
  <c r="J4" i="1"/>
  <c r="I5" i="1"/>
  <c r="J5" i="1"/>
  <c r="E5" i="2" s="1"/>
  <c r="I6" i="1"/>
  <c r="J6" i="1"/>
  <c r="I7" i="1"/>
  <c r="J7" i="1"/>
  <c r="I8" i="1"/>
  <c r="J8" i="1"/>
  <c r="E8" i="2" s="1"/>
  <c r="I9" i="1"/>
  <c r="J9" i="1"/>
  <c r="I10" i="1"/>
  <c r="J10" i="1"/>
  <c r="E10" i="2" s="1"/>
  <c r="I11" i="1"/>
  <c r="J11" i="1"/>
  <c r="E11" i="2" s="1"/>
  <c r="I12" i="1"/>
  <c r="J12" i="1"/>
  <c r="I13" i="1"/>
  <c r="J13" i="1"/>
  <c r="E13" i="2" s="1"/>
  <c r="I14" i="1"/>
  <c r="J14" i="1"/>
  <c r="E14" i="2" s="1"/>
  <c r="I15" i="1"/>
  <c r="J15" i="1"/>
  <c r="I16" i="1"/>
  <c r="J16" i="1"/>
  <c r="E16" i="2" s="1"/>
  <c r="I17" i="1"/>
  <c r="J17" i="1"/>
  <c r="E17" i="2" s="1"/>
  <c r="I18" i="1"/>
  <c r="J18" i="1"/>
  <c r="I19" i="1"/>
  <c r="J19" i="1"/>
  <c r="E19" i="2" s="1"/>
  <c r="I20" i="1"/>
  <c r="J20" i="1"/>
  <c r="E20" i="2" s="1"/>
  <c r="I21" i="1"/>
  <c r="J21" i="1"/>
  <c r="I22" i="1"/>
  <c r="J22" i="1"/>
  <c r="E22" i="2" s="1"/>
  <c r="I23" i="1"/>
  <c r="J23" i="1"/>
  <c r="E23" i="2" s="1"/>
  <c r="I24" i="1"/>
  <c r="J24" i="1"/>
  <c r="I25" i="1"/>
  <c r="J25" i="1"/>
  <c r="E25" i="2" s="1"/>
  <c r="I26" i="1"/>
  <c r="J26" i="1"/>
  <c r="E26" i="2" s="1"/>
  <c r="I27" i="1"/>
  <c r="J27" i="1"/>
  <c r="I28" i="1"/>
  <c r="J28" i="1"/>
  <c r="E28" i="2" s="1"/>
  <c r="I29" i="1"/>
  <c r="J29" i="1"/>
  <c r="E29" i="2" s="1"/>
  <c r="I30" i="1"/>
  <c r="J30" i="1"/>
  <c r="E30" i="2" s="1"/>
  <c r="I31" i="1"/>
  <c r="J31" i="1"/>
  <c r="E31" i="2" s="1"/>
  <c r="I32" i="1"/>
  <c r="J32" i="1"/>
  <c r="E32" i="2" s="1"/>
  <c r="I33" i="1"/>
  <c r="J33" i="1"/>
  <c r="E33" i="2" s="1"/>
  <c r="I34" i="1"/>
  <c r="J34" i="1"/>
  <c r="E34" i="2" s="1"/>
  <c r="I35" i="1"/>
  <c r="J35" i="1"/>
  <c r="E35" i="2" s="1"/>
  <c r="I36" i="1"/>
  <c r="J36" i="1"/>
  <c r="E36" i="2" s="1"/>
  <c r="I37" i="1"/>
  <c r="J37" i="1"/>
  <c r="E37" i="2" s="1"/>
  <c r="I38" i="1"/>
  <c r="J38" i="1"/>
  <c r="E38" i="2" s="1"/>
  <c r="I39" i="1"/>
  <c r="J39" i="1"/>
  <c r="E39" i="2" s="1"/>
  <c r="I40" i="1"/>
  <c r="J40" i="1"/>
  <c r="E40" i="2" s="1"/>
  <c r="I41" i="1"/>
  <c r="J41" i="1"/>
  <c r="E41" i="2" s="1"/>
  <c r="I42" i="1"/>
  <c r="J42" i="1"/>
  <c r="E42" i="2" s="1"/>
  <c r="I43" i="1"/>
  <c r="J43" i="1"/>
  <c r="E43" i="2" s="1"/>
  <c r="I44" i="1"/>
  <c r="J44" i="1"/>
  <c r="E44" i="2" s="1"/>
  <c r="I45" i="1"/>
  <c r="J45" i="1"/>
  <c r="E45" i="2" s="1"/>
  <c r="I46" i="1"/>
  <c r="J46" i="1"/>
  <c r="E46" i="2" s="1"/>
  <c r="I47" i="1"/>
  <c r="J47" i="1"/>
  <c r="E47" i="2" s="1"/>
  <c r="I48" i="1"/>
  <c r="J48" i="1"/>
  <c r="E48" i="2" s="1"/>
  <c r="I49" i="1"/>
  <c r="J49" i="1"/>
  <c r="E49" i="2" s="1"/>
  <c r="I50" i="1"/>
  <c r="J50" i="1"/>
  <c r="E50" i="2" s="1"/>
  <c r="I51" i="1"/>
  <c r="J51" i="1"/>
  <c r="E51" i="2" s="1"/>
  <c r="I52" i="1"/>
  <c r="J52" i="1"/>
  <c r="E52" i="2" s="1"/>
  <c r="I53" i="1"/>
  <c r="J53" i="1"/>
  <c r="E53" i="2" s="1"/>
  <c r="I54" i="1"/>
  <c r="J54" i="1"/>
  <c r="E54" i="2" s="1"/>
  <c r="I55" i="1"/>
  <c r="J55" i="1"/>
  <c r="E55" i="2" s="1"/>
  <c r="I56" i="1"/>
  <c r="J56" i="1"/>
  <c r="E56" i="2" s="1"/>
  <c r="I57" i="1"/>
  <c r="J57" i="1"/>
  <c r="E57" i="2" s="1"/>
  <c r="I58" i="1"/>
  <c r="J58" i="1"/>
  <c r="E58" i="2" s="1"/>
  <c r="I59" i="1"/>
  <c r="J59" i="1"/>
  <c r="E59" i="2" s="1"/>
  <c r="I60" i="1"/>
  <c r="J60" i="1"/>
  <c r="E60" i="2" s="1"/>
  <c r="I61" i="1"/>
  <c r="J61" i="1"/>
  <c r="E61" i="2" s="1"/>
  <c r="I62" i="1"/>
  <c r="J62" i="1"/>
  <c r="E62" i="2" s="1"/>
  <c r="I63" i="1"/>
  <c r="J63" i="1"/>
  <c r="E63" i="2" s="1"/>
  <c r="I64" i="1"/>
  <c r="J64" i="1"/>
  <c r="E64" i="2" s="1"/>
  <c r="I65" i="1"/>
  <c r="J65" i="1"/>
  <c r="E65" i="2" s="1"/>
  <c r="I66" i="1"/>
  <c r="J66" i="1"/>
  <c r="E66" i="2" s="1"/>
  <c r="I67" i="1"/>
  <c r="J67" i="1"/>
  <c r="E67" i="2" s="1"/>
  <c r="I68" i="1"/>
  <c r="J68" i="1"/>
  <c r="E68" i="2" s="1"/>
  <c r="I69" i="1"/>
  <c r="J69" i="1"/>
  <c r="E69" i="2" s="1"/>
  <c r="I70" i="1"/>
  <c r="J70" i="1"/>
  <c r="E70" i="2" s="1"/>
  <c r="I71" i="1"/>
  <c r="J71" i="1"/>
  <c r="E71" i="2" s="1"/>
  <c r="I72" i="1"/>
  <c r="J72" i="1"/>
  <c r="E72" i="2" s="1"/>
  <c r="I73" i="1"/>
  <c r="J73" i="1"/>
  <c r="E73" i="2" s="1"/>
  <c r="I74" i="1"/>
  <c r="J74" i="1"/>
  <c r="E74" i="2" s="1"/>
  <c r="I75" i="1"/>
  <c r="J75" i="1"/>
  <c r="E75" i="2" s="1"/>
  <c r="I76" i="1"/>
  <c r="J76" i="1"/>
  <c r="E76" i="2" s="1"/>
  <c r="I77" i="1"/>
  <c r="J77" i="1"/>
  <c r="E77" i="2" s="1"/>
  <c r="I78" i="1"/>
  <c r="J78" i="1"/>
  <c r="E78" i="2" s="1"/>
  <c r="I79" i="1"/>
  <c r="J79" i="1"/>
  <c r="E79" i="2" s="1"/>
  <c r="I80" i="1"/>
  <c r="J80" i="1"/>
  <c r="E80" i="2" s="1"/>
  <c r="I81" i="1"/>
  <c r="J81" i="1"/>
  <c r="E81" i="2" s="1"/>
  <c r="I82" i="1"/>
  <c r="J82" i="1"/>
  <c r="E82" i="2" s="1"/>
  <c r="I83" i="1"/>
  <c r="J83" i="1"/>
  <c r="E83" i="2" s="1"/>
  <c r="I84" i="1"/>
  <c r="J84" i="1"/>
  <c r="E84" i="2" s="1"/>
  <c r="I85" i="1"/>
  <c r="J85" i="1"/>
  <c r="E85" i="2" s="1"/>
  <c r="I86" i="1"/>
  <c r="J86" i="1"/>
  <c r="E86" i="2" s="1"/>
  <c r="I87" i="1"/>
  <c r="J87" i="1"/>
  <c r="E87" i="2" s="1"/>
  <c r="I88" i="1"/>
  <c r="J88" i="1"/>
  <c r="E88" i="2" s="1"/>
  <c r="I89" i="1"/>
  <c r="J89" i="1"/>
  <c r="E89" i="2" s="1"/>
  <c r="I90" i="1"/>
  <c r="J90" i="1"/>
  <c r="E90" i="2" s="1"/>
  <c r="I91" i="1"/>
  <c r="J91" i="1"/>
  <c r="E91" i="2" s="1"/>
  <c r="I92" i="1"/>
  <c r="J92" i="1"/>
  <c r="E92" i="2" s="1"/>
  <c r="I93" i="1"/>
  <c r="J93" i="1"/>
  <c r="E93" i="2" s="1"/>
  <c r="I94" i="1"/>
  <c r="J94" i="1"/>
  <c r="E94" i="2" s="1"/>
  <c r="I95" i="1"/>
  <c r="J95" i="1"/>
  <c r="E95" i="2" s="1"/>
  <c r="I96" i="1"/>
  <c r="J96" i="1"/>
  <c r="E96" i="2" s="1"/>
  <c r="I97" i="1"/>
  <c r="J97" i="1"/>
  <c r="E97" i="2" s="1"/>
  <c r="I98" i="1"/>
  <c r="J98" i="1"/>
  <c r="E98" i="2" s="1"/>
  <c r="I99" i="1"/>
  <c r="J99" i="1"/>
  <c r="E99" i="2" s="1"/>
  <c r="I100" i="1"/>
  <c r="J100" i="1"/>
  <c r="E100" i="2" s="1"/>
  <c r="I101" i="1"/>
  <c r="J101" i="1"/>
  <c r="E101" i="2" s="1"/>
  <c r="I102" i="1"/>
  <c r="J102" i="1"/>
  <c r="E102" i="2" s="1"/>
  <c r="I103" i="1"/>
  <c r="J103" i="1"/>
  <c r="E103" i="2" s="1"/>
  <c r="I104" i="1"/>
  <c r="J104" i="1"/>
  <c r="E104" i="2" s="1"/>
  <c r="I105" i="1"/>
  <c r="J105" i="1"/>
  <c r="E105" i="2" s="1"/>
  <c r="I106" i="1"/>
  <c r="J106" i="1"/>
  <c r="E106" i="2" s="1"/>
  <c r="I107" i="1"/>
  <c r="J107" i="1"/>
  <c r="E107" i="2" s="1"/>
  <c r="I108" i="1"/>
  <c r="J108" i="1"/>
  <c r="E108" i="2" s="1"/>
  <c r="I109" i="1"/>
  <c r="J109" i="1"/>
  <c r="E109" i="2" s="1"/>
  <c r="I110" i="1"/>
  <c r="J110" i="1"/>
  <c r="E110" i="2" s="1"/>
  <c r="I111" i="1"/>
  <c r="J111" i="1"/>
  <c r="E111" i="2" s="1"/>
  <c r="I112" i="1"/>
  <c r="J112" i="1"/>
  <c r="E112" i="2" s="1"/>
  <c r="I113" i="1"/>
  <c r="J113" i="1"/>
  <c r="E113" i="2" s="1"/>
  <c r="I114" i="1"/>
  <c r="J114" i="1"/>
  <c r="E114" i="2" s="1"/>
  <c r="I115" i="1"/>
  <c r="J115" i="1"/>
  <c r="E115" i="2" s="1"/>
  <c r="I116" i="1"/>
  <c r="J116" i="1"/>
  <c r="E116" i="2" s="1"/>
  <c r="I117" i="1"/>
  <c r="J117" i="1"/>
  <c r="E117" i="2" s="1"/>
  <c r="I118" i="1"/>
  <c r="J118" i="1"/>
  <c r="E118" i="2" s="1"/>
  <c r="I119" i="1"/>
  <c r="J119" i="1"/>
  <c r="E119" i="2" s="1"/>
  <c r="I120" i="1"/>
  <c r="J120" i="1"/>
  <c r="E120" i="2" s="1"/>
  <c r="I121" i="1"/>
  <c r="J121" i="1"/>
  <c r="E121" i="2" s="1"/>
  <c r="I122" i="1"/>
  <c r="J122" i="1"/>
  <c r="E122" i="2" s="1"/>
  <c r="I123" i="1"/>
  <c r="J123" i="1"/>
  <c r="E123" i="2" s="1"/>
  <c r="I124" i="1"/>
  <c r="J124" i="1"/>
  <c r="E124" i="2" s="1"/>
  <c r="I125" i="1"/>
  <c r="J125" i="1"/>
  <c r="E125" i="2" s="1"/>
  <c r="I126" i="1"/>
  <c r="J126" i="1"/>
  <c r="E126" i="2" s="1"/>
  <c r="I127" i="1"/>
  <c r="J127" i="1"/>
  <c r="E127" i="2" s="1"/>
  <c r="I128" i="1"/>
  <c r="J128" i="1"/>
  <c r="E128" i="2" s="1"/>
  <c r="I129" i="1"/>
  <c r="J129" i="1"/>
  <c r="E129" i="2" s="1"/>
  <c r="I130" i="1"/>
  <c r="J130" i="1"/>
  <c r="E130" i="2" s="1"/>
  <c r="I131" i="1"/>
  <c r="J131" i="1"/>
  <c r="E131" i="2" s="1"/>
  <c r="I132" i="1"/>
  <c r="J132" i="1"/>
  <c r="E132" i="2" s="1"/>
  <c r="I133" i="1"/>
  <c r="J133" i="1"/>
  <c r="E133" i="2" s="1"/>
  <c r="I134" i="1"/>
  <c r="J134" i="1"/>
  <c r="E134" i="2" s="1"/>
  <c r="I135" i="1"/>
  <c r="J135" i="1"/>
  <c r="E135" i="2" s="1"/>
  <c r="I136" i="1"/>
  <c r="J136" i="1"/>
  <c r="E136" i="2" s="1"/>
  <c r="I137" i="1"/>
  <c r="J137" i="1"/>
  <c r="E137" i="2" s="1"/>
  <c r="I138" i="1"/>
  <c r="J138" i="1"/>
  <c r="E138" i="2" s="1"/>
  <c r="J2" i="1"/>
  <c r="E2" i="2" s="1"/>
  <c r="I2" i="1"/>
  <c r="E7" i="2" l="1"/>
  <c r="E4" i="2"/>
  <c r="E27" i="2"/>
  <c r="E24" i="2"/>
  <c r="E21" i="2"/>
  <c r="E18" i="2"/>
  <c r="E15" i="2"/>
  <c r="E12" i="2"/>
  <c r="E9" i="2"/>
  <c r="E6" i="2"/>
  <c r="E3" i="2"/>
</calcChain>
</file>

<file path=xl/sharedStrings.xml><?xml version="1.0" encoding="utf-8"?>
<sst xmlns="http://schemas.openxmlformats.org/spreadsheetml/2006/main" count="294" uniqueCount="151">
  <si>
    <t>data</t>
  </si>
  <si>
    <t>IBC_BR</t>
  </si>
  <si>
    <t>Indice3a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</si>
  <si>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</si>
  <si>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</si>
  <si>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</si>
  <si>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</si>
  <si>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</si>
  <si>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</si>
  <si>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</si>
  <si>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</si>
  <si>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</si>
  <si>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</si>
  <si>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</si>
  <si>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</si>
  <si>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</si>
  <si>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</si>
  <si>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</si>
  <si>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</si>
  <si>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</si>
  <si>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</si>
  <si>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</si>
  <si>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</si>
  <si>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</si>
  <si>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</si>
  <si>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</si>
  <si>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</si>
  <si>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</si>
  <si>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</si>
  <si>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</si>
  <si>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</si>
  <si>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</si>
  <si>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</si>
  <si>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</si>
  <si>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</si>
  <si>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</si>
  <si>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</si>
  <si>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</si>
  <si>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</si>
  <si>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</si>
  <si>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</si>
  <si>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</si>
  <si>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</si>
  <si>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</si>
  <si>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</si>
  <si>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</si>
  <si>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</si>
  <si>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</si>
  <si>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</si>
  <si>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</si>
  <si>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</si>
  <si>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</si>
  <si>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</si>
  <si>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</si>
  <si>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</si>
  <si>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</si>
  <si>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</si>
  <si>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</si>
  <si>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</si>
  <si>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</si>
  <si>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</si>
  <si>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</si>
  <si>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</si>
  <si>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</si>
  <si>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</si>
  <si>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</si>
  <si>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</si>
  <si>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</si>
  <si>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</si>
  <si>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</si>
  <si>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</si>
  <si>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</si>
  <si>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</si>
  <si>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</si>
  <si>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</si>
  <si>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</si>
  <si>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</si>
  <si>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</si>
  <si>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</si>
  <si>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</si>
  <si>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</si>
  <si>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</si>
  <si>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</si>
  <si>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</si>
  <si>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</si>
  <si>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</si>
  <si>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</si>
  <si>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</si>
  <si>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</si>
  <si>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</si>
  <si>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</si>
  <si>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</si>
  <si>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</si>
  <si>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</si>
  <si>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</si>
  <si>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</si>
  <si>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</si>
  <si>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</si>
  <si>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</si>
  <si>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</si>
  <si>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</si>
  <si>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</si>
  <si>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</si>
  <si>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</si>
  <si>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</si>
  <si>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</si>
  <si>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</si>
  <si>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</si>
  <si>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</si>
  <si>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</si>
  <si>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</si>
  <si>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</si>
  <si>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</si>
  <si>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</si>
  <si>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</si>
  <si>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</si>
  <si>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</si>
  <si>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</si>
  <si>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</si>
  <si>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</si>
  <si>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</si>
  <si>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</si>
  <si>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</si>
  <si>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</si>
  <si>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</si>
  <si>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</si>
  <si>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</si>
  <si>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</si>
  <si>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</si>
  <si>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</si>
  <si>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</si>
  <si>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</si>
  <si>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</si>
  <si>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</si>
  <si>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</si>
  <si>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</si>
  <si>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</si>
  <si>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</si>
  <si>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</si>
  <si>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</si>
  <si>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Exportações</t>
  </si>
  <si>
    <t>importações</t>
  </si>
  <si>
    <t>IPCA</t>
  </si>
  <si>
    <t>Importações - preços - índice (média 2018 = 100)</t>
  </si>
  <si>
    <t xml:space="preserve">Exportações - preços - índice (média 2018 = 100) </t>
  </si>
  <si>
    <t>Exportações_re</t>
  </si>
  <si>
    <t>importações_re</t>
  </si>
  <si>
    <t>exportacoes_re_sa</t>
  </si>
  <si>
    <t>covid</t>
  </si>
  <si>
    <t>greve</t>
  </si>
  <si>
    <t>crise_2016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</si>
</sst>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J1" sqref="J1"/>
    </sheetView>
  </sheetViews>
  <sheetFormatPr defaultRowHeight="15" x14ac:dyDescent="0.25"/>
  <cols>
    <col min="1" max="1" width="8.7109375" bestFit="1" customWidth="1"/>
    <col min="2" max="5" width="12" bestFit="1" customWidth="1"/>
    <col min="6" max="6" width="5.7109375" bestFit="1" customWidth="1"/>
    <col min="7" max="7" width="41.28515625" bestFit="1" customWidth="1"/>
    <col min="8" max="8" width="41.5703125" bestFit="1" customWidth="1"/>
    <col min="9" max="9" width="13.85546875" bestFit="1" customWidth="1"/>
    <col min="10" max="10" width="14" bestFit="1" customWidth="1"/>
    <col min="11" max="11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</row>
    <row r="2" spans="1:11" x14ac:dyDescent="0.25">
      <c r="A2" t="s">
        <v>3</v>
      </c>
      <c r="B2">
        <v>100</v>
      </c>
      <c r="C2">
        <v>100</v>
      </c>
      <c r="D2">
        <v>17632178264</v>
      </c>
      <c r="E2">
        <v>14374167768</v>
      </c>
      <c r="F2">
        <v>0.43</v>
      </c>
      <c r="G2" s="2">
        <v>100.55</v>
      </c>
      <c r="H2" s="2">
        <v>108.64</v>
      </c>
      <c r="I2">
        <f>D2/H2*$H$138</f>
        <v>19742067047.431519</v>
      </c>
      <c r="J2">
        <f>E2/G2*$G$138</f>
        <v>15186154569.812431</v>
      </c>
      <c r="K2">
        <v>18146784129.973598</v>
      </c>
    </row>
    <row r="3" spans="1:11" x14ac:dyDescent="0.25">
      <c r="A3" t="s">
        <v>4</v>
      </c>
      <c r="B3">
        <v>99.685027834749491</v>
      </c>
      <c r="C3">
        <v>99.769851661478498</v>
      </c>
      <c r="D3">
        <v>17012419860</v>
      </c>
      <c r="E3">
        <v>14960403236</v>
      </c>
      <c r="F3">
        <v>0</v>
      </c>
      <c r="G3" s="2">
        <v>100.16</v>
      </c>
      <c r="H3" s="2">
        <v>107.74</v>
      </c>
      <c r="I3">
        <f t="shared" ref="I3:I66" si="0">D3/H3*$H$138</f>
        <v>19207265191.854465</v>
      </c>
      <c r="J3">
        <f t="shared" ref="J3:J66" si="1">E3/G3*$G$138</f>
        <v>15867049079.076279</v>
      </c>
      <c r="K3">
        <v>18896668141.188499</v>
      </c>
    </row>
    <row r="4" spans="1:11" x14ac:dyDescent="0.25">
      <c r="A4" t="s">
        <v>5</v>
      </c>
      <c r="B4">
        <v>103.75036624670375</v>
      </c>
      <c r="C4">
        <v>99.649266158868414</v>
      </c>
      <c r="D4">
        <v>17555470535</v>
      </c>
      <c r="E4">
        <v>16464840453</v>
      </c>
      <c r="F4">
        <v>0.01</v>
      </c>
      <c r="G4" s="2">
        <v>98.33</v>
      </c>
      <c r="H4" s="2">
        <v>110.45</v>
      </c>
      <c r="I4">
        <f t="shared" si="0"/>
        <v>19334064607.310093</v>
      </c>
      <c r="J4">
        <f t="shared" si="1"/>
        <v>17787653832.219975</v>
      </c>
      <c r="K4">
        <v>18527595659.348598</v>
      </c>
    </row>
    <row r="5" spans="1:11" x14ac:dyDescent="0.25">
      <c r="A5" t="s">
        <v>6</v>
      </c>
      <c r="B5">
        <v>103.68444184002344</v>
      </c>
      <c r="C5">
        <v>100.23482750269774</v>
      </c>
      <c r="D5">
        <v>19084996312</v>
      </c>
      <c r="E5">
        <v>16961829274</v>
      </c>
      <c r="F5">
        <v>0.04</v>
      </c>
      <c r="G5" s="2">
        <v>100.86</v>
      </c>
      <c r="H5" s="2">
        <v>113.77</v>
      </c>
      <c r="I5">
        <f t="shared" si="0"/>
        <v>20405194263.792564</v>
      </c>
      <c r="J5">
        <f t="shared" si="1"/>
        <v>17864912986.089828</v>
      </c>
      <c r="K5">
        <v>17995251698.559399</v>
      </c>
    </row>
    <row r="6" spans="1:11" x14ac:dyDescent="0.25">
      <c r="A6" t="s">
        <v>7</v>
      </c>
      <c r="B6">
        <v>102.15353061822444</v>
      </c>
      <c r="C6">
        <v>101.18128432895523</v>
      </c>
      <c r="D6">
        <v>18726305741</v>
      </c>
      <c r="E6">
        <v>17891795638</v>
      </c>
      <c r="F6">
        <v>0.45</v>
      </c>
      <c r="G6" s="2">
        <v>98.85</v>
      </c>
      <c r="H6" s="2">
        <v>116.08</v>
      </c>
      <c r="I6">
        <f t="shared" si="0"/>
        <v>19623258359.194004</v>
      </c>
      <c r="J6">
        <f t="shared" si="1"/>
        <v>19227571579.410622</v>
      </c>
      <c r="K6">
        <v>18746163636.698799</v>
      </c>
    </row>
    <row r="7" spans="1:11" x14ac:dyDescent="0.25">
      <c r="A7" t="s">
        <v>8</v>
      </c>
      <c r="B7">
        <v>102.05830647524172</v>
      </c>
      <c r="C7">
        <v>101.70292517230392</v>
      </c>
      <c r="D7">
        <v>18136570769</v>
      </c>
      <c r="E7">
        <v>16685019583</v>
      </c>
      <c r="F7">
        <v>0.75</v>
      </c>
      <c r="G7" s="2">
        <v>100.55</v>
      </c>
      <c r="H7" s="2">
        <v>117.14</v>
      </c>
      <c r="I7">
        <f t="shared" si="0"/>
        <v>18833297493.0951</v>
      </c>
      <c r="J7">
        <f t="shared" si="1"/>
        <v>17627544806.584686</v>
      </c>
      <c r="K7">
        <v>18066960827.005798</v>
      </c>
    </row>
    <row r="8" spans="1:11" x14ac:dyDescent="0.25">
      <c r="A8" t="s">
        <v>9</v>
      </c>
      <c r="B8">
        <v>102.31467916788748</v>
      </c>
      <c r="C8">
        <v>103.3698258902</v>
      </c>
      <c r="D8">
        <v>17558595004</v>
      </c>
      <c r="E8">
        <v>17538417516</v>
      </c>
      <c r="F8">
        <v>0.83</v>
      </c>
      <c r="G8" s="2">
        <v>102.31</v>
      </c>
      <c r="H8" s="2">
        <v>119.19</v>
      </c>
      <c r="I8">
        <f t="shared" si="0"/>
        <v>17919519223.815422</v>
      </c>
      <c r="J8">
        <f t="shared" si="1"/>
        <v>18210400671.729843</v>
      </c>
      <c r="K8">
        <v>17979728211.465</v>
      </c>
    </row>
    <row r="9" spans="1:11" x14ac:dyDescent="0.25">
      <c r="A9" t="s">
        <v>10</v>
      </c>
      <c r="B9">
        <v>100.12452387928508</v>
      </c>
      <c r="C9">
        <v>103.77059753021744</v>
      </c>
      <c r="D9">
        <v>20795902805</v>
      </c>
      <c r="E9">
        <v>15707163779</v>
      </c>
      <c r="F9">
        <v>0.63</v>
      </c>
      <c r="G9" s="2">
        <v>102.59</v>
      </c>
      <c r="H9" s="2">
        <v>122.67</v>
      </c>
      <c r="I9">
        <f t="shared" si="0"/>
        <v>20621289779.083721</v>
      </c>
      <c r="J9">
        <f t="shared" si="1"/>
        <v>16264470301.619749</v>
      </c>
      <c r="K9">
        <v>19828141434.320999</v>
      </c>
    </row>
    <row r="10" spans="1:11" x14ac:dyDescent="0.25">
      <c r="A10" t="s">
        <v>11</v>
      </c>
      <c r="B10">
        <v>97.172575446820957</v>
      </c>
      <c r="C10">
        <v>103.81828622338014</v>
      </c>
      <c r="D10">
        <v>15031610457</v>
      </c>
      <c r="E10">
        <v>14962070227</v>
      </c>
      <c r="F10">
        <v>0.83</v>
      </c>
      <c r="G10" s="2">
        <v>105.67</v>
      </c>
      <c r="H10" s="2">
        <v>125.89</v>
      </c>
      <c r="I10">
        <f t="shared" si="0"/>
        <v>14524148828.258638</v>
      </c>
      <c r="J10">
        <f t="shared" si="1"/>
        <v>15041361977.990065</v>
      </c>
      <c r="K10">
        <v>18277603068.321999</v>
      </c>
    </row>
    <row r="11" spans="1:11" x14ac:dyDescent="0.25">
      <c r="A11" t="s">
        <v>12</v>
      </c>
      <c r="B11">
        <v>99.750952241429829</v>
      </c>
      <c r="C11">
        <v>105.0622530535607</v>
      </c>
      <c r="D11">
        <v>16621034760</v>
      </c>
      <c r="E11">
        <v>15689000891</v>
      </c>
      <c r="F11">
        <v>0.8</v>
      </c>
      <c r="G11" s="2">
        <v>107.5</v>
      </c>
      <c r="H11" s="2">
        <v>127.02</v>
      </c>
      <c r="I11">
        <f t="shared" si="0"/>
        <v>15917041947.775154</v>
      </c>
      <c r="J11">
        <f t="shared" si="1"/>
        <v>15503651764.194698</v>
      </c>
      <c r="K11">
        <v>18877042392.4883</v>
      </c>
    </row>
    <row r="12" spans="1:11" x14ac:dyDescent="0.25">
      <c r="A12" t="s">
        <v>13</v>
      </c>
      <c r="B12">
        <v>106.16026955757398</v>
      </c>
      <c r="C12">
        <v>103.98203848697025</v>
      </c>
      <c r="D12">
        <v>19172557483</v>
      </c>
      <c r="E12">
        <v>17872299348</v>
      </c>
      <c r="F12">
        <v>0.79</v>
      </c>
      <c r="G12" s="2">
        <v>111.6</v>
      </c>
      <c r="H12" s="2">
        <v>130.15</v>
      </c>
      <c r="I12">
        <f t="shared" si="0"/>
        <v>17918938856.950596</v>
      </c>
      <c r="J12">
        <f t="shared" si="1"/>
        <v>17012315051.41613</v>
      </c>
      <c r="K12">
        <v>18550381944.964802</v>
      </c>
    </row>
    <row r="13" spans="1:11" x14ac:dyDescent="0.25">
      <c r="A13" t="s">
        <v>14</v>
      </c>
      <c r="B13">
        <v>102.46850278347492</v>
      </c>
      <c r="C13">
        <v>103.74889245049789</v>
      </c>
      <c r="D13">
        <v>20083002562</v>
      </c>
      <c r="E13">
        <v>18458870399</v>
      </c>
      <c r="F13">
        <v>0.77</v>
      </c>
      <c r="G13" s="2">
        <v>115.61</v>
      </c>
      <c r="H13" s="2">
        <v>136.31</v>
      </c>
      <c r="I13">
        <f t="shared" si="0"/>
        <v>17921623003.753796</v>
      </c>
      <c r="J13">
        <f t="shared" si="1"/>
        <v>16961212719.364849</v>
      </c>
      <c r="K13">
        <v>18150517803.558998</v>
      </c>
    </row>
    <row r="14" spans="1:11" x14ac:dyDescent="0.25">
      <c r="A14" t="s">
        <v>15</v>
      </c>
      <c r="B14">
        <v>104.9150307647231</v>
      </c>
      <c r="C14">
        <v>103.68251328761416</v>
      </c>
      <c r="D14">
        <v>23057404066</v>
      </c>
      <c r="E14">
        <v>19826222541</v>
      </c>
      <c r="F14">
        <v>0.47</v>
      </c>
      <c r="G14" s="2">
        <v>116.64</v>
      </c>
      <c r="H14" s="2">
        <v>139.06</v>
      </c>
      <c r="I14">
        <f t="shared" si="0"/>
        <v>20169010719.029484</v>
      </c>
      <c r="J14">
        <f t="shared" si="1"/>
        <v>18056752576.564045</v>
      </c>
      <c r="K14">
        <v>18531795320.5882</v>
      </c>
    </row>
    <row r="15" spans="1:11" x14ac:dyDescent="0.25">
      <c r="A15" t="s">
        <v>16</v>
      </c>
      <c r="B15">
        <v>103.8309405215353</v>
      </c>
      <c r="C15">
        <v>104.5913461283466</v>
      </c>
      <c r="D15">
        <v>22518366011</v>
      </c>
      <c r="E15">
        <v>19398620585</v>
      </c>
      <c r="F15">
        <v>0.15</v>
      </c>
      <c r="G15" s="2">
        <v>115.89</v>
      </c>
      <c r="H15" s="2">
        <v>138.72</v>
      </c>
      <c r="I15">
        <f t="shared" si="0"/>
        <v>19745775962.932816</v>
      </c>
      <c r="J15">
        <f t="shared" si="1"/>
        <v>17781650399.038311</v>
      </c>
      <c r="K15">
        <v>19369092440.402302</v>
      </c>
    </row>
    <row r="16" spans="1:11" x14ac:dyDescent="0.25">
      <c r="A16" t="s">
        <v>17</v>
      </c>
      <c r="B16">
        <v>106.3507178435394</v>
      </c>
      <c r="C16">
        <v>104.25850963476574</v>
      </c>
      <c r="D16">
        <v>22193042186</v>
      </c>
      <c r="E16">
        <v>19259092355</v>
      </c>
      <c r="F16">
        <v>0.16</v>
      </c>
      <c r="G16" s="2">
        <v>116.36</v>
      </c>
      <c r="H16" s="2">
        <v>139.77000000000001</v>
      </c>
      <c r="I16">
        <f t="shared" si="0"/>
        <v>19314313883.558987</v>
      </c>
      <c r="J16">
        <f t="shared" si="1"/>
        <v>17582445693.293659</v>
      </c>
      <c r="K16">
        <v>18404593868.717098</v>
      </c>
    </row>
    <row r="17" spans="1:11" x14ac:dyDescent="0.25">
      <c r="A17" t="s">
        <v>18</v>
      </c>
      <c r="B17">
        <v>108.05010254907705</v>
      </c>
      <c r="C17">
        <v>106.3513968832842</v>
      </c>
      <c r="D17">
        <v>26076703082</v>
      </c>
      <c r="E17">
        <v>22405400011</v>
      </c>
      <c r="F17">
        <v>0.37</v>
      </c>
      <c r="G17" s="2">
        <v>117.74</v>
      </c>
      <c r="H17" s="2">
        <v>141.82</v>
      </c>
      <c r="I17">
        <f t="shared" si="0"/>
        <v>22366169531.056835</v>
      </c>
      <c r="J17">
        <f t="shared" si="1"/>
        <v>20215098039.481319</v>
      </c>
      <c r="K17">
        <v>19836707091.690899</v>
      </c>
    </row>
    <row r="18" spans="1:11" x14ac:dyDescent="0.25">
      <c r="A18" t="s">
        <v>19</v>
      </c>
      <c r="B18">
        <v>104.23381189569294</v>
      </c>
      <c r="C18">
        <v>110.95102852732748</v>
      </c>
      <c r="D18">
        <v>23191369933</v>
      </c>
      <c r="E18">
        <v>20356258250</v>
      </c>
      <c r="F18">
        <v>0.53</v>
      </c>
      <c r="G18" s="2">
        <v>115.43</v>
      </c>
      <c r="H18" s="2">
        <v>141.04</v>
      </c>
      <c r="I18">
        <f t="shared" si="0"/>
        <v>20001405549.135849</v>
      </c>
      <c r="J18">
        <f t="shared" si="1"/>
        <v>18733824082.972366</v>
      </c>
      <c r="K18">
        <v>19061605835.4739</v>
      </c>
    </row>
    <row r="19" spans="1:11" x14ac:dyDescent="0.25">
      <c r="A19" t="s">
        <v>20</v>
      </c>
      <c r="B19">
        <v>104.02871374157631</v>
      </c>
      <c r="C19">
        <v>110.00122376786612</v>
      </c>
      <c r="D19">
        <v>22056074475</v>
      </c>
      <c r="E19">
        <v>19918996728</v>
      </c>
      <c r="F19">
        <v>0.43</v>
      </c>
      <c r="G19" s="2">
        <v>114.91</v>
      </c>
      <c r="H19" s="2">
        <v>140.4</v>
      </c>
      <c r="I19">
        <f t="shared" si="0"/>
        <v>19108980763.098289</v>
      </c>
      <c r="J19">
        <f t="shared" si="1"/>
        <v>18414367961.147335</v>
      </c>
      <c r="K19">
        <v>18341554713.7556</v>
      </c>
    </row>
    <row r="20" spans="1:11" x14ac:dyDescent="0.25">
      <c r="A20" t="s">
        <v>21</v>
      </c>
      <c r="B20">
        <v>103.91883973044243</v>
      </c>
      <c r="C20">
        <v>111.14517819375544</v>
      </c>
      <c r="D20">
        <v>21666081911</v>
      </c>
      <c r="E20">
        <v>21345663330</v>
      </c>
      <c r="F20">
        <v>0.52</v>
      </c>
      <c r="G20" s="2">
        <v>115.12</v>
      </c>
      <c r="H20" s="2">
        <v>136.68</v>
      </c>
      <c r="I20">
        <f t="shared" si="0"/>
        <v>19281988613.213638</v>
      </c>
      <c r="J20">
        <f t="shared" si="1"/>
        <v>19697270809.120049</v>
      </c>
      <c r="K20">
        <v>19517936784.294498</v>
      </c>
    </row>
    <row r="21" spans="1:11" x14ac:dyDescent="0.25">
      <c r="A21" t="s">
        <v>22</v>
      </c>
      <c r="B21">
        <v>101.98505713448579</v>
      </c>
      <c r="C21">
        <v>111.92268180906287</v>
      </c>
      <c r="D21">
        <v>21999062581</v>
      </c>
      <c r="E21">
        <v>18477262036</v>
      </c>
      <c r="F21">
        <v>0.5</v>
      </c>
      <c r="G21" s="2">
        <v>116.25</v>
      </c>
      <c r="H21" s="2">
        <v>133.27000000000001</v>
      </c>
      <c r="I21">
        <f t="shared" si="0"/>
        <v>20079282451.810909</v>
      </c>
      <c r="J21">
        <f t="shared" si="1"/>
        <v>16884641256.638969</v>
      </c>
      <c r="K21">
        <v>19377786632.458698</v>
      </c>
    </row>
    <row r="22" spans="1:11" x14ac:dyDescent="0.25">
      <c r="A22" t="s">
        <v>23</v>
      </c>
      <c r="B22">
        <v>97.670670963961314</v>
      </c>
      <c r="C22">
        <v>111.72488453084961</v>
      </c>
      <c r="D22">
        <v>15949177033</v>
      </c>
      <c r="E22">
        <v>17589407302</v>
      </c>
      <c r="F22">
        <v>0.56000000000000005</v>
      </c>
      <c r="G22" s="2">
        <v>113.98</v>
      </c>
      <c r="H22" s="2">
        <v>129.63</v>
      </c>
      <c r="I22">
        <f t="shared" si="0"/>
        <v>14966118138.502815</v>
      </c>
      <c r="J22">
        <f t="shared" si="1"/>
        <v>16393426370.340939</v>
      </c>
      <c r="K22">
        <v>18756542520.237202</v>
      </c>
    </row>
    <row r="23" spans="1:11" x14ac:dyDescent="0.25">
      <c r="A23" t="s">
        <v>24</v>
      </c>
      <c r="B23">
        <v>99.142982713155575</v>
      </c>
      <c r="C23">
        <v>112.87100790441913</v>
      </c>
      <c r="D23">
        <v>17926499266</v>
      </c>
      <c r="E23">
        <v>16476146495</v>
      </c>
      <c r="F23">
        <v>0.45</v>
      </c>
      <c r="G23" s="2">
        <v>115.38</v>
      </c>
      <c r="H23" s="2">
        <v>128.66</v>
      </c>
      <c r="I23">
        <f t="shared" si="0"/>
        <v>16948386217.287733</v>
      </c>
      <c r="J23">
        <f t="shared" si="1"/>
        <v>15169535813.519241</v>
      </c>
      <c r="K23">
        <v>20150857189.5895</v>
      </c>
    </row>
    <row r="24" spans="1:11" x14ac:dyDescent="0.25">
      <c r="A24" t="s">
        <v>25</v>
      </c>
      <c r="B24">
        <v>107.20041019630821</v>
      </c>
      <c r="C24">
        <v>114.28004050318744</v>
      </c>
      <c r="D24">
        <v>20739368495</v>
      </c>
      <c r="E24">
        <v>19033764217</v>
      </c>
      <c r="F24">
        <v>0.21</v>
      </c>
      <c r="G24" s="2">
        <v>117.41</v>
      </c>
      <c r="H24" s="2">
        <v>130.66999999999999</v>
      </c>
      <c r="I24">
        <f t="shared" si="0"/>
        <v>19306166554.923092</v>
      </c>
      <c r="J24">
        <f t="shared" si="1"/>
        <v>17221333555.675922</v>
      </c>
      <c r="K24">
        <v>19846263723.995399</v>
      </c>
    </row>
    <row r="25" spans="1:11" x14ac:dyDescent="0.25">
      <c r="A25" t="s">
        <v>26</v>
      </c>
      <c r="B25">
        <v>102.43920304717255</v>
      </c>
      <c r="C25">
        <v>114.00233596813965</v>
      </c>
      <c r="D25">
        <v>19461604595</v>
      </c>
      <c r="E25">
        <v>18849751858</v>
      </c>
      <c r="F25">
        <v>0.64</v>
      </c>
      <c r="G25" s="2">
        <v>118.73</v>
      </c>
      <c r="H25" s="2">
        <v>133.19</v>
      </c>
      <c r="I25">
        <f t="shared" si="0"/>
        <v>17773928845.527443</v>
      </c>
      <c r="J25">
        <f t="shared" si="1"/>
        <v>16865233217.176285</v>
      </c>
      <c r="K25">
        <v>17956985422.3269</v>
      </c>
    </row>
    <row r="26" spans="1:11" x14ac:dyDescent="0.25">
      <c r="A26" t="s">
        <v>27</v>
      </c>
      <c r="B26">
        <v>105.88924699677702</v>
      </c>
      <c r="C26">
        <v>115.63002110305123</v>
      </c>
      <c r="D26">
        <v>23146072472</v>
      </c>
      <c r="E26">
        <v>20417070958</v>
      </c>
      <c r="F26">
        <v>0.36</v>
      </c>
      <c r="G26" s="2">
        <v>117.51</v>
      </c>
      <c r="H26" s="2">
        <v>133.61000000000001</v>
      </c>
      <c r="I26">
        <f t="shared" si="0"/>
        <v>21072436610.239353</v>
      </c>
      <c r="J26">
        <f t="shared" si="1"/>
        <v>18457198943.650242</v>
      </c>
      <c r="K26">
        <v>19336010716.108002</v>
      </c>
    </row>
    <row r="27" spans="1:11" x14ac:dyDescent="0.25">
      <c r="A27" t="s">
        <v>28</v>
      </c>
      <c r="B27">
        <v>104.21916202754173</v>
      </c>
      <c r="C27">
        <v>118.30498345655897</v>
      </c>
      <c r="D27">
        <v>19181689510</v>
      </c>
      <c r="E27">
        <v>18709216579</v>
      </c>
      <c r="F27">
        <v>0.08</v>
      </c>
      <c r="G27" s="2">
        <v>114.69</v>
      </c>
      <c r="H27" s="2">
        <v>130.72999999999999</v>
      </c>
      <c r="I27">
        <f t="shared" si="0"/>
        <v>17847936296.155437</v>
      </c>
      <c r="J27">
        <f t="shared" si="1"/>
        <v>17329148811.467175</v>
      </c>
      <c r="K27">
        <v>17427596627.853699</v>
      </c>
    </row>
    <row r="28" spans="1:11" x14ac:dyDescent="0.25">
      <c r="A28" t="s">
        <v>29</v>
      </c>
      <c r="B28">
        <v>108.01347787869908</v>
      </c>
      <c r="C28">
        <v>117.78882916352372</v>
      </c>
      <c r="D28">
        <v>20837121787</v>
      </c>
      <c r="E28">
        <v>18294468661</v>
      </c>
      <c r="F28">
        <v>0.43</v>
      </c>
      <c r="G28" s="2">
        <v>112.94</v>
      </c>
      <c r="H28" s="2">
        <v>128.55000000000001</v>
      </c>
      <c r="I28">
        <f t="shared" si="0"/>
        <v>19717055575.034458</v>
      </c>
      <c r="J28">
        <f t="shared" si="1"/>
        <v>17207556276.412521</v>
      </c>
      <c r="K28">
        <v>18592116856.1982</v>
      </c>
    </row>
    <row r="29" spans="1:11" x14ac:dyDescent="0.25">
      <c r="A29" t="s">
        <v>30</v>
      </c>
      <c r="B29">
        <v>109.80808672721945</v>
      </c>
      <c r="C29">
        <v>119.31198329077144</v>
      </c>
      <c r="D29">
        <v>22241316256</v>
      </c>
      <c r="E29">
        <v>19312716179</v>
      </c>
      <c r="F29">
        <v>0.41</v>
      </c>
      <c r="G29" s="2">
        <v>111.99</v>
      </c>
      <c r="H29" s="2">
        <v>128.59</v>
      </c>
      <c r="I29">
        <f t="shared" si="0"/>
        <v>21039223185.160896</v>
      </c>
      <c r="J29">
        <f t="shared" si="1"/>
        <v>18319402086.750336</v>
      </c>
      <c r="K29">
        <v>18838756855.707901</v>
      </c>
    </row>
    <row r="30" spans="1:11" x14ac:dyDescent="0.25">
      <c r="A30" t="s">
        <v>31</v>
      </c>
      <c r="B30">
        <v>103.7210665104014</v>
      </c>
      <c r="C30">
        <v>118.39797076015925</v>
      </c>
      <c r="D30">
        <v>19890116135</v>
      </c>
      <c r="E30">
        <v>17605428014</v>
      </c>
      <c r="F30">
        <v>0.56999999999999995</v>
      </c>
      <c r="G30" s="2">
        <v>113.31</v>
      </c>
      <c r="H30" s="2">
        <v>127.63</v>
      </c>
      <c r="I30">
        <f t="shared" si="0"/>
        <v>18956622476.387997</v>
      </c>
      <c r="J30">
        <f t="shared" si="1"/>
        <v>16505380089.376225</v>
      </c>
      <c r="K30">
        <v>18111008081.460201</v>
      </c>
    </row>
    <row r="31" spans="1:11" x14ac:dyDescent="0.25">
      <c r="A31" t="s">
        <v>32</v>
      </c>
      <c r="B31">
        <v>108.19660123058893</v>
      </c>
      <c r="C31">
        <v>117.2340041824632</v>
      </c>
      <c r="D31">
        <v>21187492462</v>
      </c>
      <c r="E31">
        <v>20395170133</v>
      </c>
      <c r="F31">
        <v>0.59</v>
      </c>
      <c r="G31" s="2">
        <v>112.71</v>
      </c>
      <c r="H31" s="2">
        <v>126.03</v>
      </c>
      <c r="I31">
        <f t="shared" si="0"/>
        <v>20449469039.734032</v>
      </c>
      <c r="J31">
        <f t="shared" si="1"/>
        <v>19222597136.266438</v>
      </c>
      <c r="K31">
        <v>19662534085.057098</v>
      </c>
    </row>
    <row r="32" spans="1:11" x14ac:dyDescent="0.25">
      <c r="A32" t="s">
        <v>33</v>
      </c>
      <c r="B32">
        <v>105.58892469967769</v>
      </c>
      <c r="C32">
        <v>118.86242261565639</v>
      </c>
      <c r="D32">
        <v>19707711615</v>
      </c>
      <c r="E32">
        <v>20821071301</v>
      </c>
      <c r="F32">
        <v>0.6</v>
      </c>
      <c r="G32" s="2">
        <v>113.69</v>
      </c>
      <c r="H32" s="2">
        <v>125.84</v>
      </c>
      <c r="I32">
        <f t="shared" si="0"/>
        <v>19049952645.014301</v>
      </c>
      <c r="J32">
        <f t="shared" si="1"/>
        <v>19454854466.577801</v>
      </c>
      <c r="K32">
        <v>19615657884.703999</v>
      </c>
    </row>
    <row r="33" spans="1:11" x14ac:dyDescent="0.25">
      <c r="A33" t="s">
        <v>34</v>
      </c>
      <c r="B33">
        <v>102.19748022267801</v>
      </c>
      <c r="C33">
        <v>119.07595529269453</v>
      </c>
      <c r="D33">
        <v>19684368532</v>
      </c>
      <c r="E33">
        <v>17662214372</v>
      </c>
      <c r="F33">
        <v>0.79</v>
      </c>
      <c r="G33" s="2">
        <v>113.26</v>
      </c>
      <c r="H33" s="2">
        <v>126.32</v>
      </c>
      <c r="I33">
        <f t="shared" si="0"/>
        <v>18955086987.274223</v>
      </c>
      <c r="J33">
        <f t="shared" si="1"/>
        <v>16565928242.429455</v>
      </c>
      <c r="K33">
        <v>18433533088.8367</v>
      </c>
    </row>
    <row r="34" spans="1:11" x14ac:dyDescent="0.25">
      <c r="A34" t="s">
        <v>35</v>
      </c>
      <c r="B34">
        <v>102.05098154116612</v>
      </c>
      <c r="C34">
        <v>120.97085489835504</v>
      </c>
      <c r="D34">
        <v>15757148192</v>
      </c>
      <c r="E34">
        <v>20156726433</v>
      </c>
      <c r="F34">
        <v>0.86</v>
      </c>
      <c r="G34" s="2">
        <v>113.8</v>
      </c>
      <c r="H34" s="2">
        <v>126.97</v>
      </c>
      <c r="I34">
        <f t="shared" si="0"/>
        <v>15095688005.630306</v>
      </c>
      <c r="J34">
        <f t="shared" si="1"/>
        <v>18815896739.697628</v>
      </c>
      <c r="K34">
        <v>18750781280.974201</v>
      </c>
    </row>
    <row r="35" spans="1:11" x14ac:dyDescent="0.25">
      <c r="A35" t="s">
        <v>36</v>
      </c>
      <c r="B35">
        <v>99.721652505127437</v>
      </c>
      <c r="C35">
        <v>122.12434225293647</v>
      </c>
      <c r="D35">
        <v>15478937787</v>
      </c>
      <c r="E35">
        <v>16981570962</v>
      </c>
      <c r="F35">
        <v>0.6</v>
      </c>
      <c r="G35" s="2">
        <v>115.28</v>
      </c>
      <c r="H35" s="2">
        <v>128.11000000000001</v>
      </c>
      <c r="I35">
        <f t="shared" si="0"/>
        <v>14697197661.468113</v>
      </c>
      <c r="J35">
        <f t="shared" si="1"/>
        <v>15648441041.752775</v>
      </c>
      <c r="K35">
        <v>17461896728.664799</v>
      </c>
    </row>
    <row r="36" spans="1:11" x14ac:dyDescent="0.25">
      <c r="A36" t="s">
        <v>37</v>
      </c>
      <c r="B36">
        <v>108.4163492528567</v>
      </c>
      <c r="C36">
        <v>124.52859047498495</v>
      </c>
      <c r="D36">
        <v>18360470433</v>
      </c>
      <c r="E36">
        <v>19281997605</v>
      </c>
      <c r="F36">
        <v>0.47</v>
      </c>
      <c r="G36" s="2">
        <v>115.48</v>
      </c>
      <c r="H36" s="2">
        <v>129.55000000000001</v>
      </c>
      <c r="I36">
        <f t="shared" si="0"/>
        <v>17239425885.527748</v>
      </c>
      <c r="J36">
        <f t="shared" si="1"/>
        <v>17737500914.263508</v>
      </c>
      <c r="K36">
        <v>17437284677.416901</v>
      </c>
    </row>
    <row r="37" spans="1:11" x14ac:dyDescent="0.25">
      <c r="A37" t="s">
        <v>38</v>
      </c>
      <c r="B37">
        <v>109.72018751831231</v>
      </c>
      <c r="C37">
        <v>125.6402454647431</v>
      </c>
      <c r="D37">
        <v>20550843458</v>
      </c>
      <c r="E37">
        <v>21788737806</v>
      </c>
      <c r="F37">
        <v>0.55000000000000004</v>
      </c>
      <c r="G37" s="2">
        <v>116.52</v>
      </c>
      <c r="H37" s="2">
        <v>128.09</v>
      </c>
      <c r="I37">
        <f t="shared" si="0"/>
        <v>19516001235.312046</v>
      </c>
      <c r="J37">
        <f t="shared" si="1"/>
        <v>19864552155.264164</v>
      </c>
      <c r="K37">
        <v>19581016453.453201</v>
      </c>
    </row>
    <row r="38" spans="1:11" x14ac:dyDescent="0.25">
      <c r="A38" t="s">
        <v>39</v>
      </c>
      <c r="B38">
        <v>107.69850571344857</v>
      </c>
      <c r="C38">
        <v>128.98415804333857</v>
      </c>
      <c r="D38">
        <v>21654862456</v>
      </c>
      <c r="E38">
        <v>21203755901</v>
      </c>
      <c r="F38">
        <v>0.37</v>
      </c>
      <c r="G38" s="2">
        <v>116.15</v>
      </c>
      <c r="H38" s="2">
        <v>127.41</v>
      </c>
      <c r="I38">
        <f t="shared" si="0"/>
        <v>20674181533.222198</v>
      </c>
      <c r="J38">
        <f t="shared" si="1"/>
        <v>19392810928.654587</v>
      </c>
      <c r="K38">
        <v>18943690556.439499</v>
      </c>
    </row>
    <row r="39" spans="1:11" x14ac:dyDescent="0.25">
      <c r="A39" t="s">
        <v>40</v>
      </c>
      <c r="B39">
        <v>106.11631995312041</v>
      </c>
      <c r="C39">
        <v>131.58888374453736</v>
      </c>
      <c r="D39">
        <v>19331841435</v>
      </c>
      <c r="E39">
        <v>18986750021</v>
      </c>
      <c r="F39">
        <v>0.26</v>
      </c>
      <c r="G39" s="2">
        <v>114.49</v>
      </c>
      <c r="H39" s="2">
        <v>124.62</v>
      </c>
      <c r="I39">
        <f t="shared" si="0"/>
        <v>18869565014.872414</v>
      </c>
      <c r="J39">
        <f t="shared" si="1"/>
        <v>17616931214.349113</v>
      </c>
      <c r="K39">
        <v>18283898086.0172</v>
      </c>
    </row>
    <row r="40" spans="1:11" x14ac:dyDescent="0.25">
      <c r="A40" t="s">
        <v>41</v>
      </c>
      <c r="B40">
        <v>111.43422209200115</v>
      </c>
      <c r="C40">
        <v>133.96259916064091</v>
      </c>
      <c r="D40">
        <v>20357391663</v>
      </c>
      <c r="E40">
        <v>22867575854</v>
      </c>
      <c r="F40">
        <v>0.03</v>
      </c>
      <c r="G40" s="2">
        <v>112.89</v>
      </c>
      <c r="H40" s="2">
        <v>122.46</v>
      </c>
      <c r="I40">
        <f t="shared" si="0"/>
        <v>20221077265.125919</v>
      </c>
      <c r="J40">
        <f t="shared" si="1"/>
        <v>21518492186.82275</v>
      </c>
      <c r="K40">
        <v>18926414519.4613</v>
      </c>
    </row>
    <row r="41" spans="1:11" x14ac:dyDescent="0.25">
      <c r="A41" t="s">
        <v>42</v>
      </c>
      <c r="B41">
        <v>111.19982420158219</v>
      </c>
      <c r="C41">
        <v>136.05912188574624</v>
      </c>
      <c r="D41">
        <v>21214505830</v>
      </c>
      <c r="E41">
        <v>20364218693</v>
      </c>
      <c r="F41">
        <v>0.24</v>
      </c>
      <c r="G41" s="2">
        <v>112.51</v>
      </c>
      <c r="H41" s="2">
        <v>120.42</v>
      </c>
      <c r="I41">
        <f t="shared" si="0"/>
        <v>21429434389.314068</v>
      </c>
      <c r="J41">
        <f t="shared" si="1"/>
        <v>19227543789.506618</v>
      </c>
      <c r="K41">
        <v>19480750171.955898</v>
      </c>
    </row>
    <row r="42" spans="1:11" x14ac:dyDescent="0.25">
      <c r="A42" t="s">
        <v>43</v>
      </c>
      <c r="B42">
        <v>107.87430413126282</v>
      </c>
      <c r="C42">
        <v>135.91041527606441</v>
      </c>
      <c r="D42">
        <v>20745602464</v>
      </c>
      <c r="E42">
        <v>19035573348</v>
      </c>
      <c r="F42">
        <v>0.35</v>
      </c>
      <c r="G42" s="2">
        <v>113.21</v>
      </c>
      <c r="H42" s="2">
        <v>123.2</v>
      </c>
      <c r="I42">
        <f t="shared" si="0"/>
        <v>20482914640.592205</v>
      </c>
      <c r="J42">
        <f t="shared" si="1"/>
        <v>17861928776.239204</v>
      </c>
      <c r="K42">
        <v>19692328187.423801</v>
      </c>
    </row>
    <row r="43" spans="1:11" x14ac:dyDescent="0.25">
      <c r="A43" t="s">
        <v>44</v>
      </c>
      <c r="B43">
        <v>111.26574860826253</v>
      </c>
      <c r="C43">
        <v>135.54392393619037</v>
      </c>
      <c r="D43">
        <v>20636722332</v>
      </c>
      <c r="E43">
        <v>23201590344</v>
      </c>
      <c r="F43">
        <v>0.56999999999999995</v>
      </c>
      <c r="G43" s="2">
        <v>112.19</v>
      </c>
      <c r="H43" s="2">
        <v>123.28</v>
      </c>
      <c r="I43">
        <f t="shared" si="0"/>
        <v>20362190983.650875</v>
      </c>
      <c r="J43">
        <f t="shared" si="1"/>
        <v>21969025245.058563</v>
      </c>
      <c r="K43">
        <v>19588741700.906399</v>
      </c>
    </row>
    <row r="44" spans="1:11" x14ac:dyDescent="0.25">
      <c r="A44" t="s">
        <v>45</v>
      </c>
      <c r="B44">
        <v>108.25520070319365</v>
      </c>
      <c r="C44">
        <v>139.94288666466596</v>
      </c>
      <c r="D44">
        <v>18918406070</v>
      </c>
      <c r="E44">
        <v>19280001764</v>
      </c>
      <c r="F44">
        <v>0.54</v>
      </c>
      <c r="G44" s="2">
        <v>113.08</v>
      </c>
      <c r="H44" s="2">
        <v>122.71</v>
      </c>
      <c r="I44">
        <f t="shared" si="0"/>
        <v>18753442379.225815</v>
      </c>
      <c r="J44">
        <f t="shared" si="1"/>
        <v>18112085137.864521</v>
      </c>
      <c r="K44">
        <v>19764191966.665699</v>
      </c>
    </row>
    <row r="45" spans="1:11" x14ac:dyDescent="0.25">
      <c r="A45" t="s">
        <v>46</v>
      </c>
      <c r="B45">
        <v>106.77556401992383</v>
      </c>
      <c r="C45">
        <v>141.00382621769404</v>
      </c>
      <c r="D45">
        <v>19537523486</v>
      </c>
      <c r="E45">
        <v>18352387728</v>
      </c>
      <c r="F45">
        <v>0.92</v>
      </c>
      <c r="G45" s="2">
        <v>113.59</v>
      </c>
      <c r="H45" s="2">
        <v>123.56</v>
      </c>
      <c r="I45">
        <f t="shared" si="0"/>
        <v>19233929725.129818</v>
      </c>
      <c r="J45">
        <f t="shared" si="1"/>
        <v>17163255113.526192</v>
      </c>
      <c r="K45">
        <v>18895718780.803398</v>
      </c>
    </row>
    <row r="46" spans="1:11" x14ac:dyDescent="0.25">
      <c r="A46" t="s">
        <v>47</v>
      </c>
      <c r="B46">
        <v>104.54145912686785</v>
      </c>
      <c r="C46">
        <v>140.50844499135349</v>
      </c>
      <c r="D46">
        <v>15741666773</v>
      </c>
      <c r="E46">
        <v>20238121344</v>
      </c>
      <c r="F46">
        <v>0.55000000000000004</v>
      </c>
      <c r="G46" s="2">
        <v>111.04</v>
      </c>
      <c r="H46" s="2">
        <v>123.3</v>
      </c>
      <c r="I46">
        <f t="shared" si="0"/>
        <v>15529735168.432442</v>
      </c>
      <c r="J46">
        <f t="shared" si="1"/>
        <v>19361452002.639771</v>
      </c>
      <c r="K46">
        <v>18994796176.246899</v>
      </c>
    </row>
    <row r="47" spans="1:11" x14ac:dyDescent="0.25">
      <c r="A47" t="s">
        <v>48</v>
      </c>
      <c r="B47">
        <v>105.13477878699091</v>
      </c>
      <c r="C47">
        <v>140.12891138466537</v>
      </c>
      <c r="D47">
        <v>15825850012</v>
      </c>
      <c r="E47">
        <v>18190582391</v>
      </c>
      <c r="F47">
        <v>0.69</v>
      </c>
      <c r="G47" s="2">
        <v>112.13</v>
      </c>
      <c r="H47" s="2">
        <v>119.9</v>
      </c>
      <c r="I47">
        <f t="shared" si="0"/>
        <v>16055516225.685404</v>
      </c>
      <c r="J47">
        <f t="shared" si="1"/>
        <v>17233439466.654152</v>
      </c>
      <c r="K47">
        <v>19068611365.745098</v>
      </c>
    </row>
    <row r="48" spans="1:11" x14ac:dyDescent="0.25">
      <c r="A48" t="s">
        <v>49</v>
      </c>
      <c r="B48">
        <v>109.16349252856723</v>
      </c>
      <c r="C48">
        <v>139.29137839314515</v>
      </c>
      <c r="D48">
        <v>17467727891</v>
      </c>
      <c r="E48">
        <v>17640547408</v>
      </c>
      <c r="F48">
        <v>0.92</v>
      </c>
      <c r="G48" s="2">
        <v>113.62</v>
      </c>
      <c r="H48" s="2">
        <v>121.24</v>
      </c>
      <c r="I48">
        <f t="shared" si="0"/>
        <v>17525358138.083473</v>
      </c>
      <c r="J48">
        <f t="shared" si="1"/>
        <v>16493182108.359797</v>
      </c>
      <c r="K48">
        <v>17352059905.6492</v>
      </c>
    </row>
    <row r="49" spans="1:11" x14ac:dyDescent="0.25">
      <c r="A49" t="s">
        <v>50</v>
      </c>
      <c r="B49">
        <v>108.18195136243773</v>
      </c>
      <c r="C49">
        <v>137.75301744989434</v>
      </c>
      <c r="D49">
        <v>19577249934</v>
      </c>
      <c r="E49">
        <v>19352300589</v>
      </c>
      <c r="F49">
        <v>0.67</v>
      </c>
      <c r="G49" s="2">
        <v>113.93</v>
      </c>
      <c r="H49" s="2">
        <v>120.5</v>
      </c>
      <c r="I49">
        <f t="shared" si="0"/>
        <v>19762462091.051952</v>
      </c>
      <c r="J49">
        <f t="shared" si="1"/>
        <v>18044368397.871239</v>
      </c>
      <c r="K49">
        <v>19715488092.505798</v>
      </c>
    </row>
    <row r="50" spans="1:11" x14ac:dyDescent="0.25">
      <c r="A50" t="s">
        <v>51</v>
      </c>
      <c r="B50">
        <v>107.77907998828009</v>
      </c>
      <c r="C50">
        <v>138.75646565560265</v>
      </c>
      <c r="D50">
        <v>20540376531</v>
      </c>
      <c r="E50">
        <v>20229371571</v>
      </c>
      <c r="F50">
        <v>0.46</v>
      </c>
      <c r="G50" s="2">
        <v>113.18</v>
      </c>
      <c r="H50" s="2">
        <v>121.7</v>
      </c>
      <c r="I50">
        <f t="shared" si="0"/>
        <v>20530249804.690552</v>
      </c>
      <c r="J50">
        <f t="shared" si="1"/>
        <v>18987154461.807121</v>
      </c>
      <c r="K50">
        <v>18780481490.941299</v>
      </c>
    </row>
    <row r="51" spans="1:11" x14ac:dyDescent="0.25">
      <c r="A51" t="s">
        <v>52</v>
      </c>
      <c r="B51">
        <v>103.19367125695868</v>
      </c>
      <c r="C51">
        <v>141.11728306386271</v>
      </c>
      <c r="D51">
        <v>20288075461</v>
      </c>
      <c r="E51">
        <v>18260985106</v>
      </c>
      <c r="F51">
        <v>0.4</v>
      </c>
      <c r="G51" s="2">
        <v>114.04</v>
      </c>
      <c r="H51" s="2">
        <v>122.5</v>
      </c>
      <c r="I51">
        <f t="shared" si="0"/>
        <v>20145644890.416653</v>
      </c>
      <c r="J51">
        <f t="shared" si="1"/>
        <v>17010386248.775692</v>
      </c>
      <c r="K51">
        <v>19273051335.696999</v>
      </c>
    </row>
    <row r="52" spans="1:11" x14ac:dyDescent="0.25">
      <c r="A52" t="s">
        <v>53</v>
      </c>
      <c r="B52">
        <v>109.76413712276589</v>
      </c>
      <c r="C52">
        <v>141.94409306213666</v>
      </c>
      <c r="D52">
        <v>21921458082</v>
      </c>
      <c r="E52">
        <v>21610393823</v>
      </c>
      <c r="F52">
        <v>0.01</v>
      </c>
      <c r="G52" s="2">
        <v>112.79</v>
      </c>
      <c r="H52" s="2">
        <v>119.98</v>
      </c>
      <c r="I52">
        <f t="shared" si="0"/>
        <v>22224755468.365395</v>
      </c>
      <c r="J52">
        <f t="shared" si="1"/>
        <v>20353507720.695892</v>
      </c>
      <c r="K52">
        <v>20778793503.694099</v>
      </c>
    </row>
    <row r="53" spans="1:11" x14ac:dyDescent="0.25">
      <c r="A53" t="s">
        <v>54</v>
      </c>
      <c r="B53">
        <v>108.60679753882214</v>
      </c>
      <c r="C53">
        <v>144.61401022809926</v>
      </c>
      <c r="D53">
        <v>19224653901</v>
      </c>
      <c r="E53">
        <v>19437036957</v>
      </c>
      <c r="F53">
        <v>0.25</v>
      </c>
      <c r="G53" s="2">
        <v>112.73</v>
      </c>
      <c r="H53" s="2">
        <v>119.46</v>
      </c>
      <c r="I53">
        <f t="shared" si="0"/>
        <v>19575480499.896534</v>
      </c>
      <c r="J53">
        <f t="shared" si="1"/>
        <v>18316299440.629028</v>
      </c>
      <c r="K53">
        <v>17997514265.722198</v>
      </c>
    </row>
    <row r="54" spans="1:11" x14ac:dyDescent="0.25">
      <c r="A54" t="s">
        <v>55</v>
      </c>
      <c r="B54">
        <v>108.49692352768825</v>
      </c>
      <c r="C54">
        <v>147.51389050477735</v>
      </c>
      <c r="D54">
        <v>19370174258</v>
      </c>
      <c r="E54">
        <v>20722266356</v>
      </c>
      <c r="F54">
        <v>0.56999999999999995</v>
      </c>
      <c r="G54" s="2">
        <v>110.95</v>
      </c>
      <c r="H54" s="2">
        <v>117.46</v>
      </c>
      <c r="I54">
        <f t="shared" si="0"/>
        <v>20059492565.495659</v>
      </c>
      <c r="J54">
        <f t="shared" si="1"/>
        <v>19840706218.998466</v>
      </c>
      <c r="K54">
        <v>19427064574.5214</v>
      </c>
    </row>
    <row r="55" spans="1:11" x14ac:dyDescent="0.25">
      <c r="A55" t="s">
        <v>56</v>
      </c>
      <c r="B55">
        <v>109.65426311163198</v>
      </c>
      <c r="C55">
        <v>149.58324454354522</v>
      </c>
      <c r="D55">
        <v>18169787901</v>
      </c>
      <c r="E55">
        <v>19635310320</v>
      </c>
      <c r="F55">
        <v>0.42</v>
      </c>
      <c r="G55" s="2">
        <v>110.5</v>
      </c>
      <c r="H55" s="2">
        <v>114.44</v>
      </c>
      <c r="I55">
        <f t="shared" si="0"/>
        <v>19312941281.699059</v>
      </c>
      <c r="J55">
        <f t="shared" si="1"/>
        <v>18876552174.602715</v>
      </c>
      <c r="K55">
        <v>18676635468.741001</v>
      </c>
    </row>
    <row r="56" spans="1:11" x14ac:dyDescent="0.25">
      <c r="A56" t="s">
        <v>57</v>
      </c>
      <c r="B56">
        <v>106.15294462349839</v>
      </c>
      <c r="C56">
        <v>151.96770433305539</v>
      </c>
      <c r="D56">
        <v>15506384370</v>
      </c>
      <c r="E56">
        <v>18191864947</v>
      </c>
      <c r="F56">
        <v>0.51</v>
      </c>
      <c r="G56" s="2">
        <v>110.4</v>
      </c>
      <c r="H56" s="2">
        <v>112.4</v>
      </c>
      <c r="I56">
        <f t="shared" si="0"/>
        <v>16781108494.366547</v>
      </c>
      <c r="J56">
        <f t="shared" si="1"/>
        <v>17504726569.925816</v>
      </c>
      <c r="K56">
        <v>18116632662.988899</v>
      </c>
    </row>
    <row r="57" spans="1:11" x14ac:dyDescent="0.25">
      <c r="A57" t="s">
        <v>58</v>
      </c>
      <c r="B57">
        <v>106.56314093173161</v>
      </c>
      <c r="C57">
        <v>154.84363043823407</v>
      </c>
      <c r="D57">
        <v>17289831724</v>
      </c>
      <c r="E57">
        <v>17314237984</v>
      </c>
      <c r="F57">
        <v>0.78</v>
      </c>
      <c r="G57" s="2">
        <v>106.83</v>
      </c>
      <c r="H57" s="2">
        <v>108.46</v>
      </c>
      <c r="I57">
        <f t="shared" si="0"/>
        <v>19390882637.906693</v>
      </c>
      <c r="J57">
        <f t="shared" si="1"/>
        <v>17216994299.731537</v>
      </c>
      <c r="K57">
        <v>19311093223.8535</v>
      </c>
    </row>
    <row r="58" spans="1:11" x14ac:dyDescent="0.25">
      <c r="A58" t="s">
        <v>59</v>
      </c>
      <c r="B58">
        <v>101.77995898036916</v>
      </c>
      <c r="C58">
        <v>156.37849494916912</v>
      </c>
      <c r="D58">
        <v>13481501333</v>
      </c>
      <c r="E58">
        <v>17000888866</v>
      </c>
      <c r="F58">
        <v>1.24</v>
      </c>
      <c r="G58" s="2">
        <v>105.04</v>
      </c>
      <c r="H58" s="2">
        <v>101.79</v>
      </c>
      <c r="I58">
        <f t="shared" si="0"/>
        <v>16110519914.983004</v>
      </c>
      <c r="J58">
        <f t="shared" si="1"/>
        <v>17193492233.769802</v>
      </c>
      <c r="K58">
        <v>19343975988.7201</v>
      </c>
    </row>
    <row r="59" spans="1:11" x14ac:dyDescent="0.25">
      <c r="A59" t="s">
        <v>60</v>
      </c>
      <c r="B59">
        <v>100.10254907705828</v>
      </c>
      <c r="C59">
        <v>161.98074207253353</v>
      </c>
      <c r="D59">
        <v>12010576962</v>
      </c>
      <c r="E59">
        <v>15063076630</v>
      </c>
      <c r="F59">
        <v>1.22</v>
      </c>
      <c r="G59" s="2">
        <v>101.87</v>
      </c>
      <c r="H59" s="2">
        <v>98.6</v>
      </c>
      <c r="I59">
        <f t="shared" si="0"/>
        <v>14817105290.645844</v>
      </c>
      <c r="J59">
        <f t="shared" si="1"/>
        <v>15707770986.599588</v>
      </c>
      <c r="K59">
        <v>17478527510.622898</v>
      </c>
    </row>
    <row r="60" spans="1:11" x14ac:dyDescent="0.25">
      <c r="A60" t="s">
        <v>61</v>
      </c>
      <c r="B60">
        <v>109.58833870495167</v>
      </c>
      <c r="C60">
        <v>166.16642599817371</v>
      </c>
      <c r="D60">
        <v>16748831110</v>
      </c>
      <c r="E60">
        <v>16660194460</v>
      </c>
      <c r="F60">
        <v>1.32</v>
      </c>
      <c r="G60" s="2">
        <v>98.29</v>
      </c>
      <c r="H60" s="2">
        <v>97.09</v>
      </c>
      <c r="I60">
        <f t="shared" si="0"/>
        <v>20983909941.501701</v>
      </c>
      <c r="J60">
        <f t="shared" si="1"/>
        <v>18006027647.632515</v>
      </c>
      <c r="K60">
        <v>20276736130.4604</v>
      </c>
    </row>
    <row r="61" spans="1:11" x14ac:dyDescent="0.25">
      <c r="A61" t="s">
        <v>62</v>
      </c>
      <c r="B61">
        <v>104.39496044535599</v>
      </c>
      <c r="C61">
        <v>162.8639868656401</v>
      </c>
      <c r="D61">
        <v>14986768884</v>
      </c>
      <c r="E61">
        <v>14799978318</v>
      </c>
      <c r="F61">
        <v>0.71</v>
      </c>
      <c r="G61" s="2">
        <v>100.5</v>
      </c>
      <c r="H61" s="2">
        <v>93.6</v>
      </c>
      <c r="I61">
        <f t="shared" si="0"/>
        <v>19476394947.112823</v>
      </c>
      <c r="J61">
        <f t="shared" si="1"/>
        <v>15643797977.324778</v>
      </c>
      <c r="K61">
        <v>19320586337.903599</v>
      </c>
    </row>
    <row r="62" spans="1:11" x14ac:dyDescent="0.25">
      <c r="A62" t="s">
        <v>63</v>
      </c>
      <c r="B62">
        <v>102.50512745385289</v>
      </c>
      <c r="C62">
        <v>164.36741910357466</v>
      </c>
      <c r="D62">
        <v>16625676410</v>
      </c>
      <c r="E62">
        <v>14153162462</v>
      </c>
      <c r="F62">
        <v>0.74</v>
      </c>
      <c r="G62" s="2">
        <v>100.68</v>
      </c>
      <c r="H62" s="2">
        <v>93.11</v>
      </c>
      <c r="I62">
        <f t="shared" si="0"/>
        <v>21719979363.252068</v>
      </c>
      <c r="J62">
        <f t="shared" si="1"/>
        <v>14933357651.353397</v>
      </c>
      <c r="K62">
        <v>19943114357.1492</v>
      </c>
    </row>
    <row r="63" spans="1:11" x14ac:dyDescent="0.25">
      <c r="A63" t="s">
        <v>64</v>
      </c>
      <c r="B63">
        <v>101.55288602402577</v>
      </c>
      <c r="C63">
        <v>164.11185716484727</v>
      </c>
      <c r="D63">
        <v>18746127441</v>
      </c>
      <c r="E63">
        <v>15239765263</v>
      </c>
      <c r="F63">
        <v>0.79</v>
      </c>
      <c r="G63" s="2">
        <v>99.14</v>
      </c>
      <c r="H63" s="2">
        <v>93.13</v>
      </c>
      <c r="I63">
        <f t="shared" si="0"/>
        <v>24484902200.399872</v>
      </c>
      <c r="J63">
        <f t="shared" si="1"/>
        <v>16329637521.570406</v>
      </c>
      <c r="K63">
        <v>23130542831.028</v>
      </c>
    </row>
    <row r="64" spans="1:11" x14ac:dyDescent="0.25">
      <c r="A64" t="s">
        <v>65</v>
      </c>
      <c r="B64">
        <v>105.03955464400821</v>
      </c>
      <c r="C64">
        <v>167.21788088541356</v>
      </c>
      <c r="D64">
        <v>18334876601</v>
      </c>
      <c r="E64">
        <v>16286388117</v>
      </c>
      <c r="F64">
        <v>0.62</v>
      </c>
      <c r="G64" s="2">
        <v>98.49</v>
      </c>
      <c r="H64" s="2">
        <v>93.34</v>
      </c>
      <c r="I64">
        <f t="shared" si="0"/>
        <v>23893876041.843151</v>
      </c>
      <c r="J64">
        <f t="shared" si="1"/>
        <v>17566280938.865978</v>
      </c>
      <c r="K64">
        <v>22422097644.43</v>
      </c>
    </row>
    <row r="65" spans="1:11" x14ac:dyDescent="0.25">
      <c r="A65" t="s">
        <v>66</v>
      </c>
      <c r="B65">
        <v>103.24494579548782</v>
      </c>
      <c r="C65">
        <v>167.58465151383083</v>
      </c>
      <c r="D65">
        <v>15320171814</v>
      </c>
      <c r="E65">
        <v>12937800630</v>
      </c>
      <c r="F65">
        <v>0.22</v>
      </c>
      <c r="G65" s="2">
        <v>98.87</v>
      </c>
      <c r="H65" s="2">
        <v>90.38</v>
      </c>
      <c r="I65">
        <f t="shared" si="0"/>
        <v>20619005304.87896</v>
      </c>
      <c r="J65">
        <f t="shared" si="1"/>
        <v>13900905845.3009</v>
      </c>
      <c r="K65">
        <v>19202644566.2897</v>
      </c>
    </row>
    <row r="66" spans="1:11" x14ac:dyDescent="0.25">
      <c r="A66" t="s">
        <v>67</v>
      </c>
      <c r="B66">
        <v>101.20861412247288</v>
      </c>
      <c r="C66">
        <v>174.93043930480277</v>
      </c>
      <c r="D66">
        <v>15467635572</v>
      </c>
      <c r="E66">
        <v>13336913433</v>
      </c>
      <c r="F66">
        <v>0.54</v>
      </c>
      <c r="G66" s="2">
        <v>96.74</v>
      </c>
      <c r="H66" s="2">
        <v>88.5</v>
      </c>
      <c r="I66">
        <f t="shared" si="0"/>
        <v>21259697073.198643</v>
      </c>
      <c r="J66">
        <f t="shared" si="1"/>
        <v>14645237895.261425</v>
      </c>
      <c r="K66">
        <v>20764803661.7883</v>
      </c>
    </row>
    <row r="67" spans="1:11" x14ac:dyDescent="0.25">
      <c r="A67" t="s">
        <v>68</v>
      </c>
      <c r="B67">
        <v>102.76882508057427</v>
      </c>
      <c r="C67">
        <v>175.50896331380551</v>
      </c>
      <c r="D67">
        <v>15762365201</v>
      </c>
      <c r="E67">
        <v>14194772010</v>
      </c>
      <c r="F67">
        <v>0.82</v>
      </c>
      <c r="G67" s="2">
        <v>96.79</v>
      </c>
      <c r="H67" s="2">
        <v>87.22</v>
      </c>
      <c r="I67">
        <f t="shared" ref="I67:I130" si="2">D67/H67*$H$138</f>
        <v>21982734499.537262</v>
      </c>
      <c r="J67">
        <f t="shared" ref="J67:J130" si="3">E67/G67*$G$138</f>
        <v>15579198580.66226</v>
      </c>
      <c r="K67">
        <v>21299276264.7351</v>
      </c>
    </row>
    <row r="68" spans="1:11" x14ac:dyDescent="0.25">
      <c r="A68" t="s">
        <v>69</v>
      </c>
      <c r="B68">
        <v>99.648403164371516</v>
      </c>
      <c r="C68">
        <v>173.94867223952906</v>
      </c>
      <c r="D68">
        <v>13603593709</v>
      </c>
      <c r="E68">
        <v>12744978873</v>
      </c>
      <c r="F68">
        <v>1.01</v>
      </c>
      <c r="G68" s="2">
        <v>93.58</v>
      </c>
      <c r="H68" s="2">
        <v>87.29</v>
      </c>
      <c r="I68">
        <f t="shared" si="2"/>
        <v>18956823676.970554</v>
      </c>
      <c r="J68">
        <f t="shared" si="3"/>
        <v>14467825450.724407</v>
      </c>
      <c r="K68">
        <v>20793089114.7934</v>
      </c>
    </row>
    <row r="69" spans="1:11" x14ac:dyDescent="0.25">
      <c r="A69" t="s">
        <v>70</v>
      </c>
      <c r="B69">
        <v>99.90477585701727</v>
      </c>
      <c r="C69">
        <v>176.16206507240494</v>
      </c>
      <c r="D69">
        <v>15694230026</v>
      </c>
      <c r="E69">
        <v>10686340015</v>
      </c>
      <c r="F69">
        <v>0.96</v>
      </c>
      <c r="G69" s="2">
        <v>94.1</v>
      </c>
      <c r="H69" s="2">
        <v>83.8</v>
      </c>
      <c r="I69">
        <f t="shared" si="2"/>
        <v>22780980195.258232</v>
      </c>
      <c r="J69">
        <f t="shared" si="3"/>
        <v>12063867160.397984</v>
      </c>
      <c r="K69">
        <v>22920552249.614899</v>
      </c>
    </row>
    <row r="70" spans="1:11" x14ac:dyDescent="0.25">
      <c r="A70" t="s">
        <v>71</v>
      </c>
      <c r="B70">
        <v>94.118077937298565</v>
      </c>
      <c r="C70">
        <v>173.52640072177735</v>
      </c>
      <c r="D70">
        <v>11024617489</v>
      </c>
      <c r="E70">
        <v>10455954695</v>
      </c>
      <c r="F70">
        <v>1.27</v>
      </c>
      <c r="G70" s="2">
        <v>91.38</v>
      </c>
      <c r="H70" s="2">
        <v>80.69</v>
      </c>
      <c r="I70">
        <f t="shared" si="2"/>
        <v>16619586954.54158</v>
      </c>
      <c r="J70">
        <f t="shared" si="3"/>
        <v>12155133150.031189</v>
      </c>
      <c r="K70">
        <v>19574484519.026299</v>
      </c>
    </row>
    <row r="71" spans="1:11" x14ac:dyDescent="0.25">
      <c r="A71" t="s">
        <v>72</v>
      </c>
      <c r="B71">
        <v>95.883387049516557</v>
      </c>
      <c r="C71">
        <v>171.30830770864856</v>
      </c>
      <c r="D71">
        <v>13103865483</v>
      </c>
      <c r="E71">
        <v>10448566313</v>
      </c>
      <c r="F71">
        <v>0.9</v>
      </c>
      <c r="G71" s="2">
        <v>90.28</v>
      </c>
      <c r="H71" s="2">
        <v>79.16</v>
      </c>
      <c r="I71">
        <f t="shared" si="2"/>
        <v>20135853933.200104</v>
      </c>
      <c r="J71">
        <f t="shared" si="3"/>
        <v>12294541420.358774</v>
      </c>
      <c r="K71">
        <v>23652383852.2197</v>
      </c>
    </row>
    <row r="72" spans="1:11" x14ac:dyDescent="0.25">
      <c r="A72" t="s">
        <v>73</v>
      </c>
      <c r="B72">
        <v>102.8347494872546</v>
      </c>
      <c r="C72">
        <v>170.04091130440608</v>
      </c>
      <c r="D72">
        <v>15845539947</v>
      </c>
      <c r="E72">
        <v>11706198715</v>
      </c>
      <c r="F72">
        <v>0.43</v>
      </c>
      <c r="G72" s="2">
        <v>88.93</v>
      </c>
      <c r="H72" s="2">
        <v>78.64</v>
      </c>
      <c r="I72">
        <f t="shared" si="2"/>
        <v>24509810263.899796</v>
      </c>
      <c r="J72">
        <f t="shared" si="3"/>
        <v>13983464404.525469</v>
      </c>
      <c r="K72">
        <v>23172848078.9935</v>
      </c>
    </row>
    <row r="73" spans="1:11" x14ac:dyDescent="0.25">
      <c r="A73" t="s">
        <v>74</v>
      </c>
      <c r="B73">
        <v>99.699677702900686</v>
      </c>
      <c r="C73">
        <v>167.81649007599145</v>
      </c>
      <c r="D73">
        <v>15082231392</v>
      </c>
      <c r="E73">
        <v>10658991407</v>
      </c>
      <c r="F73">
        <v>0.61</v>
      </c>
      <c r="G73" s="2">
        <v>91</v>
      </c>
      <c r="H73" s="2">
        <v>80.63</v>
      </c>
      <c r="I73">
        <f t="shared" si="2"/>
        <v>22753350198.721073</v>
      </c>
      <c r="J73">
        <f t="shared" si="3"/>
        <v>12442908320.501209</v>
      </c>
      <c r="K73">
        <v>22582815021.194199</v>
      </c>
    </row>
    <row r="74" spans="1:11" x14ac:dyDescent="0.25">
      <c r="A74" t="s">
        <v>75</v>
      </c>
      <c r="B74">
        <v>97.905068854380303</v>
      </c>
      <c r="C74">
        <v>169.55349179970122</v>
      </c>
      <c r="D74">
        <v>16596334743</v>
      </c>
      <c r="E74">
        <v>11291198938</v>
      </c>
      <c r="F74">
        <v>0.78</v>
      </c>
      <c r="G74" s="2">
        <v>86.33</v>
      </c>
      <c r="H74" s="2">
        <v>84.44</v>
      </c>
      <c r="I74">
        <f t="shared" si="2"/>
        <v>23907841759.101372</v>
      </c>
      <c r="J74">
        <f t="shared" si="3"/>
        <v>13893942582.922972</v>
      </c>
      <c r="K74">
        <v>22051226468.7253</v>
      </c>
    </row>
    <row r="75" spans="1:11" x14ac:dyDescent="0.25">
      <c r="A75" t="s">
        <v>76</v>
      </c>
      <c r="B75">
        <v>99.157632581306771</v>
      </c>
      <c r="C75">
        <v>166.51166314365739</v>
      </c>
      <c r="D75">
        <v>16602945756</v>
      </c>
      <c r="E75">
        <v>12923892615</v>
      </c>
      <c r="F75">
        <v>0.35</v>
      </c>
      <c r="G75" s="2">
        <v>88.38</v>
      </c>
      <c r="H75" s="2">
        <v>85.92</v>
      </c>
      <c r="I75">
        <f t="shared" si="2"/>
        <v>23505380839.849163</v>
      </c>
      <c r="J75">
        <f t="shared" si="3"/>
        <v>15534115325.768839</v>
      </c>
      <c r="K75">
        <v>22083606705.0042</v>
      </c>
    </row>
    <row r="76" spans="1:11" x14ac:dyDescent="0.25">
      <c r="A76" t="s">
        <v>77</v>
      </c>
      <c r="B76">
        <v>100.197773220041</v>
      </c>
      <c r="C76">
        <v>167.18525657985305</v>
      </c>
      <c r="D76">
        <v>15142715725</v>
      </c>
      <c r="E76">
        <v>11906417753</v>
      </c>
      <c r="F76">
        <v>0.52</v>
      </c>
      <c r="G76" s="2">
        <v>90.16</v>
      </c>
      <c r="H76" s="2">
        <v>87.79</v>
      </c>
      <c r="I76">
        <f t="shared" si="2"/>
        <v>20981432290.568401</v>
      </c>
      <c r="J76">
        <f t="shared" si="3"/>
        <v>14028602017.537601</v>
      </c>
      <c r="K76">
        <v>19808240435.023998</v>
      </c>
    </row>
    <row r="77" spans="1:11" x14ac:dyDescent="0.25">
      <c r="A77" t="s">
        <v>78</v>
      </c>
      <c r="B77">
        <v>101.27453852915322</v>
      </c>
      <c r="C77">
        <v>167.11465585941033</v>
      </c>
      <c r="D77">
        <v>16863031142</v>
      </c>
      <c r="E77">
        <v>13000671538</v>
      </c>
      <c r="F77">
        <v>0.44</v>
      </c>
      <c r="G77" s="2">
        <v>90.73</v>
      </c>
      <c r="H77" s="2">
        <v>89.79</v>
      </c>
      <c r="I77">
        <f t="shared" si="2"/>
        <v>22844627554.436794</v>
      </c>
      <c r="J77">
        <f t="shared" si="3"/>
        <v>15221661385.228039</v>
      </c>
      <c r="K77">
        <v>21426037088.576302</v>
      </c>
    </row>
    <row r="78" spans="1:11" x14ac:dyDescent="0.25">
      <c r="A78" t="s">
        <v>79</v>
      </c>
      <c r="B78">
        <v>98.110167008496916</v>
      </c>
      <c r="C78">
        <v>168.79607882863976</v>
      </c>
      <c r="D78">
        <v>15684375284</v>
      </c>
      <c r="E78">
        <v>12141043357</v>
      </c>
      <c r="F78">
        <v>0.08</v>
      </c>
      <c r="G78" s="2">
        <v>90.06</v>
      </c>
      <c r="H78" s="2">
        <v>90.11</v>
      </c>
      <c r="I78">
        <f t="shared" si="2"/>
        <v>21172427139.560093</v>
      </c>
      <c r="J78">
        <f t="shared" si="3"/>
        <v>14320930888.453365</v>
      </c>
      <c r="K78">
        <v>20856687144.253101</v>
      </c>
    </row>
    <row r="79" spans="1:11" x14ac:dyDescent="0.25">
      <c r="A79" t="s">
        <v>80</v>
      </c>
      <c r="B79">
        <v>97.304424260181648</v>
      </c>
      <c r="C79">
        <v>168.07355917429402</v>
      </c>
      <c r="D79">
        <v>13594442203</v>
      </c>
      <c r="E79">
        <v>11518693498</v>
      </c>
      <c r="F79">
        <v>0.26</v>
      </c>
      <c r="G79" s="2">
        <v>90.79</v>
      </c>
      <c r="H79" s="2">
        <v>90.62</v>
      </c>
      <c r="I79">
        <f t="shared" si="2"/>
        <v>18247935881.404987</v>
      </c>
      <c r="J79">
        <f t="shared" si="3"/>
        <v>13477594562.094282</v>
      </c>
      <c r="K79">
        <v>17679076883.305401</v>
      </c>
    </row>
    <row r="80" spans="1:11" x14ac:dyDescent="0.25">
      <c r="A80" t="s">
        <v>81</v>
      </c>
      <c r="B80">
        <v>97.033401699384697</v>
      </c>
      <c r="C80">
        <v>171.18917932320036</v>
      </c>
      <c r="D80">
        <v>14212824778</v>
      </c>
      <c r="E80">
        <v>11603000026</v>
      </c>
      <c r="F80">
        <v>0.18</v>
      </c>
      <c r="G80" s="2">
        <v>90.3</v>
      </c>
      <c r="H80" s="2">
        <v>91.98</v>
      </c>
      <c r="I80">
        <f t="shared" si="2"/>
        <v>18795912220.003479</v>
      </c>
      <c r="J80">
        <f t="shared" si="3"/>
        <v>13649908004.008638</v>
      </c>
      <c r="K80">
        <v>20655475600.2052</v>
      </c>
    </row>
    <row r="81" spans="1:11" x14ac:dyDescent="0.25">
      <c r="A81" t="s">
        <v>82</v>
      </c>
      <c r="B81">
        <v>97.729270436566054</v>
      </c>
      <c r="C81">
        <v>172.48084635445798</v>
      </c>
      <c r="D81">
        <v>15773205272</v>
      </c>
      <c r="E81">
        <v>11666728798</v>
      </c>
      <c r="F81">
        <v>0.3</v>
      </c>
      <c r="G81" s="2">
        <v>90.5</v>
      </c>
      <c r="H81" s="2">
        <v>93.54</v>
      </c>
      <c r="I81">
        <f t="shared" si="2"/>
        <v>20511574612.850971</v>
      </c>
      <c r="J81">
        <f t="shared" si="3"/>
        <v>13694548068.635801</v>
      </c>
      <c r="K81">
        <v>20737061090.303501</v>
      </c>
    </row>
    <row r="82" spans="1:11" x14ac:dyDescent="0.25">
      <c r="A82" t="s">
        <v>83</v>
      </c>
      <c r="B82">
        <v>94.169352475827722</v>
      </c>
      <c r="C82">
        <v>173.03264549859995</v>
      </c>
      <c r="D82">
        <v>14827875770</v>
      </c>
      <c r="E82">
        <v>12335328289</v>
      </c>
      <c r="F82">
        <v>0.38</v>
      </c>
      <c r="G82" s="2">
        <v>90.42</v>
      </c>
      <c r="H82" s="2">
        <v>96.57</v>
      </c>
      <c r="I82">
        <f t="shared" si="2"/>
        <v>18677258037.307655</v>
      </c>
      <c r="J82">
        <f t="shared" si="3"/>
        <v>14492169034.953218</v>
      </c>
      <c r="K82">
        <v>21806807626.8829</v>
      </c>
    </row>
    <row r="83" spans="1:11" x14ac:dyDescent="0.25">
      <c r="A83" t="s">
        <v>84</v>
      </c>
      <c r="B83">
        <v>94.894520949311456</v>
      </c>
      <c r="C83">
        <v>174.6471164304844</v>
      </c>
      <c r="D83">
        <v>15275976600</v>
      </c>
      <c r="E83">
        <v>11046775404</v>
      </c>
      <c r="F83">
        <v>0.33</v>
      </c>
      <c r="G83" s="2">
        <v>92.28</v>
      </c>
      <c r="H83" s="2">
        <v>97.08</v>
      </c>
      <c r="I83">
        <f t="shared" si="2"/>
        <v>19140603560.197773</v>
      </c>
      <c r="J83">
        <f t="shared" si="3"/>
        <v>12716720320.404421</v>
      </c>
      <c r="K83">
        <v>22327891056.442699</v>
      </c>
    </row>
    <row r="84" spans="1:11" x14ac:dyDescent="0.25">
      <c r="A84" t="s">
        <v>85</v>
      </c>
      <c r="B84">
        <v>103.97011426897159</v>
      </c>
      <c r="C84">
        <v>175.61210930040519</v>
      </c>
      <c r="D84">
        <v>19854737707</v>
      </c>
      <c r="E84">
        <v>13562894075</v>
      </c>
      <c r="F84">
        <v>0.25</v>
      </c>
      <c r="G84" s="2">
        <v>93.78</v>
      </c>
      <c r="H84" s="2">
        <v>98.82</v>
      </c>
      <c r="I84">
        <f t="shared" si="2"/>
        <v>24439691304.184177</v>
      </c>
      <c r="J84">
        <f t="shared" si="3"/>
        <v>15363470223.792387</v>
      </c>
      <c r="K84">
        <v>22762141052.5215</v>
      </c>
    </row>
    <row r="85" spans="1:11" x14ac:dyDescent="0.25">
      <c r="A85" t="s">
        <v>86</v>
      </c>
      <c r="B85">
        <v>97.978318195136225</v>
      </c>
      <c r="C85">
        <v>176.66719862367904</v>
      </c>
      <c r="D85">
        <v>17484572350</v>
      </c>
      <c r="E85">
        <v>11459643696</v>
      </c>
      <c r="F85">
        <v>0.14000000000000001</v>
      </c>
      <c r="G85" s="2">
        <v>95.26</v>
      </c>
      <c r="H85" s="2">
        <v>97.3</v>
      </c>
      <c r="I85">
        <f t="shared" si="2"/>
        <v>21858410900.863308</v>
      </c>
      <c r="J85">
        <f t="shared" si="3"/>
        <v>12779319229.750998</v>
      </c>
      <c r="K85">
        <v>21727917895.7038</v>
      </c>
    </row>
    <row r="86" spans="1:11" x14ac:dyDescent="0.25">
      <c r="A86" t="s">
        <v>87</v>
      </c>
      <c r="B86">
        <v>99.582478757691163</v>
      </c>
      <c r="C86">
        <v>178.64408536439043</v>
      </c>
      <c r="D86">
        <v>19726040175</v>
      </c>
      <c r="E86">
        <v>12968955269</v>
      </c>
      <c r="F86">
        <v>0.31</v>
      </c>
      <c r="G86" s="2">
        <v>94.36</v>
      </c>
      <c r="H86" s="2">
        <v>93.9</v>
      </c>
      <c r="I86">
        <f t="shared" si="2"/>
        <v>25553519988.146965</v>
      </c>
      <c r="J86">
        <f t="shared" si="3"/>
        <v>14600382770.515793</v>
      </c>
      <c r="K86">
        <v>23658686480.972401</v>
      </c>
    </row>
    <row r="87" spans="1:11" x14ac:dyDescent="0.25">
      <c r="A87" t="s">
        <v>88</v>
      </c>
      <c r="B87">
        <v>98.828010547905052</v>
      </c>
      <c r="C87">
        <v>180.34785966765054</v>
      </c>
      <c r="D87">
        <v>19535151809</v>
      </c>
      <c r="E87">
        <v>13408998263</v>
      </c>
      <c r="F87">
        <v>-0.23</v>
      </c>
      <c r="G87" s="2">
        <v>94.1</v>
      </c>
      <c r="H87" s="2">
        <v>92.54</v>
      </c>
      <c r="I87">
        <f t="shared" si="2"/>
        <v>25678148541.676678</v>
      </c>
      <c r="J87">
        <f t="shared" si="3"/>
        <v>15137490812.736347</v>
      </c>
      <c r="K87">
        <v>24169569139.949402</v>
      </c>
    </row>
    <row r="88" spans="1:11" x14ac:dyDescent="0.25">
      <c r="A88" t="s">
        <v>89</v>
      </c>
      <c r="B88">
        <v>101.34778786990917</v>
      </c>
      <c r="C88">
        <v>179.10990551515297</v>
      </c>
      <c r="D88">
        <v>17658900096</v>
      </c>
      <c r="E88">
        <v>13263065205</v>
      </c>
      <c r="F88">
        <v>0.24</v>
      </c>
      <c r="G88" s="2">
        <v>93.29</v>
      </c>
      <c r="H88" s="2">
        <v>90.68</v>
      </c>
      <c r="I88">
        <f t="shared" si="2"/>
        <v>23688008465.785618</v>
      </c>
      <c r="J88">
        <f t="shared" si="3"/>
        <v>15102748598.211493</v>
      </c>
      <c r="K88">
        <v>22554293046.474602</v>
      </c>
    </row>
    <row r="89" spans="1:11" x14ac:dyDescent="0.25">
      <c r="A89" t="s">
        <v>90</v>
      </c>
      <c r="B89">
        <v>102.629651333138</v>
      </c>
      <c r="C89">
        <v>179.11192651790262</v>
      </c>
      <c r="D89">
        <v>19336799997</v>
      </c>
      <c r="E89">
        <v>14789290641</v>
      </c>
      <c r="F89">
        <v>0.19</v>
      </c>
      <c r="G89" s="2">
        <v>93.4</v>
      </c>
      <c r="H89" s="2">
        <v>91.01</v>
      </c>
      <c r="I89">
        <f t="shared" si="2"/>
        <v>25844724224.097134</v>
      </c>
      <c r="J89">
        <f t="shared" si="3"/>
        <v>16820838809.3515</v>
      </c>
      <c r="K89">
        <v>24392105101.643799</v>
      </c>
    </row>
    <row r="90" spans="1:11" x14ac:dyDescent="0.25">
      <c r="A90" t="s">
        <v>91</v>
      </c>
      <c r="B90">
        <v>98.732786404922351</v>
      </c>
      <c r="C90">
        <v>181.56712085885258</v>
      </c>
      <c r="D90">
        <v>18533214138</v>
      </c>
      <c r="E90">
        <v>14242528368</v>
      </c>
      <c r="F90">
        <v>0.16</v>
      </c>
      <c r="G90" s="2">
        <v>92.41</v>
      </c>
      <c r="H90" s="2">
        <v>94.06</v>
      </c>
      <c r="I90">
        <f t="shared" si="2"/>
        <v>23967469357.285988</v>
      </c>
      <c r="J90">
        <f t="shared" si="3"/>
        <v>16372511508.847961</v>
      </c>
      <c r="K90">
        <v>23743339825.452</v>
      </c>
    </row>
    <row r="91" spans="1:11" x14ac:dyDescent="0.25">
      <c r="A91" t="s">
        <v>92</v>
      </c>
      <c r="B91">
        <v>99.626428362144722</v>
      </c>
      <c r="C91">
        <v>184.93248418475886</v>
      </c>
      <c r="D91">
        <v>18694329848</v>
      </c>
      <c r="E91">
        <v>14598898881</v>
      </c>
      <c r="F91">
        <v>0.42</v>
      </c>
      <c r="G91" s="2">
        <v>94.43</v>
      </c>
      <c r="H91" s="2">
        <v>96.34</v>
      </c>
      <c r="I91">
        <f t="shared" si="2"/>
        <v>23603677420.705002</v>
      </c>
      <c r="J91">
        <f t="shared" si="3"/>
        <v>16423181490.295773</v>
      </c>
      <c r="K91">
        <v>22761354801.905102</v>
      </c>
    </row>
    <row r="92" spans="1:11" x14ac:dyDescent="0.25">
      <c r="A92" t="s">
        <v>93</v>
      </c>
      <c r="B92">
        <v>98.967184295341355</v>
      </c>
      <c r="C92">
        <v>185.97784998244168</v>
      </c>
      <c r="D92">
        <v>16584235219</v>
      </c>
      <c r="E92">
        <v>13951600049</v>
      </c>
      <c r="F92">
        <v>0.28000000000000003</v>
      </c>
      <c r="G92" s="2">
        <v>95.38</v>
      </c>
      <c r="H92" s="2">
        <v>94.8</v>
      </c>
      <c r="I92">
        <f t="shared" si="2"/>
        <v>21279603080.581856</v>
      </c>
      <c r="J92">
        <f t="shared" si="3"/>
        <v>15538671348.346302</v>
      </c>
      <c r="K92">
        <v>23074369535.4179</v>
      </c>
    </row>
    <row r="93" spans="1:11" x14ac:dyDescent="0.25">
      <c r="A93" t="s">
        <v>94</v>
      </c>
      <c r="B93">
        <v>99.457954878406085</v>
      </c>
      <c r="C93">
        <v>187.08042800400207</v>
      </c>
      <c r="D93">
        <v>17476274644</v>
      </c>
      <c r="E93">
        <v>13323465863</v>
      </c>
      <c r="F93">
        <v>0.44</v>
      </c>
      <c r="G93" s="2">
        <v>96.63</v>
      </c>
      <c r="H93" s="2">
        <v>96.9</v>
      </c>
      <c r="I93">
        <f t="shared" si="2"/>
        <v>21938225466.420639</v>
      </c>
      <c r="J93">
        <f t="shared" si="3"/>
        <v>14647125930.109594</v>
      </c>
      <c r="K93">
        <v>22232829370.9426</v>
      </c>
    </row>
    <row r="94" spans="1:11" x14ac:dyDescent="0.25">
      <c r="A94" t="s">
        <v>95</v>
      </c>
      <c r="B94">
        <v>96.755054204512163</v>
      </c>
      <c r="C94">
        <v>191.03585058961795</v>
      </c>
      <c r="D94">
        <v>16769724658</v>
      </c>
      <c r="E94">
        <v>15114215063</v>
      </c>
      <c r="F94">
        <v>0.28999999999999998</v>
      </c>
      <c r="G94" s="2">
        <v>95.76</v>
      </c>
      <c r="H94" s="2">
        <v>98.34</v>
      </c>
      <c r="I94">
        <f t="shared" si="2"/>
        <v>20743027327.629856</v>
      </c>
      <c r="J94">
        <f t="shared" si="3"/>
        <v>16766740456.792921</v>
      </c>
      <c r="K94">
        <v>24205252204.682999</v>
      </c>
    </row>
    <row r="95" spans="1:11" x14ac:dyDescent="0.25">
      <c r="A95" t="s">
        <v>96</v>
      </c>
      <c r="B95">
        <v>95.172868444184004</v>
      </c>
      <c r="C95">
        <v>189.42703720315234</v>
      </c>
      <c r="D95">
        <v>15801987736</v>
      </c>
      <c r="E95">
        <v>13268767883</v>
      </c>
      <c r="F95">
        <v>0.32</v>
      </c>
      <c r="G95" s="2">
        <v>98.3</v>
      </c>
      <c r="H95" s="2">
        <v>99.23</v>
      </c>
      <c r="I95">
        <f t="shared" si="2"/>
        <v>19370692212.1036</v>
      </c>
      <c r="J95">
        <f t="shared" si="3"/>
        <v>14339178150.672329</v>
      </c>
      <c r="K95">
        <v>22690071597.475899</v>
      </c>
    </row>
    <row r="96" spans="1:11" x14ac:dyDescent="0.25">
      <c r="A96" t="s">
        <v>97</v>
      </c>
      <c r="B96">
        <v>103.70641664225022</v>
      </c>
      <c r="C96">
        <v>188.8112807829001</v>
      </c>
      <c r="D96">
        <v>20228663646</v>
      </c>
      <c r="E96">
        <v>14668560310</v>
      </c>
      <c r="F96">
        <v>0.09</v>
      </c>
      <c r="G96" s="2">
        <v>99.77</v>
      </c>
      <c r="H96" s="2">
        <v>99.97</v>
      </c>
      <c r="I96">
        <f t="shared" si="2"/>
        <v>24613530518.149845</v>
      </c>
      <c r="J96">
        <f t="shared" si="3"/>
        <v>15618333785.018543</v>
      </c>
      <c r="K96">
        <v>22824848284.904301</v>
      </c>
    </row>
    <row r="97" spans="1:11" x14ac:dyDescent="0.25">
      <c r="A97" t="s">
        <v>98</v>
      </c>
      <c r="B97">
        <v>101.87518312335189</v>
      </c>
      <c r="C97">
        <v>190.68696995958663</v>
      </c>
      <c r="D97">
        <v>19678336251</v>
      </c>
      <c r="E97">
        <v>14653559274</v>
      </c>
      <c r="F97">
        <v>0.22</v>
      </c>
      <c r="G97" s="2">
        <v>102.4</v>
      </c>
      <c r="H97" s="2">
        <v>101.66</v>
      </c>
      <c r="I97">
        <f t="shared" si="2"/>
        <v>23545866826.39819</v>
      </c>
      <c r="J97">
        <f t="shared" si="3"/>
        <v>15201636735.12715</v>
      </c>
      <c r="K97">
        <v>23317897005.703899</v>
      </c>
    </row>
    <row r="98" spans="1:11" x14ac:dyDescent="0.25">
      <c r="A98" t="s">
        <v>99</v>
      </c>
      <c r="B98">
        <v>96.901552886024007</v>
      </c>
      <c r="C98">
        <v>195.5075789119274</v>
      </c>
      <c r="D98">
        <v>19271601072</v>
      </c>
      <c r="E98">
        <v>14039984530</v>
      </c>
      <c r="F98">
        <v>0.4</v>
      </c>
      <c r="G98" s="2">
        <v>101.76</v>
      </c>
      <c r="H98" s="2">
        <v>100.76</v>
      </c>
      <c r="I98">
        <f t="shared" si="2"/>
        <v>23265160325.506947</v>
      </c>
      <c r="J98">
        <f t="shared" si="3"/>
        <v>14656717341.017097</v>
      </c>
      <c r="K98">
        <v>21521395973.981899</v>
      </c>
    </row>
    <row r="99" spans="1:11" x14ac:dyDescent="0.25">
      <c r="A99" t="s">
        <v>100</v>
      </c>
      <c r="B99">
        <v>100.30764723117491</v>
      </c>
      <c r="C99">
        <v>198.79238033601575</v>
      </c>
      <c r="D99">
        <v>19830021392</v>
      </c>
      <c r="E99">
        <v>15008152809</v>
      </c>
      <c r="F99">
        <v>1.26</v>
      </c>
      <c r="G99" s="2">
        <v>100.55</v>
      </c>
      <c r="H99" s="2">
        <v>100.65</v>
      </c>
      <c r="I99">
        <f t="shared" si="2"/>
        <v>23965462514.882065</v>
      </c>
      <c r="J99">
        <f t="shared" si="3"/>
        <v>15855952987.569071</v>
      </c>
      <c r="K99">
        <v>22609337466.494301</v>
      </c>
    </row>
    <row r="100" spans="1:11" x14ac:dyDescent="0.25">
      <c r="A100" t="s">
        <v>101</v>
      </c>
      <c r="B100">
        <v>103.29622033401699</v>
      </c>
      <c r="C100">
        <v>198.14939979875186</v>
      </c>
      <c r="D100">
        <v>21055288607</v>
      </c>
      <c r="E100">
        <v>17759842765</v>
      </c>
      <c r="F100">
        <v>0.33</v>
      </c>
      <c r="G100" s="2">
        <v>99.91</v>
      </c>
      <c r="H100" s="2">
        <v>101.66</v>
      </c>
      <c r="I100">
        <f t="shared" si="2"/>
        <v>25193441925.590004</v>
      </c>
      <c r="J100">
        <f t="shared" si="3"/>
        <v>18883275917.585327</v>
      </c>
      <c r="K100">
        <v>24197284171.186798</v>
      </c>
    </row>
    <row r="101" spans="1:11" x14ac:dyDescent="0.25">
      <c r="A101" t="s">
        <v>102</v>
      </c>
      <c r="B101">
        <v>105.03222970993261</v>
      </c>
      <c r="C101">
        <v>206.44672911909043</v>
      </c>
      <c r="D101">
        <v>20084138252</v>
      </c>
      <c r="E101">
        <v>19768276314</v>
      </c>
      <c r="F101">
        <v>-0.09</v>
      </c>
      <c r="G101" s="2">
        <v>100.21</v>
      </c>
      <c r="H101" s="2">
        <v>99.28</v>
      </c>
      <c r="I101">
        <f t="shared" si="2"/>
        <v>24607519913.10717</v>
      </c>
      <c r="J101">
        <f t="shared" si="3"/>
        <v>20955832679.73476</v>
      </c>
      <c r="K101">
        <v>23320556375.1577</v>
      </c>
    </row>
    <row r="102" spans="1:11" x14ac:dyDescent="0.25">
      <c r="A102" t="s">
        <v>103</v>
      </c>
      <c r="B102">
        <v>99.435980076179305</v>
      </c>
      <c r="C102">
        <v>207.77245446431283</v>
      </c>
      <c r="D102">
        <v>19041023535</v>
      </c>
      <c r="E102">
        <v>14948421194</v>
      </c>
      <c r="F102">
        <v>0.48</v>
      </c>
      <c r="G102" s="2">
        <v>100.59</v>
      </c>
      <c r="H102" s="2">
        <v>99.56</v>
      </c>
      <c r="I102">
        <f t="shared" si="2"/>
        <v>23263862020.86581</v>
      </c>
      <c r="J102">
        <f t="shared" si="3"/>
        <v>15786567088.563675</v>
      </c>
      <c r="K102">
        <v>23113577598.1152</v>
      </c>
    </row>
    <row r="103" spans="1:11" x14ac:dyDescent="0.25">
      <c r="A103" t="s">
        <v>104</v>
      </c>
      <c r="B103">
        <v>102.42455317902139</v>
      </c>
      <c r="C103">
        <v>197.23694026948709</v>
      </c>
      <c r="D103">
        <v>21671364889</v>
      </c>
      <c r="E103">
        <v>16921935159</v>
      </c>
      <c r="F103">
        <v>0.45</v>
      </c>
      <c r="G103" s="2">
        <v>99.72</v>
      </c>
      <c r="H103" s="2">
        <v>100.9</v>
      </c>
      <c r="I103">
        <f t="shared" si="2"/>
        <v>26125915015.837067</v>
      </c>
      <c r="J103">
        <f t="shared" si="3"/>
        <v>18026646329.127254</v>
      </c>
      <c r="K103">
        <v>25104269932.372101</v>
      </c>
    </row>
    <row r="104" spans="1:11" x14ac:dyDescent="0.25">
      <c r="A104" t="s">
        <v>105</v>
      </c>
      <c r="B104">
        <v>100.82771755054205</v>
      </c>
      <c r="C104">
        <v>198.00480227064224</v>
      </c>
      <c r="D104">
        <v>19199739213</v>
      </c>
      <c r="E104">
        <v>15529846968</v>
      </c>
      <c r="F104">
        <v>-0.21</v>
      </c>
      <c r="G104" s="2">
        <v>99.63</v>
      </c>
      <c r="H104" s="2">
        <v>99.74</v>
      </c>
      <c r="I104">
        <f t="shared" si="2"/>
        <v>23415442930.312012</v>
      </c>
      <c r="J104">
        <f t="shared" si="3"/>
        <v>16558623340.466125</v>
      </c>
      <c r="K104">
        <v>24941450851.445599</v>
      </c>
    </row>
    <row r="105" spans="1:11" x14ac:dyDescent="0.25">
      <c r="A105" t="s">
        <v>106</v>
      </c>
      <c r="B105">
        <v>99.831526516261334</v>
      </c>
      <c r="C105">
        <v>191.01230734289751</v>
      </c>
      <c r="D105">
        <v>19257634148</v>
      </c>
      <c r="E105">
        <v>13640421233</v>
      </c>
      <c r="F105">
        <v>0.15</v>
      </c>
      <c r="G105" s="2">
        <v>101.4</v>
      </c>
      <c r="H105" s="2">
        <v>98.25</v>
      </c>
      <c r="I105">
        <f t="shared" si="2"/>
        <v>23842225117.177811</v>
      </c>
      <c r="J105">
        <f t="shared" si="3"/>
        <v>14290157273.980177</v>
      </c>
      <c r="K105">
        <v>24156310818.5956</v>
      </c>
    </row>
    <row r="106" spans="1:11" x14ac:dyDescent="0.25">
      <c r="A106" t="s">
        <v>107</v>
      </c>
      <c r="B106">
        <v>97.765895106944029</v>
      </c>
      <c r="C106">
        <v>195.11047531617268</v>
      </c>
      <c r="D106">
        <v>16638094632</v>
      </c>
      <c r="E106">
        <v>17453376542</v>
      </c>
      <c r="F106">
        <v>0.32</v>
      </c>
      <c r="G106" s="2">
        <v>96.97</v>
      </c>
      <c r="H106" s="2">
        <v>96.41</v>
      </c>
      <c r="I106">
        <f t="shared" si="2"/>
        <v>20992198226.703453</v>
      </c>
      <c r="J106">
        <f t="shared" si="3"/>
        <v>19120059709.772713</v>
      </c>
      <c r="K106">
        <v>24639896198.942101</v>
      </c>
    </row>
    <row r="107" spans="1:11" x14ac:dyDescent="0.25">
      <c r="A107" t="s">
        <v>108</v>
      </c>
      <c r="B107">
        <v>98.007617931438617</v>
      </c>
      <c r="C107">
        <v>199.71442825528672</v>
      </c>
      <c r="D107">
        <v>15618080347</v>
      </c>
      <c r="E107">
        <v>13566766788</v>
      </c>
      <c r="F107">
        <v>0.43</v>
      </c>
      <c r="G107" s="2">
        <v>96.93</v>
      </c>
      <c r="H107" s="2">
        <v>94.58</v>
      </c>
      <c r="I107">
        <f t="shared" si="2"/>
        <v>20086522450.931274</v>
      </c>
      <c r="J107">
        <f t="shared" si="3"/>
        <v>14868437386.662952</v>
      </c>
      <c r="K107">
        <v>23696484705.866798</v>
      </c>
    </row>
    <row r="108" spans="1:11" x14ac:dyDescent="0.25">
      <c r="A108" t="s">
        <v>109</v>
      </c>
      <c r="B108">
        <v>101.78728391444476</v>
      </c>
      <c r="C108">
        <v>201.65134285500832</v>
      </c>
      <c r="D108">
        <v>17308721624</v>
      </c>
      <c r="E108">
        <v>14066000746</v>
      </c>
      <c r="F108">
        <v>0.75</v>
      </c>
      <c r="G108" s="2">
        <v>97.3</v>
      </c>
      <c r="H108" s="2">
        <v>96.32</v>
      </c>
      <c r="I108">
        <f t="shared" si="2"/>
        <v>21858730256.887043</v>
      </c>
      <c r="J108">
        <f t="shared" si="3"/>
        <v>15356950249.204317</v>
      </c>
      <c r="K108">
        <v>20337252059.604301</v>
      </c>
    </row>
    <row r="109" spans="1:11" x14ac:dyDescent="0.25">
      <c r="A109" t="s">
        <v>110</v>
      </c>
      <c r="B109">
        <v>102.24142982713155</v>
      </c>
      <c r="C109">
        <v>204.21708987704642</v>
      </c>
      <c r="D109">
        <v>19090646313</v>
      </c>
      <c r="E109">
        <v>14664020352</v>
      </c>
      <c r="F109">
        <v>0.56999999999999995</v>
      </c>
      <c r="G109" s="2">
        <v>97.18</v>
      </c>
      <c r="H109" s="2">
        <v>97.13</v>
      </c>
      <c r="I109">
        <f t="shared" si="2"/>
        <v>23908022418.545456</v>
      </c>
      <c r="J109">
        <f t="shared" si="3"/>
        <v>16029624223.018728</v>
      </c>
      <c r="K109">
        <v>23432907204.3111</v>
      </c>
    </row>
    <row r="110" spans="1:11" x14ac:dyDescent="0.25">
      <c r="A110" t="s">
        <v>111</v>
      </c>
      <c r="B110">
        <v>102.04365660709054</v>
      </c>
      <c r="C110">
        <v>199.1804069725099</v>
      </c>
      <c r="D110">
        <v>20500498556</v>
      </c>
      <c r="E110">
        <v>16130590785</v>
      </c>
      <c r="F110">
        <v>0.13</v>
      </c>
      <c r="G110" s="2">
        <v>98.16</v>
      </c>
      <c r="H110" s="2">
        <v>97.6</v>
      </c>
      <c r="I110">
        <f t="shared" si="2"/>
        <v>25550006601.965576</v>
      </c>
      <c r="J110">
        <f t="shared" si="3"/>
        <v>17456730430.832825</v>
      </c>
      <c r="K110">
        <v>23661004359.428299</v>
      </c>
    </row>
    <row r="111" spans="1:11" x14ac:dyDescent="0.25">
      <c r="A111" t="s">
        <v>112</v>
      </c>
      <c r="B111">
        <v>98.879285086434223</v>
      </c>
      <c r="C111">
        <v>202.57897859554973</v>
      </c>
      <c r="D111">
        <v>18306721692</v>
      </c>
      <c r="E111">
        <v>13944367799</v>
      </c>
      <c r="F111">
        <v>0.01</v>
      </c>
      <c r="G111" s="2">
        <v>96.1</v>
      </c>
      <c r="H111" s="2">
        <v>97.93</v>
      </c>
      <c r="I111">
        <f t="shared" si="2"/>
        <v>22738993430.152966</v>
      </c>
      <c r="J111">
        <f t="shared" si="3"/>
        <v>15414257973.858171</v>
      </c>
      <c r="K111">
        <v>21460557762.9552</v>
      </c>
    </row>
    <row r="112" spans="1:11" x14ac:dyDescent="0.25">
      <c r="A112" t="s">
        <v>113</v>
      </c>
      <c r="B112">
        <v>104.77585701728682</v>
      </c>
      <c r="C112">
        <v>201.87231691483279</v>
      </c>
      <c r="D112">
        <v>19920683762</v>
      </c>
      <c r="E112">
        <v>18032908964</v>
      </c>
      <c r="F112">
        <v>0.19</v>
      </c>
      <c r="G112" s="2">
        <v>98.37</v>
      </c>
      <c r="H112" s="2">
        <v>99.12</v>
      </c>
      <c r="I112">
        <f t="shared" si="2"/>
        <v>24446650250.299435</v>
      </c>
      <c r="J112">
        <f t="shared" si="3"/>
        <v>19473781836.390362</v>
      </c>
      <c r="K112">
        <v>23535420317.764</v>
      </c>
    </row>
    <row r="113" spans="1:11" x14ac:dyDescent="0.25">
      <c r="A113" t="s">
        <v>114</v>
      </c>
      <c r="B113">
        <v>103.89686492821563</v>
      </c>
      <c r="C113">
        <v>202.35428531226671</v>
      </c>
      <c r="D113">
        <v>19565551588</v>
      </c>
      <c r="E113">
        <v>17603930758</v>
      </c>
      <c r="F113">
        <v>0.11</v>
      </c>
      <c r="G113" s="2">
        <v>95.11</v>
      </c>
      <c r="H113" s="2">
        <v>98.67</v>
      </c>
      <c r="I113">
        <f t="shared" si="2"/>
        <v>24120337439.589741</v>
      </c>
      <c r="J113">
        <f t="shared" si="3"/>
        <v>19662133996.66008</v>
      </c>
      <c r="K113">
        <v>23038222911.646702</v>
      </c>
    </row>
    <row r="114" spans="1:11" x14ac:dyDescent="0.25">
      <c r="A114" t="s">
        <v>115</v>
      </c>
      <c r="B114">
        <v>101.26721359507765</v>
      </c>
      <c r="C114">
        <v>206.81566925200832</v>
      </c>
      <c r="D114">
        <v>18620814373</v>
      </c>
      <c r="E114">
        <v>15362321786</v>
      </c>
      <c r="F114">
        <v>-0.04</v>
      </c>
      <c r="G114" s="2">
        <v>93.88</v>
      </c>
      <c r="H114" s="2">
        <v>95.09</v>
      </c>
      <c r="I114">
        <f t="shared" si="2"/>
        <v>23819916503.646229</v>
      </c>
      <c r="J114">
        <f t="shared" si="3"/>
        <v>17383249289.803795</v>
      </c>
      <c r="K114">
        <v>23708148320.700802</v>
      </c>
    </row>
    <row r="115" spans="1:11" x14ac:dyDescent="0.25">
      <c r="A115" t="s">
        <v>116</v>
      </c>
      <c r="B115">
        <v>104.65133313800175</v>
      </c>
      <c r="C115">
        <v>207.85834918049014</v>
      </c>
      <c r="D115">
        <v>19483912811</v>
      </c>
      <c r="E115">
        <v>16987200927</v>
      </c>
      <c r="F115">
        <v>0.1</v>
      </c>
      <c r="G115" s="2">
        <v>94.2</v>
      </c>
      <c r="H115" s="2">
        <v>94.02</v>
      </c>
      <c r="I115">
        <f t="shared" si="2"/>
        <v>25207648950.542862</v>
      </c>
      <c r="J115">
        <f t="shared" si="3"/>
        <v>19156585503.98312</v>
      </c>
      <c r="K115">
        <v>24177698580.068901</v>
      </c>
    </row>
    <row r="116" spans="1:11" x14ac:dyDescent="0.25">
      <c r="A116" t="s">
        <v>117</v>
      </c>
      <c r="B116">
        <v>101.71403457368883</v>
      </c>
      <c r="C116">
        <v>210.24103720257168</v>
      </c>
      <c r="D116">
        <v>17609813357</v>
      </c>
      <c r="E116">
        <v>14868295894</v>
      </c>
      <c r="F116">
        <v>0.51</v>
      </c>
      <c r="G116" s="2">
        <v>94.68</v>
      </c>
      <c r="H116" s="2">
        <v>94.45</v>
      </c>
      <c r="I116">
        <f t="shared" si="2"/>
        <v>22679276831.609104</v>
      </c>
      <c r="J116">
        <f t="shared" si="3"/>
        <v>16682077237.216095</v>
      </c>
      <c r="K116">
        <v>23811272403.3027</v>
      </c>
    </row>
    <row r="117" spans="1:11" x14ac:dyDescent="0.25">
      <c r="A117" t="s">
        <v>118</v>
      </c>
      <c r="B117">
        <v>100.68854380310577</v>
      </c>
      <c r="C117">
        <v>209.93332035176059</v>
      </c>
      <c r="D117">
        <v>18463268592</v>
      </c>
      <c r="E117">
        <v>13248186239</v>
      </c>
      <c r="F117">
        <v>1.1499999999999999</v>
      </c>
      <c r="G117" s="2">
        <v>94.4</v>
      </c>
      <c r="H117" s="2">
        <v>93.64</v>
      </c>
      <c r="I117">
        <f t="shared" si="2"/>
        <v>23984109264.533104</v>
      </c>
      <c r="J117">
        <f t="shared" si="3"/>
        <v>14908419747.552647</v>
      </c>
      <c r="K117">
        <v>24240076698.6329</v>
      </c>
    </row>
    <row r="118" spans="1:11" x14ac:dyDescent="0.25">
      <c r="A118" t="s">
        <v>119</v>
      </c>
      <c r="B118">
        <v>98.051567535892175</v>
      </c>
      <c r="C118">
        <v>213.53189239035558</v>
      </c>
      <c r="D118">
        <v>14429715267</v>
      </c>
      <c r="E118">
        <v>17190165488</v>
      </c>
      <c r="F118">
        <v>0.21</v>
      </c>
      <c r="G118" s="2">
        <v>91.78</v>
      </c>
      <c r="H118" s="2">
        <v>93.68</v>
      </c>
      <c r="I118">
        <f t="shared" si="2"/>
        <v>18736449242.93211</v>
      </c>
      <c r="J118">
        <f t="shared" si="3"/>
        <v>19896614510.680325</v>
      </c>
      <c r="K118">
        <v>22124143528.027302</v>
      </c>
    </row>
    <row r="119" spans="1:11" x14ac:dyDescent="0.25">
      <c r="A119" t="s">
        <v>120</v>
      </c>
      <c r="B119">
        <v>98.637562261939635</v>
      </c>
      <c r="C119">
        <v>212.37677049829222</v>
      </c>
      <c r="D119">
        <v>15356449520</v>
      </c>
      <c r="E119">
        <v>13849450579</v>
      </c>
      <c r="F119">
        <v>0.25</v>
      </c>
      <c r="G119" s="2">
        <v>91.8</v>
      </c>
      <c r="H119" s="2">
        <v>93.87</v>
      </c>
      <c r="I119">
        <f t="shared" si="2"/>
        <v>19899419618.757854</v>
      </c>
      <c r="J119">
        <f t="shared" si="3"/>
        <v>16026439379.163073</v>
      </c>
      <c r="K119">
        <v>23702673836.153198</v>
      </c>
    </row>
    <row r="120" spans="1:11" x14ac:dyDescent="0.25">
      <c r="A120" t="s">
        <v>121</v>
      </c>
      <c r="B120">
        <v>99.956050395546441</v>
      </c>
      <c r="C120">
        <v>210.52819204569161</v>
      </c>
      <c r="D120">
        <v>18312350349</v>
      </c>
      <c r="E120">
        <v>14266744622</v>
      </c>
      <c r="F120">
        <v>7.0000000000000007E-2</v>
      </c>
      <c r="G120" s="2">
        <v>93.08</v>
      </c>
      <c r="H120" s="2">
        <v>89.8</v>
      </c>
      <c r="I120">
        <f t="shared" si="2"/>
        <v>24805281697.687752</v>
      </c>
      <c r="J120">
        <f t="shared" si="3"/>
        <v>16282297821.175978</v>
      </c>
      <c r="K120">
        <v>23136974481.407101</v>
      </c>
    </row>
    <row r="121" spans="1:11" x14ac:dyDescent="0.25">
      <c r="A121" t="s">
        <v>122</v>
      </c>
      <c r="B121">
        <v>87.042191620275418</v>
      </c>
      <c r="C121">
        <v>225.31031048178201</v>
      </c>
      <c r="D121">
        <v>17593798650</v>
      </c>
      <c r="E121">
        <v>11431019725</v>
      </c>
      <c r="F121">
        <v>-0.31</v>
      </c>
      <c r="G121" s="2">
        <v>89.97</v>
      </c>
      <c r="H121" s="2">
        <v>90.85</v>
      </c>
      <c r="I121">
        <f t="shared" si="2"/>
        <v>23556518082.399563</v>
      </c>
      <c r="J121">
        <f t="shared" si="3"/>
        <v>13496912586.270424</v>
      </c>
      <c r="K121">
        <v>22870726628.687099</v>
      </c>
    </row>
    <row r="122" spans="1:11" x14ac:dyDescent="0.25">
      <c r="A122" t="s">
        <v>123</v>
      </c>
      <c r="B122">
        <v>87.65748608262524</v>
      </c>
      <c r="C122">
        <v>232.01802087731963</v>
      </c>
      <c r="D122">
        <v>17519841090</v>
      </c>
      <c r="E122">
        <v>10681945943</v>
      </c>
      <c r="F122">
        <v>-0.38</v>
      </c>
      <c r="G122" s="2">
        <v>86.07</v>
      </c>
      <c r="H122" s="2">
        <v>82.43</v>
      </c>
      <c r="I122">
        <f t="shared" si="2"/>
        <v>25853614826.975613</v>
      </c>
      <c r="J122">
        <f t="shared" si="3"/>
        <v>13183956285.870687</v>
      </c>
      <c r="K122">
        <v>23923728194.4729</v>
      </c>
    </row>
    <row r="123" spans="1:11" x14ac:dyDescent="0.25">
      <c r="A123" t="s">
        <v>124</v>
      </c>
      <c r="B123">
        <v>92.294169352475819</v>
      </c>
      <c r="C123">
        <v>236.50222016337571</v>
      </c>
      <c r="D123">
        <v>17478971342</v>
      </c>
      <c r="E123">
        <v>10977106324</v>
      </c>
      <c r="F123">
        <v>0.26</v>
      </c>
      <c r="G123" s="2">
        <v>89.36</v>
      </c>
      <c r="H123" s="2">
        <v>83.29</v>
      </c>
      <c r="I123">
        <f t="shared" si="2"/>
        <v>25526978917.527672</v>
      </c>
      <c r="J123">
        <f t="shared" si="3"/>
        <v>13049440519.231424</v>
      </c>
      <c r="K123">
        <v>24101734195.895302</v>
      </c>
    </row>
    <row r="124" spans="1:11" x14ac:dyDescent="0.25">
      <c r="A124" t="s">
        <v>125</v>
      </c>
      <c r="B124">
        <v>99.450629944330501</v>
      </c>
      <c r="C124">
        <v>239.2193686362595</v>
      </c>
      <c r="D124">
        <v>19416007176</v>
      </c>
      <c r="E124">
        <v>11814764185</v>
      </c>
      <c r="F124">
        <v>0.36</v>
      </c>
      <c r="G124" s="2">
        <v>89.99</v>
      </c>
      <c r="H124" s="2">
        <v>84.85</v>
      </c>
      <c r="I124">
        <f t="shared" si="2"/>
        <v>27834568213.183739</v>
      </c>
      <c r="J124">
        <f t="shared" si="3"/>
        <v>13946909649.656075</v>
      </c>
      <c r="K124">
        <v>26793296207.0219</v>
      </c>
    </row>
    <row r="125" spans="1:11" x14ac:dyDescent="0.25">
      <c r="A125" t="s">
        <v>126</v>
      </c>
      <c r="B125">
        <v>99.274831526516252</v>
      </c>
      <c r="C125">
        <v>248.4825333353769</v>
      </c>
      <c r="D125">
        <v>17403775488</v>
      </c>
      <c r="E125">
        <v>11585200604</v>
      </c>
      <c r="F125">
        <v>0.24</v>
      </c>
      <c r="G125" s="2">
        <v>89.63</v>
      </c>
      <c r="H125" s="2">
        <v>87.37</v>
      </c>
      <c r="I125">
        <f t="shared" si="2"/>
        <v>24230230632.486206</v>
      </c>
      <c r="J125">
        <f t="shared" si="3"/>
        <v>13730847485.919003</v>
      </c>
      <c r="K125">
        <v>23327618805.3498</v>
      </c>
    </row>
    <row r="126" spans="1:11" x14ac:dyDescent="0.25">
      <c r="A126" t="s">
        <v>127</v>
      </c>
      <c r="B126">
        <v>100.43217111046002</v>
      </c>
      <c r="C126">
        <v>251.4896228341355</v>
      </c>
      <c r="D126">
        <v>18223387712</v>
      </c>
      <c r="E126">
        <v>13139951686</v>
      </c>
      <c r="F126">
        <v>0.64</v>
      </c>
      <c r="G126" s="2">
        <v>87.45</v>
      </c>
      <c r="H126" s="2">
        <v>91.28</v>
      </c>
      <c r="I126">
        <f t="shared" si="2"/>
        <v>24284540767.831726</v>
      </c>
      <c r="J126">
        <f t="shared" si="3"/>
        <v>15961773214.451458</v>
      </c>
      <c r="K126">
        <v>24258405833.6311</v>
      </c>
    </row>
    <row r="127" spans="1:11" x14ac:dyDescent="0.25">
      <c r="A127" t="s">
        <v>128</v>
      </c>
      <c r="B127">
        <v>102.43920304717255</v>
      </c>
      <c r="C127">
        <v>249.44517298694282</v>
      </c>
      <c r="D127">
        <v>17649335596</v>
      </c>
      <c r="E127">
        <v>13245304357</v>
      </c>
      <c r="F127">
        <v>0.86</v>
      </c>
      <c r="G127" s="2">
        <v>87.22</v>
      </c>
      <c r="H127" s="2">
        <v>93.05</v>
      </c>
      <c r="I127">
        <f t="shared" si="2"/>
        <v>23072167457.253521</v>
      </c>
      <c r="J127">
        <f t="shared" si="3"/>
        <v>16132179337.81369</v>
      </c>
      <c r="K127">
        <v>22059383390.868698</v>
      </c>
    </row>
    <row r="128" spans="1:11" x14ac:dyDescent="0.25">
      <c r="A128" t="s">
        <v>129</v>
      </c>
      <c r="B128">
        <v>101.16466451801934</v>
      </c>
      <c r="C128">
        <v>255.34920803624007</v>
      </c>
      <c r="D128">
        <v>17344900538</v>
      </c>
      <c r="E128">
        <v>14856582072</v>
      </c>
      <c r="F128">
        <v>0.89</v>
      </c>
      <c r="G128" s="2">
        <v>84.89</v>
      </c>
      <c r="H128" s="2">
        <v>92.51</v>
      </c>
      <c r="I128">
        <f t="shared" si="2"/>
        <v>22806547415.872013</v>
      </c>
      <c r="J128">
        <f t="shared" si="3"/>
        <v>18591291241.707623</v>
      </c>
      <c r="K128">
        <v>23769349534.536201</v>
      </c>
    </row>
    <row r="129" spans="1:11" x14ac:dyDescent="0.25">
      <c r="A129" t="s">
        <v>130</v>
      </c>
      <c r="B129">
        <v>102.02900673893933</v>
      </c>
      <c r="C129">
        <v>257.52250649198862</v>
      </c>
      <c r="D129">
        <v>18451708927</v>
      </c>
      <c r="E129">
        <v>15748589294</v>
      </c>
      <c r="F129">
        <v>1.35</v>
      </c>
      <c r="G129" s="2">
        <v>87.91</v>
      </c>
      <c r="H129" s="2">
        <v>94.09</v>
      </c>
      <c r="I129">
        <f t="shared" si="2"/>
        <v>23854457156.767773</v>
      </c>
      <c r="J129">
        <f t="shared" si="3"/>
        <v>19030515762.730293</v>
      </c>
      <c r="K129">
        <v>23997706742.4123</v>
      </c>
    </row>
    <row r="130" spans="1:11" x14ac:dyDescent="0.25">
      <c r="A130" t="s">
        <v>131</v>
      </c>
      <c r="B130">
        <v>96.718429534134174</v>
      </c>
      <c r="C130">
        <v>262.50540061656784</v>
      </c>
      <c r="D130">
        <v>14947626003</v>
      </c>
      <c r="E130">
        <v>15167392393</v>
      </c>
      <c r="F130">
        <v>0.25</v>
      </c>
      <c r="G130" s="2">
        <v>87.33</v>
      </c>
      <c r="H130" s="2">
        <v>100.69</v>
      </c>
      <c r="I130">
        <f t="shared" si="2"/>
        <v>18057694180.205784</v>
      </c>
      <c r="J130">
        <f t="shared" si="3"/>
        <v>18449926645.006184</v>
      </c>
      <c r="K130">
        <v>21419021086.128899</v>
      </c>
    </row>
    <row r="131" spans="1:11" x14ac:dyDescent="0.25">
      <c r="A131" t="s">
        <v>132</v>
      </c>
      <c r="B131">
        <v>98.710811602695557</v>
      </c>
      <c r="C131">
        <v>268.08764491257432</v>
      </c>
      <c r="D131">
        <v>16375290870</v>
      </c>
      <c r="E131">
        <v>14539172569</v>
      </c>
      <c r="F131">
        <v>0.86</v>
      </c>
      <c r="G131" s="2">
        <v>88.02</v>
      </c>
      <c r="H131" s="2">
        <v>106.18</v>
      </c>
      <c r="I131">
        <f t="shared" ref="I131:I138" si="4">D131/H131*$H$138</f>
        <v>18759562831.294025</v>
      </c>
      <c r="J131">
        <f t="shared" ref="J131:J138" si="5">E131/G131*$G$138</f>
        <v>17547106362.245739</v>
      </c>
      <c r="K131">
        <v>22418509771.658501</v>
      </c>
    </row>
    <row r="132" spans="1:11" x14ac:dyDescent="0.25">
      <c r="A132" t="s">
        <v>133</v>
      </c>
      <c r="B132">
        <v>105.44975095224143</v>
      </c>
      <c r="C132">
        <v>271.85053693674689</v>
      </c>
      <c r="D132">
        <v>24335759852</v>
      </c>
      <c r="E132">
        <v>17865278864</v>
      </c>
      <c r="F132">
        <v>0.93</v>
      </c>
      <c r="G132" s="2">
        <v>91.83</v>
      </c>
      <c r="H132" s="2">
        <v>109.45</v>
      </c>
      <c r="I132">
        <f t="shared" si="4"/>
        <v>27046156495.178436</v>
      </c>
      <c r="J132">
        <f t="shared" si="5"/>
        <v>20666760031.827511</v>
      </c>
      <c r="K132">
        <v>25280300464.310501</v>
      </c>
    </row>
    <row r="133" spans="1:11" x14ac:dyDescent="0.25">
      <c r="A133" t="s">
        <v>134</v>
      </c>
      <c r="B133">
        <v>101.8458833870495</v>
      </c>
      <c r="C133">
        <v>271.91027599422921</v>
      </c>
      <c r="D133">
        <v>26059431856</v>
      </c>
      <c r="E133">
        <v>16096324095</v>
      </c>
      <c r="F133">
        <v>0.31</v>
      </c>
      <c r="G133" s="2">
        <v>96.87</v>
      </c>
      <c r="H133" s="2">
        <v>112.72</v>
      </c>
      <c r="I133">
        <f t="shared" si="4"/>
        <v>28121622524.51952</v>
      </c>
      <c r="J133">
        <f t="shared" si="5"/>
        <v>17651620817.712914</v>
      </c>
      <c r="K133">
        <v>27175690224.9333</v>
      </c>
    </row>
    <row r="134" spans="1:11" x14ac:dyDescent="0.25">
      <c r="A134" t="s">
        <v>135</v>
      </c>
      <c r="B134">
        <v>100.2929973630237</v>
      </c>
      <c r="C134">
        <v>269.45508859718365</v>
      </c>
      <c r="D134">
        <v>26200662606</v>
      </c>
      <c r="E134">
        <v>17664681736</v>
      </c>
      <c r="F134">
        <v>0.83</v>
      </c>
      <c r="G134" s="2">
        <v>98.65</v>
      </c>
      <c r="H134" s="2">
        <v>116.12</v>
      </c>
      <c r="I134">
        <f t="shared" si="4"/>
        <v>27446164307.559765</v>
      </c>
      <c r="J134">
        <f t="shared" si="5"/>
        <v>19021988249.521339</v>
      </c>
      <c r="K134">
        <v>25375713336.934502</v>
      </c>
    </row>
    <row r="135" spans="1:11" x14ac:dyDescent="0.25">
      <c r="A135" t="s">
        <v>136</v>
      </c>
      <c r="B135">
        <v>100.50542045121593</v>
      </c>
      <c r="C135">
        <v>269.07274951072554</v>
      </c>
      <c r="D135">
        <v>28257895138</v>
      </c>
      <c r="E135">
        <v>17843605079</v>
      </c>
      <c r="F135">
        <v>0.53</v>
      </c>
      <c r="G135" s="2">
        <v>100.43</v>
      </c>
      <c r="H135" s="2">
        <v>123.26</v>
      </c>
      <c r="I135">
        <f t="shared" si="4"/>
        <v>27886503038.993343</v>
      </c>
      <c r="J135">
        <f t="shared" si="5"/>
        <v>18874103032.382454</v>
      </c>
      <c r="K135">
        <v>26363145841.938499</v>
      </c>
    </row>
    <row r="136" spans="1:11" x14ac:dyDescent="0.25">
      <c r="A136" t="s">
        <v>137</v>
      </c>
      <c r="B136">
        <v>104.52680925871664</v>
      </c>
      <c r="C136">
        <v>269.05529534513596</v>
      </c>
      <c r="D136">
        <v>25508595503</v>
      </c>
      <c r="E136">
        <v>18128645229</v>
      </c>
      <c r="F136">
        <v>0.96</v>
      </c>
      <c r="G136" s="2">
        <v>101.92</v>
      </c>
      <c r="H136" s="2">
        <v>124.07</v>
      </c>
      <c r="I136">
        <f t="shared" si="4"/>
        <v>25008991351.534779</v>
      </c>
      <c r="J136">
        <f t="shared" si="5"/>
        <v>18895270630.658066</v>
      </c>
      <c r="K136">
        <v>24063442528.771</v>
      </c>
    </row>
    <row r="137" spans="1:11" x14ac:dyDescent="0.25">
      <c r="A137" t="s">
        <v>138</v>
      </c>
      <c r="B137">
        <v>103.30354526809258</v>
      </c>
      <c r="C137">
        <v>271.89592371956314</v>
      </c>
      <c r="D137">
        <v>27216375900</v>
      </c>
      <c r="E137">
        <v>19557276638</v>
      </c>
      <c r="F137">
        <v>0.87</v>
      </c>
      <c r="G137" s="2">
        <v>107.49</v>
      </c>
      <c r="H137" s="2">
        <v>126.82</v>
      </c>
      <c r="I137">
        <f t="shared" si="4"/>
        <v>26104715064.46933</v>
      </c>
      <c r="J137">
        <f t="shared" si="5"/>
        <v>19328025837.331287</v>
      </c>
      <c r="K137">
        <v>25245940756.6022</v>
      </c>
    </row>
    <row r="138" spans="1:11" x14ac:dyDescent="0.25">
      <c r="A138" t="s">
        <v>139</v>
      </c>
      <c r="B138">
        <v>101.12071491356578</v>
      </c>
      <c r="C138">
        <v>275.02611980101972</v>
      </c>
      <c r="D138">
        <v>24376129510</v>
      </c>
      <c r="E138">
        <v>19975447581</v>
      </c>
      <c r="F138">
        <v>1.1599999999999999</v>
      </c>
      <c r="G138" s="2">
        <v>106.23</v>
      </c>
      <c r="H138" s="2">
        <v>121.64</v>
      </c>
      <c r="I138">
        <f t="shared" si="4"/>
        <v>24376129510</v>
      </c>
      <c r="J138">
        <f t="shared" si="5"/>
        <v>19975447581</v>
      </c>
      <c r="K138">
        <v>24354056794.514301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J56" sqref="J56"/>
    </sheetView>
  </sheetViews>
  <sheetFormatPr defaultRowHeight="15" x14ac:dyDescent="0.25"/>
  <cols>
    <col min="4" max="5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140</v>
      </c>
      <c r="E1" t="s">
        <v>141</v>
      </c>
      <c r="F1" t="s">
        <v>142</v>
      </c>
      <c r="G1" t="s">
        <v>148</v>
      </c>
      <c r="H1" t="s">
        <v>149</v>
      </c>
      <c r="I1" t="s">
        <v>150</v>
      </c>
    </row>
    <row r="2" spans="1:9" x14ac:dyDescent="0.25">
      <c r="A2" t="s">
        <v>3</v>
      </c>
      <c r="B2">
        <v>100</v>
      </c>
      <c r="C2">
        <v>100</v>
      </c>
      <c r="D2">
        <f>'dados brutos'!K2/'dados brutos'!$K$2*100</f>
        <v>100</v>
      </c>
      <c r="E2">
        <f>'dados brutos'!J2/'dados brutos'!$J$2*100</f>
        <v>100</v>
      </c>
      <c r="F2">
        <v>0.43</v>
      </c>
      <c r="G2">
        <v>0</v>
      </c>
      <c r="H2">
        <v>0</v>
      </c>
      <c r="I2">
        <v>0</v>
      </c>
    </row>
    <row r="3" spans="1:9" x14ac:dyDescent="0.25">
      <c r="A3" t="s">
        <v>4</v>
      </c>
      <c r="B3">
        <v>99.685027834749491</v>
      </c>
      <c r="C3">
        <v>99.769851661478498</v>
      </c>
      <c r="D3">
        <f>'dados brutos'!K3/'dados brutos'!$K$2*100</f>
        <v>104.13232452562377</v>
      </c>
      <c r="E3">
        <f>'dados brutos'!J3/'dados brutos'!$J$2*100</f>
        <v>104.48365322592825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5</v>
      </c>
      <c r="B4">
        <v>103.75036624670375</v>
      </c>
      <c r="C4">
        <v>99.649266158868414</v>
      </c>
      <c r="D4">
        <f>'dados brutos'!K4/'dados brutos'!$K$2*100</f>
        <v>102.09850696766709</v>
      </c>
      <c r="E4">
        <f>'dados brutos'!J4/'dados brutos'!$J$2*100</f>
        <v>117.13073082753216</v>
      </c>
      <c r="F4">
        <v>0.01</v>
      </c>
      <c r="G4">
        <v>0</v>
      </c>
      <c r="H4">
        <v>0</v>
      </c>
      <c r="I4">
        <v>0</v>
      </c>
    </row>
    <row r="5" spans="1:9" x14ac:dyDescent="0.25">
      <c r="A5" t="s">
        <v>6</v>
      </c>
      <c r="B5">
        <v>103.68444184002344</v>
      </c>
      <c r="C5">
        <v>100.23482750269774</v>
      </c>
      <c r="D5">
        <f>'dados brutos'!K5/'dados brutos'!$K$2*100</f>
        <v>99.164962616357414</v>
      </c>
      <c r="E5">
        <f>'dados brutos'!J5/'dados brutos'!$J$2*100</f>
        <v>117.63947814414011</v>
      </c>
      <c r="F5">
        <v>0.04</v>
      </c>
      <c r="G5">
        <v>0</v>
      </c>
      <c r="H5">
        <v>0</v>
      </c>
      <c r="I5">
        <v>0</v>
      </c>
    </row>
    <row r="6" spans="1:9" x14ac:dyDescent="0.25">
      <c r="A6" t="s">
        <v>7</v>
      </c>
      <c r="B6">
        <v>102.15353061822444</v>
      </c>
      <c r="C6">
        <v>101.18128432895523</v>
      </c>
      <c r="D6">
        <f>'dados brutos'!K6/'dados brutos'!$K$2*100</f>
        <v>103.30295165486201</v>
      </c>
      <c r="E6">
        <f>'dados brutos'!J6/'dados brutos'!$J$2*100</f>
        <v>126.61251069860609</v>
      </c>
      <c r="F6">
        <v>0.45</v>
      </c>
      <c r="G6">
        <v>0</v>
      </c>
      <c r="H6">
        <v>0</v>
      </c>
      <c r="I6">
        <v>0</v>
      </c>
    </row>
    <row r="7" spans="1:9" x14ac:dyDescent="0.25">
      <c r="A7" t="s">
        <v>8</v>
      </c>
      <c r="B7">
        <v>102.05830647524172</v>
      </c>
      <c r="C7">
        <v>101.70292517230392</v>
      </c>
      <c r="D7">
        <f>'dados brutos'!K7/'dados brutos'!$K$2*100</f>
        <v>99.560124249034558</v>
      </c>
      <c r="E7">
        <f>'dados brutos'!J7/'dados brutos'!$J$2*100</f>
        <v>116.07642162174048</v>
      </c>
      <c r="F7">
        <v>0.75</v>
      </c>
      <c r="G7">
        <v>0</v>
      </c>
      <c r="H7">
        <v>0</v>
      </c>
      <c r="I7">
        <v>0</v>
      </c>
    </row>
    <row r="8" spans="1:9" x14ac:dyDescent="0.25">
      <c r="A8" t="s">
        <v>9</v>
      </c>
      <c r="B8">
        <v>102.31467916788748</v>
      </c>
      <c r="C8">
        <v>103.3698258902</v>
      </c>
      <c r="D8">
        <f>'dados brutos'!K8/'dados brutos'!$K$2*100</f>
        <v>99.079418604904944</v>
      </c>
      <c r="E8">
        <f>'dados brutos'!J8/'dados brutos'!$J$2*100</f>
        <v>119.9144957205237</v>
      </c>
      <c r="F8">
        <v>0.83</v>
      </c>
      <c r="G8">
        <v>0</v>
      </c>
      <c r="H8">
        <v>0</v>
      </c>
      <c r="I8">
        <v>0</v>
      </c>
    </row>
    <row r="9" spans="1:9" x14ac:dyDescent="0.25">
      <c r="A9" t="s">
        <v>10</v>
      </c>
      <c r="B9">
        <v>100.12452387928508</v>
      </c>
      <c r="C9">
        <v>103.77059753021744</v>
      </c>
      <c r="D9">
        <f>'dados brutos'!K9/'dados brutos'!$K$2*100</f>
        <v>109.26531826413392</v>
      </c>
      <c r="E9">
        <f>'dados brutos'!J9/'dados brutos'!$J$2*100</f>
        <v>107.10065031177038</v>
      </c>
      <c r="F9">
        <v>0.63</v>
      </c>
      <c r="G9">
        <v>0</v>
      </c>
      <c r="H9">
        <v>0</v>
      </c>
      <c r="I9">
        <v>0</v>
      </c>
    </row>
    <row r="10" spans="1:9" x14ac:dyDescent="0.25">
      <c r="A10" t="s">
        <v>11</v>
      </c>
      <c r="B10">
        <v>97.172575446820957</v>
      </c>
      <c r="C10">
        <v>103.81828622338014</v>
      </c>
      <c r="D10">
        <f>'dados brutos'!K10/'dados brutos'!$K$2*100</f>
        <v>100.72089323051088</v>
      </c>
      <c r="E10">
        <f>'dados brutos'!J10/'dados brutos'!$J$2*100</f>
        <v>99.046548675922281</v>
      </c>
      <c r="F10">
        <v>0.83</v>
      </c>
      <c r="G10">
        <v>0</v>
      </c>
      <c r="H10">
        <v>0</v>
      </c>
      <c r="I10">
        <v>0</v>
      </c>
    </row>
    <row r="11" spans="1:9" x14ac:dyDescent="0.25">
      <c r="A11" t="s">
        <v>12</v>
      </c>
      <c r="B11">
        <v>99.750952241429829</v>
      </c>
      <c r="C11">
        <v>105.0622530535607</v>
      </c>
      <c r="D11">
        <f>'dados brutos'!K11/'dados brutos'!$K$2*100</f>
        <v>104.02417451645611</v>
      </c>
      <c r="E11">
        <f>'dados brutos'!J11/'dados brutos'!$J$2*100</f>
        <v>102.09070171729581</v>
      </c>
      <c r="F11">
        <v>0.8</v>
      </c>
      <c r="G11">
        <v>0</v>
      </c>
      <c r="H11">
        <v>0</v>
      </c>
      <c r="I11">
        <v>0</v>
      </c>
    </row>
    <row r="12" spans="1:9" x14ac:dyDescent="0.25">
      <c r="A12" t="s">
        <v>13</v>
      </c>
      <c r="B12">
        <v>106.16026955757398</v>
      </c>
      <c r="C12">
        <v>103.98203848697025</v>
      </c>
      <c r="D12">
        <f>'dados brutos'!K12/'dados brutos'!$K$2*100</f>
        <v>102.22407348927773</v>
      </c>
      <c r="E12">
        <f>'dados brutos'!J12/'dados brutos'!$J$2*100</f>
        <v>112.02516722194969</v>
      </c>
      <c r="F12">
        <v>0.79</v>
      </c>
      <c r="G12">
        <v>0</v>
      </c>
      <c r="H12">
        <v>0</v>
      </c>
      <c r="I12">
        <v>0</v>
      </c>
    </row>
    <row r="13" spans="1:9" x14ac:dyDescent="0.25">
      <c r="A13" t="s">
        <v>14</v>
      </c>
      <c r="B13">
        <v>102.46850278347492</v>
      </c>
      <c r="C13">
        <v>103.74889245049789</v>
      </c>
      <c r="D13">
        <f>'dados brutos'!K13/'dados brutos'!$K$2*100</f>
        <v>100.02057484983928</v>
      </c>
      <c r="E13">
        <f>'dados brutos'!J13/'dados brutos'!$J$2*100</f>
        <v>111.68866115113131</v>
      </c>
      <c r="F13">
        <v>0.77</v>
      </c>
      <c r="G13">
        <v>0</v>
      </c>
      <c r="H13">
        <v>0</v>
      </c>
      <c r="I13">
        <v>0</v>
      </c>
    </row>
    <row r="14" spans="1:9" x14ac:dyDescent="0.25">
      <c r="A14" t="s">
        <v>15</v>
      </c>
      <c r="B14">
        <v>104.9150307647231</v>
      </c>
      <c r="C14">
        <v>103.68251328761416</v>
      </c>
      <c r="D14">
        <f>'dados brutos'!K14/'dados brutos'!$K$2*100</f>
        <v>102.12164969758287</v>
      </c>
      <c r="E14">
        <f>'dados brutos'!J14/'dados brutos'!$J$2*100</f>
        <v>118.90273138966919</v>
      </c>
      <c r="F14">
        <v>0.47</v>
      </c>
      <c r="G14">
        <v>0</v>
      </c>
      <c r="H14">
        <v>0</v>
      </c>
      <c r="I14">
        <v>0</v>
      </c>
    </row>
    <row r="15" spans="1:9" x14ac:dyDescent="0.25">
      <c r="A15" t="s">
        <v>16</v>
      </c>
      <c r="B15">
        <v>103.8309405215353</v>
      </c>
      <c r="C15">
        <v>104.5913461283466</v>
      </c>
      <c r="D15">
        <f>'dados brutos'!K15/'dados brutos'!$K$2*100</f>
        <v>106.73567449567982</v>
      </c>
      <c r="E15">
        <f>'dados brutos'!J15/'dados brutos'!$J$2*100</f>
        <v>117.09119854729582</v>
      </c>
      <c r="F15">
        <v>0.15</v>
      </c>
      <c r="G15">
        <v>0</v>
      </c>
      <c r="H15">
        <v>0</v>
      </c>
      <c r="I15">
        <v>0</v>
      </c>
    </row>
    <row r="16" spans="1:9" x14ac:dyDescent="0.25">
      <c r="A16" t="s">
        <v>17</v>
      </c>
      <c r="B16">
        <v>106.3507178435394</v>
      </c>
      <c r="C16">
        <v>104.25850963476574</v>
      </c>
      <c r="D16">
        <f>'dados brutos'!K16/'dados brutos'!$K$2*100</f>
        <v>101.42069105411171</v>
      </c>
      <c r="E16">
        <f>'dados brutos'!J16/'dados brutos'!$J$2*100</f>
        <v>115.77944641920514</v>
      </c>
      <c r="F16">
        <v>0.16</v>
      </c>
      <c r="G16">
        <v>0</v>
      </c>
      <c r="H16">
        <v>0</v>
      </c>
      <c r="I16">
        <v>0</v>
      </c>
    </row>
    <row r="17" spans="1:9" x14ac:dyDescent="0.25">
      <c r="A17" t="s">
        <v>18</v>
      </c>
      <c r="B17">
        <v>108.05010254907705</v>
      </c>
      <c r="C17">
        <v>106.3513968832842</v>
      </c>
      <c r="D17">
        <f>'dados brutos'!K17/'dados brutos'!$K$2*100</f>
        <v>109.31252033205159</v>
      </c>
      <c r="E17">
        <f>'dados brutos'!J17/'dados brutos'!$J$2*100</f>
        <v>133.11531860518261</v>
      </c>
      <c r="F17">
        <v>0.37</v>
      </c>
      <c r="G17">
        <v>0</v>
      </c>
      <c r="H17">
        <v>0</v>
      </c>
      <c r="I17">
        <v>0</v>
      </c>
    </row>
    <row r="18" spans="1:9" x14ac:dyDescent="0.25">
      <c r="A18" t="s">
        <v>19</v>
      </c>
      <c r="B18">
        <v>104.23381189569294</v>
      </c>
      <c r="C18">
        <v>110.95102852732748</v>
      </c>
      <c r="D18">
        <f>'dados brutos'!K18/'dados brutos'!$K$2*100</f>
        <v>105.04123319563416</v>
      </c>
      <c r="E18">
        <f>'dados brutos'!J18/'dados brutos'!$J$2*100</f>
        <v>123.36121035019698</v>
      </c>
      <c r="F18">
        <v>0.53</v>
      </c>
      <c r="G18">
        <v>0</v>
      </c>
      <c r="H18">
        <v>0</v>
      </c>
      <c r="I18">
        <v>0</v>
      </c>
    </row>
    <row r="19" spans="1:9" x14ac:dyDescent="0.25">
      <c r="A19" t="s">
        <v>20</v>
      </c>
      <c r="B19">
        <v>104.02871374157631</v>
      </c>
      <c r="C19">
        <v>110.00122376786612</v>
      </c>
      <c r="D19">
        <f>'dados brutos'!K19/'dados brutos'!$K$2*100</f>
        <v>101.07330633564044</v>
      </c>
      <c r="E19">
        <f>'dados brutos'!J19/'dados brutos'!$J$2*100</f>
        <v>121.2576092024775</v>
      </c>
      <c r="F19">
        <v>0.43</v>
      </c>
      <c r="G19">
        <v>0</v>
      </c>
      <c r="H19">
        <v>0</v>
      </c>
      <c r="I19">
        <v>0</v>
      </c>
    </row>
    <row r="20" spans="1:9" x14ac:dyDescent="0.25">
      <c r="A20" t="s">
        <v>21</v>
      </c>
      <c r="B20">
        <v>103.91883973044243</v>
      </c>
      <c r="C20">
        <v>111.14517819375544</v>
      </c>
      <c r="D20">
        <f>'dados brutos'!K20/'dados brutos'!$K$2*100</f>
        <v>107.55589885513723</v>
      </c>
      <c r="E20">
        <f>'dados brutos'!J20/'dados brutos'!$J$2*100</f>
        <v>129.70545452154801</v>
      </c>
      <c r="F20">
        <v>0.52</v>
      </c>
      <c r="G20">
        <v>0</v>
      </c>
      <c r="H20">
        <v>0</v>
      </c>
      <c r="I20">
        <v>0</v>
      </c>
    </row>
    <row r="21" spans="1:9" x14ac:dyDescent="0.25">
      <c r="A21" t="s">
        <v>22</v>
      </c>
      <c r="B21">
        <v>101.98505713448579</v>
      </c>
      <c r="C21">
        <v>111.92268180906287</v>
      </c>
      <c r="D21">
        <f>'dados brutos'!K21/'dados brutos'!$K$2*100</f>
        <v>106.78358486918799</v>
      </c>
      <c r="E21">
        <f>'dados brutos'!J21/'dados brutos'!$J$2*100</f>
        <v>111.18444224321837</v>
      </c>
      <c r="F21">
        <v>0.5</v>
      </c>
      <c r="G21">
        <v>0</v>
      </c>
      <c r="H21">
        <v>0</v>
      </c>
      <c r="I21">
        <v>0</v>
      </c>
    </row>
    <row r="22" spans="1:9" x14ac:dyDescent="0.25">
      <c r="A22" t="s">
        <v>23</v>
      </c>
      <c r="B22">
        <v>97.670670963961314</v>
      </c>
      <c r="C22">
        <v>111.72488453084961</v>
      </c>
      <c r="D22">
        <f>'dados brutos'!K22/'dados brutos'!$K$2*100</f>
        <v>103.36014572001464</v>
      </c>
      <c r="E22">
        <f>'dados brutos'!J22/'dados brutos'!$J$2*100</f>
        <v>107.94981899452259</v>
      </c>
      <c r="F22">
        <v>0.56000000000000005</v>
      </c>
      <c r="G22">
        <v>0</v>
      </c>
      <c r="H22">
        <v>0</v>
      </c>
      <c r="I22">
        <v>0</v>
      </c>
    </row>
    <row r="23" spans="1:9" x14ac:dyDescent="0.25">
      <c r="A23" t="s">
        <v>24</v>
      </c>
      <c r="B23">
        <v>99.142982713155575</v>
      </c>
      <c r="C23">
        <v>112.87100790441913</v>
      </c>
      <c r="D23">
        <f>'dados brutos'!K23/'dados brutos'!$K$2*100</f>
        <v>111.043681598139</v>
      </c>
      <c r="E23">
        <f>'dados brutos'!J23/'dados brutos'!$J$2*100</f>
        <v>99.890566395746916</v>
      </c>
      <c r="F23">
        <v>0.45</v>
      </c>
      <c r="G23">
        <v>0</v>
      </c>
      <c r="H23">
        <v>0</v>
      </c>
      <c r="I23">
        <v>0</v>
      </c>
    </row>
    <row r="24" spans="1:9" x14ac:dyDescent="0.25">
      <c r="A24" t="s">
        <v>25</v>
      </c>
      <c r="B24">
        <v>107.20041019630821</v>
      </c>
      <c r="C24">
        <v>114.28004050318744</v>
      </c>
      <c r="D24">
        <f>'dados brutos'!K24/'dados brutos'!$K$2*100</f>
        <v>109.36518328453977</v>
      </c>
      <c r="E24">
        <f>'dados brutos'!J24/'dados brutos'!$J$2*100</f>
        <v>113.40154267828335</v>
      </c>
      <c r="F24">
        <v>0.21</v>
      </c>
      <c r="G24">
        <v>0</v>
      </c>
      <c r="H24">
        <v>0</v>
      </c>
      <c r="I24">
        <v>0</v>
      </c>
    </row>
    <row r="25" spans="1:9" x14ac:dyDescent="0.25">
      <c r="A25" t="s">
        <v>26</v>
      </c>
      <c r="B25">
        <v>102.43920304717255</v>
      </c>
      <c r="C25">
        <v>114.00233596813965</v>
      </c>
      <c r="D25">
        <f>'dados brutos'!K25/'dados brutos'!$K$2*100</f>
        <v>98.95409177578081</v>
      </c>
      <c r="E25">
        <f>'dados brutos'!J25/'dados brutos'!$J$2*100</f>
        <v>111.05664136134624</v>
      </c>
      <c r="F25">
        <v>0.64</v>
      </c>
      <c r="G25">
        <v>0</v>
      </c>
      <c r="H25">
        <v>0</v>
      </c>
      <c r="I25">
        <v>0</v>
      </c>
    </row>
    <row r="26" spans="1:9" x14ac:dyDescent="0.25">
      <c r="A26" t="s">
        <v>27</v>
      </c>
      <c r="B26">
        <v>105.88924699677702</v>
      </c>
      <c r="C26">
        <v>115.63002110305123</v>
      </c>
      <c r="D26">
        <f>'dados brutos'!K26/'dados brutos'!$K$2*100</f>
        <v>106.55337374168749</v>
      </c>
      <c r="E26">
        <f>'dados brutos'!J26/'dados brutos'!$J$2*100</f>
        <v>121.53964888741555</v>
      </c>
      <c r="F26">
        <v>0.36</v>
      </c>
      <c r="G26">
        <v>0</v>
      </c>
      <c r="H26">
        <v>0</v>
      </c>
      <c r="I26">
        <v>0</v>
      </c>
    </row>
    <row r="27" spans="1:9" x14ac:dyDescent="0.25">
      <c r="A27" t="s">
        <v>28</v>
      </c>
      <c r="B27">
        <v>104.21916202754173</v>
      </c>
      <c r="C27">
        <v>118.30498345655897</v>
      </c>
      <c r="D27">
        <f>'dados brutos'!K27/'dados brutos'!$K$2*100</f>
        <v>96.03683221793554</v>
      </c>
      <c r="E27">
        <f>'dados brutos'!J27/'dados brutos'!$J$2*100</f>
        <v>114.11150026034018</v>
      </c>
      <c r="F27">
        <v>0.08</v>
      </c>
      <c r="G27">
        <v>0</v>
      </c>
      <c r="H27">
        <v>0</v>
      </c>
      <c r="I27">
        <v>0</v>
      </c>
    </row>
    <row r="28" spans="1:9" x14ac:dyDescent="0.25">
      <c r="A28" t="s">
        <v>29</v>
      </c>
      <c r="B28">
        <v>108.01347787869908</v>
      </c>
      <c r="C28">
        <v>117.78882916352372</v>
      </c>
      <c r="D28">
        <f>'dados brutos'!K28/'dados brutos'!$K$2*100</f>
        <v>102.45405865323009</v>
      </c>
      <c r="E28">
        <f>'dados brutos'!J28/'dados brutos'!$J$2*100</f>
        <v>113.31082004537411</v>
      </c>
      <c r="F28">
        <v>0.43</v>
      </c>
      <c r="G28">
        <v>0</v>
      </c>
      <c r="H28">
        <v>0</v>
      </c>
      <c r="I28">
        <v>0</v>
      </c>
    </row>
    <row r="29" spans="1:9" x14ac:dyDescent="0.25">
      <c r="A29" t="s">
        <v>30</v>
      </c>
      <c r="B29">
        <v>109.80808672721945</v>
      </c>
      <c r="C29">
        <v>119.31198329077144</v>
      </c>
      <c r="D29">
        <f>'dados brutos'!K29/'dados brutos'!$K$2*100</f>
        <v>103.81319753835254</v>
      </c>
      <c r="E29">
        <f>'dados brutos'!J29/'dados brutos'!$J$2*100</f>
        <v>120.63226409644403</v>
      </c>
      <c r="F29">
        <v>0.41</v>
      </c>
      <c r="G29">
        <v>0</v>
      </c>
      <c r="H29">
        <v>0</v>
      </c>
      <c r="I29">
        <v>0</v>
      </c>
    </row>
    <row r="30" spans="1:9" x14ac:dyDescent="0.25">
      <c r="A30" t="s">
        <v>31</v>
      </c>
      <c r="B30">
        <v>103.7210665104014</v>
      </c>
      <c r="C30">
        <v>118.39797076015925</v>
      </c>
      <c r="D30">
        <f>'dados brutos'!K30/'dados brutos'!$K$2*100</f>
        <v>99.802851853765617</v>
      </c>
      <c r="E30">
        <f>'dados brutos'!J30/'dados brutos'!$J$2*100</f>
        <v>108.68702813144149</v>
      </c>
      <c r="F30">
        <v>0.56999999999999995</v>
      </c>
      <c r="G30">
        <v>0</v>
      </c>
      <c r="H30">
        <v>0</v>
      </c>
      <c r="I30">
        <v>0</v>
      </c>
    </row>
    <row r="31" spans="1:9" x14ac:dyDescent="0.25">
      <c r="A31" t="s">
        <v>32</v>
      </c>
      <c r="B31">
        <v>108.19660123058893</v>
      </c>
      <c r="C31">
        <v>117.2340041824632</v>
      </c>
      <c r="D31">
        <f>'dados brutos'!K31/'dados brutos'!$K$2*100</f>
        <v>108.35271938117062</v>
      </c>
      <c r="E31">
        <f>'dados brutos'!J31/'dados brutos'!$J$2*100</f>
        <v>126.57975426167324</v>
      </c>
      <c r="F31">
        <v>0.59</v>
      </c>
      <c r="G31">
        <v>0</v>
      </c>
      <c r="H31">
        <v>0</v>
      </c>
      <c r="I31">
        <v>0</v>
      </c>
    </row>
    <row r="32" spans="1:9" x14ac:dyDescent="0.25">
      <c r="A32" t="s">
        <v>33</v>
      </c>
      <c r="B32">
        <v>105.58892469967769</v>
      </c>
      <c r="C32">
        <v>118.86242261565639</v>
      </c>
      <c r="D32">
        <f>'dados brutos'!K32/'dados brutos'!$K$2*100</f>
        <v>108.09440253551162</v>
      </c>
      <c r="E32">
        <f>'dados brutos'!J32/'dados brutos'!$J$2*100</f>
        <v>128.10915612073933</v>
      </c>
      <c r="F32">
        <v>0.6</v>
      </c>
      <c r="G32">
        <v>0</v>
      </c>
      <c r="H32">
        <v>0</v>
      </c>
      <c r="I32">
        <v>0</v>
      </c>
    </row>
    <row r="33" spans="1:9" x14ac:dyDescent="0.25">
      <c r="A33" t="s">
        <v>34</v>
      </c>
      <c r="B33">
        <v>102.19748022267801</v>
      </c>
      <c r="C33">
        <v>119.07595529269453</v>
      </c>
      <c r="D33">
        <f>'dados brutos'!K33/'dados brutos'!$K$2*100</f>
        <v>101.58016404895382</v>
      </c>
      <c r="E33">
        <f>'dados brutos'!J33/'dados brutos'!$J$2*100</f>
        <v>109.08573441863805</v>
      </c>
      <c r="F33">
        <v>0.79</v>
      </c>
      <c r="G33">
        <v>0</v>
      </c>
      <c r="H33">
        <v>0</v>
      </c>
      <c r="I33">
        <v>0</v>
      </c>
    </row>
    <row r="34" spans="1:9" x14ac:dyDescent="0.25">
      <c r="A34" t="s">
        <v>35</v>
      </c>
      <c r="B34">
        <v>102.05098154116612</v>
      </c>
      <c r="C34">
        <v>120.97085489835504</v>
      </c>
      <c r="D34">
        <f>'dados brutos'!K34/'dados brutos'!$K$2*100</f>
        <v>103.32839772972757</v>
      </c>
      <c r="E34">
        <f>'dados brutos'!J34/'dados brutos'!$J$2*100</f>
        <v>123.9016543207095</v>
      </c>
      <c r="F34">
        <v>0.86</v>
      </c>
      <c r="G34">
        <v>0</v>
      </c>
      <c r="H34">
        <v>0</v>
      </c>
      <c r="I34">
        <v>0</v>
      </c>
    </row>
    <row r="35" spans="1:9" x14ac:dyDescent="0.25">
      <c r="A35" t="s">
        <v>36</v>
      </c>
      <c r="B35">
        <v>99.721652505127437</v>
      </c>
      <c r="C35">
        <v>122.12434225293647</v>
      </c>
      <c r="D35">
        <f>'dados brutos'!K35/'dados brutos'!$K$2*100</f>
        <v>96.225846979809774</v>
      </c>
      <c r="E35">
        <f>'dados brutos'!J35/'dados brutos'!$J$2*100</f>
        <v>103.04413121712388</v>
      </c>
      <c r="F35">
        <v>0.6</v>
      </c>
      <c r="G35">
        <v>0</v>
      </c>
      <c r="H35">
        <v>0</v>
      </c>
      <c r="I35">
        <v>0</v>
      </c>
    </row>
    <row r="36" spans="1:9" x14ac:dyDescent="0.25">
      <c r="A36" t="s">
        <v>37</v>
      </c>
      <c r="B36">
        <v>108.4163492528567</v>
      </c>
      <c r="C36">
        <v>124.52859047498495</v>
      </c>
      <c r="D36">
        <f>'dados brutos'!K36/'dados brutos'!$K$2*100</f>
        <v>96.090219360769296</v>
      </c>
      <c r="E36">
        <f>'dados brutos'!J36/'dados brutos'!$J$2*100</f>
        <v>116.80047659677277</v>
      </c>
      <c r="F36">
        <v>0.47</v>
      </c>
      <c r="G36">
        <v>0</v>
      </c>
      <c r="H36">
        <v>0</v>
      </c>
      <c r="I36">
        <v>0</v>
      </c>
    </row>
    <row r="37" spans="1:9" x14ac:dyDescent="0.25">
      <c r="A37" t="s">
        <v>38</v>
      </c>
      <c r="B37">
        <v>109.72018751831231</v>
      </c>
      <c r="C37">
        <v>125.6402454647431</v>
      </c>
      <c r="D37">
        <f>'dados brutos'!K37/'dados brutos'!$K$2*100</f>
        <v>107.90350683188343</v>
      </c>
      <c r="E37">
        <f>'dados brutos'!J37/'dados brutos'!$J$2*100</f>
        <v>130.80699306690593</v>
      </c>
      <c r="F37">
        <v>0.55000000000000004</v>
      </c>
      <c r="G37">
        <v>0</v>
      </c>
      <c r="H37">
        <v>0</v>
      </c>
      <c r="I37">
        <v>0</v>
      </c>
    </row>
    <row r="38" spans="1:9" x14ac:dyDescent="0.25">
      <c r="A38" t="s">
        <v>39</v>
      </c>
      <c r="B38">
        <v>107.69850571344857</v>
      </c>
      <c r="C38">
        <v>128.98415804333857</v>
      </c>
      <c r="D38">
        <f>'dados brutos'!K38/'dados brutos'!$K$2*100</f>
        <v>104.39144710576915</v>
      </c>
      <c r="E38">
        <f>'dados brutos'!J38/'dados brutos'!$J$2*100</f>
        <v>127.7006028056918</v>
      </c>
      <c r="F38">
        <v>0.37</v>
      </c>
      <c r="G38">
        <v>0</v>
      </c>
      <c r="H38">
        <v>0</v>
      </c>
      <c r="I38">
        <v>0</v>
      </c>
    </row>
    <row r="39" spans="1:9" x14ac:dyDescent="0.25">
      <c r="A39" t="s">
        <v>40</v>
      </c>
      <c r="B39">
        <v>106.11631995312041</v>
      </c>
      <c r="C39">
        <v>131.58888374453736</v>
      </c>
      <c r="D39">
        <f>'dados brutos'!K39/'dados brutos'!$K$2*100</f>
        <v>100.75558266997362</v>
      </c>
      <c r="E39">
        <f>'dados brutos'!J39/'dados brutos'!$J$2*100</f>
        <v>116.00653169544755</v>
      </c>
      <c r="F39">
        <v>0.26</v>
      </c>
      <c r="G39">
        <v>0</v>
      </c>
      <c r="H39">
        <v>0</v>
      </c>
      <c r="I39">
        <v>0</v>
      </c>
    </row>
    <row r="40" spans="1:9" x14ac:dyDescent="0.25">
      <c r="A40" t="s">
        <v>41</v>
      </c>
      <c r="B40">
        <v>111.43422209200115</v>
      </c>
      <c r="C40">
        <v>133.96259916064091</v>
      </c>
      <c r="D40">
        <f>'dados brutos'!K40/'dados brutos'!$K$2*100</f>
        <v>104.2962454609242</v>
      </c>
      <c r="E40">
        <f>'dados brutos'!J40/'dados brutos'!$J$2*100</f>
        <v>141.69809801355478</v>
      </c>
      <c r="F40">
        <v>0.03</v>
      </c>
      <c r="G40">
        <v>0</v>
      </c>
      <c r="H40">
        <v>0</v>
      </c>
      <c r="I40">
        <v>0</v>
      </c>
    </row>
    <row r="41" spans="1:9" x14ac:dyDescent="0.25">
      <c r="A41" t="s">
        <v>42</v>
      </c>
      <c r="B41">
        <v>111.19982420158219</v>
      </c>
      <c r="C41">
        <v>136.05912188574624</v>
      </c>
      <c r="D41">
        <f>'dados brutos'!K41/'dados brutos'!$K$2*100</f>
        <v>107.35097763012978</v>
      </c>
      <c r="E41">
        <f>'dados brutos'!J41/'dados brutos'!$J$2*100</f>
        <v>126.61232770360313</v>
      </c>
      <c r="F41">
        <v>0.24</v>
      </c>
      <c r="G41">
        <v>0</v>
      </c>
      <c r="H41">
        <v>0</v>
      </c>
      <c r="I41">
        <v>0</v>
      </c>
    </row>
    <row r="42" spans="1:9" x14ac:dyDescent="0.25">
      <c r="A42" t="s">
        <v>43</v>
      </c>
      <c r="B42">
        <v>107.87430413126282</v>
      </c>
      <c r="C42">
        <v>135.91041527606441</v>
      </c>
      <c r="D42">
        <f>'dados brutos'!K42/'dados brutos'!$K$2*100</f>
        <v>108.51690330573437</v>
      </c>
      <c r="E42">
        <f>'dados brutos'!J42/'dados brutos'!$J$2*100</f>
        <v>117.61982728495187</v>
      </c>
      <c r="F42">
        <v>0.35</v>
      </c>
      <c r="G42">
        <v>0</v>
      </c>
      <c r="H42">
        <v>0</v>
      </c>
      <c r="I42">
        <v>0</v>
      </c>
    </row>
    <row r="43" spans="1:9" x14ac:dyDescent="0.25">
      <c r="A43" t="s">
        <v>44</v>
      </c>
      <c r="B43">
        <v>111.26574860826253</v>
      </c>
      <c r="C43">
        <v>135.54392393619037</v>
      </c>
      <c r="D43">
        <f>'dados brutos'!K43/'dados brutos'!$K$2*100</f>
        <v>107.94607772156762</v>
      </c>
      <c r="E43">
        <f>'dados brutos'!J43/'dados brutos'!$J$2*100</f>
        <v>144.66483364214767</v>
      </c>
      <c r="F43">
        <v>0.56999999999999995</v>
      </c>
      <c r="G43">
        <v>0</v>
      </c>
      <c r="H43">
        <v>0</v>
      </c>
      <c r="I43">
        <v>0</v>
      </c>
    </row>
    <row r="44" spans="1:9" x14ac:dyDescent="0.25">
      <c r="A44" t="s">
        <v>45</v>
      </c>
      <c r="B44">
        <v>108.25520070319365</v>
      </c>
      <c r="C44">
        <v>139.94288666466596</v>
      </c>
      <c r="D44">
        <f>'dados brutos'!K44/'dados brutos'!$K$2*100</f>
        <v>108.91291715990923</v>
      </c>
      <c r="E44">
        <f>'dados brutos'!J44/'dados brutos'!$J$2*100</f>
        <v>119.26709328949119</v>
      </c>
      <c r="F44">
        <v>0.54</v>
      </c>
      <c r="G44">
        <v>0</v>
      </c>
      <c r="H44">
        <v>0</v>
      </c>
      <c r="I44">
        <v>0</v>
      </c>
    </row>
    <row r="45" spans="1:9" x14ac:dyDescent="0.25">
      <c r="A45" t="s">
        <v>46</v>
      </c>
      <c r="B45">
        <v>106.77556401992383</v>
      </c>
      <c r="C45">
        <v>141.00382621769404</v>
      </c>
      <c r="D45">
        <f>'dados brutos'!K45/'dados brutos'!$K$2*100</f>
        <v>104.12709296294962</v>
      </c>
      <c r="E45">
        <f>'dados brutos'!J45/'dados brutos'!$J$2*100</f>
        <v>113.01909930275509</v>
      </c>
      <c r="F45">
        <v>0.92</v>
      </c>
      <c r="G45">
        <v>0</v>
      </c>
      <c r="H45">
        <v>0</v>
      </c>
      <c r="I45">
        <v>0</v>
      </c>
    </row>
    <row r="46" spans="1:9" x14ac:dyDescent="0.25">
      <c r="A46" t="s">
        <v>47</v>
      </c>
      <c r="B46">
        <v>104.54145912686785</v>
      </c>
      <c r="C46">
        <v>140.50844499135349</v>
      </c>
      <c r="D46">
        <f>'dados brutos'!K46/'dados brutos'!$K$2*100</f>
        <v>104.67307066750529</v>
      </c>
      <c r="E46">
        <f>'dados brutos'!J46/'dados brutos'!$J$2*100</f>
        <v>127.49410598735207</v>
      </c>
      <c r="F46">
        <v>0.55000000000000004</v>
      </c>
      <c r="G46">
        <v>0</v>
      </c>
      <c r="H46">
        <v>0</v>
      </c>
      <c r="I46">
        <v>0</v>
      </c>
    </row>
    <row r="47" spans="1:9" x14ac:dyDescent="0.25">
      <c r="A47" t="s">
        <v>48</v>
      </c>
      <c r="B47">
        <v>105.13477878699091</v>
      </c>
      <c r="C47">
        <v>140.12891138466537</v>
      </c>
      <c r="D47">
        <f>'dados brutos'!K47/'dados brutos'!$K$2*100</f>
        <v>105.07983799867266</v>
      </c>
      <c r="E47">
        <f>'dados brutos'!J47/'dados brutos'!$J$2*100</f>
        <v>113.48125944214598</v>
      </c>
      <c r="F47">
        <v>0.69</v>
      </c>
      <c r="G47">
        <v>0</v>
      </c>
      <c r="H47">
        <v>0</v>
      </c>
      <c r="I47">
        <v>0</v>
      </c>
    </row>
    <row r="48" spans="1:9" x14ac:dyDescent="0.25">
      <c r="A48" t="s">
        <v>49</v>
      </c>
      <c r="B48">
        <v>109.16349252856723</v>
      </c>
      <c r="C48">
        <v>139.29137839314515</v>
      </c>
      <c r="D48">
        <f>'dados brutos'!K48/'dados brutos'!$K$2*100</f>
        <v>95.6205781772004</v>
      </c>
      <c r="E48">
        <f>'dados brutos'!J48/'dados brutos'!$J$2*100</f>
        <v>108.60670509139634</v>
      </c>
      <c r="F48">
        <v>0.92</v>
      </c>
      <c r="G48">
        <v>0</v>
      </c>
      <c r="H48">
        <v>0</v>
      </c>
      <c r="I48">
        <v>0</v>
      </c>
    </row>
    <row r="49" spans="1:9" x14ac:dyDescent="0.25">
      <c r="A49" t="s">
        <v>50</v>
      </c>
      <c r="B49">
        <v>108.18195136243773</v>
      </c>
      <c r="C49">
        <v>137.75301744989434</v>
      </c>
      <c r="D49">
        <f>'dados brutos'!K49/'dados brutos'!$K$2*100</f>
        <v>108.6445287015958</v>
      </c>
      <c r="E49">
        <f>'dados brutos'!J49/'dados brutos'!$J$2*100</f>
        <v>118.82118224807525</v>
      </c>
      <c r="F49">
        <v>0.67</v>
      </c>
      <c r="G49">
        <v>0</v>
      </c>
      <c r="H49">
        <v>0</v>
      </c>
      <c r="I49">
        <v>0</v>
      </c>
    </row>
    <row r="50" spans="1:9" x14ac:dyDescent="0.25">
      <c r="A50" t="s">
        <v>51</v>
      </c>
      <c r="B50">
        <v>107.77907998828009</v>
      </c>
      <c r="C50">
        <v>138.75646565560265</v>
      </c>
      <c r="D50">
        <f>'dados brutos'!K50/'dados brutos'!$K$2*100</f>
        <v>103.49206424911952</v>
      </c>
      <c r="E50">
        <f>'dados brutos'!J50/'dados brutos'!$J$2*100</f>
        <v>125.02937708503541</v>
      </c>
      <c r="F50">
        <v>0.46</v>
      </c>
      <c r="G50">
        <v>0</v>
      </c>
      <c r="H50">
        <v>0</v>
      </c>
      <c r="I50">
        <v>0</v>
      </c>
    </row>
    <row r="51" spans="1:9" x14ac:dyDescent="0.25">
      <c r="A51" t="s">
        <v>52</v>
      </c>
      <c r="B51">
        <v>103.19367125695868</v>
      </c>
      <c r="C51">
        <v>141.11728306386271</v>
      </c>
      <c r="D51">
        <f>'dados brutos'!K51/'dados brutos'!$K$2*100</f>
        <v>106.20642863031091</v>
      </c>
      <c r="E51">
        <f>'dados brutos'!J51/'dados brutos'!$J$2*100</f>
        <v>112.01246616170715</v>
      </c>
      <c r="F51">
        <v>0.4</v>
      </c>
      <c r="G51">
        <v>0</v>
      </c>
      <c r="H51">
        <v>0</v>
      </c>
      <c r="I51">
        <v>0</v>
      </c>
    </row>
    <row r="52" spans="1:9" x14ac:dyDescent="0.25">
      <c r="A52" t="s">
        <v>53</v>
      </c>
      <c r="B52">
        <v>109.76413712276589</v>
      </c>
      <c r="C52">
        <v>141.94409306213666</v>
      </c>
      <c r="D52">
        <f>'dados brutos'!K52/'dados brutos'!$K$2*100</f>
        <v>114.50399891721383</v>
      </c>
      <c r="E52">
        <f>'dados brutos'!J52/'dados brutos'!$J$2*100</f>
        <v>134.02673881085937</v>
      </c>
      <c r="F52">
        <v>0.01</v>
      </c>
      <c r="G52">
        <v>0</v>
      </c>
      <c r="H52">
        <v>0</v>
      </c>
      <c r="I52">
        <v>0</v>
      </c>
    </row>
    <row r="53" spans="1:9" x14ac:dyDescent="0.25">
      <c r="A53" t="s">
        <v>54</v>
      </c>
      <c r="B53">
        <v>108.60679753882214</v>
      </c>
      <c r="C53">
        <v>144.61401022809926</v>
      </c>
      <c r="D53">
        <f>'dados brutos'!K53/'dados brutos'!$K$2*100</f>
        <v>99.177430760280856</v>
      </c>
      <c r="E53">
        <f>'dados brutos'!J53/'dados brutos'!$J$2*100</f>
        <v>120.61183334086965</v>
      </c>
      <c r="F53">
        <v>0.25</v>
      </c>
      <c r="G53">
        <v>0</v>
      </c>
      <c r="H53">
        <v>0</v>
      </c>
      <c r="I53">
        <v>0</v>
      </c>
    </row>
    <row r="54" spans="1:9" x14ac:dyDescent="0.25">
      <c r="A54" t="s">
        <v>55</v>
      </c>
      <c r="B54">
        <v>108.49692352768825</v>
      </c>
      <c r="C54">
        <v>147.51389050477735</v>
      </c>
      <c r="D54">
        <f>'dados brutos'!K54/'dados brutos'!$K$2*100</f>
        <v>107.0551367965695</v>
      </c>
      <c r="E54">
        <f>'dados brutos'!J54/'dados brutos'!$J$2*100</f>
        <v>130.64996887650884</v>
      </c>
      <c r="F54">
        <v>0.56999999999999995</v>
      </c>
      <c r="G54">
        <v>0</v>
      </c>
      <c r="H54">
        <v>0</v>
      </c>
      <c r="I54">
        <v>0</v>
      </c>
    </row>
    <row r="55" spans="1:9" x14ac:dyDescent="0.25">
      <c r="A55" t="s">
        <v>56</v>
      </c>
      <c r="B55">
        <v>109.65426311163198</v>
      </c>
      <c r="C55">
        <v>149.58324454354522</v>
      </c>
      <c r="D55">
        <f>'dados brutos'!K55/'dados brutos'!$K$2*100</f>
        <v>102.91980846287927</v>
      </c>
      <c r="E55">
        <f>'dados brutos'!J55/'dados brutos'!$J$2*100</f>
        <v>124.30106705305228</v>
      </c>
      <c r="F55">
        <v>0.42</v>
      </c>
      <c r="G55">
        <v>0</v>
      </c>
      <c r="H55">
        <v>0</v>
      </c>
      <c r="I55">
        <v>0</v>
      </c>
    </row>
    <row r="56" spans="1:9" x14ac:dyDescent="0.25">
      <c r="A56" t="s">
        <v>57</v>
      </c>
      <c r="B56">
        <v>106.15294462349839</v>
      </c>
      <c r="C56">
        <v>151.96770433305539</v>
      </c>
      <c r="D56">
        <f>'dados brutos'!K56/'dados brutos'!$K$2*100</f>
        <v>99.833846775446574</v>
      </c>
      <c r="E56">
        <f>'dados brutos'!J56/'dados brutos'!$J$2*100</f>
        <v>115.26767022852727</v>
      </c>
      <c r="F56">
        <v>0.51</v>
      </c>
      <c r="G56">
        <v>0</v>
      </c>
      <c r="H56">
        <v>0</v>
      </c>
      <c r="I56">
        <v>0</v>
      </c>
    </row>
    <row r="57" spans="1:9" x14ac:dyDescent="0.25">
      <c r="A57" t="s">
        <v>58</v>
      </c>
      <c r="B57">
        <v>106.56314093173161</v>
      </c>
      <c r="C57">
        <v>154.84363043823407</v>
      </c>
      <c r="D57">
        <f>'dados brutos'!K57/'dados brutos'!$K$2*100</f>
        <v>106.41606295385846</v>
      </c>
      <c r="E57">
        <f>'dados brutos'!J57/'dados brutos'!$J$2*100</f>
        <v>113.37296891443525</v>
      </c>
      <c r="F57">
        <v>0.78</v>
      </c>
      <c r="G57">
        <v>0</v>
      </c>
      <c r="H57">
        <v>0</v>
      </c>
      <c r="I57">
        <v>0</v>
      </c>
    </row>
    <row r="58" spans="1:9" x14ac:dyDescent="0.25">
      <c r="A58" t="s">
        <v>59</v>
      </c>
      <c r="B58">
        <v>101.77995898036916</v>
      </c>
      <c r="C58">
        <v>156.37849494916912</v>
      </c>
      <c r="D58">
        <f>'dados brutos'!K58/'dados brutos'!$K$2*100</f>
        <v>106.59726731839534</v>
      </c>
      <c r="E58">
        <f>'dados brutos'!J58/'dados brutos'!$J$2*100</f>
        <v>113.21820909124438</v>
      </c>
      <c r="F58">
        <v>1.24</v>
      </c>
      <c r="G58">
        <v>0</v>
      </c>
      <c r="H58">
        <v>0</v>
      </c>
      <c r="I58">
        <v>0</v>
      </c>
    </row>
    <row r="59" spans="1:9" x14ac:dyDescent="0.25">
      <c r="A59" t="s">
        <v>60</v>
      </c>
      <c r="B59">
        <v>100.10254907705828</v>
      </c>
      <c r="C59">
        <v>161.98074207253353</v>
      </c>
      <c r="D59">
        <f>'dados brutos'!K59/'dados brutos'!$K$2*100</f>
        <v>96.317492870558155</v>
      </c>
      <c r="E59">
        <f>'dados brutos'!J59/'dados brutos'!$J$2*100</f>
        <v>103.4348156696893</v>
      </c>
      <c r="F59">
        <v>1.22</v>
      </c>
      <c r="G59">
        <v>0</v>
      </c>
      <c r="H59">
        <v>0</v>
      </c>
      <c r="I59">
        <v>0</v>
      </c>
    </row>
    <row r="60" spans="1:9" x14ac:dyDescent="0.25">
      <c r="A60" t="s">
        <v>61</v>
      </c>
      <c r="B60">
        <v>109.58833870495167</v>
      </c>
      <c r="C60">
        <v>166.16642599817371</v>
      </c>
      <c r="D60">
        <f>'dados brutos'!K60/'dados brutos'!$K$2*100</f>
        <v>111.73735238834243</v>
      </c>
      <c r="E60">
        <f>'dados brutos'!J60/'dados brutos'!$J$2*100</f>
        <v>118.56871049782099</v>
      </c>
      <c r="F60">
        <v>1.32</v>
      </c>
      <c r="G60">
        <v>0</v>
      </c>
      <c r="H60">
        <v>0</v>
      </c>
      <c r="I60">
        <v>0</v>
      </c>
    </row>
    <row r="61" spans="1:9" x14ac:dyDescent="0.25">
      <c r="A61" t="s">
        <v>62</v>
      </c>
      <c r="B61">
        <v>104.39496044535599</v>
      </c>
      <c r="C61">
        <v>162.8639868656401</v>
      </c>
      <c r="D61">
        <f>'dados brutos'!K61/'dados brutos'!$K$2*100</f>
        <v>106.46837588149405</v>
      </c>
      <c r="E61">
        <f>'dados brutos'!J61/'dados brutos'!$J$2*100</f>
        <v>103.01355689097269</v>
      </c>
      <c r="F61">
        <v>0.71</v>
      </c>
      <c r="G61">
        <v>0</v>
      </c>
      <c r="H61">
        <v>0</v>
      </c>
      <c r="I61">
        <v>0</v>
      </c>
    </row>
    <row r="62" spans="1:9" x14ac:dyDescent="0.25">
      <c r="A62" t="s">
        <v>63</v>
      </c>
      <c r="B62">
        <v>102.50512745385289</v>
      </c>
      <c r="C62">
        <v>164.36741910357466</v>
      </c>
      <c r="D62">
        <f>'dados brutos'!K62/'dados brutos'!$K$2*100</f>
        <v>109.89889015215952</v>
      </c>
      <c r="E62">
        <f>'dados brutos'!J62/'dados brutos'!$J$2*100</f>
        <v>98.335346072655199</v>
      </c>
      <c r="F62">
        <v>0.74</v>
      </c>
      <c r="G62">
        <v>0</v>
      </c>
      <c r="H62">
        <v>0</v>
      </c>
      <c r="I62">
        <v>0</v>
      </c>
    </row>
    <row r="63" spans="1:9" x14ac:dyDescent="0.25">
      <c r="A63" t="s">
        <v>64</v>
      </c>
      <c r="B63">
        <v>101.55288602402577</v>
      </c>
      <c r="C63">
        <v>164.11185716484727</v>
      </c>
      <c r="D63">
        <f>'dados brutos'!K63/'dados brutos'!$K$2*100</f>
        <v>127.46359170505906</v>
      </c>
      <c r="E63">
        <f>'dados brutos'!J63/'dados brutos'!$J$2*100</f>
        <v>107.52977290268748</v>
      </c>
      <c r="F63">
        <v>0.79</v>
      </c>
      <c r="G63">
        <v>0</v>
      </c>
      <c r="H63">
        <v>0</v>
      </c>
      <c r="I63">
        <v>0</v>
      </c>
    </row>
    <row r="64" spans="1:9" x14ac:dyDescent="0.25">
      <c r="A64" t="s">
        <v>65</v>
      </c>
      <c r="B64">
        <v>105.03955464400821</v>
      </c>
      <c r="C64">
        <v>167.21788088541356</v>
      </c>
      <c r="D64">
        <f>'dados brutos'!K64/'dados brutos'!$K$2*100</f>
        <v>123.559620723072</v>
      </c>
      <c r="E64">
        <f>'dados brutos'!J64/'dados brutos'!$J$2*100</f>
        <v>115.67300239248746</v>
      </c>
      <c r="F64">
        <v>0.62</v>
      </c>
      <c r="G64">
        <v>0</v>
      </c>
      <c r="H64">
        <v>0</v>
      </c>
      <c r="I64">
        <v>0</v>
      </c>
    </row>
    <row r="65" spans="1:9" x14ac:dyDescent="0.25">
      <c r="A65" t="s">
        <v>66</v>
      </c>
      <c r="B65">
        <v>103.24494579548782</v>
      </c>
      <c r="C65">
        <v>167.58465151383083</v>
      </c>
      <c r="D65">
        <f>'dados brutos'!K65/'dados brutos'!$K$2*100</f>
        <v>105.81844380113668</v>
      </c>
      <c r="E65">
        <f>'dados brutos'!J65/'dados brutos'!$J$2*100</f>
        <v>91.536707211802025</v>
      </c>
      <c r="F65">
        <v>0.22</v>
      </c>
      <c r="G65">
        <v>0</v>
      </c>
      <c r="H65">
        <v>0</v>
      </c>
      <c r="I65">
        <v>0</v>
      </c>
    </row>
    <row r="66" spans="1:9" x14ac:dyDescent="0.25">
      <c r="A66" t="s">
        <v>67</v>
      </c>
      <c r="B66">
        <v>101.20861412247288</v>
      </c>
      <c r="C66">
        <v>174.93043930480277</v>
      </c>
      <c r="D66">
        <f>'dados brutos'!K66/'dados brutos'!$K$2*100</f>
        <v>114.42690623894312</v>
      </c>
      <c r="E66">
        <f>'dados brutos'!J66/'dados brutos'!$J$2*100</f>
        <v>96.438093185049894</v>
      </c>
      <c r="F66">
        <v>0.54</v>
      </c>
      <c r="G66">
        <v>0</v>
      </c>
      <c r="H66">
        <v>0</v>
      </c>
      <c r="I66">
        <v>0</v>
      </c>
    </row>
    <row r="67" spans="1:9" x14ac:dyDescent="0.25">
      <c r="A67" t="s">
        <v>68</v>
      </c>
      <c r="B67">
        <v>102.76882508057427</v>
      </c>
      <c r="C67">
        <v>175.50896331380551</v>
      </c>
      <c r="D67">
        <f>'dados brutos'!K67/'dados brutos'!$K$2*100</f>
        <v>117.372180724597</v>
      </c>
      <c r="E67">
        <f>'dados brutos'!J67/'dados brutos'!$J$2*100</f>
        <v>102.58817338545425</v>
      </c>
      <c r="F67">
        <v>0.82</v>
      </c>
      <c r="G67">
        <v>0</v>
      </c>
      <c r="H67">
        <v>0</v>
      </c>
      <c r="I67">
        <v>0</v>
      </c>
    </row>
    <row r="68" spans="1:9" x14ac:dyDescent="0.25">
      <c r="A68" t="s">
        <v>69</v>
      </c>
      <c r="B68">
        <v>99.648403164371516</v>
      </c>
      <c r="C68">
        <v>173.94867223952906</v>
      </c>
      <c r="D68">
        <f>'dados brutos'!K68/'dados brutos'!$K$2*100</f>
        <v>114.58277657278579</v>
      </c>
      <c r="E68">
        <f>'dados brutos'!J68/'dados brutos'!$J$2*100</f>
        <v>95.269841909050868</v>
      </c>
      <c r="F68">
        <v>1.01</v>
      </c>
      <c r="G68">
        <v>0</v>
      </c>
      <c r="H68">
        <v>0</v>
      </c>
      <c r="I68">
        <v>0</v>
      </c>
    </row>
    <row r="69" spans="1:9" x14ac:dyDescent="0.25">
      <c r="A69" t="s">
        <v>70</v>
      </c>
      <c r="B69">
        <v>99.90477585701727</v>
      </c>
      <c r="C69">
        <v>176.16206507240494</v>
      </c>
      <c r="D69">
        <f>'dados brutos'!K69/'dados brutos'!$K$2*100</f>
        <v>126.30641377254452</v>
      </c>
      <c r="E69">
        <f>'dados brutos'!J69/'dados brutos'!$J$2*100</f>
        <v>79.43990761413005</v>
      </c>
      <c r="F69">
        <v>0.96</v>
      </c>
      <c r="G69">
        <v>0</v>
      </c>
      <c r="H69">
        <v>0</v>
      </c>
      <c r="I69">
        <v>1</v>
      </c>
    </row>
    <row r="70" spans="1:9" x14ac:dyDescent="0.25">
      <c r="A70" t="s">
        <v>71</v>
      </c>
      <c r="B70">
        <v>94.118077937298565</v>
      </c>
      <c r="C70">
        <v>173.52640072177735</v>
      </c>
      <c r="D70">
        <f>'dados brutos'!K70/'dados brutos'!$K$2*100</f>
        <v>107.86751183475272</v>
      </c>
      <c r="E70">
        <f>'dados brutos'!J70/'dados brutos'!$J$2*100</f>
        <v>80.040889180685596</v>
      </c>
      <c r="F70">
        <v>1.27</v>
      </c>
      <c r="G70">
        <v>0</v>
      </c>
      <c r="H70">
        <v>0</v>
      </c>
      <c r="I70">
        <v>1</v>
      </c>
    </row>
    <row r="71" spans="1:9" x14ac:dyDescent="0.25">
      <c r="A71" t="s">
        <v>72</v>
      </c>
      <c r="B71">
        <v>95.883387049516557</v>
      </c>
      <c r="C71">
        <v>171.30830770864856</v>
      </c>
      <c r="D71">
        <f>'dados brutos'!K71/'dados brutos'!$K$2*100</f>
        <v>130.33925836563151</v>
      </c>
      <c r="E71">
        <f>'dados brutos'!J71/'dados brutos'!$J$2*100</f>
        <v>80.958885041235476</v>
      </c>
      <c r="F71">
        <v>0.9</v>
      </c>
      <c r="G71">
        <v>0</v>
      </c>
      <c r="H71">
        <v>0</v>
      </c>
      <c r="I71">
        <v>1</v>
      </c>
    </row>
    <row r="72" spans="1:9" x14ac:dyDescent="0.25">
      <c r="A72" t="s">
        <v>73</v>
      </c>
      <c r="B72">
        <v>102.8347494872546</v>
      </c>
      <c r="C72">
        <v>170.04091130440608</v>
      </c>
      <c r="D72">
        <f>'dados brutos'!K72/'dados brutos'!$K$2*100</f>
        <v>127.69671977702208</v>
      </c>
      <c r="E72">
        <f>'dados brutos'!J72/'dados brutos'!$J$2*100</f>
        <v>92.080350823784514</v>
      </c>
      <c r="F72">
        <v>0.43</v>
      </c>
      <c r="G72">
        <v>0</v>
      </c>
      <c r="H72">
        <v>0</v>
      </c>
      <c r="I72">
        <v>1</v>
      </c>
    </row>
    <row r="73" spans="1:9" x14ac:dyDescent="0.25">
      <c r="A73" t="s">
        <v>74</v>
      </c>
      <c r="B73">
        <v>99.699677702900686</v>
      </c>
      <c r="C73">
        <v>167.81649007599145</v>
      </c>
      <c r="D73">
        <f>'dados brutos'!K73/'dados brutos'!$K$2*100</f>
        <v>124.44527283428401</v>
      </c>
      <c r="E73">
        <f>'dados brutos'!J73/'dados brutos'!$J$2*100</f>
        <v>81.935872990754731</v>
      </c>
      <c r="F73">
        <v>0.61</v>
      </c>
      <c r="G73">
        <v>0</v>
      </c>
      <c r="H73">
        <v>0</v>
      </c>
      <c r="I73">
        <v>1</v>
      </c>
    </row>
    <row r="74" spans="1:9" x14ac:dyDescent="0.25">
      <c r="A74" t="s">
        <v>75</v>
      </c>
      <c r="B74">
        <v>97.905068854380303</v>
      </c>
      <c r="C74">
        <v>169.55349179970122</v>
      </c>
      <c r="D74">
        <f>'dados brutos'!K74/'dados brutos'!$K$2*100</f>
        <v>121.51589124985851</v>
      </c>
      <c r="E74">
        <f>'dados brutos'!J74/'dados brutos'!$J$2*100</f>
        <v>91.490854508631415</v>
      </c>
      <c r="F74">
        <v>0.78</v>
      </c>
      <c r="G74">
        <v>0</v>
      </c>
      <c r="H74">
        <v>0</v>
      </c>
      <c r="I74">
        <v>1</v>
      </c>
    </row>
    <row r="75" spans="1:9" x14ac:dyDescent="0.25">
      <c r="A75" t="s">
        <v>76</v>
      </c>
      <c r="B75">
        <v>99.157632581306771</v>
      </c>
      <c r="C75">
        <v>166.51166314365739</v>
      </c>
      <c r="D75">
        <f>'dados brutos'!K75/'dados brutos'!$K$2*100</f>
        <v>121.69432637118349</v>
      </c>
      <c r="E75">
        <f>'dados brutos'!J75/'dados brutos'!$J$2*100</f>
        <v>102.29130260960267</v>
      </c>
      <c r="F75">
        <v>0.35</v>
      </c>
      <c r="G75">
        <v>0</v>
      </c>
      <c r="H75">
        <v>0</v>
      </c>
      <c r="I75">
        <v>1</v>
      </c>
    </row>
    <row r="76" spans="1:9" x14ac:dyDescent="0.25">
      <c r="A76" t="s">
        <v>77</v>
      </c>
      <c r="B76">
        <v>100.197773220041</v>
      </c>
      <c r="C76">
        <v>167.18525657985305</v>
      </c>
      <c r="D76">
        <f>'dados brutos'!K76/'dados brutos'!$K$2*100</f>
        <v>109.15565145400127</v>
      </c>
      <c r="E76">
        <f>'dados brutos'!J76/'dados brutos'!$J$2*100</f>
        <v>92.377579544884568</v>
      </c>
      <c r="F76">
        <v>0.52</v>
      </c>
      <c r="G76">
        <v>0</v>
      </c>
      <c r="H76">
        <v>0</v>
      </c>
      <c r="I76">
        <v>1</v>
      </c>
    </row>
    <row r="77" spans="1:9" x14ac:dyDescent="0.25">
      <c r="A77" t="s">
        <v>78</v>
      </c>
      <c r="B77">
        <v>101.27453852915322</v>
      </c>
      <c r="C77">
        <v>167.11465585941033</v>
      </c>
      <c r="D77">
        <f>'dados brutos'!K77/'dados brutos'!$K$2*100</f>
        <v>118.07071123520041</v>
      </c>
      <c r="E77">
        <f>'dados brutos'!J77/'dados brutos'!$J$2*100</f>
        <v>100.23381044393022</v>
      </c>
      <c r="F77">
        <v>0.44</v>
      </c>
      <c r="G77">
        <v>0</v>
      </c>
      <c r="H77">
        <v>0</v>
      </c>
      <c r="I77">
        <v>1</v>
      </c>
    </row>
    <row r="78" spans="1:9" x14ac:dyDescent="0.25">
      <c r="A78" t="s">
        <v>79</v>
      </c>
      <c r="B78">
        <v>98.110167008496916</v>
      </c>
      <c r="C78">
        <v>168.79607882863976</v>
      </c>
      <c r="D78">
        <f>'dados brutos'!K78/'dados brutos'!$K$2*100</f>
        <v>114.93324103527232</v>
      </c>
      <c r="E78">
        <f>'dados brutos'!J78/'dados brutos'!$J$2*100</f>
        <v>94.302549224153239</v>
      </c>
      <c r="F78">
        <v>0.08</v>
      </c>
      <c r="G78">
        <v>0</v>
      </c>
      <c r="H78">
        <v>0</v>
      </c>
      <c r="I78">
        <v>0</v>
      </c>
    </row>
    <row r="79" spans="1:9" x14ac:dyDescent="0.25">
      <c r="A79" t="s">
        <v>80</v>
      </c>
      <c r="B79">
        <v>97.304424260181648</v>
      </c>
      <c r="C79">
        <v>168.07355917429402</v>
      </c>
      <c r="D79">
        <f>'dados brutos'!K79/'dados brutos'!$K$2*100</f>
        <v>97.422643905838541</v>
      </c>
      <c r="E79">
        <f>'dados brutos'!J79/'dados brutos'!$J$2*100</f>
        <v>88.749225487836895</v>
      </c>
      <c r="F79">
        <v>0.26</v>
      </c>
      <c r="G79">
        <v>0</v>
      </c>
      <c r="H79">
        <v>0</v>
      </c>
      <c r="I79">
        <v>0</v>
      </c>
    </row>
    <row r="80" spans="1:9" x14ac:dyDescent="0.25">
      <c r="A80" t="s">
        <v>81</v>
      </c>
      <c r="B80">
        <v>97.033401699384697</v>
      </c>
      <c r="C80">
        <v>171.18917932320036</v>
      </c>
      <c r="D80">
        <f>'dados brutos'!K80/'dados brutos'!$K$2*100</f>
        <v>113.82444102637403</v>
      </c>
      <c r="E80">
        <f>'dados brutos'!J80/'dados brutos'!$J$2*100</f>
        <v>89.883900109527417</v>
      </c>
      <c r="F80">
        <v>0.18</v>
      </c>
      <c r="G80">
        <v>0</v>
      </c>
      <c r="H80">
        <v>0</v>
      </c>
      <c r="I80">
        <v>0</v>
      </c>
    </row>
    <row r="81" spans="1:9" x14ac:dyDescent="0.25">
      <c r="A81" t="s">
        <v>82</v>
      </c>
      <c r="B81">
        <v>97.729270436566054</v>
      </c>
      <c r="C81">
        <v>172.48084635445798</v>
      </c>
      <c r="D81">
        <f>'dados brutos'!K81/'dados brutos'!$K$2*100</f>
        <v>114.27402751791962</v>
      </c>
      <c r="E81">
        <f>'dados brutos'!J81/'dados brutos'!$J$2*100</f>
        <v>90.177852501635286</v>
      </c>
      <c r="F81">
        <v>0.3</v>
      </c>
      <c r="G81">
        <v>0</v>
      </c>
      <c r="H81">
        <v>0</v>
      </c>
      <c r="I81">
        <v>0</v>
      </c>
    </row>
    <row r="82" spans="1:9" x14ac:dyDescent="0.25">
      <c r="A82" t="s">
        <v>83</v>
      </c>
      <c r="B82">
        <v>94.169352475827722</v>
      </c>
      <c r="C82">
        <v>173.03264549859995</v>
      </c>
      <c r="D82">
        <f>'dados brutos'!K82/'dados brutos'!$K$2*100</f>
        <v>120.16899231673743</v>
      </c>
      <c r="E82">
        <f>'dados brutos'!J82/'dados brutos'!$J$2*100</f>
        <v>95.430143084156796</v>
      </c>
      <c r="F82">
        <v>0.38</v>
      </c>
      <c r="G82">
        <v>0</v>
      </c>
      <c r="H82">
        <v>0</v>
      </c>
      <c r="I82">
        <v>0</v>
      </c>
    </row>
    <row r="83" spans="1:9" x14ac:dyDescent="0.25">
      <c r="A83" t="s">
        <v>84</v>
      </c>
      <c r="B83">
        <v>94.894520949311456</v>
      </c>
      <c r="C83">
        <v>174.6471164304844</v>
      </c>
      <c r="D83">
        <f>'dados brutos'!K83/'dados brutos'!$K$2*100</f>
        <v>123.04048417902894</v>
      </c>
      <c r="E83">
        <f>'dados brutos'!J83/'dados brutos'!$J$2*100</f>
        <v>83.738910083815171</v>
      </c>
      <c r="F83">
        <v>0.33</v>
      </c>
      <c r="G83">
        <v>0</v>
      </c>
      <c r="H83">
        <v>0</v>
      </c>
      <c r="I83">
        <v>0</v>
      </c>
    </row>
    <row r="84" spans="1:9" x14ac:dyDescent="0.25">
      <c r="A84" t="s">
        <v>85</v>
      </c>
      <c r="B84">
        <v>103.97011426897159</v>
      </c>
      <c r="C84">
        <v>175.61210930040519</v>
      </c>
      <c r="D84">
        <f>'dados brutos'!K84/'dados brutos'!$K$2*100</f>
        <v>125.43347013713893</v>
      </c>
      <c r="E84">
        <f>'dados brutos'!J84/'dados brutos'!$J$2*100</f>
        <v>101.1676139154571</v>
      </c>
      <c r="F84">
        <v>0.25</v>
      </c>
      <c r="G84">
        <v>0</v>
      </c>
      <c r="H84">
        <v>0</v>
      </c>
      <c r="I84">
        <v>0</v>
      </c>
    </row>
    <row r="85" spans="1:9" x14ac:dyDescent="0.25">
      <c r="A85" t="s">
        <v>86</v>
      </c>
      <c r="B85">
        <v>97.978318195136225</v>
      </c>
      <c r="C85">
        <v>176.66719862367904</v>
      </c>
      <c r="D85">
        <f>'dados brutos'!K85/'dados brutos'!$K$2*100</f>
        <v>119.73426112351848</v>
      </c>
      <c r="E85">
        <f>'dados brutos'!J85/'dados brutos'!$J$2*100</f>
        <v>84.15112048941063</v>
      </c>
      <c r="F85">
        <v>0.14000000000000001</v>
      </c>
      <c r="G85">
        <v>0</v>
      </c>
      <c r="H85">
        <v>0</v>
      </c>
      <c r="I85">
        <v>0</v>
      </c>
    </row>
    <row r="86" spans="1:9" x14ac:dyDescent="0.25">
      <c r="A86" t="s">
        <v>87</v>
      </c>
      <c r="B86">
        <v>99.582478757691163</v>
      </c>
      <c r="C86">
        <v>178.64408536439043</v>
      </c>
      <c r="D86">
        <f>'dados brutos'!K86/'dados brutos'!$K$2*100</f>
        <v>130.37398974672666</v>
      </c>
      <c r="E86">
        <f>'dados brutos'!J86/'dados brutos'!$J$2*100</f>
        <v>96.142724633785463</v>
      </c>
      <c r="F86">
        <v>0.31</v>
      </c>
      <c r="G86">
        <v>0</v>
      </c>
      <c r="H86">
        <v>0</v>
      </c>
      <c r="I86">
        <v>0</v>
      </c>
    </row>
    <row r="87" spans="1:9" x14ac:dyDescent="0.25">
      <c r="A87" t="s">
        <v>88</v>
      </c>
      <c r="B87">
        <v>98.828010547905052</v>
      </c>
      <c r="C87">
        <v>180.34785966765054</v>
      </c>
      <c r="D87">
        <f>'dados brutos'!K87/'dados brutos'!$K$2*100</f>
        <v>133.18926905637119</v>
      </c>
      <c r="E87">
        <f>'dados brutos'!J87/'dados brutos'!$J$2*100</f>
        <v>99.679551812459351</v>
      </c>
      <c r="F87">
        <v>-0.23</v>
      </c>
      <c r="G87">
        <v>0</v>
      </c>
      <c r="H87">
        <v>0</v>
      </c>
      <c r="I87">
        <v>0</v>
      </c>
    </row>
    <row r="88" spans="1:9" x14ac:dyDescent="0.25">
      <c r="A88" t="s">
        <v>89</v>
      </c>
      <c r="B88">
        <v>101.34778786990917</v>
      </c>
      <c r="C88">
        <v>179.10990551515297</v>
      </c>
      <c r="D88">
        <f>'dados brutos'!K88/'dados brutos'!$K$2*100</f>
        <v>124.28809911956237</v>
      </c>
      <c r="E88">
        <f>'dados brutos'!J88/'dados brutos'!$J$2*100</f>
        <v>99.450776223714087</v>
      </c>
      <c r="F88">
        <v>0.24</v>
      </c>
      <c r="G88">
        <v>0</v>
      </c>
      <c r="H88">
        <v>0</v>
      </c>
      <c r="I88">
        <v>0</v>
      </c>
    </row>
    <row r="89" spans="1:9" x14ac:dyDescent="0.25">
      <c r="A89" t="s">
        <v>90</v>
      </c>
      <c r="B89">
        <v>102.629651333138</v>
      </c>
      <c r="C89">
        <v>179.11192651790262</v>
      </c>
      <c r="D89">
        <f>'dados brutos'!K89/'dados brutos'!$K$2*100</f>
        <v>134.4155797905515</v>
      </c>
      <c r="E89">
        <f>'dados brutos'!J89/'dados brutos'!$J$2*100</f>
        <v>110.76430660589054</v>
      </c>
      <c r="F89">
        <v>0.19</v>
      </c>
      <c r="G89">
        <v>0</v>
      </c>
      <c r="H89">
        <v>0</v>
      </c>
      <c r="I89">
        <v>0</v>
      </c>
    </row>
    <row r="90" spans="1:9" x14ac:dyDescent="0.25">
      <c r="A90" t="s">
        <v>91</v>
      </c>
      <c r="B90">
        <v>98.732786404922351</v>
      </c>
      <c r="C90">
        <v>181.56712085885258</v>
      </c>
      <c r="D90">
        <f>'dados brutos'!K90/'dados brutos'!$K$2*100</f>
        <v>130.84048201264707</v>
      </c>
      <c r="E90">
        <f>'dados brutos'!J90/'dados brutos'!$J$2*100</f>
        <v>107.81209577172231</v>
      </c>
      <c r="F90">
        <v>0.16</v>
      </c>
      <c r="G90">
        <v>0</v>
      </c>
      <c r="H90">
        <v>0</v>
      </c>
      <c r="I90">
        <v>0</v>
      </c>
    </row>
    <row r="91" spans="1:9" x14ac:dyDescent="0.25">
      <c r="A91" t="s">
        <v>92</v>
      </c>
      <c r="B91">
        <v>99.626428362144722</v>
      </c>
      <c r="C91">
        <v>184.93248418475886</v>
      </c>
      <c r="D91">
        <f>'dados brutos'!K91/'dados brutos'!$K$2*100</f>
        <v>125.4291374101347</v>
      </c>
      <c r="E91">
        <f>'dados brutos'!J91/'dados brutos'!$J$2*100</f>
        <v>108.14575483738554</v>
      </c>
      <c r="F91">
        <v>0.42</v>
      </c>
      <c r="G91">
        <v>0</v>
      </c>
      <c r="H91">
        <v>0</v>
      </c>
      <c r="I91">
        <v>0</v>
      </c>
    </row>
    <row r="92" spans="1:9" x14ac:dyDescent="0.25">
      <c r="A92" t="s">
        <v>93</v>
      </c>
      <c r="B92">
        <v>98.967184295341355</v>
      </c>
      <c r="C92">
        <v>185.97784998244168</v>
      </c>
      <c r="D92">
        <f>'dados brutos'!K92/'dados brutos'!$K$2*100</f>
        <v>127.15404211650514</v>
      </c>
      <c r="E92">
        <f>'dados brutos'!J92/'dados brutos'!$J$2*100</f>
        <v>102.321303769913</v>
      </c>
      <c r="F92">
        <v>0.28000000000000003</v>
      </c>
      <c r="G92">
        <v>0</v>
      </c>
      <c r="H92">
        <v>0</v>
      </c>
      <c r="I92">
        <v>0</v>
      </c>
    </row>
    <row r="93" spans="1:9" x14ac:dyDescent="0.25">
      <c r="A93" t="s">
        <v>94</v>
      </c>
      <c r="B93">
        <v>99.457954878406085</v>
      </c>
      <c r="C93">
        <v>187.08042800400207</v>
      </c>
      <c r="D93">
        <f>'dados brutos'!K93/'dados brutos'!$K$2*100</f>
        <v>122.51663551901714</v>
      </c>
      <c r="E93">
        <f>'dados brutos'!J93/'dados brutos'!$J$2*100</f>
        <v>96.450525791602729</v>
      </c>
      <c r="F93">
        <v>0.44</v>
      </c>
      <c r="G93">
        <v>0</v>
      </c>
      <c r="H93">
        <v>0</v>
      </c>
      <c r="I93">
        <v>0</v>
      </c>
    </row>
    <row r="94" spans="1:9" x14ac:dyDescent="0.25">
      <c r="A94" t="s">
        <v>95</v>
      </c>
      <c r="B94">
        <v>96.755054204512163</v>
      </c>
      <c r="C94">
        <v>191.03585058961795</v>
      </c>
      <c r="D94">
        <f>'dados brutos'!K94/'dados brutos'!$K$2*100</f>
        <v>133.38590480449065</v>
      </c>
      <c r="E94">
        <f>'dados brutos'!J94/'dados brutos'!$J$2*100</f>
        <v>110.40807190335356</v>
      </c>
      <c r="F94">
        <v>0.28999999999999998</v>
      </c>
      <c r="G94">
        <v>0</v>
      </c>
      <c r="H94">
        <v>0</v>
      </c>
      <c r="I94">
        <v>0</v>
      </c>
    </row>
    <row r="95" spans="1:9" x14ac:dyDescent="0.25">
      <c r="A95" t="s">
        <v>96</v>
      </c>
      <c r="B95">
        <v>95.172868444184004</v>
      </c>
      <c r="C95">
        <v>189.42703720315234</v>
      </c>
      <c r="D95">
        <f>'dados brutos'!K95/'dados brutos'!$K$2*100</f>
        <v>125.03632288212441</v>
      </c>
      <c r="E95">
        <f>'dados brutos'!J95/'dados brutos'!$J$2*100</f>
        <v>94.422706451152877</v>
      </c>
      <c r="F95">
        <v>0.32</v>
      </c>
      <c r="G95">
        <v>0</v>
      </c>
      <c r="H95">
        <v>0</v>
      </c>
      <c r="I95">
        <v>0</v>
      </c>
    </row>
    <row r="96" spans="1:9" x14ac:dyDescent="0.25">
      <c r="A96" t="s">
        <v>97</v>
      </c>
      <c r="B96">
        <v>103.70641664225022</v>
      </c>
      <c r="C96">
        <v>188.8112807829001</v>
      </c>
      <c r="D96">
        <f>'dados brutos'!K96/'dados brutos'!$K$2*100</f>
        <v>125.7790257569869</v>
      </c>
      <c r="E96">
        <f>'dados brutos'!J96/'dados brutos'!$J$2*100</f>
        <v>102.84587657276461</v>
      </c>
      <c r="F96">
        <v>0.09</v>
      </c>
      <c r="G96">
        <v>0</v>
      </c>
      <c r="H96">
        <v>0</v>
      </c>
      <c r="I96">
        <v>0</v>
      </c>
    </row>
    <row r="97" spans="1:9" x14ac:dyDescent="0.25">
      <c r="A97" t="s">
        <v>98</v>
      </c>
      <c r="B97">
        <v>101.87518312335189</v>
      </c>
      <c r="C97">
        <v>190.68696995958663</v>
      </c>
      <c r="D97">
        <f>'dados brutos'!K97/'dados brutos'!$K$2*100</f>
        <v>128.49602904125044</v>
      </c>
      <c r="E97">
        <f>'dados brutos'!J97/'dados brutos'!$J$2*100</f>
        <v>100.10194921461878</v>
      </c>
      <c r="F97">
        <v>0.22</v>
      </c>
      <c r="G97">
        <v>0</v>
      </c>
      <c r="H97">
        <v>0</v>
      </c>
      <c r="I97">
        <v>0</v>
      </c>
    </row>
    <row r="98" spans="1:9" x14ac:dyDescent="0.25">
      <c r="A98" t="s">
        <v>99</v>
      </c>
      <c r="B98">
        <v>96.901552886024007</v>
      </c>
      <c r="C98">
        <v>195.5075789119274</v>
      </c>
      <c r="D98">
        <f>'dados brutos'!K98/'dados brutos'!$K$2*100</f>
        <v>118.59619765043851</v>
      </c>
      <c r="E98">
        <f>'dados brutos'!J98/'dados brutos'!$J$2*100</f>
        <v>96.513684709572445</v>
      </c>
      <c r="F98">
        <v>0.4</v>
      </c>
      <c r="G98">
        <v>0</v>
      </c>
      <c r="H98">
        <v>1</v>
      </c>
      <c r="I98">
        <v>0</v>
      </c>
    </row>
    <row r="99" spans="1:9" x14ac:dyDescent="0.25">
      <c r="A99" t="s">
        <v>100</v>
      </c>
      <c r="B99">
        <v>100.30764723117491</v>
      </c>
      <c r="C99">
        <v>198.79238033601575</v>
      </c>
      <c r="D99">
        <f>'dados brutos'!K99/'dados brutos'!$K$2*100</f>
        <v>124.59142790567374</v>
      </c>
      <c r="E99">
        <f>'dados brutos'!J99/'dados brutos'!$J$2*100</f>
        <v>104.41058606823408</v>
      </c>
      <c r="F99">
        <v>1.26</v>
      </c>
      <c r="G99">
        <v>0</v>
      </c>
      <c r="H99">
        <v>0</v>
      </c>
      <c r="I99">
        <v>0</v>
      </c>
    </row>
    <row r="100" spans="1:9" x14ac:dyDescent="0.25">
      <c r="A100" t="s">
        <v>101</v>
      </c>
      <c r="B100">
        <v>103.29622033401699</v>
      </c>
      <c r="C100">
        <v>198.14939979875186</v>
      </c>
      <c r="D100">
        <f>'dados brutos'!K100/'dados brutos'!$K$2*100</f>
        <v>133.34199601360444</v>
      </c>
      <c r="E100">
        <f>'dados brutos'!J100/'dados brutos'!$J$2*100</f>
        <v>124.34534253406167</v>
      </c>
      <c r="F100">
        <v>0.33</v>
      </c>
      <c r="G100">
        <v>0</v>
      </c>
      <c r="H100">
        <v>0</v>
      </c>
      <c r="I100">
        <v>0</v>
      </c>
    </row>
    <row r="101" spans="1:9" x14ac:dyDescent="0.25">
      <c r="A101" t="s">
        <v>102</v>
      </c>
      <c r="B101">
        <v>105.03222970993261</v>
      </c>
      <c r="C101">
        <v>206.44672911909043</v>
      </c>
      <c r="D101">
        <f>'dados brutos'!K101/'dados brutos'!$K$2*100</f>
        <v>128.51068381112455</v>
      </c>
      <c r="E101">
        <f>'dados brutos'!J101/'dados brutos'!$J$2*100</f>
        <v>137.9930158316148</v>
      </c>
      <c r="F101">
        <v>-0.09</v>
      </c>
      <c r="G101">
        <v>0</v>
      </c>
      <c r="H101">
        <v>0</v>
      </c>
      <c r="I101">
        <v>0</v>
      </c>
    </row>
    <row r="102" spans="1:9" x14ac:dyDescent="0.25">
      <c r="A102" t="s">
        <v>103</v>
      </c>
      <c r="B102">
        <v>99.435980076179305</v>
      </c>
      <c r="C102">
        <v>207.77245446431283</v>
      </c>
      <c r="D102">
        <f>'dados brutos'!K102/'dados brutos'!$K$2*100</f>
        <v>127.37010278277239</v>
      </c>
      <c r="E102">
        <f>'dados brutos'!J102/'dados brutos'!$J$2*100</f>
        <v>103.95368370571418</v>
      </c>
      <c r="F102">
        <v>0.48</v>
      </c>
      <c r="G102">
        <v>0</v>
      </c>
      <c r="H102">
        <v>0</v>
      </c>
      <c r="I102">
        <v>0</v>
      </c>
    </row>
    <row r="103" spans="1:9" x14ac:dyDescent="0.25">
      <c r="A103" t="s">
        <v>104</v>
      </c>
      <c r="B103">
        <v>102.42455317902139</v>
      </c>
      <c r="C103">
        <v>197.23694026948709</v>
      </c>
      <c r="D103">
        <f>'dados brutos'!K103/'dados brutos'!$K$2*100</f>
        <v>138.34004831140638</v>
      </c>
      <c r="E103">
        <f>'dados brutos'!J103/'dados brutos'!$J$2*100</f>
        <v>118.70448339147852</v>
      </c>
      <c r="F103">
        <v>0.45</v>
      </c>
      <c r="G103">
        <v>0</v>
      </c>
      <c r="H103">
        <v>0</v>
      </c>
      <c r="I103">
        <v>0</v>
      </c>
    </row>
    <row r="104" spans="1:9" x14ac:dyDescent="0.25">
      <c r="A104" t="s">
        <v>105</v>
      </c>
      <c r="B104">
        <v>100.82771755054205</v>
      </c>
      <c r="C104">
        <v>198.00480227064224</v>
      </c>
      <c r="D104">
        <f>'dados brutos'!K104/'dados brutos'!$K$2*100</f>
        <v>137.44281451085894</v>
      </c>
      <c r="E104">
        <f>'dados brutos'!J104/'dados brutos'!$J$2*100</f>
        <v>109.03763203742133</v>
      </c>
      <c r="F104">
        <v>-0.21</v>
      </c>
      <c r="G104">
        <v>0</v>
      </c>
      <c r="H104">
        <v>0</v>
      </c>
      <c r="I104">
        <v>0</v>
      </c>
    </row>
    <row r="105" spans="1:9" x14ac:dyDescent="0.25">
      <c r="A105" t="s">
        <v>106</v>
      </c>
      <c r="B105">
        <v>99.831526516261334</v>
      </c>
      <c r="C105">
        <v>191.01230734289751</v>
      </c>
      <c r="D105">
        <f>'dados brutos'!K105/'dados brutos'!$K$2*100</f>
        <v>133.1162075086124</v>
      </c>
      <c r="E105">
        <f>'dados brutos'!J105/'dados brutos'!$J$2*100</f>
        <v>94.099906650408073</v>
      </c>
      <c r="F105">
        <v>0.15</v>
      </c>
      <c r="G105">
        <v>0</v>
      </c>
      <c r="H105">
        <v>0</v>
      </c>
      <c r="I105">
        <v>0</v>
      </c>
    </row>
    <row r="106" spans="1:9" x14ac:dyDescent="0.25">
      <c r="A106" t="s">
        <v>107</v>
      </c>
      <c r="B106">
        <v>97.765895106944029</v>
      </c>
      <c r="C106">
        <v>195.11047531617268</v>
      </c>
      <c r="D106">
        <f>'dados brutos'!K106/'dados brutos'!$K$2*100</f>
        <v>135.78106193616767</v>
      </c>
      <c r="E106">
        <f>'dados brutos'!J106/'dados brutos'!$J$2*100</f>
        <v>125.90455089783055</v>
      </c>
      <c r="F106">
        <v>0.32</v>
      </c>
      <c r="G106">
        <v>0</v>
      </c>
      <c r="H106">
        <v>0</v>
      </c>
      <c r="I106">
        <v>0</v>
      </c>
    </row>
    <row r="107" spans="1:9" x14ac:dyDescent="0.25">
      <c r="A107" t="s">
        <v>108</v>
      </c>
      <c r="B107">
        <v>98.007617931438617</v>
      </c>
      <c r="C107">
        <v>199.71442825528672</v>
      </c>
      <c r="D107">
        <f>'dados brutos'!K107/'dados brutos'!$K$2*100</f>
        <v>130.58228133505258</v>
      </c>
      <c r="E107">
        <f>'dados brutos'!J107/'dados brutos'!$J$2*100</f>
        <v>97.907849668664326</v>
      </c>
      <c r="F107">
        <v>0.43</v>
      </c>
      <c r="G107">
        <v>0</v>
      </c>
      <c r="H107">
        <v>0</v>
      </c>
      <c r="I107">
        <v>0</v>
      </c>
    </row>
    <row r="108" spans="1:9" x14ac:dyDescent="0.25">
      <c r="A108" t="s">
        <v>109</v>
      </c>
      <c r="B108">
        <v>101.78728391444476</v>
      </c>
      <c r="C108">
        <v>201.65134285500832</v>
      </c>
      <c r="D108">
        <f>'dados brutos'!K108/'dados brutos'!$K$2*100</f>
        <v>112.07083257254733</v>
      </c>
      <c r="E108">
        <f>'dados brutos'!J108/'dados brutos'!$J$2*100</f>
        <v>101.12468023821776</v>
      </c>
      <c r="F108">
        <v>0.75</v>
      </c>
      <c r="G108">
        <v>0</v>
      </c>
      <c r="H108">
        <v>0</v>
      </c>
      <c r="I108">
        <v>0</v>
      </c>
    </row>
    <row r="109" spans="1:9" x14ac:dyDescent="0.25">
      <c r="A109" t="s">
        <v>110</v>
      </c>
      <c r="B109">
        <v>102.24142982713155</v>
      </c>
      <c r="C109">
        <v>204.21708987704642</v>
      </c>
      <c r="D109">
        <f>'dados brutos'!K109/'dados brutos'!$K$2*100</f>
        <v>129.12980634186445</v>
      </c>
      <c r="E109">
        <f>'dados brutos'!J109/'dados brutos'!$J$2*100</f>
        <v>105.55420168633719</v>
      </c>
      <c r="F109">
        <v>0.56999999999999995</v>
      </c>
      <c r="G109">
        <v>0</v>
      </c>
      <c r="H109">
        <v>0</v>
      </c>
      <c r="I109">
        <v>0</v>
      </c>
    </row>
    <row r="110" spans="1:9" x14ac:dyDescent="0.25">
      <c r="A110" t="s">
        <v>111</v>
      </c>
      <c r="B110">
        <v>102.04365660709054</v>
      </c>
      <c r="C110">
        <v>199.1804069725099</v>
      </c>
      <c r="D110">
        <f>'dados brutos'!K110/'dados brutos'!$K$2*100</f>
        <v>130.38676269007189</v>
      </c>
      <c r="E110">
        <f>'dados brutos'!J110/'dados brutos'!$J$2*100</f>
        <v>114.95161826901146</v>
      </c>
      <c r="F110">
        <v>0.13</v>
      </c>
      <c r="G110">
        <v>0</v>
      </c>
      <c r="H110">
        <v>0</v>
      </c>
      <c r="I110">
        <v>0</v>
      </c>
    </row>
    <row r="111" spans="1:9" x14ac:dyDescent="0.25">
      <c r="A111" t="s">
        <v>112</v>
      </c>
      <c r="B111">
        <v>98.879285086434223</v>
      </c>
      <c r="C111">
        <v>202.57897859554973</v>
      </c>
      <c r="D111">
        <f>'dados brutos'!K111/'dados brutos'!$K$2*100</f>
        <v>118.26094149380518</v>
      </c>
      <c r="E111">
        <f>'dados brutos'!J111/'dados brutos'!$J$2*100</f>
        <v>101.50204848104978</v>
      </c>
      <c r="F111">
        <v>0.01</v>
      </c>
      <c r="G111">
        <v>0</v>
      </c>
      <c r="H111">
        <v>0</v>
      </c>
      <c r="I111">
        <v>0</v>
      </c>
    </row>
    <row r="112" spans="1:9" x14ac:dyDescent="0.25">
      <c r="A112" t="s">
        <v>113</v>
      </c>
      <c r="B112">
        <v>104.77585701728682</v>
      </c>
      <c r="C112">
        <v>201.87231691483279</v>
      </c>
      <c r="D112">
        <f>'dados brutos'!K112/'dados brutos'!$K$2*100</f>
        <v>129.69471697682141</v>
      </c>
      <c r="E112">
        <f>'dados brutos'!J112/'dados brutos'!$J$2*100</f>
        <v>128.23379181916815</v>
      </c>
      <c r="F112">
        <v>0.19</v>
      </c>
      <c r="G112">
        <v>0</v>
      </c>
      <c r="H112">
        <v>0</v>
      </c>
      <c r="I112">
        <v>0</v>
      </c>
    </row>
    <row r="113" spans="1:9" x14ac:dyDescent="0.25">
      <c r="A113" t="s">
        <v>114</v>
      </c>
      <c r="B113">
        <v>103.89686492821563</v>
      </c>
      <c r="C113">
        <v>202.35428531226671</v>
      </c>
      <c r="D113">
        <f>'dados brutos'!K113/'dados brutos'!$K$2*100</f>
        <v>126.95485187148816</v>
      </c>
      <c r="E113">
        <f>'dados brutos'!J113/'dados brutos'!$J$2*100</f>
        <v>129.47408052691071</v>
      </c>
      <c r="F113">
        <v>0.11</v>
      </c>
      <c r="G113">
        <v>0</v>
      </c>
      <c r="H113">
        <v>0</v>
      </c>
      <c r="I113">
        <v>0</v>
      </c>
    </row>
    <row r="114" spans="1:9" x14ac:dyDescent="0.25">
      <c r="A114" t="s">
        <v>115</v>
      </c>
      <c r="B114">
        <v>101.26721359507765</v>
      </c>
      <c r="C114">
        <v>206.81566925200832</v>
      </c>
      <c r="D114">
        <f>'dados brutos'!K114/'dados brutos'!$K$2*100</f>
        <v>130.64655506394288</v>
      </c>
      <c r="E114">
        <f>'dados brutos'!J114/'dados brutos'!$J$2*100</f>
        <v>114.46774896100969</v>
      </c>
      <c r="F114">
        <v>-0.04</v>
      </c>
      <c r="G114">
        <v>0</v>
      </c>
      <c r="H114">
        <v>0</v>
      </c>
      <c r="I114">
        <v>0</v>
      </c>
    </row>
    <row r="115" spans="1:9" x14ac:dyDescent="0.25">
      <c r="A115" t="s">
        <v>116</v>
      </c>
      <c r="B115">
        <v>104.65133313800175</v>
      </c>
      <c r="C115">
        <v>207.85834918049014</v>
      </c>
      <c r="D115">
        <f>'dados brutos'!K115/'dados brutos'!$K$2*100</f>
        <v>133.23406729754313</v>
      </c>
      <c r="E115">
        <f>'dados brutos'!J115/'dados brutos'!$J$2*100</f>
        <v>126.14507126157697</v>
      </c>
      <c r="F115">
        <v>0.1</v>
      </c>
      <c r="G115">
        <v>0</v>
      </c>
      <c r="H115">
        <v>0</v>
      </c>
      <c r="I115">
        <v>0</v>
      </c>
    </row>
    <row r="116" spans="1:9" x14ac:dyDescent="0.25">
      <c r="A116" t="s">
        <v>117</v>
      </c>
      <c r="B116">
        <v>101.71403457368883</v>
      </c>
      <c r="C116">
        <v>210.24103720257168</v>
      </c>
      <c r="D116">
        <f>'dados brutos'!K116/'dados brutos'!$K$2*100</f>
        <v>131.21483251664901</v>
      </c>
      <c r="E116">
        <f>'dados brutos'!J116/'dados brutos'!$J$2*100</f>
        <v>109.85056921768275</v>
      </c>
      <c r="F116">
        <v>0.51</v>
      </c>
      <c r="G116">
        <v>0</v>
      </c>
      <c r="H116">
        <v>0</v>
      </c>
      <c r="I116">
        <v>0</v>
      </c>
    </row>
    <row r="117" spans="1:9" x14ac:dyDescent="0.25">
      <c r="A117" t="s">
        <v>118</v>
      </c>
      <c r="B117">
        <v>100.68854380310577</v>
      </c>
      <c r="C117">
        <v>209.93332035176059</v>
      </c>
      <c r="D117">
        <f>'dados brutos'!K117/'dados brutos'!$K$2*100</f>
        <v>133.57780929677133</v>
      </c>
      <c r="E117">
        <f>'dados brutos'!J117/'dados brutos'!$J$2*100</f>
        <v>98.171131335566173</v>
      </c>
      <c r="F117">
        <v>1.1499999999999999</v>
      </c>
      <c r="G117">
        <v>0</v>
      </c>
      <c r="H117">
        <v>0</v>
      </c>
      <c r="I117">
        <v>0</v>
      </c>
    </row>
    <row r="118" spans="1:9" x14ac:dyDescent="0.25">
      <c r="A118" t="s">
        <v>119</v>
      </c>
      <c r="B118">
        <v>98.051567535892175</v>
      </c>
      <c r="C118">
        <v>213.53189239035558</v>
      </c>
      <c r="D118">
        <f>'dados brutos'!K118/'dados brutos'!$K$2*100</f>
        <v>121.91770932836621</v>
      </c>
      <c r="E118">
        <f>'dados brutos'!J118/'dados brutos'!$J$2*100</f>
        <v>131.01812192950749</v>
      </c>
      <c r="F118">
        <v>0.21</v>
      </c>
      <c r="G118">
        <v>0</v>
      </c>
      <c r="H118">
        <v>0</v>
      </c>
      <c r="I118">
        <v>0</v>
      </c>
    </row>
    <row r="119" spans="1:9" x14ac:dyDescent="0.25">
      <c r="A119" t="s">
        <v>120</v>
      </c>
      <c r="B119">
        <v>98.637562261939635</v>
      </c>
      <c r="C119">
        <v>212.37677049829222</v>
      </c>
      <c r="D119">
        <f>'dados brutos'!K119/'dados brutos'!$K$2*100</f>
        <v>130.61638726942678</v>
      </c>
      <c r="E119">
        <f>'dados brutos'!J119/'dados brutos'!$J$2*100</f>
        <v>105.53322966316298</v>
      </c>
      <c r="F119">
        <v>0.25</v>
      </c>
      <c r="G119">
        <v>1</v>
      </c>
      <c r="H119">
        <v>0</v>
      </c>
      <c r="I119">
        <v>0</v>
      </c>
    </row>
    <row r="120" spans="1:9" x14ac:dyDescent="0.25">
      <c r="A120" t="s">
        <v>121</v>
      </c>
      <c r="B120">
        <v>99.956050395546441</v>
      </c>
      <c r="C120">
        <v>210.52819204569161</v>
      </c>
      <c r="D120">
        <f>'dados brutos'!K120/'dados brutos'!$K$2*100</f>
        <v>127.49903407508469</v>
      </c>
      <c r="E120">
        <f>'dados brutos'!J120/'dados brutos'!$J$2*100</f>
        <v>107.21804355621731</v>
      </c>
      <c r="F120">
        <v>7.0000000000000007E-2</v>
      </c>
      <c r="G120">
        <v>1</v>
      </c>
      <c r="H120">
        <v>0</v>
      </c>
      <c r="I120">
        <v>0</v>
      </c>
    </row>
    <row r="121" spans="1:9" x14ac:dyDescent="0.25">
      <c r="A121" t="s">
        <v>122</v>
      </c>
      <c r="B121">
        <v>87.042191620275418</v>
      </c>
      <c r="C121">
        <v>225.31031048178201</v>
      </c>
      <c r="D121">
        <f>'dados brutos'!K121/'dados brutos'!$K$2*100</f>
        <v>126.03184379600802</v>
      </c>
      <c r="E121">
        <f>'dados brutos'!J121/'dados brutos'!$J$2*100</f>
        <v>88.876433623954142</v>
      </c>
      <c r="F121">
        <v>-0.31</v>
      </c>
      <c r="G121">
        <v>1</v>
      </c>
      <c r="H121">
        <v>0</v>
      </c>
      <c r="I121">
        <v>0</v>
      </c>
    </row>
    <row r="122" spans="1:9" x14ac:dyDescent="0.25">
      <c r="A122" t="s">
        <v>123</v>
      </c>
      <c r="B122">
        <v>87.65748608262524</v>
      </c>
      <c r="C122">
        <v>232.01802087731963</v>
      </c>
      <c r="D122">
        <f>'dados brutos'!K122/'dados brutos'!$K$2*100</f>
        <v>131.83453345299537</v>
      </c>
      <c r="E122">
        <f>'dados brutos'!J122/'dados brutos'!$J$2*100</f>
        <v>86.815633445995715</v>
      </c>
      <c r="F122">
        <v>-0.38</v>
      </c>
      <c r="G122">
        <v>1</v>
      </c>
      <c r="H122">
        <v>0</v>
      </c>
      <c r="I122">
        <v>0</v>
      </c>
    </row>
    <row r="123" spans="1:9" x14ac:dyDescent="0.25">
      <c r="A123" t="s">
        <v>124</v>
      </c>
      <c r="B123">
        <v>92.294169352475819</v>
      </c>
      <c r="C123">
        <v>236.50222016337571</v>
      </c>
      <c r="D123">
        <f>'dados brutos'!K123/'dados brutos'!$K$2*100</f>
        <v>132.81545657495164</v>
      </c>
      <c r="E123">
        <f>'dados brutos'!J123/'dados brutos'!$J$2*100</f>
        <v>85.92985445552857</v>
      </c>
      <c r="F123">
        <v>0.26</v>
      </c>
      <c r="G123">
        <v>1</v>
      </c>
      <c r="H123">
        <v>0</v>
      </c>
      <c r="I123">
        <v>0</v>
      </c>
    </row>
    <row r="124" spans="1:9" x14ac:dyDescent="0.25">
      <c r="A124" t="s">
        <v>125</v>
      </c>
      <c r="B124">
        <v>99.450629944330501</v>
      </c>
      <c r="C124">
        <v>239.2193686362595</v>
      </c>
      <c r="D124">
        <f>'dados brutos'!K124/'dados brutos'!$K$2*100</f>
        <v>147.64762734332965</v>
      </c>
      <c r="E124">
        <f>'dados brutos'!J124/'dados brutos'!$J$2*100</f>
        <v>91.839639755677382</v>
      </c>
      <c r="F124">
        <v>0.36</v>
      </c>
      <c r="G124">
        <v>1</v>
      </c>
      <c r="H124">
        <v>0</v>
      </c>
      <c r="I124">
        <v>0</v>
      </c>
    </row>
    <row r="125" spans="1:9" x14ac:dyDescent="0.25">
      <c r="A125" t="s">
        <v>126</v>
      </c>
      <c r="B125">
        <v>99.274831526516252</v>
      </c>
      <c r="C125">
        <v>248.4825333353769</v>
      </c>
      <c r="D125">
        <f>'dados brutos'!K125/'dados brutos'!$K$2*100</f>
        <v>128.54960216790622</v>
      </c>
      <c r="E125">
        <f>'dados brutos'!J125/'dados brutos'!$J$2*100</f>
        <v>90.416882185656533</v>
      </c>
      <c r="F125">
        <v>0.24</v>
      </c>
      <c r="G125">
        <v>1</v>
      </c>
      <c r="H125">
        <v>0</v>
      </c>
      <c r="I125">
        <v>0</v>
      </c>
    </row>
    <row r="126" spans="1:9" x14ac:dyDescent="0.25">
      <c r="A126" t="s">
        <v>127</v>
      </c>
      <c r="B126">
        <v>100.43217111046002</v>
      </c>
      <c r="C126">
        <v>251.4896228341355</v>
      </c>
      <c r="D126">
        <f>'dados brutos'!K126/'dados brutos'!$K$2*100</f>
        <v>133.67881416279565</v>
      </c>
      <c r="E126">
        <f>'dados brutos'!J126/'dados brutos'!$J$2*100</f>
        <v>105.10740649368095</v>
      </c>
      <c r="F126">
        <v>0.64</v>
      </c>
      <c r="G126">
        <v>1</v>
      </c>
      <c r="H126">
        <v>0</v>
      </c>
      <c r="I126">
        <v>0</v>
      </c>
    </row>
    <row r="127" spans="1:9" x14ac:dyDescent="0.25">
      <c r="A127" t="s">
        <v>128</v>
      </c>
      <c r="B127">
        <v>102.43920304717255</v>
      </c>
      <c r="C127">
        <v>249.44517298694282</v>
      </c>
      <c r="D127">
        <f>'dados brutos'!K127/'dados brutos'!$K$2*100</f>
        <v>121.5608409339732</v>
      </c>
      <c r="E127">
        <f>'dados brutos'!J127/'dados brutos'!$J$2*100</f>
        <v>106.22952152667931</v>
      </c>
      <c r="F127">
        <v>0.86</v>
      </c>
      <c r="G127">
        <v>1</v>
      </c>
      <c r="H127">
        <v>0</v>
      </c>
      <c r="I127">
        <v>0</v>
      </c>
    </row>
    <row r="128" spans="1:9" x14ac:dyDescent="0.25">
      <c r="A128" t="s">
        <v>129</v>
      </c>
      <c r="B128">
        <v>101.16466451801934</v>
      </c>
      <c r="C128">
        <v>255.34920803624007</v>
      </c>
      <c r="D128">
        <f>'dados brutos'!K128/'dados brutos'!$K$2*100</f>
        <v>130.9838115904825</v>
      </c>
      <c r="E128">
        <f>'dados brutos'!J128/'dados brutos'!$J$2*100</f>
        <v>122.42263936035553</v>
      </c>
      <c r="F128">
        <v>0.89</v>
      </c>
      <c r="G128">
        <v>1</v>
      </c>
      <c r="H128">
        <v>0</v>
      </c>
      <c r="I128">
        <v>0</v>
      </c>
    </row>
    <row r="129" spans="1:9" x14ac:dyDescent="0.25">
      <c r="A129" t="s">
        <v>130</v>
      </c>
      <c r="B129">
        <v>102.02900673893933</v>
      </c>
      <c r="C129">
        <v>257.52250649198862</v>
      </c>
      <c r="D129">
        <f>'dados brutos'!K129/'dados brutos'!$K$2*100</f>
        <v>132.24220099017188</v>
      </c>
      <c r="E129">
        <f>'dados brutos'!J129/'dados brutos'!$J$2*100</f>
        <v>125.31490888786169</v>
      </c>
      <c r="F129">
        <v>1.35</v>
      </c>
      <c r="G129">
        <v>1</v>
      </c>
      <c r="H129">
        <v>0</v>
      </c>
      <c r="I129">
        <v>0</v>
      </c>
    </row>
    <row r="130" spans="1:9" x14ac:dyDescent="0.25">
      <c r="A130" t="s">
        <v>131</v>
      </c>
      <c r="B130">
        <v>96.718429534134174</v>
      </c>
      <c r="C130">
        <v>262.50540061656784</v>
      </c>
      <c r="D130">
        <f>'dados brutos'!K130/'dados brutos'!$K$2*100</f>
        <v>118.03204872399648</v>
      </c>
      <c r="E130">
        <f>'dados brutos'!J130/'dados brutos'!$J$2*100</f>
        <v>121.49176119727896</v>
      </c>
      <c r="F130">
        <v>0.25</v>
      </c>
      <c r="G130">
        <v>1</v>
      </c>
      <c r="H130">
        <v>0</v>
      </c>
      <c r="I130">
        <v>0</v>
      </c>
    </row>
    <row r="131" spans="1:9" x14ac:dyDescent="0.25">
      <c r="A131" t="s">
        <v>132</v>
      </c>
      <c r="B131">
        <v>98.710811602695557</v>
      </c>
      <c r="C131">
        <v>268.08764491257432</v>
      </c>
      <c r="D131">
        <f>'dados brutos'!K131/'dados brutos'!$K$2*100</f>
        <v>123.53984932586025</v>
      </c>
      <c r="E131">
        <f>'dados brutos'!J131/'dados brutos'!$J$2*100</f>
        <v>115.54673885070611</v>
      </c>
      <c r="F131">
        <v>0.86</v>
      </c>
      <c r="G131">
        <v>1</v>
      </c>
      <c r="H131">
        <v>0</v>
      </c>
      <c r="I131">
        <v>0</v>
      </c>
    </row>
    <row r="132" spans="1:9" x14ac:dyDescent="0.25">
      <c r="A132" t="s">
        <v>133</v>
      </c>
      <c r="B132">
        <v>105.44975095224143</v>
      </c>
      <c r="C132">
        <v>271.85053693674689</v>
      </c>
      <c r="D132">
        <f>'dados brutos'!K132/'dados brutos'!$K$2*100</f>
        <v>139.31008537515061</v>
      </c>
      <c r="E132">
        <f>'dados brutos'!J132/'dados brutos'!$J$2*100</f>
        <v>136.08948820335084</v>
      </c>
      <c r="F132">
        <v>0.93</v>
      </c>
      <c r="G132">
        <v>1</v>
      </c>
      <c r="H132">
        <v>0</v>
      </c>
      <c r="I132">
        <v>0</v>
      </c>
    </row>
    <row r="133" spans="1:9" x14ac:dyDescent="0.25">
      <c r="A133" t="s">
        <v>134</v>
      </c>
      <c r="B133">
        <v>101.8458833870495</v>
      </c>
      <c r="C133">
        <v>271.91027599422921</v>
      </c>
      <c r="D133">
        <f>'dados brutos'!K133/'dados brutos'!$K$2*100</f>
        <v>149.75485480122276</v>
      </c>
      <c r="E133">
        <f>'dados brutos'!J133/'dados brutos'!$J$2*100</f>
        <v>116.23496084256526</v>
      </c>
      <c r="F133">
        <v>0.31</v>
      </c>
      <c r="G133">
        <v>1</v>
      </c>
      <c r="H133">
        <v>0</v>
      </c>
      <c r="I133">
        <v>0</v>
      </c>
    </row>
    <row r="134" spans="1:9" x14ac:dyDescent="0.25">
      <c r="A134" t="s">
        <v>135</v>
      </c>
      <c r="B134">
        <v>100.2929973630237</v>
      </c>
      <c r="C134">
        <v>269.45508859718365</v>
      </c>
      <c r="D134">
        <f>'dados brutos'!K134/'dados brutos'!$K$2*100</f>
        <v>139.83586929334029</v>
      </c>
      <c r="E134">
        <f>'dados brutos'!J134/'dados brutos'!$J$2*100</f>
        <v>125.2587556782407</v>
      </c>
      <c r="F134">
        <v>0.83</v>
      </c>
      <c r="G134">
        <v>1</v>
      </c>
      <c r="H134">
        <v>0</v>
      </c>
      <c r="I134">
        <v>0</v>
      </c>
    </row>
    <row r="135" spans="1:9" x14ac:dyDescent="0.25">
      <c r="A135" t="s">
        <v>136</v>
      </c>
      <c r="B135">
        <v>100.50542045121593</v>
      </c>
      <c r="C135">
        <v>269.07274951072554</v>
      </c>
      <c r="D135">
        <f>'dados brutos'!K135/'dados brutos'!$K$2*100</f>
        <v>145.27723288664512</v>
      </c>
      <c r="E135">
        <f>'dados brutos'!J135/'dados brutos'!$J$2*100</f>
        <v>124.28493958504185</v>
      </c>
      <c r="F135">
        <v>0.53</v>
      </c>
      <c r="G135">
        <v>1</v>
      </c>
      <c r="H135">
        <v>0</v>
      </c>
      <c r="I135">
        <v>0</v>
      </c>
    </row>
    <row r="136" spans="1:9" x14ac:dyDescent="0.25">
      <c r="A136" t="s">
        <v>137</v>
      </c>
      <c r="B136">
        <v>104.52680925871664</v>
      </c>
      <c r="C136">
        <v>269.05529534513596</v>
      </c>
      <c r="D136">
        <f>'dados brutos'!K136/'dados brutos'!$K$2*100</f>
        <v>132.60444581486303</v>
      </c>
      <c r="E136">
        <f>'dados brutos'!J136/'dados brutos'!$J$2*100</f>
        <v>124.42432706577836</v>
      </c>
      <c r="F136">
        <v>0.96</v>
      </c>
      <c r="G136">
        <v>1</v>
      </c>
      <c r="H136">
        <v>0</v>
      </c>
      <c r="I136">
        <v>0</v>
      </c>
    </row>
    <row r="137" spans="1:9" x14ac:dyDescent="0.25">
      <c r="A137" t="s">
        <v>138</v>
      </c>
      <c r="B137">
        <v>103.30354526809258</v>
      </c>
      <c r="C137">
        <v>271.89592371956314</v>
      </c>
      <c r="D137">
        <f>'dados brutos'!K137/'dados brutos'!$K$2*100</f>
        <v>139.12074214242017</v>
      </c>
      <c r="E137">
        <f>'dados brutos'!J137/'dados brutos'!$J$2*100</f>
        <v>127.27399651095487</v>
      </c>
      <c r="F137">
        <v>0.87</v>
      </c>
      <c r="G137">
        <v>1</v>
      </c>
      <c r="H137">
        <v>0</v>
      </c>
      <c r="I137">
        <v>0</v>
      </c>
    </row>
    <row r="138" spans="1:9" x14ac:dyDescent="0.25">
      <c r="A138" t="s">
        <v>139</v>
      </c>
      <c r="B138">
        <v>101.12071491356578</v>
      </c>
      <c r="C138">
        <v>275.02611980101972</v>
      </c>
      <c r="D138">
        <f>'dados brutos'!K138/'dados brutos'!$K$2*100</f>
        <v>134.20591009449416</v>
      </c>
      <c r="E138">
        <f>'dados brutos'!J138/'dados brutos'!$J$2*100</f>
        <v>131.53723340013866</v>
      </c>
      <c r="F138">
        <v>1.1599999999999999</v>
      </c>
      <c r="G138">
        <v>1</v>
      </c>
      <c r="H138">
        <v>0</v>
      </c>
      <c r="I13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</dc:creator>
  <cp:lastModifiedBy>Marcelo Kfoury Muinhos</cp:lastModifiedBy>
  <dcterms:created xsi:type="dcterms:W3CDTF">2022-08-16T23:23:37Z</dcterms:created>
  <dcterms:modified xsi:type="dcterms:W3CDTF">2023-09-20T17:48:53Z</dcterms:modified>
</cp:coreProperties>
</file>