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41AE1B38-0DE6-4541-A8FA-F2D51701469A}" xr6:coauthVersionLast="47" xr6:coauthVersionMax="47" xr10:uidLastSave="{00000000-0000-0000-0000-000000000000}"/>
  <bookViews>
    <workbookView xWindow="-120" yWindow="-120" windowWidth="29040" windowHeight="15720" xr2:uid="{B09459F0-08DB-4757-9381-54BC257394C9}"/>
  </bookViews>
  <sheets>
    <sheet name="Acoes Bovespa" sheetId="3" r:id="rId1"/>
  </sheets>
  <definedNames>
    <definedName name="_ECO_RANGE_ID00d2846448df498ab1e188d3818c1775" localSheetId="0" hidden="1">'Acoes Bovespa'!$F$4:$F$564</definedName>
    <definedName name="_ECO_RANGE_ID0967ee38b6514d71988c8743c23fc5e7" localSheetId="0" hidden="1">'Acoes Bovespa'!$G$4:$G$564</definedName>
    <definedName name="_ECO_RANGE_ID179aaccaf6a44b16a4e69879eab31725" localSheetId="0" hidden="1">'Acoes Bovespa'!$J$4:$J$564</definedName>
    <definedName name="_ECO_RANGE_ID27d9d1a2357e4d278cbcdc5c5ed49af6" localSheetId="0" hidden="1">'Acoes Bovespa'!$H$4:$H$564</definedName>
    <definedName name="_ECO_RANGE_ID693c0ea30e424d52af3afe741daa57fe" localSheetId="0" hidden="1">'Acoes Bovespa'!$E$4:$E$564</definedName>
    <definedName name="_ECO_RANGE_ID79fd63b0572a45e6a0d24c9243a9784b" localSheetId="0" hidden="1">'Acoes Bovespa'!$K$4:$K$564</definedName>
    <definedName name="_ECO_RANGE_ID8d88897767724257ba08d12dfca1ad45" localSheetId="0" hidden="1">'Acoes Bovespa'!$C$4:$C$564</definedName>
    <definedName name="_ECO_RANGE_ID905d61a51df2483e9cd598e912e7bdb5" localSheetId="0" hidden="1">'Acoes Bovespa'!$D$4:$D$564</definedName>
    <definedName name="_ECO_RANGE_IDf4c4a17aa5b74094b5dfcee583942f93" localSheetId="0" hidden="1">'Acoes Bovespa'!$I$4:$I$564</definedName>
    <definedName name="_xlnm._FilterDatabase" localSheetId="0" hidden="1">'Acoes Bovespa'!$A$3:$K$564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H2" i="3"/>
  <c r="G2" i="3"/>
  <c r="A559" i="3"/>
  <c r="A560" i="3" s="1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561" i="3" l="1"/>
  <c r="A562" i="3" l="1"/>
  <c r="A563" i="3" l="1"/>
  <c r="A564" i="3" l="1"/>
  <c r="K3" i="3" a="1"/>
  <c r="J3" i="3" a="1"/>
  <c r="I3" i="3" a="1"/>
  <c r="H3" i="3" a="1"/>
  <c r="F3" i="3" a="1"/>
  <c r="G3" i="3" a="1"/>
  <c r="E3" i="3" a="1"/>
  <c r="D3" i="3" a="1"/>
  <c r="C3" i="3" a="1"/>
  <c r="G3" i="3" l="1"/>
  <c r="F3" i="3"/>
  <c r="H3" i="3"/>
  <c r="I3" i="3"/>
  <c r="J3" i="3"/>
  <c r="K3" i="3"/>
  <c r="D3" i="3"/>
  <c r="E3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<sst xmlns="http://schemas.openxmlformats.org/spreadsheetml/2006/main" count="2816" uniqueCount="1568">
  <si>
    <t>RRRP3&lt;XBSP&gt;</t>
  </si>
  <si>
    <t>TTEN3&lt;XBSP&gt;</t>
  </si>
  <si>
    <t>QVQP3B&lt;XBSP&gt;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</si>
  <si>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</si>
  <si>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</si>
  <si>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</si>
  <si>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</si>
  <si>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</si>
  <si>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</si>
  <si>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</si>
  <si>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</si>
  <si>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</si>
  <si>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</si>
  <si>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</si>
  <si>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</si>
  <si>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</si>
  <si>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</si>
  <si>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</si>
  <si>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</si>
  <si>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</si>
  <si>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</si>
  <si>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</si>
  <si>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</si>
  <si>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</si>
  <si>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</si>
  <si>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</si>
  <si>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ALSO3&lt;XBSP&gt;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</si>
  <si>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</si>
  <si>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</si>
  <si>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</si>
  <si>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</si>
  <si>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</si>
  <si>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</si>
  <si>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</si>
  <si>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</si>
  <si>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</si>
  <si>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</si>
  <si>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</si>
  <si>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</si>
  <si>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</si>
  <si>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</si>
  <si>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</si>
  <si>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</si>
  <si>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</si>
  <si>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</si>
  <si>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</si>
  <si>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</si>
  <si>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</si>
  <si>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</si>
  <si>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</si>
  <si>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</si>
  <si>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</si>
  <si>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</si>
  <si>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</si>
  <si>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</si>
  <si>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</si>
  <si>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</si>
  <si>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</si>
  <si>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</si>
  <si>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</si>
  <si>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</si>
  <si>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BPAN12&lt;XBSP&gt;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</si>
  <si>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</si>
  <si>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</si>
  <si>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</si>
  <si>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</si>
  <si>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</si>
  <si>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</si>
  <si>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</si>
  <si>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</si>
  <si>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</si>
  <si>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</si>
  <si>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</si>
  <si>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</si>
  <si>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</si>
  <si>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</si>
  <si>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</si>
  <si>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BETP3B&lt;XBSP&gt;</t>
  </si>
  <si>
    <t>BMKS3&lt;XBSP&gt;</t>
  </si>
  <si>
    <t>BIOM3&lt;XBSP&gt;</t>
  </si>
  <si>
    <t>BLAU3&lt;XBSP&gt;</t>
  </si>
  <si>
    <t>SOJA3&lt;XBSP&gt;</t>
  </si>
  <si>
    <t>BOAS3&lt;XBSP&gt;</t>
  </si>
  <si>
    <t>BOBR3&lt;XBSP&gt;</t>
  </si>
  <si>
    <t>BOBR4&lt;XBSP&gt;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</si>
  <si>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</si>
  <si>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</si>
  <si>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</si>
  <si>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</si>
  <si>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</si>
  <si>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</si>
  <si>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</si>
  <si>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</si>
  <si>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</si>
  <si>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</si>
  <si>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</si>
  <si>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</si>
  <si>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</si>
  <si>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</si>
  <si>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</si>
  <si>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</si>
  <si>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</si>
  <si>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</si>
  <si>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</si>
  <si>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CABI3B&lt;XBSP&gt;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</si>
  <si>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</si>
  <si>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</si>
  <si>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</si>
  <si>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</si>
  <si>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</si>
  <si>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</si>
  <si>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</si>
  <si>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</si>
  <si>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</si>
  <si>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</si>
  <si>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</si>
  <si>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</si>
  <si>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</si>
  <si>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</si>
  <si>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</si>
  <si>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</si>
  <si>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EEEL3&lt;XBSP&gt;</t>
  </si>
  <si>
    <t>EEEL4&lt;XBSP&gt;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</si>
  <si>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</si>
  <si>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</si>
  <si>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</si>
  <si>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</si>
  <si>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</si>
  <si>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</si>
  <si>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</si>
  <si>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</si>
  <si>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</si>
  <si>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</si>
  <si>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</si>
  <si>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CNSY3&lt;XBSP&gt;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</si>
  <si>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</si>
  <si>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</si>
  <si>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</si>
  <si>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</si>
  <si>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</si>
  <si>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</si>
  <si>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</si>
  <si>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</si>
  <si>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</si>
  <si>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</si>
  <si>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</si>
  <si>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</si>
  <si>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</si>
  <si>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CRTE3B&lt;XBSP&gt;</t>
  </si>
  <si>
    <t>CRTE5B&lt;XBSP&gt;</t>
  </si>
  <si>
    <t>CALI3&lt;XBSP&gt;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</si>
  <si>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</si>
  <si>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</si>
  <si>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</si>
  <si>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</si>
  <si>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</si>
  <si>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</si>
  <si>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</si>
  <si>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</si>
  <si>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</si>
  <si>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</si>
  <si>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</si>
  <si>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</si>
  <si>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</si>
  <si>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</si>
  <si>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CRDE3&lt;XBSP&gt;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</si>
  <si>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</si>
  <si>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</si>
  <si>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</si>
  <si>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</si>
  <si>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</si>
  <si>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</si>
  <si>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</si>
  <si>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</si>
  <si>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</si>
  <si>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</si>
  <si>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</si>
  <si>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</si>
  <si>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</si>
  <si>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</si>
  <si>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</si>
  <si>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</si>
  <si>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</si>
  <si>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</si>
  <si>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</si>
  <si>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</si>
  <si>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</si>
  <si>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</si>
  <si>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</si>
  <si>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</si>
  <si>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</si>
  <si>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</si>
  <si>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</si>
  <si>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</si>
  <si>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</si>
  <si>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</si>
  <si>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</si>
  <si>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</si>
  <si>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</si>
  <si>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</si>
  <si>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</si>
  <si>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</si>
  <si>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</si>
  <si>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</si>
  <si>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</si>
  <si>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</si>
  <si>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</si>
  <si>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</si>
  <si>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</si>
  <si>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</si>
  <si>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</si>
  <si>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</si>
  <si>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</si>
  <si>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</si>
  <si>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</si>
  <si>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</si>
  <si>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</si>
  <si>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</si>
  <si>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</si>
  <si>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</si>
  <si>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</si>
  <si>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</si>
  <si>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</si>
  <si>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</si>
  <si>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</si>
  <si>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</si>
  <si>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</si>
  <si>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</si>
  <si>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</si>
  <si>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</si>
  <si>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</si>
  <si>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</si>
  <si>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</si>
  <si>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</si>
  <si>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</si>
  <si>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</si>
  <si>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FLEX3&lt;XBSP&gt;</t>
  </si>
  <si>
    <t>FRAS3&lt;XBSP&gt;</t>
  </si>
  <si>
    <t>G2DI33&lt;XBSP&gt;</t>
  </si>
  <si>
    <t>GFSA3&lt;XBSP&gt;</t>
  </si>
  <si>
    <t>OPGM3B&lt;XBSP&gt;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</si>
  <si>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</si>
  <si>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</si>
  <si>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</si>
  <si>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</si>
  <si>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</si>
  <si>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</si>
  <si>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</si>
  <si>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</si>
  <si>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</si>
  <si>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</si>
  <si>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</si>
  <si>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</si>
  <si>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</si>
  <si>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</si>
  <si>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</si>
  <si>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</si>
  <si>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</si>
  <si>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</si>
  <si>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</si>
  <si>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</si>
  <si>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</si>
  <si>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</si>
  <si>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</si>
  <si>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</si>
  <si>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</si>
  <si>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</si>
  <si>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</si>
  <si>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</si>
  <si>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</si>
  <si>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</si>
  <si>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</si>
  <si>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</si>
  <si>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</si>
  <si>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</si>
  <si>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</si>
  <si>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IGBR3&lt;XBSP&gt;</t>
  </si>
  <si>
    <t>IGSN3&lt;XBSP&gt;</t>
  </si>
  <si>
    <t>IGTI3&lt;XBSP&gt;</t>
  </si>
  <si>
    <t>IGTI4&lt;XBSP&gt;</t>
  </si>
  <si>
    <t>IGTI11&lt;XBSP&gt;</t>
  </si>
  <si>
    <t>PARD3&lt;XBSP&gt;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</si>
  <si>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</si>
  <si>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</si>
  <si>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</si>
  <si>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</si>
  <si>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</si>
  <si>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</si>
  <si>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</si>
  <si>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INNT3&lt;XBSP&gt;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</si>
  <si>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</si>
  <si>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</si>
  <si>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</si>
  <si>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</si>
  <si>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</si>
  <si>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</si>
  <si>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</si>
  <si>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</si>
  <si>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</si>
  <si>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</si>
  <si>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</si>
  <si>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</si>
  <si>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</si>
  <si>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</si>
  <si>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</si>
  <si>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</si>
  <si>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</si>
  <si>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</si>
  <si>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</si>
  <si>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</si>
  <si>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</si>
  <si>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</si>
  <si>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</si>
  <si>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</si>
  <si>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</si>
  <si>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</si>
  <si>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</si>
  <si>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</si>
  <si>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LLBI4&lt;XBSP&gt;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</si>
  <si>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</si>
  <si>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</si>
  <si>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</si>
  <si>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</si>
  <si>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</si>
  <si>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</si>
  <si>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</si>
  <si>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</si>
  <si>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</si>
  <si>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</si>
  <si>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</si>
  <si>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</si>
  <si>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</si>
  <si>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</si>
  <si>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</si>
  <si>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</si>
  <si>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</si>
  <si>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</si>
  <si>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</si>
  <si>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</si>
  <si>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</si>
  <si>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</si>
  <si>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</si>
  <si>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</si>
  <si>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</si>
  <si>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MNZC3B&lt;XBSP&gt;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</si>
  <si>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</si>
  <si>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</si>
  <si>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</si>
  <si>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</si>
  <si>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</si>
  <si>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</si>
  <si>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</si>
  <si>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</si>
  <si>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</si>
  <si>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</si>
  <si>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</si>
  <si>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</si>
  <si>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</si>
  <si>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</si>
  <si>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</si>
  <si>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</si>
  <si>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</si>
  <si>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MODL3&lt;XBSP&gt;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</si>
  <si>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</si>
  <si>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</si>
  <si>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</si>
  <si>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</si>
  <si>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</si>
  <si>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</si>
  <si>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</si>
  <si>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</si>
  <si>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</si>
  <si>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</si>
  <si>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</si>
  <si>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</si>
  <si>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</si>
  <si>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</si>
  <si>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</si>
  <si>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</si>
  <si>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NUBR33&lt;XBSP&gt;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</si>
  <si>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</si>
  <si>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</si>
  <si>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</si>
  <si>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</si>
  <si>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</si>
  <si>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</si>
  <si>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</si>
  <si>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MEGA3&lt;XBSP&gt;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</si>
  <si>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</si>
  <si>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</si>
  <si>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</si>
  <si>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</si>
  <si>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</si>
  <si>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</si>
  <si>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</si>
  <si>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</si>
  <si>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</si>
  <si>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</si>
  <si>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</si>
  <si>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</si>
  <si>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</si>
  <si>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</si>
  <si>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</si>
  <si>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</si>
  <si>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</si>
  <si>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</si>
  <si>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</si>
  <si>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</si>
  <si>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</si>
  <si>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</si>
  <si>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</si>
  <si>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</si>
  <si>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</si>
  <si>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</si>
  <si>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</si>
  <si>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</si>
  <si>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</si>
  <si>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</si>
  <si>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</si>
  <si>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</si>
  <si>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</si>
  <si>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</si>
  <si>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</si>
  <si>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PRPT3B&lt;XBSP&gt;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</si>
  <si>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</si>
  <si>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</si>
  <si>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</si>
  <si>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</si>
  <si>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</si>
  <si>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</si>
  <si>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</si>
  <si>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</si>
  <si>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</si>
  <si>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</si>
  <si>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</si>
  <si>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</si>
  <si>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</si>
  <si>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</si>
  <si>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</si>
  <si>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</si>
  <si>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</si>
  <si>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</si>
  <si>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</si>
  <si>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</si>
  <si>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</si>
  <si>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</si>
  <si>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</si>
  <si>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</si>
  <si>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</si>
  <si>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</si>
  <si>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</si>
  <si>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</si>
  <si>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</si>
  <si>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</si>
  <si>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</si>
  <si>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</si>
  <si>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SANB99&lt;XBSP&gt;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</si>
  <si>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</si>
  <si>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</si>
  <si>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</si>
  <si>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</si>
  <si>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</si>
  <si>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</si>
  <si>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</si>
  <si>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</si>
  <si>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</si>
  <si>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</si>
  <si>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</si>
  <si>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</si>
  <si>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</si>
  <si>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</si>
  <si>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</si>
  <si>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</si>
  <si>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</si>
  <si>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</si>
  <si>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</si>
  <si>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</si>
  <si>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</si>
  <si>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</si>
  <si>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</si>
  <si>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</si>
  <si>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</si>
  <si>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STKF3&lt;XBSP&gt;</t>
  </si>
  <si>
    <t>OPSE3B&lt;XBSP&gt;</t>
  </si>
  <si>
    <t>OPTS3B&lt;XBSP&gt;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</si>
  <si>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</si>
  <si>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</si>
  <si>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</si>
  <si>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</si>
  <si>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</si>
  <si>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</si>
  <si>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</si>
  <si>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</si>
  <si>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</si>
  <si>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</si>
  <si>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</si>
  <si>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</si>
  <si>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</si>
  <si>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TCNO3&lt;XBSP&gt;</t>
  </si>
  <si>
    <t>TCNO4&lt;XBSP&gt;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</si>
  <si>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</si>
  <si>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</si>
  <si>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</si>
  <si>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</si>
  <si>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</si>
  <si>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</si>
  <si>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</si>
  <si>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</si>
  <si>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</si>
  <si>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</si>
  <si>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</si>
  <si>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</si>
  <si>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</si>
  <si>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</si>
  <si>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</si>
  <si>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</si>
  <si>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</si>
  <si>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</si>
  <si>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</si>
  <si>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</si>
  <si>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</si>
  <si>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</si>
  <si>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</si>
  <si>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</si>
  <si>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</si>
  <si>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</si>
  <si>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</si>
  <si>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</si>
  <si>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</si>
  <si>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</si>
  <si>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UPKP3B&lt;XBSP&gt;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</si>
  <si>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</si>
  <si>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</si>
  <si>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</si>
  <si>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</si>
  <si>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</si>
  <si>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</si>
  <si>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</si>
  <si>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VIIA3&lt;XBSP&gt;</t>
  </si>
  <si>
    <t>VBBR3&lt;XBSP&gt;</t>
  </si>
  <si>
    <t>VITT3&lt;XBSP&gt;</t>
  </si>
  <si>
    <t>VIVA3&lt;XBSP&gt;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</si>
  <si>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</si>
  <si>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</si>
  <si>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</si>
  <si>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</si>
  <si>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</si>
  <si>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</si>
  <si>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</si>
  <si>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</si>
  <si>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</si>
  <si>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</si>
  <si>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</si>
  <si>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</si>
  <si>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</si>
  <si>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</si>
  <si>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YBRA3B&lt;XBSP&gt;</t>
  </si>
  <si>
    <t>YDUQ3&lt;XBSP&gt;</t>
  </si>
  <si>
    <t>ZAMP3&lt;XBSP&gt;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</si>
  <si>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</si>
  <si>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</si>
  <si>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</si>
  <si>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</si>
  <si>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</si>
  <si>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</si>
  <si>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</si>
  <si>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</si>
  <si>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</si>
  <si>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</si>
  <si>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</si>
  <si>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</si>
  <si>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</si>
  <si>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</si>
  <si>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</si>
  <si>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Alianscsonae</t>
  </si>
  <si>
    <t>Aliperti</t>
  </si>
  <si>
    <t>All Norte</t>
  </si>
  <si>
    <t>Alliar</t>
  </si>
  <si>
    <t>Allied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</si>
  <si>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</si>
  <si>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</si>
  <si>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</si>
  <si>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</si>
  <si>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</si>
  <si>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</si>
  <si>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</si>
  <si>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</si>
  <si>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</si>
  <si>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</si>
  <si>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</si>
  <si>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</si>
  <si>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</si>
  <si>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</si>
  <si>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</si>
  <si>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</si>
  <si>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</si>
  <si>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</si>
  <si>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</si>
  <si>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</si>
  <si>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</si>
  <si>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</si>
  <si>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</si>
  <si>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</si>
  <si>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</si>
  <si>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</si>
  <si>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</si>
  <si>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</si>
  <si>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</si>
  <si>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</si>
  <si>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</si>
  <si>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</si>
  <si>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</si>
  <si>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</si>
  <si>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</si>
  <si>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</si>
  <si>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</si>
  <si>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Boa Vista</t>
  </si>
  <si>
    <t>Bombril</t>
  </si>
  <si>
    <t>BR Partners</t>
  </si>
  <si>
    <t>BR Propert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</si>
  <si>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</si>
  <si>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</si>
  <si>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</si>
  <si>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</si>
  <si>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</si>
  <si>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</si>
  <si>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</si>
  <si>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</si>
  <si>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</si>
  <si>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</si>
  <si>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</si>
  <si>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</si>
  <si>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</si>
  <si>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</si>
  <si>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</si>
  <si>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</si>
  <si>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Cba</t>
  </si>
  <si>
    <t>CCR SA</t>
  </si>
  <si>
    <t>Cea Modas</t>
  </si>
  <si>
    <t>Ceb</t>
  </si>
  <si>
    <t>Cedro</t>
  </si>
  <si>
    <t>Ceee-D</t>
  </si>
  <si>
    <t>Ceee-T</t>
  </si>
  <si>
    <t>Ceg</t>
  </si>
  <si>
    <t>Celesc</t>
  </si>
  <si>
    <t>Celgpar</t>
  </si>
  <si>
    <t>Cemepe</t>
  </si>
  <si>
    <t>Cemig</t>
  </si>
  <si>
    <t>Cielo</t>
  </si>
  <si>
    <t>Cims</t>
  </si>
  <si>
    <t>Cinesystem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</si>
  <si>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</si>
  <si>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</si>
  <si>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</si>
  <si>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</si>
  <si>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</si>
  <si>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</si>
  <si>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</si>
  <si>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</si>
  <si>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</si>
  <si>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</si>
  <si>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</si>
  <si>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Cor Ribeiro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</si>
  <si>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</si>
  <si>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</si>
  <si>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</si>
  <si>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</si>
  <si>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</si>
  <si>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</si>
  <si>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</si>
  <si>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</si>
  <si>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</si>
  <si>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</si>
  <si>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</si>
  <si>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</si>
  <si>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</si>
  <si>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</si>
  <si>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</si>
  <si>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</si>
  <si>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</si>
  <si>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</si>
  <si>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</si>
  <si>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</si>
  <si>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</si>
  <si>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</si>
  <si>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</si>
  <si>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</si>
  <si>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</si>
  <si>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</si>
  <si>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</si>
  <si>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</si>
  <si>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</si>
  <si>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</si>
  <si>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</si>
  <si>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</si>
  <si>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</si>
  <si>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</si>
  <si>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</si>
  <si>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</si>
  <si>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</si>
  <si>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</si>
  <si>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</si>
  <si>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</si>
  <si>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</si>
  <si>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</si>
  <si>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</si>
  <si>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</si>
  <si>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</si>
  <si>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</si>
  <si>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</si>
  <si>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</si>
  <si>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</si>
  <si>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</si>
  <si>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</si>
  <si>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</si>
  <si>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Fleury</t>
  </si>
  <si>
    <t>Flex S/A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</si>
  <si>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</si>
  <si>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</si>
  <si>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</si>
  <si>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</si>
  <si>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</si>
  <si>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</si>
  <si>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</si>
  <si>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</si>
  <si>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</si>
  <si>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</si>
  <si>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</si>
  <si>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</si>
  <si>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</si>
  <si>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</si>
  <si>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</si>
  <si>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</si>
  <si>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</si>
  <si>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</si>
  <si>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</si>
  <si>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</si>
  <si>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</si>
  <si>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</si>
  <si>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</si>
  <si>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</si>
  <si>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</si>
  <si>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</si>
  <si>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</si>
  <si>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</si>
  <si>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</si>
  <si>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IGB S/A</t>
  </si>
  <si>
    <t>Igua SA</t>
  </si>
  <si>
    <t>Iguatemi SA</t>
  </si>
  <si>
    <t>Ihpardini</t>
  </si>
  <si>
    <t>Imc S/A</t>
  </si>
  <si>
    <t>Ind Cataguas</t>
  </si>
  <si>
    <t>Inepar</t>
  </si>
  <si>
    <t>Infracomm</t>
  </si>
  <si>
    <t>Intelbras</t>
  </si>
  <si>
    <t>Inter SA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</si>
  <si>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</si>
  <si>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</si>
  <si>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</si>
  <si>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</si>
  <si>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</si>
  <si>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</si>
  <si>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</si>
  <si>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</si>
  <si>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</si>
  <si>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</si>
  <si>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</si>
  <si>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</si>
  <si>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</si>
  <si>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</si>
  <si>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</si>
  <si>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</si>
  <si>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</si>
  <si>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</si>
  <si>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</si>
  <si>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</si>
  <si>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</si>
  <si>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</si>
  <si>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</si>
  <si>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</si>
  <si>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</si>
  <si>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Locaweb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</si>
  <si>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</si>
  <si>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</si>
  <si>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</si>
  <si>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</si>
  <si>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</si>
  <si>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</si>
  <si>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</si>
  <si>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</si>
  <si>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</si>
  <si>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</si>
  <si>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</si>
  <si>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</si>
  <si>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</si>
  <si>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</si>
  <si>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</si>
  <si>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</si>
  <si>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</si>
  <si>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</si>
  <si>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</si>
  <si>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</si>
  <si>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</si>
  <si>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</si>
  <si>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</si>
  <si>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</si>
  <si>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</si>
  <si>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</si>
  <si>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</si>
  <si>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</si>
  <si>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Modalmais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</si>
  <si>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</si>
  <si>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</si>
  <si>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</si>
  <si>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</si>
  <si>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</si>
  <si>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</si>
  <si>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</si>
  <si>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</si>
  <si>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</si>
  <si>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</si>
  <si>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</si>
  <si>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</si>
  <si>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</si>
  <si>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</si>
  <si>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</si>
  <si>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</si>
  <si>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</si>
  <si>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</si>
  <si>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</si>
  <si>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</si>
  <si>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Omegaenergia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</si>
  <si>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</si>
  <si>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</si>
  <si>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</si>
  <si>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</si>
  <si>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</si>
  <si>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</si>
  <si>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</si>
  <si>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</si>
  <si>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</si>
  <si>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</si>
  <si>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</si>
  <si>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</si>
  <si>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</si>
  <si>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</si>
  <si>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</si>
  <si>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</si>
  <si>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</si>
  <si>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</si>
  <si>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</si>
  <si>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</si>
  <si>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</si>
  <si>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</si>
  <si>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</si>
  <si>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</si>
  <si>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</si>
  <si>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</si>
  <si>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</si>
  <si>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</si>
  <si>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</si>
  <si>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</si>
  <si>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</si>
  <si>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</si>
  <si>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</si>
  <si>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</si>
  <si>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</si>
  <si>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</si>
  <si>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</si>
  <si>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</si>
  <si>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</si>
  <si>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</si>
  <si>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</si>
  <si>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</si>
  <si>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</si>
  <si>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</si>
  <si>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</si>
  <si>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</si>
  <si>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</si>
  <si>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</si>
  <si>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</si>
  <si>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</si>
  <si>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</si>
  <si>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</si>
  <si>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</si>
  <si>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</si>
  <si>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</si>
  <si>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Saraiva Livr</t>
  </si>
  <si>
    <t>Schulz</t>
  </si>
  <si>
    <t>Seg Al Bahia</t>
  </si>
  <si>
    <t>Sequoia Log</t>
  </si>
  <si>
    <t>Ser Educa</t>
  </si>
  <si>
    <t>Sid Nacional</t>
  </si>
  <si>
    <t>Simpar</t>
  </si>
  <si>
    <t>Sinqia</t>
  </si>
  <si>
    <t>SLC Agricola</t>
  </si>
  <si>
    <t>Smart Fit</t>
  </si>
  <si>
    <t>Sondotecnica</t>
  </si>
  <si>
    <t>Springs</t>
  </si>
  <si>
    <t>SPturis</t>
  </si>
  <si>
    <t>Statkraft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</si>
  <si>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</si>
  <si>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</si>
  <si>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</si>
  <si>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</si>
  <si>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</si>
  <si>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</si>
  <si>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</si>
  <si>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</si>
  <si>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</si>
  <si>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</si>
  <si>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Tecnosolo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</si>
  <si>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</si>
  <si>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</si>
  <si>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</si>
  <si>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</si>
  <si>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</si>
  <si>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</si>
  <si>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</si>
  <si>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</si>
  <si>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</si>
  <si>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</si>
  <si>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</si>
  <si>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</si>
  <si>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</si>
  <si>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</si>
  <si>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</si>
  <si>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</si>
  <si>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</si>
  <si>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</si>
  <si>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</si>
  <si>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</si>
  <si>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</si>
  <si>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</si>
  <si>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</si>
  <si>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</si>
  <si>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</si>
  <si>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</si>
  <si>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</si>
  <si>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</si>
  <si>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Via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</si>
  <si>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</si>
  <si>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</si>
  <si>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</si>
  <si>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</si>
  <si>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</si>
  <si>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</si>
  <si>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</si>
  <si>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</si>
  <si>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</si>
  <si>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</si>
  <si>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</si>
  <si>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</si>
  <si>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</si>
  <si>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</si>
  <si>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</si>
  <si>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</si>
  <si>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</si>
  <si>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</si>
  <si>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</si>
  <si>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</si>
  <si>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</si>
  <si>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</si>
  <si>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</si>
  <si>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</si>
  <si>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</si>
  <si>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</si>
  <si>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PN Resg</t>
  </si>
  <si>
    <t>UNT</t>
  </si>
  <si>
    <t>A</t>
  </si>
  <si>
    <t>RRRP3</t>
  </si>
  <si>
    <t>TTEN3</t>
  </si>
  <si>
    <t>QVQP3B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</si>
  <si>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</si>
  <si>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</si>
  <si>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</si>
  <si>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</si>
  <si>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</si>
  <si>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</si>
  <si>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</si>
  <si>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</si>
  <si>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</si>
  <si>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</si>
  <si>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</si>
  <si>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</si>
  <si>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</si>
  <si>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</si>
  <si>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</si>
  <si>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</si>
  <si>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</si>
  <si>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</si>
  <si>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</si>
  <si>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</si>
  <si>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</si>
  <si>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</si>
  <si>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</si>
  <si>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ALSO3</t>
  </si>
  <si>
    <t>APTI3</t>
  </si>
  <si>
    <t>APTI4</t>
  </si>
  <si>
    <t>FRRN3B</t>
  </si>
  <si>
    <t>FRRN5B</t>
  </si>
  <si>
    <t>FRRN6B</t>
  </si>
  <si>
    <t>AALR3</t>
  </si>
  <si>
    <t>ALLD3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</si>
  <si>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</si>
  <si>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</si>
  <si>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</si>
  <si>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</si>
  <si>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</si>
  <si>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</si>
  <si>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</si>
  <si>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</si>
  <si>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</si>
  <si>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</si>
  <si>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</si>
  <si>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</si>
  <si>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</si>
  <si>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</si>
  <si>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</si>
  <si>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</si>
  <si>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</si>
  <si>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</si>
  <si>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</si>
  <si>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</si>
  <si>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</si>
  <si>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</si>
  <si>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</si>
  <si>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</si>
  <si>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</si>
  <si>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</si>
  <si>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</si>
  <si>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BPAN12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</si>
  <si>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</si>
  <si>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</si>
  <si>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</si>
  <si>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</si>
  <si>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</si>
  <si>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</si>
  <si>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</si>
  <si>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</si>
  <si>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</si>
  <si>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</si>
  <si>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</si>
  <si>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</si>
  <si>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</si>
  <si>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</si>
  <si>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</si>
  <si>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BETP3B</t>
  </si>
  <si>
    <t>BMKS3</t>
  </si>
  <si>
    <t>BIOM3</t>
  </si>
  <si>
    <t>BLAU3</t>
  </si>
  <si>
    <t>SOJA3</t>
  </si>
  <si>
    <t>BOAS3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</si>
  <si>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</si>
  <si>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</si>
  <si>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</si>
  <si>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</si>
  <si>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</si>
  <si>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</si>
  <si>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</si>
  <si>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</si>
  <si>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</si>
  <si>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</si>
  <si>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</si>
  <si>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</si>
  <si>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</si>
  <si>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</si>
  <si>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</si>
  <si>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</si>
  <si>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</si>
  <si>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</si>
  <si>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</si>
  <si>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</si>
  <si>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</si>
  <si>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CABI3B</t>
  </si>
  <si>
    <t>CXSE3</t>
  </si>
  <si>
    <t>CAMB3</t>
  </si>
  <si>
    <t>CAML3</t>
  </si>
  <si>
    <t>CRFB3</t>
  </si>
  <si>
    <t>CASN3</t>
  </si>
  <si>
    <t>CASN4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</si>
  <si>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</si>
  <si>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</si>
  <si>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</si>
  <si>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</si>
  <si>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</si>
  <si>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</si>
  <si>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</si>
  <si>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</si>
  <si>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</si>
  <si>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</si>
  <si>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</si>
  <si>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</si>
  <si>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</si>
  <si>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</si>
  <si>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</si>
  <si>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</si>
  <si>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</si>
  <si>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</si>
  <si>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</si>
  <si>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</si>
  <si>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</si>
  <si>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</si>
  <si>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</si>
  <si>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CNSY3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</si>
  <si>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</si>
  <si>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</si>
  <si>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</si>
  <si>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</si>
  <si>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</si>
  <si>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</si>
  <si>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</si>
  <si>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</si>
  <si>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</si>
  <si>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</si>
  <si>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</si>
  <si>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</si>
  <si>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</si>
  <si>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CRTE3B</t>
  </si>
  <si>
    <t>CRTE5B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</si>
  <si>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</si>
  <si>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</si>
  <si>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</si>
  <si>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</si>
  <si>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</si>
  <si>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</si>
  <si>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</si>
  <si>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</si>
  <si>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</si>
  <si>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</si>
  <si>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</si>
  <si>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</si>
  <si>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</si>
  <si>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</si>
  <si>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</si>
  <si>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</si>
  <si>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</si>
  <si>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</si>
  <si>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</si>
  <si>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</si>
  <si>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</si>
  <si>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</si>
  <si>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</si>
  <si>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</si>
  <si>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</si>
  <si>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</si>
  <si>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</si>
  <si>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</si>
  <si>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</si>
  <si>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</si>
  <si>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</si>
  <si>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</si>
  <si>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</si>
  <si>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</si>
  <si>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</si>
  <si>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</si>
  <si>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</si>
  <si>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</si>
  <si>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</si>
  <si>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</si>
  <si>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</si>
  <si>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</si>
  <si>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</si>
  <si>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</si>
  <si>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</si>
  <si>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</si>
  <si>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</si>
  <si>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</si>
  <si>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</si>
  <si>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</si>
  <si>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</si>
  <si>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</si>
  <si>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</si>
  <si>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</si>
  <si>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</si>
  <si>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</si>
  <si>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</si>
  <si>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</si>
  <si>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</si>
  <si>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</si>
  <si>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</si>
  <si>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</si>
  <si>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</si>
  <si>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</si>
  <si>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</si>
  <si>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</si>
  <si>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</si>
  <si>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</si>
  <si>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</si>
  <si>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</si>
  <si>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</si>
  <si>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</si>
  <si>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</si>
  <si>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</si>
  <si>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</si>
  <si>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</si>
  <si>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</si>
  <si>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</si>
  <si>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</si>
  <si>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</si>
  <si>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</si>
  <si>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</si>
  <si>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</si>
  <si>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</si>
  <si>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FLRY3</t>
  </si>
  <si>
    <t>FLEX3</t>
  </si>
  <si>
    <t>FRAS3</t>
  </si>
  <si>
    <t>G2DI33</t>
  </si>
  <si>
    <t>GFSA3</t>
  </si>
  <si>
    <t>OPGM3B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</si>
  <si>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</si>
  <si>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</si>
  <si>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</si>
  <si>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</si>
  <si>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</si>
  <si>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</si>
  <si>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</si>
  <si>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</si>
  <si>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</si>
  <si>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</si>
  <si>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</si>
  <si>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</si>
  <si>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</si>
  <si>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</si>
  <si>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</si>
  <si>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</si>
  <si>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</si>
  <si>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</si>
  <si>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</si>
  <si>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</si>
  <si>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</si>
  <si>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</si>
  <si>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</si>
  <si>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</si>
  <si>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</si>
  <si>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</si>
  <si>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</si>
  <si>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</si>
  <si>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</si>
  <si>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</si>
  <si>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</si>
  <si>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</si>
  <si>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</si>
  <si>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</si>
  <si>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</si>
  <si>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IGBR3</t>
  </si>
  <si>
    <t>IGSN3</t>
  </si>
  <si>
    <t>IGTI3</t>
  </si>
  <si>
    <t>IGTI4</t>
  </si>
  <si>
    <t>IGTI11</t>
  </si>
  <si>
    <t>PARD3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</si>
  <si>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</si>
  <si>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</si>
  <si>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</si>
  <si>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</si>
  <si>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</si>
  <si>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</si>
  <si>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</si>
  <si>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</si>
  <si>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</si>
  <si>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</si>
  <si>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</si>
  <si>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</si>
  <si>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</si>
  <si>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</si>
  <si>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</si>
  <si>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</si>
  <si>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</si>
  <si>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</si>
  <si>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</si>
  <si>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</si>
  <si>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</si>
  <si>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</si>
  <si>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</si>
  <si>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</si>
  <si>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</si>
  <si>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</si>
  <si>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</si>
  <si>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</si>
  <si>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</si>
  <si>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</si>
  <si>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</si>
  <si>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</si>
  <si>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</si>
  <si>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</si>
  <si>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</si>
  <si>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</si>
  <si>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LLBI4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</si>
  <si>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</si>
  <si>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</si>
  <si>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</si>
  <si>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</si>
  <si>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</si>
  <si>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</si>
  <si>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</si>
  <si>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</si>
  <si>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</si>
  <si>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</si>
  <si>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</si>
  <si>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</si>
  <si>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</si>
  <si>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</si>
  <si>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</si>
  <si>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</si>
  <si>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</si>
  <si>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</si>
  <si>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</si>
  <si>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</si>
  <si>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</si>
  <si>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</si>
  <si>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</si>
  <si>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</si>
  <si>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</si>
  <si>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MNZC3B</t>
  </si>
  <si>
    <t>BMEB3</t>
  </si>
  <si>
    <t>BMEB4</t>
  </si>
  <si>
    <t>MERC3</t>
  </si>
  <si>
    <t>MERC4</t>
  </si>
  <si>
    <t>BMIN3</t>
  </si>
  <si>
    <t>BMIN4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</si>
  <si>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</si>
  <si>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</si>
  <si>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</si>
  <si>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</si>
  <si>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</si>
  <si>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</si>
  <si>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</si>
  <si>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</si>
  <si>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</si>
  <si>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</si>
  <si>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</si>
  <si>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MODL3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</si>
  <si>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</si>
  <si>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</si>
  <si>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</si>
  <si>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</si>
  <si>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</si>
  <si>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</si>
  <si>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</si>
  <si>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</si>
  <si>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</si>
  <si>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</si>
  <si>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</si>
  <si>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</si>
  <si>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</si>
  <si>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</si>
  <si>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</si>
  <si>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</si>
  <si>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</si>
  <si>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</si>
  <si>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</si>
  <si>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</si>
  <si>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</si>
  <si>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</si>
  <si>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</si>
  <si>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MEGA3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</si>
  <si>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</si>
  <si>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</si>
  <si>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</si>
  <si>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</si>
  <si>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</si>
  <si>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</si>
  <si>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</si>
  <si>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</si>
  <si>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</si>
  <si>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</si>
  <si>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</si>
  <si>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</si>
  <si>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</si>
  <si>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</si>
  <si>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</si>
  <si>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</si>
  <si>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</si>
  <si>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</si>
  <si>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</si>
  <si>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</si>
  <si>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</si>
  <si>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</si>
  <si>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</si>
  <si>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</si>
  <si>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</si>
  <si>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</si>
  <si>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</si>
  <si>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</si>
  <si>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</si>
  <si>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</si>
  <si>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</si>
  <si>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</si>
  <si>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</si>
  <si>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</si>
  <si>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</si>
  <si>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PRPT3B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</si>
  <si>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</si>
  <si>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</si>
  <si>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</si>
  <si>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</si>
  <si>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</si>
  <si>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</si>
  <si>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</si>
  <si>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</si>
  <si>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</si>
  <si>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</si>
  <si>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</si>
  <si>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</si>
  <si>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</si>
  <si>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</si>
  <si>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</si>
  <si>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</si>
  <si>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</si>
  <si>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</si>
  <si>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</si>
  <si>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</si>
  <si>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</si>
  <si>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</si>
  <si>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</si>
  <si>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</si>
  <si>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</si>
  <si>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</si>
  <si>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</si>
  <si>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</si>
  <si>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</si>
  <si>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</si>
  <si>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</si>
  <si>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</si>
  <si>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SANB99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</si>
  <si>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</si>
  <si>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</si>
  <si>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</si>
  <si>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</si>
  <si>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</si>
  <si>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</si>
  <si>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</si>
  <si>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</si>
  <si>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</si>
  <si>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</si>
  <si>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</si>
  <si>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</si>
  <si>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</si>
  <si>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</si>
  <si>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</si>
  <si>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</si>
  <si>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</si>
  <si>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</si>
  <si>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</si>
  <si>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</si>
  <si>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</si>
  <si>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</si>
  <si>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</si>
  <si>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</si>
  <si>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</si>
  <si>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STKF3</t>
  </si>
  <si>
    <t>OPSE3B</t>
  </si>
  <si>
    <t>OPTS3B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</si>
  <si>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</si>
  <si>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</si>
  <si>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</si>
  <si>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</si>
  <si>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</si>
  <si>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</si>
  <si>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</si>
  <si>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</si>
  <si>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</si>
  <si>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</si>
  <si>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</si>
  <si>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</si>
  <si>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</si>
  <si>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TCNO3</t>
  </si>
  <si>
    <t>TCNO4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</si>
  <si>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</si>
  <si>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</si>
  <si>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</si>
  <si>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</si>
  <si>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</si>
  <si>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</si>
  <si>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</si>
  <si>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</si>
  <si>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</si>
  <si>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</si>
  <si>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</si>
  <si>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</si>
  <si>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</si>
  <si>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</si>
  <si>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</si>
  <si>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</si>
  <si>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</si>
  <si>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</si>
  <si>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</si>
  <si>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</si>
  <si>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</si>
  <si>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</si>
  <si>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</si>
  <si>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</si>
  <si>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</si>
  <si>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</si>
  <si>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</si>
  <si>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</si>
  <si>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</si>
  <si>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</si>
  <si>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UPKP3B</t>
  </si>
  <si>
    <t>USIM3</t>
  </si>
  <si>
    <t>USIM5</t>
  </si>
  <si>
    <t>USIM6</t>
  </si>
  <si>
    <t>VALE3</t>
  </si>
  <si>
    <t>VLID3</t>
  </si>
  <si>
    <t>VAMO3</t>
  </si>
  <si>
    <t>VSTE3</t>
  </si>
  <si>
    <t>VIIA3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</si>
  <si>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</si>
  <si>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</si>
  <si>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</si>
  <si>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</si>
  <si>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</si>
  <si>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</si>
  <si>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</si>
  <si>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</si>
  <si>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</si>
  <si>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</si>
  <si>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</si>
  <si>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</si>
  <si>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</si>
  <si>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</si>
  <si>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</si>
  <si>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</si>
  <si>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</si>
  <si>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</si>
  <si>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</si>
  <si>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</si>
  <si>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</si>
  <si>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</si>
  <si>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</si>
  <si>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</si>
  <si>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</si>
  <si>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</si>
  <si>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</si>
  <si>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</si>
  <si>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</si>
  <si>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</si>
  <si>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</si>
  <si>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</si>
  <si>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</si>
  <si>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</si>
  <si>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</si>
  <si>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</si>
  <si>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</si>
  <si>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</si>
  <si>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</si>
  <si>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id</t>
  </si>
  <si>
    <t>codigo</t>
  </si>
  <si>
    <t>CGEE3&lt;XBSP&gt;</t>
  </si>
  <si>
    <t>CGEE4&lt;XBSP&gt;</t>
  </si>
  <si>
    <t>Ceee-G</t>
  </si>
  <si>
    <t>CGEE3</t>
  </si>
  <si>
    <t>CGEE4</t>
  </si>
  <si>
    <t>Fica</t>
  </si>
  <si>
    <t>FIEI3</t>
  </si>
  <si>
    <t>Mercantil</t>
  </si>
  <si>
    <t>ROXO34</t>
  </si>
  <si>
    <t>YBRA3</t>
  </si>
  <si>
    <t>FIEI3&lt;XBSP&gt;</t>
  </si>
  <si>
    <t>ROXO34&lt;XBSP&gt;</t>
  </si>
  <si>
    <t>YBRA3&lt;XBSP&gt;</t>
  </si>
  <si>
    <t>R SUB PN Resg</t>
  </si>
  <si>
    <t>DPA</t>
  </si>
  <si>
    <t>LPA</t>
  </si>
  <si>
    <t>VPA</t>
  </si>
  <si>
    <t>Volume</t>
  </si>
  <si>
    <t>Setor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</si>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</sst>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co.09d42aaa61644335bb2adfa879eae105">
      <tp>
        <v>2</v>
        <stp/>
        <stp>3a0d55a1-c21e-4133-a1e9-dd64919276a3</stp>
        <tr r="J3" s="3"/>
      </tp>
    </main>
    <main first="rtdsrv.eco.09d42aaa61644335bb2adfa879eae105">
      <tp>
        <v>2</v>
        <stp/>
        <stp>b45d0fc4-bfe1-4f03-ac79-f3edb0a11291</stp>
        <tr r="F3" s="3"/>
      </tp>
    </main>
    <main first="rtdsrv.eco.09d42aaa61644335bb2adfa879eae105">
      <tp>
        <v>2</v>
        <stp/>
        <stp>95065988-789e-404a-9d03-b4acda9d68e1</stp>
        <tr r="G3" s="3"/>
      </tp>
    </main>
    <main first="rtdsrv.eco.09d42aaa61644335bb2adfa879eae105">
      <tp>
        <v>2</v>
        <stp/>
        <stp>aaeebaa9-01b8-44c4-91b2-e9936b0ac141</stp>
        <tr r="E3" s="3"/>
      </tp>
    </main>
    <main first="rtdsrv.eco.09d42aaa61644335bb2adfa879eae105">
      <tp>
        <v>2</v>
        <stp/>
        <stp>a9c1a949-e698-4839-901e-9b4c3d43ed77</stp>
        <tr r="H3" s="3"/>
      </tp>
    </main>
    <main first="rtdsrv.eco.09d42aaa61644335bb2adfa879eae105">
      <tp>
        <v>2</v>
        <stp/>
        <stp>a63dc6aa-edbf-4bcd-bfc1-ebe86dddf6db</stp>
        <tr r="I3" s="3"/>
      </tp>
    </main>
    <main first="rtdsrv.eco.09d42aaa61644335bb2adfa879eae105">
      <tp>
        <v>2</v>
        <stp/>
        <stp>9ff8f522-9d17-4dc8-ae5a-4896c9dfe062</stp>
        <tr r="C3" s="3"/>
      </tp>
    </main>
    <main first="rtdsrv.eco.09d42aaa61644335bb2adfa879eae105">
      <tp>
        <v>2</v>
        <stp/>
        <stp>ac0731f9-ff23-4e9c-999a-70da8ea38d8f</stp>
        <tr r="K3" s="3"/>
      </tp>
      <tp>
        <v>2</v>
        <stp/>
        <stp>b8ad30a4-21a7-4b6b-b356-9e65c667ea72</stp>
        <tr r="D3" s="3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K574"/>
  <sheetViews>
    <sheetView tabSelected="1" workbookViewId="0">
      <selection activeCell="O7" sqref="O7"/>
    </sheetView>
  </sheetViews>
  <sheetFormatPr defaultRowHeight="15" x14ac:dyDescent="0.25"/>
  <cols>
    <col min="1" max="1" width="6.5703125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1" x14ac:dyDescent="0.25">
      <c r="F1" t="s">
        <v>1562</v>
      </c>
      <c r="G1" t="s">
        <v>1563</v>
      </c>
      <c r="H1" t="s">
        <v>1564</v>
      </c>
      <c r="I1" t="s">
        <v>1565</v>
      </c>
      <c r="J1" t="s">
        <v>1566</v>
      </c>
      <c r="K1" t="s">
        <v>1567</v>
      </c>
    </row>
    <row r="2" spans="1:11" x14ac:dyDescent="0.25">
      <c r="F2" s="1">
        <v>45077</v>
      </c>
      <c r="G2" t="str">
        <f>"&lt;MAR/2023"</f>
        <v>&lt;MAR/2023</v>
      </c>
      <c r="H2" t="str">
        <f>"&lt;MAR/2023"</f>
        <v>&lt;MAR/2023</v>
      </c>
      <c r="I2" s="1">
        <v>45077</v>
      </c>
      <c r="J2" s="1"/>
      <c r="K2" s="1">
        <f>I2</f>
        <v>45077</v>
      </c>
    </row>
    <row r="3" spans="1:11" ht="108.75" customHeight="1" x14ac:dyDescent="0.25">
      <c r="A3" s="3" t="s">
        <v>1546</v>
      </c>
      <c r="B3" s="3" t="s">
        <v>1547</v>
      </c>
      <c r="C3" s="3" t="str" cm="1">
        <f t="array" ref="C3">_xll.ECONOMATICA(_xll.EcoRange(1,-1,MAX(A:A),-1),"Name",,,,,,,"false","true")</f>
        <v>Name</v>
      </c>
      <c r="D3" s="3" t="str" cm="1">
        <f t="array" ref="D3">_xll.ECONOMATICA(_xll.EcoRange(1,-2,MAX(A:A),-2),"Class",,,,,,,"false","true")</f>
        <v>Class</v>
      </c>
      <c r="E3" s="3" t="str" cm="1">
        <f t="array" ref="E3">_xll.ECONOMATICA(_xll.EcoRange(1,-3,MAX(A:A),-3),"Ticker",,,,,,,"false","true")</f>
        <v>Ticker</v>
      </c>
      <c r="F3" s="3" t="str" cm="1">
        <f t="array" ref="F3">_xll.ECONOMATICA(_xll.EcoRange(1,-COLUMN()+COLUMN($B$3),MAX(A:A),-COLUMN()+COLUMN($B$3)),"Divid per Share","1Y",F2,,,"USD",,"false","true")</f>
        <v>Divid per Share 31May23 1 years In US Dollars</v>
      </c>
      <c r="G3" s="3" t="str" cm="1">
        <f t="array" ref="G3">_xll.ECONOMATICA(_xll.EcoRange(1,-COLUMN()+COLUMN($B$3),MAX(A:A),-COLUMN()+COLUMN($B$3)),"EPS","12M",G2,,,"USD",,"false","true")</f>
        <v xml:space="preserve"> EPS  &lt; Mar 2023  In US Dollars  of 12 months  consolid:yes*  adj by CA's</v>
      </c>
      <c r="H3" s="3" t="str" cm="1">
        <f t="array" ref="H3">_xll.ECONOMATICA(_xll.EcoRange(1,-COLUMN()+COLUMN($B$3),MAX(A:A),-COLUMN()+COLUMN($B$3)),"BVperShare",,H2,,,"USD",,"false","true")</f>
        <v xml:space="preserve"> BVperShare  &lt; Mar 2023  In US Dollars  consolid:yes*  adj by CA's</v>
      </c>
      <c r="I3" s="3" t="str" cm="1">
        <f t="array" ref="I3">_xll.ECONOMATICA(_xll.EcoRange(1,-COLUMN()+COLUMN($B$3),MAX(A:A),-COLUMN()+COLUMN($B$3)),"Volume$","1M",I2,,,"USD","THOUSANDS","false","true",,{"std.tec.caddip=true"})</f>
        <v>Volume$ 31May23 1 months In US Dollars in thousands</v>
      </c>
      <c r="J3" s="3" t="str" cm="1">
        <f t="array" ref="J3">_xll.ECONOMATICA(_xll.EcoRange(1,-COLUMN()+COLUMN($B$3),MAX(A:A),-COLUMN()+COLUMN($B$3)),"Sector Economatica",,,,,,,"false","true")</f>
        <v>Sector Economatica</v>
      </c>
      <c r="K3" s="3" t="str" cm="1">
        <f t="array" ref="K3">_xll.ECONOMATICA(_xll.EcoRange(1,-COLUMN()+COLUMN($B$3),MAX(A:A),-COLUMN()+COLUMN($B$3)),"Close",,K2,,,"USD",,"false","true")</f>
        <v>Close 31May23 adj by CA's In US Dollars</v>
      </c>
    </row>
    <row r="4" spans="1:11" x14ac:dyDescent="0.25">
      <c r="A4">
        <f>ROW()-ROW($A$3)</f>
        <v>1</v>
      </c>
      <c r="B4" s="2" t="s">
        <v>0</v>
      </c>
      <c r="C4" t="s">
        <v>559</v>
      </c>
      <c r="D4" t="s">
        <v>958</v>
      </c>
      <c r="E4" t="s">
        <v>970</v>
      </c>
      <c r="F4">
        <v>0</v>
      </c>
      <c r="G4">
        <v>0.44109965239999999</v>
      </c>
      <c r="H4">
        <v>4.1605260421999999</v>
      </c>
      <c r="I4">
        <v>1028863.3783</v>
      </c>
      <c r="J4" t="s">
        <v>1526</v>
      </c>
      <c r="K4">
        <v>5.9479189151999998</v>
      </c>
    </row>
    <row r="5" spans="1:11" x14ac:dyDescent="0.25">
      <c r="A5">
        <f t="shared" ref="A5:A68" si="0">ROW()-ROW($A$3)</f>
        <v>2</v>
      </c>
      <c r="B5" s="2" t="s">
        <v>1</v>
      </c>
      <c r="C5" t="s">
        <v>560</v>
      </c>
      <c r="D5" t="s">
        <v>958</v>
      </c>
      <c r="E5" t="s">
        <v>971</v>
      </c>
      <c r="F5">
        <v>2.2358852971000001E-2</v>
      </c>
      <c r="G5">
        <v>0.24549765574999999</v>
      </c>
      <c r="H5">
        <v>1.1351237044</v>
      </c>
      <c r="I5">
        <v>67707.363287</v>
      </c>
      <c r="J5" t="s">
        <v>1527</v>
      </c>
      <c r="K5">
        <v>2.3352106595</v>
      </c>
    </row>
    <row r="6" spans="1:11" x14ac:dyDescent="0.25">
      <c r="A6">
        <f t="shared" si="0"/>
        <v>3</v>
      </c>
      <c r="B6" s="2" t="s">
        <v>2</v>
      </c>
      <c r="C6" t="s">
        <v>561</v>
      </c>
      <c r="D6" t="s">
        <v>958</v>
      </c>
      <c r="E6" t="s">
        <v>972</v>
      </c>
      <c r="G6">
        <v>-1.827675103E-5</v>
      </c>
      <c r="H6">
        <v>7.5758448493000003E-6</v>
      </c>
      <c r="I6">
        <v>0</v>
      </c>
      <c r="J6" t="s">
        <v>1528</v>
      </c>
    </row>
    <row r="7" spans="1:11" x14ac:dyDescent="0.25">
      <c r="A7">
        <f t="shared" si="0"/>
        <v>4</v>
      </c>
      <c r="B7" s="2" t="s">
        <v>3</v>
      </c>
      <c r="C7" t="s">
        <v>562</v>
      </c>
      <c r="D7" t="s">
        <v>959</v>
      </c>
      <c r="E7" t="s">
        <v>973</v>
      </c>
      <c r="F7">
        <v>0.20506889575000001</v>
      </c>
      <c r="G7">
        <v>0.71999131089000001</v>
      </c>
      <c r="H7">
        <v>4.7135342299999996</v>
      </c>
      <c r="I7">
        <v>85442.328076999998</v>
      </c>
      <c r="J7" t="s">
        <v>1529</v>
      </c>
      <c r="K7">
        <v>3.0922103694</v>
      </c>
    </row>
    <row r="8" spans="1:11" x14ac:dyDescent="0.25">
      <c r="A8">
        <f t="shared" si="0"/>
        <v>5</v>
      </c>
      <c r="B8" s="2" t="s">
        <v>4</v>
      </c>
      <c r="C8" t="s">
        <v>563</v>
      </c>
      <c r="D8" t="s">
        <v>958</v>
      </c>
      <c r="E8" t="s">
        <v>974</v>
      </c>
      <c r="F8">
        <v>6.7858060689999999E-2</v>
      </c>
      <c r="G8">
        <v>0.30286329159999997</v>
      </c>
      <c r="H8">
        <v>1.859057467</v>
      </c>
      <c r="I8">
        <v>15.017782291</v>
      </c>
      <c r="J8" t="s">
        <v>1530</v>
      </c>
    </row>
    <row r="9" spans="1:11" x14ac:dyDescent="0.25">
      <c r="A9">
        <f t="shared" si="0"/>
        <v>6</v>
      </c>
      <c r="B9" s="2" t="s">
        <v>5</v>
      </c>
      <c r="C9" t="s">
        <v>563</v>
      </c>
      <c r="D9" t="s">
        <v>959</v>
      </c>
      <c r="E9" t="s">
        <v>975</v>
      </c>
      <c r="F9">
        <v>7.4648611249000005E-2</v>
      </c>
      <c r="G9">
        <v>0.30286329159999997</v>
      </c>
      <c r="H9">
        <v>1.859057467</v>
      </c>
      <c r="I9">
        <v>553.37450038999998</v>
      </c>
      <c r="J9" t="s">
        <v>1530</v>
      </c>
      <c r="K9">
        <v>1.6091367569999999</v>
      </c>
    </row>
    <row r="10" spans="1:11" x14ac:dyDescent="0.25">
      <c r="A10">
        <f t="shared" si="0"/>
        <v>7</v>
      </c>
      <c r="B10" s="2" t="s">
        <v>6</v>
      </c>
      <c r="C10" t="s">
        <v>564</v>
      </c>
      <c r="D10" t="s">
        <v>958</v>
      </c>
      <c r="E10" t="s">
        <v>976</v>
      </c>
      <c r="F10">
        <v>0</v>
      </c>
      <c r="G10">
        <v>-3.013196571E-2</v>
      </c>
      <c r="H10">
        <v>0.22705500171000001</v>
      </c>
      <c r="I10">
        <v>31803.813375000002</v>
      </c>
      <c r="J10" t="s">
        <v>1531</v>
      </c>
      <c r="K10">
        <v>0.29239192291999999</v>
      </c>
    </row>
    <row r="11" spans="1:11" x14ac:dyDescent="0.25">
      <c r="A11">
        <f t="shared" si="0"/>
        <v>8</v>
      </c>
      <c r="B11" s="2" t="s">
        <v>7</v>
      </c>
      <c r="C11" t="s">
        <v>565</v>
      </c>
      <c r="D11" t="s">
        <v>958</v>
      </c>
      <c r="E11" t="s">
        <v>977</v>
      </c>
      <c r="F11">
        <v>2.0976612905999999E-2</v>
      </c>
      <c r="G11">
        <v>4.5676714590999999E-2</v>
      </c>
      <c r="H11">
        <v>1.4393517478</v>
      </c>
      <c r="I11">
        <v>147715.7611</v>
      </c>
      <c r="J11" t="s">
        <v>1528</v>
      </c>
      <c r="K11">
        <v>2.3901567927</v>
      </c>
    </row>
    <row r="12" spans="1:11" x14ac:dyDescent="0.25">
      <c r="A12">
        <f t="shared" si="0"/>
        <v>9</v>
      </c>
      <c r="B12" s="2" t="s">
        <v>8</v>
      </c>
      <c r="C12" t="s">
        <v>566</v>
      </c>
      <c r="D12" t="s">
        <v>958</v>
      </c>
      <c r="E12" t="s">
        <v>978</v>
      </c>
      <c r="G12">
        <v>8.5270296205000005E-3</v>
      </c>
      <c r="H12">
        <v>0.26954871086999999</v>
      </c>
      <c r="I12">
        <v>0</v>
      </c>
      <c r="J12" t="s">
        <v>1528</v>
      </c>
    </row>
    <row r="13" spans="1:11" x14ac:dyDescent="0.25">
      <c r="A13">
        <f t="shared" si="0"/>
        <v>10</v>
      </c>
      <c r="B13" s="2" t="s">
        <v>9</v>
      </c>
      <c r="C13" t="s">
        <v>567</v>
      </c>
      <c r="D13" t="s">
        <v>958</v>
      </c>
      <c r="E13" t="s">
        <v>979</v>
      </c>
      <c r="F13">
        <v>0.11768548947</v>
      </c>
      <c r="G13">
        <v>0.12236306685999999</v>
      </c>
      <c r="H13">
        <v>0.84607647257999996</v>
      </c>
      <c r="I13">
        <v>16.416513144</v>
      </c>
      <c r="J13" t="s">
        <v>1528</v>
      </c>
      <c r="K13">
        <v>1.7857493279000001</v>
      </c>
    </row>
    <row r="14" spans="1:11" x14ac:dyDescent="0.25">
      <c r="A14">
        <f t="shared" si="0"/>
        <v>11</v>
      </c>
      <c r="B14" s="2" t="s">
        <v>10</v>
      </c>
      <c r="C14" t="s">
        <v>568</v>
      </c>
      <c r="D14" t="s">
        <v>958</v>
      </c>
      <c r="E14" t="s">
        <v>980</v>
      </c>
      <c r="G14">
        <v>-2.0127315675E-2</v>
      </c>
      <c r="H14">
        <v>0.31003896592000002</v>
      </c>
      <c r="I14">
        <v>0</v>
      </c>
      <c r="J14" t="s">
        <v>1527</v>
      </c>
    </row>
    <row r="15" spans="1:11" x14ac:dyDescent="0.25">
      <c r="A15">
        <f t="shared" si="0"/>
        <v>12</v>
      </c>
      <c r="B15" s="2" t="s">
        <v>11</v>
      </c>
      <c r="C15" t="s">
        <v>569</v>
      </c>
      <c r="D15" t="s">
        <v>958</v>
      </c>
      <c r="E15" t="s">
        <v>981</v>
      </c>
      <c r="F15">
        <v>7.9303503510000008E-3</v>
      </c>
      <c r="G15">
        <v>5.1829993273000002E-2</v>
      </c>
      <c r="H15">
        <v>1.69604004</v>
      </c>
      <c r="I15">
        <v>2473.0536456999998</v>
      </c>
      <c r="J15" t="s">
        <v>1527</v>
      </c>
      <c r="K15">
        <v>1.1774171392999999</v>
      </c>
    </row>
    <row r="16" spans="1:11" x14ac:dyDescent="0.25">
      <c r="A16">
        <f t="shared" si="0"/>
        <v>13</v>
      </c>
      <c r="B16" s="2" t="s">
        <v>12</v>
      </c>
      <c r="C16" t="s">
        <v>570</v>
      </c>
      <c r="D16" t="s">
        <v>958</v>
      </c>
      <c r="E16" t="s">
        <v>982</v>
      </c>
      <c r="F16">
        <v>0</v>
      </c>
      <c r="G16">
        <v>0.22728663164999999</v>
      </c>
      <c r="H16">
        <v>3.4966514148000001</v>
      </c>
      <c r="I16">
        <v>0.75745562987000004</v>
      </c>
      <c r="J16" t="s">
        <v>1532</v>
      </c>
    </row>
    <row r="17" spans="1:11" x14ac:dyDescent="0.25">
      <c r="A17">
        <f t="shared" si="0"/>
        <v>14</v>
      </c>
      <c r="B17" s="2" t="s">
        <v>13</v>
      </c>
      <c r="C17" t="s">
        <v>570</v>
      </c>
      <c r="D17" t="s">
        <v>960</v>
      </c>
      <c r="E17" t="s">
        <v>983</v>
      </c>
      <c r="F17">
        <v>6.2544198001000001E-2</v>
      </c>
      <c r="G17">
        <v>0.22728663164999999</v>
      </c>
      <c r="H17">
        <v>3.4966514148000001</v>
      </c>
      <c r="I17">
        <v>0</v>
      </c>
      <c r="J17" t="s">
        <v>1532</v>
      </c>
    </row>
    <row r="18" spans="1:11" x14ac:dyDescent="0.25">
      <c r="A18">
        <f t="shared" si="0"/>
        <v>15</v>
      </c>
      <c r="B18" s="2" t="s">
        <v>14</v>
      </c>
      <c r="C18" t="s">
        <v>570</v>
      </c>
      <c r="D18" t="s">
        <v>961</v>
      </c>
      <c r="E18" t="s">
        <v>984</v>
      </c>
      <c r="F18">
        <v>0.1501072453</v>
      </c>
      <c r="G18">
        <v>0.22728663164999999</v>
      </c>
      <c r="H18">
        <v>3.4966514148000001</v>
      </c>
      <c r="I18">
        <v>5.0861002838999996</v>
      </c>
      <c r="J18" t="s">
        <v>1532</v>
      </c>
    </row>
    <row r="19" spans="1:11" x14ac:dyDescent="0.25">
      <c r="A19">
        <f t="shared" si="0"/>
        <v>16</v>
      </c>
      <c r="B19" s="2" t="s">
        <v>15</v>
      </c>
      <c r="C19" t="s">
        <v>570</v>
      </c>
      <c r="D19" t="s">
        <v>962</v>
      </c>
      <c r="E19" t="s">
        <v>985</v>
      </c>
      <c r="F19">
        <v>8.7563051803000003E-2</v>
      </c>
      <c r="G19">
        <v>0.22728663164999999</v>
      </c>
      <c r="H19">
        <v>3.4966514148000001</v>
      </c>
      <c r="I19">
        <v>0.84221749844000005</v>
      </c>
      <c r="J19" t="s">
        <v>1532</v>
      </c>
    </row>
    <row r="20" spans="1:11" x14ac:dyDescent="0.25">
      <c r="A20">
        <f t="shared" si="0"/>
        <v>17</v>
      </c>
      <c r="B20" s="2" t="s">
        <v>16</v>
      </c>
      <c r="C20" t="s">
        <v>570</v>
      </c>
      <c r="D20" t="s">
        <v>963</v>
      </c>
      <c r="E20" t="s">
        <v>986</v>
      </c>
      <c r="F20">
        <v>6.2544198001000001E-2</v>
      </c>
      <c r="G20">
        <v>0.22728663164999999</v>
      </c>
      <c r="H20">
        <v>3.4966514148000001</v>
      </c>
      <c r="I20">
        <v>0</v>
      </c>
      <c r="J20" t="s">
        <v>1532</v>
      </c>
    </row>
    <row r="21" spans="1:11" x14ac:dyDescent="0.25">
      <c r="A21">
        <f t="shared" si="0"/>
        <v>18</v>
      </c>
      <c r="B21" s="2" t="s">
        <v>17</v>
      </c>
      <c r="C21" t="s">
        <v>570</v>
      </c>
      <c r="D21" t="s">
        <v>964</v>
      </c>
      <c r="E21" t="s">
        <v>987</v>
      </c>
      <c r="F21">
        <v>7.5054602237000001E-2</v>
      </c>
      <c r="G21">
        <v>0.22728663164999999</v>
      </c>
      <c r="H21">
        <v>3.4966514148000001</v>
      </c>
      <c r="I21">
        <v>2.3026934054999999</v>
      </c>
      <c r="J21" t="s">
        <v>1532</v>
      </c>
    </row>
    <row r="22" spans="1:11" x14ac:dyDescent="0.25">
      <c r="A22">
        <f t="shared" si="0"/>
        <v>19</v>
      </c>
      <c r="B22" s="2" t="s">
        <v>18</v>
      </c>
      <c r="C22" t="s">
        <v>570</v>
      </c>
      <c r="D22" t="s">
        <v>965</v>
      </c>
      <c r="E22" t="s">
        <v>988</v>
      </c>
      <c r="F22">
        <v>0</v>
      </c>
      <c r="G22">
        <v>0.22728663164999999</v>
      </c>
      <c r="H22">
        <v>3.4966514148000001</v>
      </c>
      <c r="I22">
        <v>3.7806542324999999</v>
      </c>
      <c r="J22" t="s">
        <v>1532</v>
      </c>
    </row>
    <row r="23" spans="1:11" x14ac:dyDescent="0.25">
      <c r="A23">
        <f t="shared" si="0"/>
        <v>20</v>
      </c>
      <c r="B23" s="2" t="s">
        <v>19</v>
      </c>
      <c r="C23" t="s">
        <v>571</v>
      </c>
      <c r="D23" t="s">
        <v>958</v>
      </c>
      <c r="E23" t="s">
        <v>989</v>
      </c>
      <c r="F23">
        <v>0</v>
      </c>
      <c r="H23">
        <v>2.0275291798000001</v>
      </c>
      <c r="I23">
        <v>7.5487186611999997</v>
      </c>
      <c r="J23" t="s">
        <v>1529</v>
      </c>
    </row>
    <row r="24" spans="1:11" x14ac:dyDescent="0.25">
      <c r="A24">
        <f t="shared" si="0"/>
        <v>21</v>
      </c>
      <c r="B24" s="2" t="s">
        <v>20</v>
      </c>
      <c r="C24" t="s">
        <v>571</v>
      </c>
      <c r="D24" t="s">
        <v>959</v>
      </c>
      <c r="E24" t="s">
        <v>990</v>
      </c>
      <c r="F24">
        <v>9.2975300654999996E-2</v>
      </c>
      <c r="H24">
        <v>2.0275291798000001</v>
      </c>
      <c r="I24">
        <v>13.569936116999999</v>
      </c>
      <c r="J24" t="s">
        <v>1529</v>
      </c>
    </row>
    <row r="25" spans="1:11" x14ac:dyDescent="0.25">
      <c r="A25">
        <f t="shared" si="0"/>
        <v>22</v>
      </c>
      <c r="B25" s="2" t="s">
        <v>21</v>
      </c>
      <c r="C25" t="s">
        <v>572</v>
      </c>
      <c r="D25" t="s">
        <v>958</v>
      </c>
      <c r="E25" t="s">
        <v>991</v>
      </c>
      <c r="F25">
        <v>1.3745704466999999E-4</v>
      </c>
      <c r="G25">
        <v>0.15229192168</v>
      </c>
      <c r="H25">
        <v>2.5100936809999999</v>
      </c>
      <c r="I25">
        <v>0.54750227743000002</v>
      </c>
      <c r="J25" t="s">
        <v>1532</v>
      </c>
    </row>
    <row r="26" spans="1:11" x14ac:dyDescent="0.25">
      <c r="A26">
        <f t="shared" si="0"/>
        <v>23</v>
      </c>
      <c r="B26" s="2" t="s">
        <v>22</v>
      </c>
      <c r="C26" t="s">
        <v>572</v>
      </c>
      <c r="D26" t="s">
        <v>960</v>
      </c>
      <c r="E26" t="s">
        <v>992</v>
      </c>
      <c r="F26">
        <v>0.11245474474</v>
      </c>
      <c r="G26">
        <v>0.15229192168</v>
      </c>
      <c r="H26">
        <v>2.5100936809999999</v>
      </c>
      <c r="I26">
        <v>11.544402277</v>
      </c>
      <c r="J26" t="s">
        <v>1532</v>
      </c>
    </row>
    <row r="27" spans="1:11" x14ac:dyDescent="0.25">
      <c r="A27">
        <f t="shared" si="0"/>
        <v>24</v>
      </c>
      <c r="B27" s="2" t="s">
        <v>23</v>
      </c>
      <c r="C27" t="s">
        <v>572</v>
      </c>
      <c r="D27" t="s">
        <v>961</v>
      </c>
      <c r="E27" t="s">
        <v>993</v>
      </c>
      <c r="F27">
        <v>1.5120274914E-4</v>
      </c>
      <c r="G27">
        <v>0.15229192168</v>
      </c>
      <c r="H27">
        <v>2.5100936809999999</v>
      </c>
      <c r="I27">
        <v>24.043826833000001</v>
      </c>
      <c r="J27" t="s">
        <v>1532</v>
      </c>
    </row>
    <row r="28" spans="1:11" x14ac:dyDescent="0.25">
      <c r="A28">
        <f t="shared" si="0"/>
        <v>25</v>
      </c>
      <c r="B28" s="2" t="s">
        <v>24</v>
      </c>
      <c r="C28" t="s">
        <v>573</v>
      </c>
      <c r="D28" t="s">
        <v>958</v>
      </c>
      <c r="E28" t="s">
        <v>994</v>
      </c>
      <c r="F28">
        <v>4.1692110207999997E-2</v>
      </c>
      <c r="G28">
        <v>0.23792329369000001</v>
      </c>
      <c r="H28">
        <v>3.7370073898</v>
      </c>
      <c r="I28">
        <v>41.371890297</v>
      </c>
      <c r="J28" t="s">
        <v>1529</v>
      </c>
      <c r="K28">
        <v>2.0055338605999999</v>
      </c>
    </row>
    <row r="29" spans="1:11" x14ac:dyDescent="0.25">
      <c r="A29">
        <f t="shared" si="0"/>
        <v>26</v>
      </c>
      <c r="B29" s="2" t="s">
        <v>25</v>
      </c>
      <c r="C29" t="s">
        <v>573</v>
      </c>
      <c r="D29" t="s">
        <v>959</v>
      </c>
      <c r="E29" t="s">
        <v>995</v>
      </c>
      <c r="F29">
        <v>0.1216983567</v>
      </c>
      <c r="G29">
        <v>0.23792329369000001</v>
      </c>
      <c r="H29">
        <v>3.7370073898</v>
      </c>
      <c r="I29">
        <v>55.219270893000001</v>
      </c>
      <c r="J29" t="s">
        <v>1529</v>
      </c>
      <c r="K29">
        <v>1.9028968822000001</v>
      </c>
    </row>
    <row r="30" spans="1:11" x14ac:dyDescent="0.25">
      <c r="A30">
        <f t="shared" si="0"/>
        <v>27</v>
      </c>
      <c r="B30" s="2" t="s">
        <v>26</v>
      </c>
      <c r="C30" t="s">
        <v>574</v>
      </c>
      <c r="D30" t="s">
        <v>958</v>
      </c>
      <c r="E30" t="s">
        <v>996</v>
      </c>
      <c r="F30">
        <v>0.1037902983</v>
      </c>
      <c r="G30">
        <v>1.7652352174999999</v>
      </c>
      <c r="H30">
        <v>5.1581398683000002</v>
      </c>
      <c r="I30">
        <v>446930.05469000002</v>
      </c>
      <c r="J30" t="s">
        <v>1532</v>
      </c>
      <c r="K30">
        <v>4.2524382346999996</v>
      </c>
    </row>
    <row r="31" spans="1:11" x14ac:dyDescent="0.25">
      <c r="A31">
        <f t="shared" si="0"/>
        <v>28</v>
      </c>
      <c r="B31" s="2" t="s">
        <v>27</v>
      </c>
      <c r="C31" t="s">
        <v>575</v>
      </c>
      <c r="D31" t="s">
        <v>958</v>
      </c>
      <c r="E31" t="s">
        <v>997</v>
      </c>
      <c r="G31">
        <v>-276.30367430000001</v>
      </c>
      <c r="H31">
        <v>2189.4869828999999</v>
      </c>
      <c r="I31">
        <v>0</v>
      </c>
      <c r="J31" t="s">
        <v>1530</v>
      </c>
    </row>
    <row r="32" spans="1:11" x14ac:dyDescent="0.25">
      <c r="A32">
        <f t="shared" si="0"/>
        <v>29</v>
      </c>
      <c r="B32" s="2" t="s">
        <v>28</v>
      </c>
      <c r="C32" t="s">
        <v>575</v>
      </c>
      <c r="D32" t="s">
        <v>959</v>
      </c>
      <c r="E32" t="s">
        <v>998</v>
      </c>
      <c r="F32">
        <v>0</v>
      </c>
      <c r="G32">
        <v>-276.30367430000001</v>
      </c>
      <c r="H32">
        <v>2189.4869828999999</v>
      </c>
      <c r="I32">
        <v>0</v>
      </c>
      <c r="J32" t="s">
        <v>1530</v>
      </c>
    </row>
    <row r="33" spans="1:11" x14ac:dyDescent="0.25">
      <c r="A33">
        <f t="shared" si="0"/>
        <v>30</v>
      </c>
      <c r="B33" s="2" t="s">
        <v>29</v>
      </c>
      <c r="C33" t="s">
        <v>576</v>
      </c>
      <c r="D33" t="s">
        <v>958</v>
      </c>
      <c r="E33" t="s">
        <v>999</v>
      </c>
      <c r="G33">
        <v>0.21760339785999999</v>
      </c>
      <c r="H33">
        <v>0.80298336388000002</v>
      </c>
      <c r="I33">
        <v>0</v>
      </c>
      <c r="J33" t="s">
        <v>1533</v>
      </c>
    </row>
    <row r="34" spans="1:11" x14ac:dyDescent="0.25">
      <c r="A34">
        <f t="shared" si="0"/>
        <v>31</v>
      </c>
      <c r="B34" s="2" t="s">
        <v>30</v>
      </c>
      <c r="C34" t="s">
        <v>576</v>
      </c>
      <c r="D34" t="s">
        <v>960</v>
      </c>
      <c r="E34" t="s">
        <v>1000</v>
      </c>
      <c r="G34">
        <v>0.21760339785999999</v>
      </c>
      <c r="H34">
        <v>0.80298336388000002</v>
      </c>
      <c r="I34">
        <v>0</v>
      </c>
      <c r="J34" t="s">
        <v>1533</v>
      </c>
    </row>
    <row r="35" spans="1:11" x14ac:dyDescent="0.25">
      <c r="A35">
        <f t="shared" si="0"/>
        <v>32</v>
      </c>
      <c r="B35" s="2" t="s">
        <v>31</v>
      </c>
      <c r="C35" t="s">
        <v>576</v>
      </c>
      <c r="D35" t="s">
        <v>961</v>
      </c>
      <c r="E35" t="s">
        <v>1001</v>
      </c>
      <c r="G35">
        <v>0.21760339785999999</v>
      </c>
      <c r="H35">
        <v>0.80298336388000002</v>
      </c>
      <c r="I35">
        <v>0</v>
      </c>
      <c r="J35" t="s">
        <v>1533</v>
      </c>
    </row>
    <row r="36" spans="1:11" x14ac:dyDescent="0.25">
      <c r="A36">
        <f t="shared" si="0"/>
        <v>33</v>
      </c>
      <c r="B36" s="2" t="s">
        <v>32</v>
      </c>
      <c r="C36" t="s">
        <v>577</v>
      </c>
      <c r="D36" t="s">
        <v>958</v>
      </c>
      <c r="E36" t="s">
        <v>1002</v>
      </c>
      <c r="F36">
        <v>0</v>
      </c>
      <c r="G36">
        <v>-0.41352880377000001</v>
      </c>
      <c r="H36">
        <v>1.5133041775</v>
      </c>
      <c r="I36">
        <v>25360.808870000001</v>
      </c>
      <c r="J36" t="s">
        <v>1532</v>
      </c>
      <c r="K36">
        <v>4.5114700052999996</v>
      </c>
    </row>
    <row r="37" spans="1:11" x14ac:dyDescent="0.25">
      <c r="A37">
        <f t="shared" si="0"/>
        <v>34</v>
      </c>
      <c r="B37" s="2" t="s">
        <v>33</v>
      </c>
      <c r="C37" t="s">
        <v>578</v>
      </c>
      <c r="D37" t="s">
        <v>958</v>
      </c>
      <c r="E37" t="s">
        <v>1003</v>
      </c>
      <c r="F37">
        <v>6.7004670874E-2</v>
      </c>
      <c r="G37">
        <v>0.14777872608000001</v>
      </c>
      <c r="H37">
        <v>3.2012544366000002</v>
      </c>
      <c r="I37">
        <v>2665.6024837</v>
      </c>
      <c r="J37" t="s">
        <v>1534</v>
      </c>
      <c r="K37">
        <v>1.3030083008</v>
      </c>
    </row>
    <row r="38" spans="1:11" x14ac:dyDescent="0.25">
      <c r="A38">
        <f t="shared" si="0"/>
        <v>35</v>
      </c>
      <c r="B38" s="2" t="s">
        <v>34</v>
      </c>
      <c r="C38" t="s">
        <v>579</v>
      </c>
      <c r="D38" t="s">
        <v>958</v>
      </c>
      <c r="E38" t="s">
        <v>1004</v>
      </c>
      <c r="F38">
        <v>0</v>
      </c>
      <c r="G38">
        <v>-3.2409428471E-2</v>
      </c>
      <c r="H38">
        <v>1.6083980623</v>
      </c>
      <c r="I38">
        <v>646.52954107999994</v>
      </c>
      <c r="J38" t="s">
        <v>1535</v>
      </c>
      <c r="K38">
        <v>2.0644047175</v>
      </c>
    </row>
    <row r="39" spans="1:11" x14ac:dyDescent="0.25">
      <c r="A39">
        <f t="shared" si="0"/>
        <v>36</v>
      </c>
      <c r="B39" s="2" t="s">
        <v>35</v>
      </c>
      <c r="C39" t="s">
        <v>579</v>
      </c>
      <c r="D39" t="s">
        <v>959</v>
      </c>
      <c r="E39" t="s">
        <v>1005</v>
      </c>
      <c r="F39">
        <v>0</v>
      </c>
      <c r="G39">
        <v>-3.2409428471E-2</v>
      </c>
      <c r="H39">
        <v>1.6083980623</v>
      </c>
      <c r="I39">
        <v>440570.11105000001</v>
      </c>
      <c r="J39" t="s">
        <v>1535</v>
      </c>
      <c r="K39">
        <v>2.0487058223000001</v>
      </c>
    </row>
    <row r="40" spans="1:11" x14ac:dyDescent="0.25">
      <c r="A40">
        <f t="shared" si="0"/>
        <v>37</v>
      </c>
      <c r="B40" s="2" t="s">
        <v>36</v>
      </c>
      <c r="C40" t="s">
        <v>580</v>
      </c>
      <c r="D40" t="s">
        <v>958</v>
      </c>
      <c r="E40" t="s">
        <v>1006</v>
      </c>
      <c r="F40">
        <v>6.4727661946999998E-2</v>
      </c>
      <c r="G40">
        <v>0.23458327191</v>
      </c>
      <c r="H40">
        <v>4.7081109336000004</v>
      </c>
      <c r="I40">
        <v>7537.9577196999999</v>
      </c>
      <c r="J40" t="s">
        <v>1529</v>
      </c>
      <c r="K40">
        <v>5.8144783060999998</v>
      </c>
    </row>
    <row r="41" spans="1:11" x14ac:dyDescent="0.25">
      <c r="A41">
        <f t="shared" si="0"/>
        <v>38</v>
      </c>
      <c r="B41" s="2" t="s">
        <v>37</v>
      </c>
      <c r="C41" t="s">
        <v>581</v>
      </c>
      <c r="D41" t="s">
        <v>958</v>
      </c>
      <c r="E41" t="s">
        <v>1007</v>
      </c>
      <c r="F41">
        <v>0</v>
      </c>
      <c r="G41">
        <v>-3.3890540457</v>
      </c>
      <c r="H41">
        <v>-4.0110656314000002</v>
      </c>
      <c r="I41">
        <v>176.3457664</v>
      </c>
      <c r="J41" t="s">
        <v>1536</v>
      </c>
      <c r="K41">
        <v>0.74569752154000002</v>
      </c>
    </row>
    <row r="42" spans="1:11" x14ac:dyDescent="0.25">
      <c r="A42">
        <f t="shared" si="0"/>
        <v>39</v>
      </c>
      <c r="B42" s="2" t="s">
        <v>38</v>
      </c>
      <c r="C42" t="s">
        <v>582</v>
      </c>
      <c r="D42" t="s">
        <v>958</v>
      </c>
      <c r="E42" t="s">
        <v>1008</v>
      </c>
      <c r="F42">
        <v>0.10153528031</v>
      </c>
      <c r="G42">
        <v>0.15462100541000001</v>
      </c>
      <c r="H42">
        <v>1.5464516364000001</v>
      </c>
      <c r="I42">
        <v>560.28267470000003</v>
      </c>
      <c r="J42" t="s">
        <v>1528</v>
      </c>
      <c r="K42">
        <v>1.8837349427000001</v>
      </c>
    </row>
    <row r="43" spans="1:11" x14ac:dyDescent="0.25">
      <c r="A43">
        <f t="shared" si="0"/>
        <v>40</v>
      </c>
      <c r="B43" s="2" t="s">
        <v>39</v>
      </c>
      <c r="C43" t="s">
        <v>582</v>
      </c>
      <c r="D43" t="s">
        <v>959</v>
      </c>
      <c r="E43" t="s">
        <v>1009</v>
      </c>
      <c r="F43">
        <v>0.10153528031</v>
      </c>
      <c r="G43">
        <v>0.15462100541000001</v>
      </c>
      <c r="H43">
        <v>1.5464516364000001</v>
      </c>
      <c r="I43">
        <v>829.71120983000003</v>
      </c>
      <c r="J43" t="s">
        <v>1528</v>
      </c>
      <c r="K43">
        <v>1.9130547127999999</v>
      </c>
    </row>
    <row r="44" spans="1:11" x14ac:dyDescent="0.25">
      <c r="A44">
        <f t="shared" si="0"/>
        <v>41</v>
      </c>
      <c r="B44" s="2" t="s">
        <v>40</v>
      </c>
      <c r="C44" t="s">
        <v>582</v>
      </c>
      <c r="D44" t="s">
        <v>966</v>
      </c>
      <c r="E44" t="s">
        <v>1010</v>
      </c>
      <c r="F44">
        <v>0.10153528031</v>
      </c>
      <c r="G44">
        <v>0.15462100541000001</v>
      </c>
      <c r="H44">
        <v>1.5464516364000001</v>
      </c>
      <c r="I44">
        <v>116251.76089999999</v>
      </c>
      <c r="J44" t="s">
        <v>1528</v>
      </c>
      <c r="K44">
        <v>5.6491408247999999</v>
      </c>
    </row>
    <row r="45" spans="1:11" x14ac:dyDescent="0.25">
      <c r="A45">
        <f t="shared" si="0"/>
        <v>42</v>
      </c>
      <c r="B45" s="2" t="s">
        <v>41</v>
      </c>
      <c r="C45" t="s">
        <v>583</v>
      </c>
      <c r="D45" t="s">
        <v>958</v>
      </c>
      <c r="E45" t="s">
        <v>1011</v>
      </c>
      <c r="F45">
        <v>1.094878086</v>
      </c>
      <c r="G45">
        <v>5.3362984403000002</v>
      </c>
      <c r="H45">
        <v>18.105829347</v>
      </c>
      <c r="I45">
        <v>1044.5476215000001</v>
      </c>
      <c r="J45" t="s">
        <v>1529</v>
      </c>
      <c r="K45">
        <v>13.491238054</v>
      </c>
    </row>
    <row r="46" spans="1:11" x14ac:dyDescent="0.25">
      <c r="A46">
        <f t="shared" si="0"/>
        <v>43</v>
      </c>
      <c r="B46" s="2" t="s">
        <v>42</v>
      </c>
      <c r="C46" t="s">
        <v>584</v>
      </c>
      <c r="D46" t="s">
        <v>958</v>
      </c>
      <c r="E46" t="s">
        <v>1012</v>
      </c>
      <c r="F46">
        <v>0.1433972912</v>
      </c>
      <c r="G46">
        <v>0.18436012625000001</v>
      </c>
      <c r="H46">
        <v>1.0625500563000001</v>
      </c>
      <c r="I46">
        <v>1440793.7261999999</v>
      </c>
      <c r="J46" t="s">
        <v>1537</v>
      </c>
      <c r="K46">
        <v>2.8277634961000002</v>
      </c>
    </row>
    <row r="47" spans="1:11" x14ac:dyDescent="0.25">
      <c r="A47">
        <f t="shared" si="0"/>
        <v>44</v>
      </c>
      <c r="B47" s="2" t="s">
        <v>43</v>
      </c>
      <c r="C47" t="s">
        <v>585</v>
      </c>
      <c r="D47" t="s">
        <v>958</v>
      </c>
      <c r="E47" t="s">
        <v>1013</v>
      </c>
      <c r="F47">
        <v>2.7316994888000001E-2</v>
      </c>
      <c r="G47">
        <v>-0.14253919862</v>
      </c>
      <c r="H47">
        <v>2.1017730147</v>
      </c>
      <c r="I47">
        <v>135025.49265</v>
      </c>
      <c r="J47" t="s">
        <v>1532</v>
      </c>
      <c r="K47">
        <v>4.0895621971000002</v>
      </c>
    </row>
    <row r="48" spans="1:11" x14ac:dyDescent="0.25">
      <c r="A48">
        <f t="shared" si="0"/>
        <v>45</v>
      </c>
      <c r="B48" s="2" t="s">
        <v>44</v>
      </c>
      <c r="C48" t="s">
        <v>586</v>
      </c>
      <c r="D48" t="s">
        <v>958</v>
      </c>
      <c r="E48" t="s">
        <v>1014</v>
      </c>
      <c r="F48">
        <v>0</v>
      </c>
      <c r="I48">
        <v>73288.521286000003</v>
      </c>
      <c r="J48" t="s">
        <v>1534</v>
      </c>
      <c r="K48">
        <v>0.21193508507</v>
      </c>
    </row>
    <row r="49" spans="1:11" x14ac:dyDescent="0.25">
      <c r="A49">
        <f t="shared" si="0"/>
        <v>46</v>
      </c>
      <c r="B49" s="2" t="s">
        <v>45</v>
      </c>
      <c r="C49" t="s">
        <v>587</v>
      </c>
      <c r="D49" t="s">
        <v>958</v>
      </c>
      <c r="E49" t="s">
        <v>1015</v>
      </c>
      <c r="F49">
        <v>0</v>
      </c>
      <c r="G49">
        <v>-0.11286642834000001</v>
      </c>
      <c r="H49">
        <v>4.2705305678999999</v>
      </c>
      <c r="I49">
        <v>9.6908922059999991</v>
      </c>
      <c r="J49" t="s">
        <v>1528</v>
      </c>
    </row>
    <row r="50" spans="1:11" x14ac:dyDescent="0.25">
      <c r="A50">
        <f t="shared" si="0"/>
        <v>47</v>
      </c>
      <c r="B50" s="2" t="s">
        <v>46</v>
      </c>
      <c r="C50" t="s">
        <v>588</v>
      </c>
      <c r="D50" t="s">
        <v>958</v>
      </c>
      <c r="E50" t="s">
        <v>1016</v>
      </c>
      <c r="F50">
        <v>0</v>
      </c>
      <c r="G50">
        <v>-4.6459639791999997E-2</v>
      </c>
      <c r="H50">
        <v>1.3976827696</v>
      </c>
      <c r="I50">
        <v>134764.97534999999</v>
      </c>
      <c r="J50" t="s">
        <v>1532</v>
      </c>
      <c r="K50">
        <v>0.58674620773999997</v>
      </c>
    </row>
    <row r="51" spans="1:11" x14ac:dyDescent="0.25">
      <c r="A51">
        <f t="shared" si="0"/>
        <v>48</v>
      </c>
      <c r="B51" s="2" t="s">
        <v>47</v>
      </c>
      <c r="C51" t="s">
        <v>589</v>
      </c>
      <c r="D51" t="s">
        <v>958</v>
      </c>
      <c r="E51" t="s">
        <v>1017</v>
      </c>
      <c r="F51">
        <v>0.26058709880000003</v>
      </c>
      <c r="G51">
        <v>0.69743317931000004</v>
      </c>
      <c r="H51">
        <v>4.8530059054999999</v>
      </c>
      <c r="I51">
        <v>555449.85635000002</v>
      </c>
      <c r="J51" t="s">
        <v>1535</v>
      </c>
      <c r="K51">
        <v>14.320765685</v>
      </c>
    </row>
    <row r="52" spans="1:11" x14ac:dyDescent="0.25">
      <c r="A52">
        <f t="shared" si="0"/>
        <v>49</v>
      </c>
      <c r="B52" s="2" t="s">
        <v>48</v>
      </c>
      <c r="C52" t="s">
        <v>590</v>
      </c>
      <c r="D52" t="s">
        <v>958</v>
      </c>
      <c r="E52" t="s">
        <v>1018</v>
      </c>
      <c r="F52">
        <v>6.1762109967000003E-2</v>
      </c>
      <c r="G52">
        <v>8.4882393665E-2</v>
      </c>
      <c r="H52">
        <v>0.64963808965000003</v>
      </c>
      <c r="I52">
        <v>37781.679447000002</v>
      </c>
      <c r="J52" t="s">
        <v>1532</v>
      </c>
      <c r="K52">
        <v>3.0650879642</v>
      </c>
    </row>
    <row r="53" spans="1:11" x14ac:dyDescent="0.25">
      <c r="A53">
        <f t="shared" si="0"/>
        <v>50</v>
      </c>
      <c r="B53" s="2" t="s">
        <v>49</v>
      </c>
      <c r="C53" t="s">
        <v>591</v>
      </c>
      <c r="D53" t="s">
        <v>958</v>
      </c>
      <c r="E53" t="s">
        <v>1019</v>
      </c>
      <c r="F53">
        <v>1.7001235016999999E-2</v>
      </c>
      <c r="G53">
        <v>0.1574147062</v>
      </c>
      <c r="H53">
        <v>0.58018840994999998</v>
      </c>
      <c r="I53">
        <v>1091789.2186</v>
      </c>
      <c r="J53" t="s">
        <v>1534</v>
      </c>
      <c r="K53">
        <v>2.1095390412000001</v>
      </c>
    </row>
    <row r="54" spans="1:11" x14ac:dyDescent="0.25">
      <c r="A54">
        <f t="shared" si="0"/>
        <v>51</v>
      </c>
      <c r="B54" s="2" t="s">
        <v>50</v>
      </c>
      <c r="C54" t="s">
        <v>592</v>
      </c>
      <c r="D54" t="s">
        <v>958</v>
      </c>
      <c r="E54" t="s">
        <v>1020</v>
      </c>
      <c r="F54">
        <v>0</v>
      </c>
      <c r="G54">
        <v>-3.1622228808999999</v>
      </c>
      <c r="H54">
        <v>-2.5950176315000002</v>
      </c>
      <c r="I54">
        <v>113.77342274</v>
      </c>
      <c r="J54" t="s">
        <v>1532</v>
      </c>
      <c r="K54">
        <v>0.18249965659</v>
      </c>
    </row>
    <row r="55" spans="1:11" x14ac:dyDescent="0.25">
      <c r="A55">
        <f t="shared" si="0"/>
        <v>52</v>
      </c>
      <c r="B55" s="2" t="s">
        <v>51</v>
      </c>
      <c r="C55" t="s">
        <v>593</v>
      </c>
      <c r="D55" t="s">
        <v>958</v>
      </c>
      <c r="E55" t="s">
        <v>1021</v>
      </c>
      <c r="F55">
        <v>6.2461226281000003E-2</v>
      </c>
      <c r="G55">
        <v>3.2214642331999999E-2</v>
      </c>
      <c r="H55">
        <v>0.20755931658999999</v>
      </c>
      <c r="I55">
        <v>209.84596739</v>
      </c>
      <c r="J55" t="s">
        <v>1538</v>
      </c>
      <c r="K55">
        <v>0.47881630330000002</v>
      </c>
    </row>
    <row r="56" spans="1:11" x14ac:dyDescent="0.25">
      <c r="A56">
        <f t="shared" si="0"/>
        <v>53</v>
      </c>
      <c r="B56" s="2" t="s">
        <v>52</v>
      </c>
      <c r="C56" t="s">
        <v>594</v>
      </c>
      <c r="D56" t="s">
        <v>958</v>
      </c>
      <c r="E56" t="s">
        <v>1022</v>
      </c>
      <c r="F56">
        <v>0.27231100698999999</v>
      </c>
      <c r="G56">
        <v>0.64160062373000004</v>
      </c>
      <c r="H56">
        <v>4.5931459337999998</v>
      </c>
      <c r="I56">
        <v>15404.916841</v>
      </c>
      <c r="J56" t="s">
        <v>1539</v>
      </c>
      <c r="K56">
        <v>6.7544496556000002</v>
      </c>
    </row>
    <row r="57" spans="1:11" x14ac:dyDescent="0.25">
      <c r="A57">
        <f t="shared" si="0"/>
        <v>54</v>
      </c>
      <c r="B57" s="2" t="s">
        <v>53</v>
      </c>
      <c r="C57" t="s">
        <v>595</v>
      </c>
      <c r="D57" t="s">
        <v>958</v>
      </c>
      <c r="E57" t="s">
        <v>1023</v>
      </c>
      <c r="F57">
        <v>0.29936534546999999</v>
      </c>
      <c r="G57">
        <v>0.57301610110000001</v>
      </c>
      <c r="H57">
        <v>3.0476952601999998</v>
      </c>
      <c r="I57">
        <v>264186.66927999997</v>
      </c>
      <c r="J57" t="s">
        <v>1528</v>
      </c>
      <c r="K57">
        <v>2.7630055535000002</v>
      </c>
    </row>
    <row r="58" spans="1:11" x14ac:dyDescent="0.25">
      <c r="A58">
        <f t="shared" si="0"/>
        <v>55</v>
      </c>
      <c r="B58" s="2" t="s">
        <v>54</v>
      </c>
      <c r="C58" t="s">
        <v>596</v>
      </c>
      <c r="D58" t="s">
        <v>958</v>
      </c>
      <c r="E58" t="s">
        <v>1024</v>
      </c>
      <c r="F58">
        <v>0</v>
      </c>
      <c r="G58">
        <v>-0.32128883426999999</v>
      </c>
      <c r="H58">
        <v>0.19614766271</v>
      </c>
      <c r="I58">
        <v>845.89562727999999</v>
      </c>
      <c r="J58" t="s">
        <v>1536</v>
      </c>
      <c r="K58">
        <v>0.31986498949999997</v>
      </c>
    </row>
    <row r="59" spans="1:11" x14ac:dyDescent="0.25">
      <c r="A59">
        <f t="shared" si="0"/>
        <v>56</v>
      </c>
      <c r="B59" s="2" t="s">
        <v>55</v>
      </c>
      <c r="C59" t="s">
        <v>596</v>
      </c>
      <c r="D59" t="s">
        <v>959</v>
      </c>
      <c r="E59" t="s">
        <v>1025</v>
      </c>
      <c r="F59">
        <v>0</v>
      </c>
      <c r="G59">
        <v>-0.32128883426999999</v>
      </c>
      <c r="H59">
        <v>0.19614766271</v>
      </c>
      <c r="I59">
        <v>3577.0709212000002</v>
      </c>
      <c r="J59" t="s">
        <v>1536</v>
      </c>
      <c r="K59">
        <v>0.30612845621000001</v>
      </c>
    </row>
    <row r="60" spans="1:11" x14ac:dyDescent="0.25">
      <c r="A60">
        <f t="shared" si="0"/>
        <v>57</v>
      </c>
      <c r="B60" s="2" t="s">
        <v>56</v>
      </c>
      <c r="C60" t="s">
        <v>597</v>
      </c>
      <c r="D60" t="s">
        <v>959</v>
      </c>
      <c r="E60" t="s">
        <v>1026</v>
      </c>
      <c r="F60">
        <v>0</v>
      </c>
      <c r="G60">
        <v>-2.3365043102</v>
      </c>
      <c r="H60">
        <v>-11.170879548</v>
      </c>
      <c r="I60">
        <v>999025.22877000005</v>
      </c>
      <c r="J60" t="s">
        <v>1533</v>
      </c>
      <c r="K60">
        <v>3.3065797994000001</v>
      </c>
    </row>
    <row r="61" spans="1:11" x14ac:dyDescent="0.25">
      <c r="A61">
        <f t="shared" si="0"/>
        <v>58</v>
      </c>
      <c r="B61" s="2" t="s">
        <v>57</v>
      </c>
      <c r="C61" t="s">
        <v>598</v>
      </c>
      <c r="D61" t="s">
        <v>958</v>
      </c>
      <c r="E61" t="s">
        <v>1027</v>
      </c>
      <c r="F61">
        <v>7.6813701410000004E-2</v>
      </c>
      <c r="G61">
        <v>0.14093000185999999</v>
      </c>
      <c r="H61">
        <v>0.69918860939000005</v>
      </c>
      <c r="I61">
        <v>2381181.2201999999</v>
      </c>
      <c r="J61" t="s">
        <v>1529</v>
      </c>
      <c r="K61">
        <v>2.5924208845000001</v>
      </c>
    </row>
    <row r="62" spans="1:11" x14ac:dyDescent="0.25">
      <c r="A62">
        <f t="shared" si="0"/>
        <v>59</v>
      </c>
      <c r="B62" s="2" t="s">
        <v>58</v>
      </c>
      <c r="C62" t="s">
        <v>599</v>
      </c>
      <c r="D62" t="s">
        <v>958</v>
      </c>
      <c r="E62" t="s">
        <v>1028</v>
      </c>
      <c r="F62">
        <v>0</v>
      </c>
      <c r="G62">
        <v>-0.90012997610000001</v>
      </c>
      <c r="H62">
        <v>0.44916400085000002</v>
      </c>
      <c r="I62">
        <v>186.13611220000001</v>
      </c>
      <c r="J62" t="s">
        <v>1532</v>
      </c>
      <c r="K62">
        <v>1.6778194234999999</v>
      </c>
    </row>
    <row r="63" spans="1:11" x14ac:dyDescent="0.25">
      <c r="A63">
        <f t="shared" si="0"/>
        <v>60</v>
      </c>
      <c r="B63" s="2" t="s">
        <v>59</v>
      </c>
      <c r="C63" t="s">
        <v>600</v>
      </c>
      <c r="D63" t="s">
        <v>959</v>
      </c>
      <c r="E63" t="s">
        <v>1029</v>
      </c>
      <c r="F63">
        <v>7.4341212641999999E-2</v>
      </c>
      <c r="G63">
        <v>6.7773563854999996E-2</v>
      </c>
      <c r="H63">
        <v>1.3162340929</v>
      </c>
      <c r="I63">
        <v>5807.8407103999998</v>
      </c>
      <c r="J63" t="s">
        <v>1529</v>
      </c>
      <c r="K63">
        <v>0.44153142723</v>
      </c>
    </row>
    <row r="64" spans="1:11" x14ac:dyDescent="0.25">
      <c r="A64">
        <f t="shared" si="0"/>
        <v>61</v>
      </c>
      <c r="B64" s="2" t="s">
        <v>60</v>
      </c>
      <c r="C64" t="s">
        <v>601</v>
      </c>
      <c r="D64" t="s">
        <v>959</v>
      </c>
      <c r="E64" t="s">
        <v>1030</v>
      </c>
      <c r="F64">
        <v>4.7573309215999997E-2</v>
      </c>
      <c r="G64">
        <v>0.10479696316999999</v>
      </c>
      <c r="H64">
        <v>1.2399376392999999</v>
      </c>
      <c r="I64">
        <v>66197.535740000007</v>
      </c>
      <c r="J64" t="s">
        <v>1529</v>
      </c>
      <c r="K64">
        <v>1.2814223199000001</v>
      </c>
    </row>
    <row r="65" spans="1:11" x14ac:dyDescent="0.25">
      <c r="A65">
        <f t="shared" si="0"/>
        <v>62</v>
      </c>
      <c r="B65" s="2" t="s">
        <v>61</v>
      </c>
      <c r="C65" t="s">
        <v>601</v>
      </c>
      <c r="D65" t="s">
        <v>1561</v>
      </c>
      <c r="E65" t="s">
        <v>1031</v>
      </c>
      <c r="F65">
        <v>0</v>
      </c>
      <c r="G65">
        <v>0.10479696316999999</v>
      </c>
      <c r="I65">
        <v>137.62186281999999</v>
      </c>
      <c r="J65" t="s">
        <v>1529</v>
      </c>
      <c r="K65">
        <v>2.3548342784999999E-2</v>
      </c>
    </row>
    <row r="66" spans="1:11" x14ac:dyDescent="0.25">
      <c r="A66">
        <f t="shared" si="0"/>
        <v>63</v>
      </c>
      <c r="B66" s="2" t="s">
        <v>62</v>
      </c>
      <c r="C66" t="s">
        <v>602</v>
      </c>
      <c r="D66" t="s">
        <v>958</v>
      </c>
      <c r="E66" t="s">
        <v>1032</v>
      </c>
      <c r="F66">
        <v>0.43699245353999999</v>
      </c>
      <c r="G66">
        <v>0.99468965843000001</v>
      </c>
      <c r="H66">
        <v>7.8455982619000002</v>
      </c>
      <c r="I66">
        <v>8.2352399686000002</v>
      </c>
      <c r="J66" t="s">
        <v>1529</v>
      </c>
      <c r="K66">
        <v>5.4090532616999996</v>
      </c>
    </row>
    <row r="67" spans="1:11" x14ac:dyDescent="0.25">
      <c r="A67">
        <f t="shared" si="0"/>
        <v>64</v>
      </c>
      <c r="B67" s="2" t="s">
        <v>63</v>
      </c>
      <c r="C67" t="s">
        <v>602</v>
      </c>
      <c r="D67" t="s">
        <v>959</v>
      </c>
      <c r="E67" t="s">
        <v>1033</v>
      </c>
      <c r="F67">
        <v>0.48069169900999997</v>
      </c>
      <c r="G67">
        <v>0.99468965843000001</v>
      </c>
      <c r="H67">
        <v>7.8455982619000002</v>
      </c>
      <c r="I67">
        <v>70.676012205000006</v>
      </c>
      <c r="J67" t="s">
        <v>1529</v>
      </c>
      <c r="K67">
        <v>3.9324829001000001</v>
      </c>
    </row>
    <row r="68" spans="1:11" x14ac:dyDescent="0.25">
      <c r="A68">
        <f t="shared" si="0"/>
        <v>65</v>
      </c>
      <c r="B68" s="2" t="s">
        <v>64</v>
      </c>
      <c r="C68" t="s">
        <v>603</v>
      </c>
      <c r="D68" t="s">
        <v>958</v>
      </c>
      <c r="E68" t="s">
        <v>1034</v>
      </c>
      <c r="F68">
        <v>0.11503825066999999</v>
      </c>
      <c r="G68">
        <v>0.19896574963999999</v>
      </c>
      <c r="H68">
        <v>1.290984119</v>
      </c>
      <c r="I68">
        <v>714.17926035000005</v>
      </c>
      <c r="J68" t="s">
        <v>1529</v>
      </c>
      <c r="K68">
        <v>1.5274017736000001</v>
      </c>
    </row>
    <row r="69" spans="1:11" x14ac:dyDescent="0.25">
      <c r="A69">
        <f t="shared" ref="A69:A132" si="1">ROW()-ROW($A$3)</f>
        <v>66</v>
      </c>
      <c r="B69" s="2" t="s">
        <v>65</v>
      </c>
      <c r="C69" t="s">
        <v>603</v>
      </c>
      <c r="D69" t="s">
        <v>959</v>
      </c>
      <c r="E69" t="s">
        <v>1035</v>
      </c>
      <c r="F69">
        <v>0.11503825065999999</v>
      </c>
      <c r="G69">
        <v>0.19896574963999999</v>
      </c>
      <c r="H69">
        <v>1.290984119</v>
      </c>
      <c r="I69">
        <v>248.41927146</v>
      </c>
      <c r="J69" t="s">
        <v>1529</v>
      </c>
      <c r="K69">
        <v>1.8682080728999999</v>
      </c>
    </row>
    <row r="70" spans="1:11" x14ac:dyDescent="0.25">
      <c r="A70">
        <f t="shared" si="1"/>
        <v>67</v>
      </c>
      <c r="B70" s="2" t="s">
        <v>66</v>
      </c>
      <c r="C70" t="s">
        <v>604</v>
      </c>
      <c r="D70" t="s">
        <v>958</v>
      </c>
      <c r="E70" t="s">
        <v>1036</v>
      </c>
      <c r="F70">
        <v>1.2060157266</v>
      </c>
      <c r="I70">
        <v>0</v>
      </c>
      <c r="J70" t="s">
        <v>1529</v>
      </c>
    </row>
    <row r="71" spans="1:11" x14ac:dyDescent="0.25">
      <c r="A71">
        <f t="shared" si="1"/>
        <v>68</v>
      </c>
      <c r="B71" s="2" t="s">
        <v>67</v>
      </c>
      <c r="C71" t="s">
        <v>605</v>
      </c>
      <c r="D71" t="s">
        <v>958</v>
      </c>
      <c r="E71" t="s">
        <v>1037</v>
      </c>
      <c r="F71">
        <v>0.17805862802</v>
      </c>
      <c r="G71">
        <v>0.36761620045999999</v>
      </c>
      <c r="H71">
        <v>4.5609483764999998</v>
      </c>
      <c r="I71">
        <v>294.80405058000002</v>
      </c>
      <c r="J71" t="s">
        <v>1529</v>
      </c>
      <c r="K71">
        <v>2.5483584709999998</v>
      </c>
    </row>
    <row r="72" spans="1:11" x14ac:dyDescent="0.25">
      <c r="A72">
        <f t="shared" si="1"/>
        <v>69</v>
      </c>
      <c r="B72" s="2" t="s">
        <v>68</v>
      </c>
      <c r="C72" t="s">
        <v>605</v>
      </c>
      <c r="D72" t="s">
        <v>960</v>
      </c>
      <c r="E72" t="s">
        <v>1038</v>
      </c>
      <c r="F72">
        <v>0.18036148660000001</v>
      </c>
      <c r="G72">
        <v>0.36761620045999999</v>
      </c>
      <c r="H72">
        <v>4.5609483764999998</v>
      </c>
      <c r="I72">
        <v>9.9530915819000008</v>
      </c>
      <c r="J72" t="s">
        <v>1529</v>
      </c>
      <c r="K72">
        <v>3.5329241269999998</v>
      </c>
    </row>
    <row r="73" spans="1:11" x14ac:dyDescent="0.25">
      <c r="A73">
        <f t="shared" si="1"/>
        <v>70</v>
      </c>
      <c r="B73" s="2" t="s">
        <v>69</v>
      </c>
      <c r="C73" t="s">
        <v>605</v>
      </c>
      <c r="D73" t="s">
        <v>961</v>
      </c>
      <c r="E73" t="s">
        <v>1039</v>
      </c>
      <c r="F73">
        <v>0.17805862802</v>
      </c>
      <c r="G73">
        <v>0.36761620045999999</v>
      </c>
      <c r="H73">
        <v>4.5609483764999998</v>
      </c>
      <c r="I73">
        <v>101421.36764</v>
      </c>
      <c r="J73" t="s">
        <v>1529</v>
      </c>
      <c r="K73">
        <v>2.3833783617000002</v>
      </c>
    </row>
    <row r="74" spans="1:11" x14ac:dyDescent="0.25">
      <c r="A74">
        <f t="shared" si="1"/>
        <v>71</v>
      </c>
      <c r="B74" s="2" t="s">
        <v>70</v>
      </c>
      <c r="C74" t="s">
        <v>606</v>
      </c>
      <c r="D74" t="s">
        <v>958</v>
      </c>
      <c r="E74" t="s">
        <v>1040</v>
      </c>
      <c r="F74">
        <v>0</v>
      </c>
      <c r="G74">
        <v>8.1709855522999995</v>
      </c>
      <c r="H74">
        <v>-15.218658962999999</v>
      </c>
      <c r="I74">
        <v>1.7716249835</v>
      </c>
      <c r="J74" t="s">
        <v>1531</v>
      </c>
    </row>
    <row r="75" spans="1:11" x14ac:dyDescent="0.25">
      <c r="A75">
        <f t="shared" si="1"/>
        <v>72</v>
      </c>
      <c r="B75" s="2" t="s">
        <v>71</v>
      </c>
      <c r="C75" t="s">
        <v>606</v>
      </c>
      <c r="D75" t="s">
        <v>959</v>
      </c>
      <c r="E75" t="s">
        <v>1041</v>
      </c>
      <c r="F75">
        <v>0</v>
      </c>
      <c r="G75">
        <v>8.1709855522999995</v>
      </c>
      <c r="H75">
        <v>-15.218658962999999</v>
      </c>
      <c r="I75">
        <v>7.3218378335000001</v>
      </c>
      <c r="J75" t="s">
        <v>1531</v>
      </c>
    </row>
    <row r="76" spans="1:11" x14ac:dyDescent="0.25">
      <c r="A76">
        <f t="shared" si="1"/>
        <v>73</v>
      </c>
      <c r="B76" s="2" t="s">
        <v>72</v>
      </c>
      <c r="C76" t="s">
        <v>607</v>
      </c>
      <c r="D76" t="s">
        <v>958</v>
      </c>
      <c r="E76" t="s">
        <v>1042</v>
      </c>
      <c r="F76">
        <v>4.1439510269000002E-2</v>
      </c>
      <c r="G76">
        <v>0.26204391848000003</v>
      </c>
      <c r="H76">
        <v>2.7807112482999998</v>
      </c>
      <c r="I76">
        <v>1.8467608450999999</v>
      </c>
      <c r="J76" t="s">
        <v>1532</v>
      </c>
      <c r="K76">
        <v>2.0016091368</v>
      </c>
    </row>
    <row r="77" spans="1:11" x14ac:dyDescent="0.25">
      <c r="A77">
        <f t="shared" si="1"/>
        <v>74</v>
      </c>
      <c r="B77" s="2" t="s">
        <v>73</v>
      </c>
      <c r="C77" t="s">
        <v>607</v>
      </c>
      <c r="D77" t="s">
        <v>959</v>
      </c>
      <c r="E77" t="s">
        <v>1043</v>
      </c>
      <c r="F77">
        <v>4.1439510269000002E-2</v>
      </c>
      <c r="G77">
        <v>0.26204391848000003</v>
      </c>
      <c r="H77">
        <v>2.7807112482999998</v>
      </c>
      <c r="I77">
        <v>10.772928212</v>
      </c>
      <c r="J77" t="s">
        <v>1532</v>
      </c>
      <c r="K77">
        <v>1.8642438038</v>
      </c>
    </row>
    <row r="78" spans="1:11" x14ac:dyDescent="0.25">
      <c r="A78">
        <f t="shared" si="1"/>
        <v>75</v>
      </c>
      <c r="B78" s="2" t="s">
        <v>74</v>
      </c>
      <c r="C78" t="s">
        <v>608</v>
      </c>
      <c r="D78" t="s">
        <v>958</v>
      </c>
      <c r="E78" t="s">
        <v>1044</v>
      </c>
      <c r="G78">
        <v>-0.39081276640000001</v>
      </c>
      <c r="H78">
        <v>0.19331541659000001</v>
      </c>
      <c r="I78">
        <v>0</v>
      </c>
      <c r="J78" t="s">
        <v>1533</v>
      </c>
    </row>
    <row r="79" spans="1:11" x14ac:dyDescent="0.25">
      <c r="A79">
        <f t="shared" si="1"/>
        <v>76</v>
      </c>
      <c r="B79" s="2" t="s">
        <v>75</v>
      </c>
      <c r="C79" t="s">
        <v>609</v>
      </c>
      <c r="D79" t="s">
        <v>958</v>
      </c>
      <c r="E79" t="s">
        <v>1045</v>
      </c>
      <c r="F79">
        <v>0.56313019528999997</v>
      </c>
      <c r="G79">
        <v>0.66029379108999997</v>
      </c>
      <c r="H79">
        <v>0.99044226175000005</v>
      </c>
      <c r="I79">
        <v>912639.07857000001</v>
      </c>
      <c r="J79" t="s">
        <v>1529</v>
      </c>
      <c r="K79">
        <v>5.7697178501000002</v>
      </c>
    </row>
    <row r="80" spans="1:11" x14ac:dyDescent="0.25">
      <c r="A80">
        <f t="shared" si="1"/>
        <v>77</v>
      </c>
      <c r="B80" s="2" t="s">
        <v>76</v>
      </c>
      <c r="C80" t="s">
        <v>610</v>
      </c>
      <c r="D80" t="s">
        <v>958</v>
      </c>
      <c r="E80" t="s">
        <v>1046</v>
      </c>
      <c r="F80">
        <v>4.4328195771999999E-2</v>
      </c>
      <c r="G80">
        <v>0.18337817133000001</v>
      </c>
      <c r="H80">
        <v>2.4088745219000001</v>
      </c>
      <c r="I80">
        <v>25797.480274000001</v>
      </c>
      <c r="J80" t="s">
        <v>1540</v>
      </c>
      <c r="K80">
        <v>2.7806668106000001</v>
      </c>
    </row>
    <row r="81" spans="1:11" x14ac:dyDescent="0.25">
      <c r="A81">
        <f t="shared" si="1"/>
        <v>78</v>
      </c>
      <c r="B81" s="2" t="s">
        <v>77</v>
      </c>
      <c r="C81" t="s">
        <v>611</v>
      </c>
      <c r="D81" t="s">
        <v>958</v>
      </c>
      <c r="E81" t="s">
        <v>1047</v>
      </c>
      <c r="G81">
        <v>-4.7754354174999996E-3</v>
      </c>
      <c r="H81">
        <v>4.0341738003999997E-2</v>
      </c>
      <c r="I81">
        <v>0</v>
      </c>
      <c r="J81" t="s">
        <v>1529</v>
      </c>
    </row>
    <row r="82" spans="1:11" x14ac:dyDescent="0.25">
      <c r="A82">
        <f t="shared" si="1"/>
        <v>79</v>
      </c>
      <c r="B82" s="2" t="s">
        <v>78</v>
      </c>
      <c r="C82" t="s">
        <v>612</v>
      </c>
      <c r="D82" t="s">
        <v>958</v>
      </c>
      <c r="E82" t="s">
        <v>1048</v>
      </c>
      <c r="F82">
        <v>11.555645941</v>
      </c>
      <c r="G82">
        <v>12.127366872</v>
      </c>
      <c r="H82">
        <v>88.863759044999995</v>
      </c>
      <c r="I82">
        <v>35.186485277999999</v>
      </c>
      <c r="J82" t="s">
        <v>1541</v>
      </c>
      <c r="K82">
        <v>63.580525520000002</v>
      </c>
    </row>
    <row r="83" spans="1:11" x14ac:dyDescent="0.25">
      <c r="A83">
        <f t="shared" si="1"/>
        <v>80</v>
      </c>
      <c r="B83" s="2" t="s">
        <v>79</v>
      </c>
      <c r="C83" t="s">
        <v>613</v>
      </c>
      <c r="D83" t="s">
        <v>958</v>
      </c>
      <c r="E83" t="s">
        <v>1049</v>
      </c>
      <c r="F83">
        <v>0</v>
      </c>
      <c r="G83">
        <v>-0.24068193760000001</v>
      </c>
      <c r="H83">
        <v>0.34183211057000001</v>
      </c>
      <c r="I83">
        <v>468.7571294</v>
      </c>
      <c r="J83" t="s">
        <v>1532</v>
      </c>
      <c r="K83">
        <v>1.2516832660999999</v>
      </c>
    </row>
    <row r="84" spans="1:11" x14ac:dyDescent="0.25">
      <c r="A84">
        <f t="shared" si="1"/>
        <v>81</v>
      </c>
      <c r="B84" s="2" t="s">
        <v>80</v>
      </c>
      <c r="C84" t="s">
        <v>614</v>
      </c>
      <c r="D84" t="s">
        <v>958</v>
      </c>
      <c r="E84" t="s">
        <v>1050</v>
      </c>
      <c r="F84">
        <v>0.14002206336</v>
      </c>
      <c r="G84">
        <v>0.38962966239000002</v>
      </c>
      <c r="H84">
        <v>2.0347926088000001</v>
      </c>
      <c r="I84">
        <v>32772.292734000002</v>
      </c>
      <c r="J84" t="s">
        <v>1542</v>
      </c>
      <c r="K84">
        <v>3.9451053845000001</v>
      </c>
    </row>
    <row r="85" spans="1:11" x14ac:dyDescent="0.25">
      <c r="A85">
        <f t="shared" si="1"/>
        <v>82</v>
      </c>
      <c r="B85" s="2" t="s">
        <v>81</v>
      </c>
      <c r="C85" t="s">
        <v>615</v>
      </c>
      <c r="D85" t="s">
        <v>958</v>
      </c>
      <c r="E85" t="s">
        <v>1051</v>
      </c>
      <c r="F85">
        <v>1.5701018633E-2</v>
      </c>
      <c r="G85">
        <v>0.27498332964</v>
      </c>
      <c r="H85">
        <v>1.3486614265000001</v>
      </c>
      <c r="I85">
        <v>12008.242835999999</v>
      </c>
      <c r="J85" t="s">
        <v>1527</v>
      </c>
      <c r="K85">
        <v>2.1291626602</v>
      </c>
    </row>
    <row r="86" spans="1:11" x14ac:dyDescent="0.25">
      <c r="A86">
        <f t="shared" si="1"/>
        <v>83</v>
      </c>
      <c r="B86" s="2" t="s">
        <v>82</v>
      </c>
      <c r="C86" t="s">
        <v>616</v>
      </c>
      <c r="D86" t="s">
        <v>958</v>
      </c>
      <c r="E86" t="s">
        <v>1052</v>
      </c>
      <c r="F86">
        <v>4.8825004940999998E-2</v>
      </c>
      <c r="G86">
        <v>0.10580474694</v>
      </c>
      <c r="H86">
        <v>0.82984285840000005</v>
      </c>
      <c r="I86">
        <v>29505.024722999999</v>
      </c>
      <c r="J86" t="s">
        <v>1540</v>
      </c>
      <c r="K86">
        <v>1.4835455955000001</v>
      </c>
    </row>
    <row r="87" spans="1:11" x14ac:dyDescent="0.25">
      <c r="A87">
        <f t="shared" si="1"/>
        <v>84</v>
      </c>
      <c r="B87" s="2" t="s">
        <v>83</v>
      </c>
      <c r="C87" t="s">
        <v>617</v>
      </c>
      <c r="D87" t="s">
        <v>958</v>
      </c>
      <c r="E87" t="s">
        <v>1053</v>
      </c>
      <c r="F87">
        <v>0</v>
      </c>
      <c r="G87">
        <v>4.9993580471999997E-2</v>
      </c>
      <c r="H87">
        <v>-0.10335023906</v>
      </c>
      <c r="I87">
        <v>0</v>
      </c>
      <c r="J87" t="s">
        <v>1542</v>
      </c>
    </row>
    <row r="88" spans="1:11" x14ac:dyDescent="0.25">
      <c r="A88">
        <f t="shared" si="1"/>
        <v>85</v>
      </c>
      <c r="B88" s="2" t="s">
        <v>84</v>
      </c>
      <c r="C88" t="s">
        <v>617</v>
      </c>
      <c r="D88" t="s">
        <v>959</v>
      </c>
      <c r="E88" t="s">
        <v>1054</v>
      </c>
      <c r="F88">
        <v>0</v>
      </c>
      <c r="G88">
        <v>4.9993580471999997E-2</v>
      </c>
      <c r="H88">
        <v>-0.10335023906</v>
      </c>
      <c r="I88">
        <v>876.68866590000005</v>
      </c>
      <c r="J88" t="s">
        <v>1542</v>
      </c>
      <c r="K88">
        <v>0.29631664672000002</v>
      </c>
    </row>
    <row r="89" spans="1:11" x14ac:dyDescent="0.25">
      <c r="A89">
        <f t="shared" si="1"/>
        <v>86</v>
      </c>
      <c r="B89" s="2" t="s">
        <v>85</v>
      </c>
      <c r="C89" t="s">
        <v>618</v>
      </c>
      <c r="D89" t="s">
        <v>966</v>
      </c>
      <c r="E89" t="s">
        <v>1055</v>
      </c>
      <c r="F89">
        <v>6.3407924251999995E-2</v>
      </c>
      <c r="G89">
        <v>8.7591454504999999E-2</v>
      </c>
      <c r="H89">
        <v>0</v>
      </c>
      <c r="I89">
        <v>3316.0525634999999</v>
      </c>
      <c r="J89" t="s">
        <v>1529</v>
      </c>
      <c r="K89">
        <v>2.3747102550000001</v>
      </c>
    </row>
    <row r="90" spans="1:11" x14ac:dyDescent="0.25">
      <c r="A90">
        <f t="shared" si="1"/>
        <v>87</v>
      </c>
      <c r="B90" s="2" t="s">
        <v>86</v>
      </c>
      <c r="C90" t="s">
        <v>619</v>
      </c>
      <c r="D90" t="s">
        <v>958</v>
      </c>
      <c r="E90" t="s">
        <v>1056</v>
      </c>
      <c r="F90">
        <v>0</v>
      </c>
      <c r="G90">
        <v>-654.60352292000005</v>
      </c>
      <c r="H90">
        <v>789.20180617999995</v>
      </c>
      <c r="I90">
        <v>18876.136513000001</v>
      </c>
      <c r="J90" t="s">
        <v>1532</v>
      </c>
      <c r="K90">
        <v>52.554569018000002</v>
      </c>
    </row>
    <row r="91" spans="1:11" x14ac:dyDescent="0.25">
      <c r="A91">
        <f t="shared" si="1"/>
        <v>88</v>
      </c>
      <c r="B91" s="2" t="s">
        <v>87</v>
      </c>
      <c r="C91" t="s">
        <v>620</v>
      </c>
      <c r="D91" t="s">
        <v>958</v>
      </c>
      <c r="E91" t="s">
        <v>1057</v>
      </c>
      <c r="F91">
        <v>0.17523240521</v>
      </c>
      <c r="G91">
        <v>0.33259804181000002</v>
      </c>
      <c r="H91">
        <v>2.8727843448999999</v>
      </c>
      <c r="I91">
        <v>434641.87297000003</v>
      </c>
      <c r="J91" t="s">
        <v>1529</v>
      </c>
      <c r="K91">
        <v>2.5596171872000002</v>
      </c>
    </row>
    <row r="92" spans="1:11" x14ac:dyDescent="0.25">
      <c r="A92">
        <f t="shared" si="1"/>
        <v>89</v>
      </c>
      <c r="B92" s="2" t="s">
        <v>88</v>
      </c>
      <c r="C92" t="s">
        <v>620</v>
      </c>
      <c r="D92" t="s">
        <v>959</v>
      </c>
      <c r="E92" t="s">
        <v>1058</v>
      </c>
      <c r="F92">
        <v>0.19275564685999999</v>
      </c>
      <c r="G92">
        <v>0.33259804181000002</v>
      </c>
      <c r="H92">
        <v>2.8727843448999999</v>
      </c>
      <c r="I92">
        <v>3596473.0350000001</v>
      </c>
      <c r="J92" t="s">
        <v>1529</v>
      </c>
      <c r="K92">
        <v>2.9930691429</v>
      </c>
    </row>
    <row r="93" spans="1:11" x14ac:dyDescent="0.25">
      <c r="A93">
        <f t="shared" si="1"/>
        <v>90</v>
      </c>
      <c r="B93" s="2" t="s">
        <v>89</v>
      </c>
      <c r="C93" t="s">
        <v>621</v>
      </c>
      <c r="D93" t="s">
        <v>958</v>
      </c>
      <c r="E93" t="s">
        <v>1059</v>
      </c>
      <c r="F93">
        <v>0.52218311189</v>
      </c>
      <c r="G93">
        <v>1.7885077799</v>
      </c>
      <c r="H93">
        <v>3.7228357282000002</v>
      </c>
      <c r="I93">
        <v>7089.5892518999999</v>
      </c>
      <c r="J93" t="s">
        <v>1532</v>
      </c>
      <c r="K93">
        <v>3.9266861595</v>
      </c>
    </row>
    <row r="94" spans="1:11" x14ac:dyDescent="0.25">
      <c r="A94">
        <f t="shared" si="1"/>
        <v>91</v>
      </c>
      <c r="B94" s="2" t="s">
        <v>90</v>
      </c>
      <c r="C94" t="s">
        <v>621</v>
      </c>
      <c r="D94" t="s">
        <v>959</v>
      </c>
      <c r="E94" t="s">
        <v>1060</v>
      </c>
      <c r="F94">
        <v>0.57440142291999996</v>
      </c>
      <c r="G94">
        <v>1.7885077799</v>
      </c>
      <c r="H94">
        <v>3.7228357282000002</v>
      </c>
      <c r="I94">
        <v>349129.83130999998</v>
      </c>
      <c r="J94" t="s">
        <v>1532</v>
      </c>
      <c r="K94">
        <v>4.1778684825000001</v>
      </c>
    </row>
    <row r="95" spans="1:11" x14ac:dyDescent="0.25">
      <c r="A95">
        <f t="shared" si="1"/>
        <v>92</v>
      </c>
      <c r="B95" s="2" t="s">
        <v>91</v>
      </c>
      <c r="C95" t="s">
        <v>622</v>
      </c>
      <c r="D95" t="s">
        <v>958</v>
      </c>
      <c r="E95" t="s">
        <v>1061</v>
      </c>
      <c r="F95">
        <v>0.69834914069999998</v>
      </c>
      <c r="G95">
        <v>2.2457347410000001</v>
      </c>
      <c r="H95">
        <v>11.402569386</v>
      </c>
      <c r="I95">
        <v>2385626.7086</v>
      </c>
      <c r="J95" t="s">
        <v>1529</v>
      </c>
      <c r="K95">
        <v>8.3991389399000003</v>
      </c>
    </row>
    <row r="96" spans="1:11" x14ac:dyDescent="0.25">
      <c r="A96">
        <f t="shared" si="1"/>
        <v>93</v>
      </c>
      <c r="B96" s="2" t="s">
        <v>92</v>
      </c>
      <c r="C96" t="s">
        <v>623</v>
      </c>
      <c r="D96" t="s">
        <v>958</v>
      </c>
      <c r="E96" t="s">
        <v>1062</v>
      </c>
      <c r="F96">
        <v>0.61103575099999996</v>
      </c>
      <c r="G96">
        <v>0.11331030548</v>
      </c>
      <c r="H96">
        <v>4.0599403900000004</v>
      </c>
      <c r="I96">
        <v>38902.544320000001</v>
      </c>
      <c r="J96" t="s">
        <v>1527</v>
      </c>
      <c r="K96">
        <v>4.4663356816000004</v>
      </c>
    </row>
    <row r="97" spans="1:11" x14ac:dyDescent="0.25">
      <c r="A97">
        <f t="shared" si="1"/>
        <v>94</v>
      </c>
      <c r="B97" s="2" t="s">
        <v>93</v>
      </c>
      <c r="C97" t="s">
        <v>624</v>
      </c>
      <c r="D97" t="s">
        <v>958</v>
      </c>
      <c r="E97" t="s">
        <v>1063</v>
      </c>
      <c r="F97">
        <v>0</v>
      </c>
      <c r="G97">
        <v>-0.99719460582999997</v>
      </c>
      <c r="H97">
        <v>1.9352553006</v>
      </c>
      <c r="I97">
        <v>5816.5713734999999</v>
      </c>
      <c r="J97" t="s">
        <v>1542</v>
      </c>
      <c r="K97">
        <v>4.4251260817000002</v>
      </c>
    </row>
    <row r="98" spans="1:11" x14ac:dyDescent="0.25">
      <c r="A98">
        <f t="shared" si="1"/>
        <v>95</v>
      </c>
      <c r="B98" s="2" t="s">
        <v>94</v>
      </c>
      <c r="C98" t="s">
        <v>624</v>
      </c>
      <c r="D98" t="s">
        <v>960</v>
      </c>
      <c r="E98" t="s">
        <v>1064</v>
      </c>
      <c r="F98">
        <v>0</v>
      </c>
      <c r="G98">
        <v>-0.99719460582999997</v>
      </c>
      <c r="H98">
        <v>1.9352553006</v>
      </c>
      <c r="I98">
        <v>687112.74240999995</v>
      </c>
      <c r="J98" t="s">
        <v>1542</v>
      </c>
      <c r="K98">
        <v>4.4074648246999999</v>
      </c>
    </row>
    <row r="99" spans="1:11" x14ac:dyDescent="0.25">
      <c r="A99">
        <f t="shared" si="1"/>
        <v>96</v>
      </c>
      <c r="B99" s="2" t="s">
        <v>95</v>
      </c>
      <c r="C99" t="s">
        <v>624</v>
      </c>
      <c r="D99" t="s">
        <v>961</v>
      </c>
      <c r="E99" t="s">
        <v>1065</v>
      </c>
      <c r="F99">
        <v>0</v>
      </c>
      <c r="G99">
        <v>-0.99719460582999997</v>
      </c>
      <c r="H99">
        <v>1.9352553006</v>
      </c>
      <c r="I99">
        <v>3.5290729692</v>
      </c>
      <c r="J99" t="s">
        <v>1542</v>
      </c>
    </row>
    <row r="100" spans="1:11" x14ac:dyDescent="0.25">
      <c r="A100">
        <f t="shared" si="1"/>
        <v>97</v>
      </c>
      <c r="B100" s="2" t="s">
        <v>96</v>
      </c>
      <c r="C100" t="s">
        <v>625</v>
      </c>
      <c r="D100" t="s">
        <v>958</v>
      </c>
      <c r="E100" t="s">
        <v>1066</v>
      </c>
      <c r="F100">
        <v>3.9069425249999998E-2</v>
      </c>
      <c r="G100">
        <v>0.16665171469000001</v>
      </c>
      <c r="H100">
        <v>1.2381096599000001</v>
      </c>
      <c r="I100">
        <v>12.720292622000001</v>
      </c>
      <c r="J100" t="s">
        <v>1529</v>
      </c>
      <c r="K100">
        <v>2.9367210087000002</v>
      </c>
    </row>
    <row r="101" spans="1:11" x14ac:dyDescent="0.25">
      <c r="A101">
        <f t="shared" si="1"/>
        <v>98</v>
      </c>
      <c r="B101" s="2" t="s">
        <v>97</v>
      </c>
      <c r="C101" t="s">
        <v>625</v>
      </c>
      <c r="D101" t="s">
        <v>959</v>
      </c>
      <c r="E101" t="s">
        <v>1067</v>
      </c>
      <c r="F101">
        <v>4.2976367884999998E-2</v>
      </c>
      <c r="G101">
        <v>0.16665171469000001</v>
      </c>
      <c r="H101">
        <v>1.2381096599000001</v>
      </c>
      <c r="I101">
        <v>60.368822698999999</v>
      </c>
      <c r="J101" t="s">
        <v>1529</v>
      </c>
      <c r="K101">
        <v>2.3235856761</v>
      </c>
    </row>
    <row r="102" spans="1:11" x14ac:dyDescent="0.25">
      <c r="A102">
        <f t="shared" si="1"/>
        <v>99</v>
      </c>
      <c r="B102" s="2" t="s">
        <v>98</v>
      </c>
      <c r="C102" t="s">
        <v>626</v>
      </c>
      <c r="D102" t="s">
        <v>958</v>
      </c>
      <c r="E102" t="s">
        <v>1068</v>
      </c>
      <c r="F102">
        <v>0</v>
      </c>
      <c r="G102">
        <v>-0.47989452834000002</v>
      </c>
      <c r="H102">
        <v>1.8748081936000001</v>
      </c>
      <c r="I102">
        <v>797071.01505000005</v>
      </c>
      <c r="J102" t="s">
        <v>1537</v>
      </c>
      <c r="K102">
        <v>1.5954002237</v>
      </c>
    </row>
    <row r="103" spans="1:11" x14ac:dyDescent="0.25">
      <c r="A103">
        <f t="shared" si="1"/>
        <v>100</v>
      </c>
      <c r="B103" s="2" t="s">
        <v>99</v>
      </c>
      <c r="C103" t="s">
        <v>627</v>
      </c>
      <c r="D103" t="s">
        <v>958</v>
      </c>
      <c r="E103" t="s">
        <v>1069</v>
      </c>
      <c r="F103">
        <v>6.4055034952999997E-3</v>
      </c>
      <c r="G103">
        <v>3.3678864758999998E-2</v>
      </c>
      <c r="H103">
        <v>0.61994050411000001</v>
      </c>
      <c r="I103">
        <v>7895.4828134999998</v>
      </c>
      <c r="J103" t="s">
        <v>1532</v>
      </c>
      <c r="K103">
        <v>0.46507977001</v>
      </c>
    </row>
    <row r="104" spans="1:11" x14ac:dyDescent="0.25">
      <c r="A104">
        <f t="shared" si="1"/>
        <v>101</v>
      </c>
      <c r="B104" s="2" t="s">
        <v>100</v>
      </c>
      <c r="C104" t="s">
        <v>628</v>
      </c>
      <c r="D104" t="s">
        <v>958</v>
      </c>
      <c r="E104" t="s">
        <v>1070</v>
      </c>
      <c r="G104">
        <v>0.12488764588</v>
      </c>
      <c r="H104">
        <v>0.28642589932000001</v>
      </c>
      <c r="I104">
        <v>0</v>
      </c>
      <c r="J104" t="s">
        <v>1540</v>
      </c>
    </row>
    <row r="105" spans="1:11" x14ac:dyDescent="0.25">
      <c r="A105">
        <f t="shared" si="1"/>
        <v>102</v>
      </c>
      <c r="B105" s="2" t="s">
        <v>101</v>
      </c>
      <c r="C105" t="s">
        <v>629</v>
      </c>
      <c r="D105" t="s">
        <v>958</v>
      </c>
      <c r="E105" t="s">
        <v>1071</v>
      </c>
      <c r="F105">
        <v>4.1339714293999998E-2</v>
      </c>
      <c r="G105">
        <v>0.13749176220000001</v>
      </c>
      <c r="H105">
        <v>0.76104402097000001</v>
      </c>
      <c r="I105">
        <v>372.99293383000003</v>
      </c>
      <c r="J105" t="s">
        <v>1529</v>
      </c>
      <c r="K105">
        <v>2.5470451090999999</v>
      </c>
    </row>
    <row r="106" spans="1:11" x14ac:dyDescent="0.25">
      <c r="A106">
        <f t="shared" si="1"/>
        <v>103</v>
      </c>
      <c r="B106" s="2" t="s">
        <v>102</v>
      </c>
      <c r="C106" t="s">
        <v>629</v>
      </c>
      <c r="D106" t="s">
        <v>960</v>
      </c>
      <c r="E106" t="s">
        <v>1072</v>
      </c>
      <c r="F106">
        <v>4.1339714293999998E-2</v>
      </c>
      <c r="G106">
        <v>0.13749176220000001</v>
      </c>
      <c r="H106">
        <v>0.76104402097000001</v>
      </c>
      <c r="I106">
        <v>249.02359583</v>
      </c>
      <c r="J106" t="s">
        <v>1529</v>
      </c>
      <c r="K106">
        <v>1.2518245118</v>
      </c>
    </row>
    <row r="107" spans="1:11" x14ac:dyDescent="0.25">
      <c r="A107">
        <f t="shared" si="1"/>
        <v>104</v>
      </c>
      <c r="B107" s="2" t="s">
        <v>103</v>
      </c>
      <c r="C107" t="s">
        <v>629</v>
      </c>
      <c r="D107" t="s">
        <v>968</v>
      </c>
      <c r="E107" t="s">
        <v>1073</v>
      </c>
      <c r="F107">
        <v>4.1339714293999998E-2</v>
      </c>
      <c r="G107">
        <v>0.13749176220000001</v>
      </c>
      <c r="H107">
        <v>0.76104402097000001</v>
      </c>
      <c r="I107">
        <v>1247810.3901</v>
      </c>
      <c r="J107" t="s">
        <v>1529</v>
      </c>
      <c r="K107">
        <v>5.0981331736</v>
      </c>
    </row>
    <row r="108" spans="1:11" x14ac:dyDescent="0.25">
      <c r="A108">
        <f t="shared" si="1"/>
        <v>105</v>
      </c>
      <c r="B108" s="2" t="s">
        <v>104</v>
      </c>
      <c r="C108" t="s">
        <v>630</v>
      </c>
      <c r="D108" t="s">
        <v>958</v>
      </c>
      <c r="E108" t="s">
        <v>1074</v>
      </c>
      <c r="G108">
        <v>-2.4233804986E-3</v>
      </c>
      <c r="H108">
        <v>7.3279843863000005E-4</v>
      </c>
      <c r="I108">
        <v>0</v>
      </c>
      <c r="J108" t="s">
        <v>1532</v>
      </c>
    </row>
    <row r="109" spans="1:11" x14ac:dyDescent="0.25">
      <c r="A109">
        <f t="shared" si="1"/>
        <v>106</v>
      </c>
      <c r="B109" s="2" t="s">
        <v>105</v>
      </c>
      <c r="C109" t="s">
        <v>631</v>
      </c>
      <c r="D109" t="s">
        <v>958</v>
      </c>
      <c r="E109" t="s">
        <v>1075</v>
      </c>
      <c r="F109">
        <v>0.17047105765000001</v>
      </c>
      <c r="G109">
        <v>0.21233052516000001</v>
      </c>
      <c r="H109">
        <v>0.77268771487999999</v>
      </c>
      <c r="I109">
        <v>119528.27574</v>
      </c>
      <c r="J109" t="s">
        <v>1529</v>
      </c>
      <c r="K109">
        <v>2.0094585843999999</v>
      </c>
    </row>
    <row r="110" spans="1:11" x14ac:dyDescent="0.25">
      <c r="A110">
        <f t="shared" si="1"/>
        <v>107</v>
      </c>
      <c r="B110" s="2" t="s">
        <v>106</v>
      </c>
      <c r="C110" t="s">
        <v>632</v>
      </c>
      <c r="D110" t="s">
        <v>958</v>
      </c>
      <c r="E110" t="s">
        <v>1076</v>
      </c>
      <c r="F110">
        <v>4.2249855724000002E-2</v>
      </c>
      <c r="G110">
        <v>0.32401222847</v>
      </c>
      <c r="H110">
        <v>0.87728248041000001</v>
      </c>
      <c r="I110">
        <v>3644.1471043000001</v>
      </c>
      <c r="J110" t="s">
        <v>1535</v>
      </c>
      <c r="K110">
        <v>1.6351967745</v>
      </c>
    </row>
    <row r="111" spans="1:11" x14ac:dyDescent="0.25">
      <c r="A111">
        <f t="shared" si="1"/>
        <v>108</v>
      </c>
      <c r="B111" s="2" t="s">
        <v>107</v>
      </c>
      <c r="C111" t="s">
        <v>633</v>
      </c>
      <c r="D111" t="s">
        <v>958</v>
      </c>
      <c r="E111" t="s">
        <v>1077</v>
      </c>
      <c r="F111">
        <v>5.5755841144E-2</v>
      </c>
      <c r="G111">
        <v>0.19085487897</v>
      </c>
      <c r="H111">
        <v>1.6477304268999999</v>
      </c>
      <c r="I111">
        <v>59339.707971999997</v>
      </c>
      <c r="J111" t="s">
        <v>1537</v>
      </c>
      <c r="K111">
        <v>1.3464347662</v>
      </c>
    </row>
    <row r="112" spans="1:11" x14ac:dyDescent="0.25">
      <c r="A112">
        <f t="shared" si="1"/>
        <v>109</v>
      </c>
      <c r="B112" s="2" t="s">
        <v>108</v>
      </c>
      <c r="C112" t="s">
        <v>634</v>
      </c>
      <c r="D112" t="s">
        <v>958</v>
      </c>
      <c r="E112" t="s">
        <v>1078</v>
      </c>
      <c r="F112">
        <v>7.5418146559999996E-2</v>
      </c>
      <c r="G112">
        <v>0.11840329585999999</v>
      </c>
      <c r="H112">
        <v>1.8855235578</v>
      </c>
      <c r="I112">
        <v>534508.53353000002</v>
      </c>
      <c r="J112" t="s">
        <v>1534</v>
      </c>
      <c r="K112">
        <v>1.8447750263</v>
      </c>
    </row>
    <row r="113" spans="1:11" x14ac:dyDescent="0.25">
      <c r="A113">
        <f t="shared" si="1"/>
        <v>110</v>
      </c>
      <c r="B113" s="2" t="s">
        <v>109</v>
      </c>
      <c r="C113" t="s">
        <v>635</v>
      </c>
      <c r="D113" t="s">
        <v>958</v>
      </c>
      <c r="E113" t="s">
        <v>1079</v>
      </c>
      <c r="F113">
        <v>4.3925443077999999E-3</v>
      </c>
      <c r="G113">
        <v>1.3029009672E-2</v>
      </c>
      <c r="H113">
        <v>0.39188552692</v>
      </c>
      <c r="I113">
        <v>0</v>
      </c>
      <c r="J113" t="s">
        <v>1532</v>
      </c>
    </row>
    <row r="114" spans="1:11" x14ac:dyDescent="0.25">
      <c r="A114">
        <f t="shared" si="1"/>
        <v>111</v>
      </c>
      <c r="B114" s="2" t="s">
        <v>110</v>
      </c>
      <c r="C114" t="s">
        <v>635</v>
      </c>
      <c r="D114" t="s">
        <v>959</v>
      </c>
      <c r="E114" t="s">
        <v>1080</v>
      </c>
      <c r="F114">
        <v>4.8066205770999999E-3</v>
      </c>
      <c r="G114">
        <v>1.3029009672E-2</v>
      </c>
      <c r="H114">
        <v>0.39188552692</v>
      </c>
      <c r="I114">
        <v>0</v>
      </c>
      <c r="J114" t="s">
        <v>1532</v>
      </c>
    </row>
    <row r="115" spans="1:11" x14ac:dyDescent="0.25">
      <c r="A115">
        <f t="shared" si="1"/>
        <v>112</v>
      </c>
      <c r="B115" s="2" t="s">
        <v>111</v>
      </c>
      <c r="C115" t="s">
        <v>636</v>
      </c>
      <c r="D115" t="s">
        <v>958</v>
      </c>
      <c r="E115" t="s">
        <v>1081</v>
      </c>
      <c r="F115">
        <v>8.7045090199000003E-2</v>
      </c>
      <c r="G115">
        <v>0.17456276509999999</v>
      </c>
      <c r="H115">
        <v>1.7102446103</v>
      </c>
      <c r="I115">
        <v>91787.721739000001</v>
      </c>
      <c r="J115" t="s">
        <v>1539</v>
      </c>
      <c r="K115">
        <v>1.0204281874000001</v>
      </c>
    </row>
    <row r="116" spans="1:11" x14ac:dyDescent="0.25">
      <c r="A116">
        <f t="shared" si="1"/>
        <v>113</v>
      </c>
      <c r="B116" s="2" t="s">
        <v>112</v>
      </c>
      <c r="C116" t="s">
        <v>637</v>
      </c>
      <c r="D116" t="s">
        <v>958</v>
      </c>
      <c r="E116" t="s">
        <v>1082</v>
      </c>
      <c r="F116">
        <v>6.4108577720999996E-2</v>
      </c>
      <c r="G116">
        <v>0.12764499103999999</v>
      </c>
      <c r="H116">
        <v>1.17505579</v>
      </c>
      <c r="I116">
        <v>593692.25713000004</v>
      </c>
      <c r="J116" t="s">
        <v>1533</v>
      </c>
      <c r="K116">
        <v>2.6629250966</v>
      </c>
    </row>
    <row r="117" spans="1:11" x14ac:dyDescent="0.25">
      <c r="A117">
        <f t="shared" si="1"/>
        <v>114</v>
      </c>
      <c r="B117" s="2" t="s">
        <v>113</v>
      </c>
      <c r="C117" t="s">
        <v>638</v>
      </c>
      <c r="D117" t="s">
        <v>958</v>
      </c>
      <c r="E117" t="s">
        <v>1083</v>
      </c>
      <c r="F117">
        <v>0</v>
      </c>
      <c r="G117">
        <v>1.7438921635E-2</v>
      </c>
      <c r="H117">
        <v>1.8493276255</v>
      </c>
      <c r="I117">
        <v>88034.249043999997</v>
      </c>
      <c r="J117" t="s">
        <v>1534</v>
      </c>
      <c r="K117">
        <v>0.90268647343999997</v>
      </c>
    </row>
    <row r="118" spans="1:11" x14ac:dyDescent="0.25">
      <c r="A118">
        <f t="shared" si="1"/>
        <v>115</v>
      </c>
      <c r="B118" s="2" t="s">
        <v>114</v>
      </c>
      <c r="C118" t="s">
        <v>639</v>
      </c>
      <c r="D118" t="s">
        <v>958</v>
      </c>
      <c r="E118" t="s">
        <v>1084</v>
      </c>
      <c r="F118">
        <v>0.2962947078</v>
      </c>
      <c r="G118">
        <v>0.57255641607999996</v>
      </c>
      <c r="H118">
        <v>2.8111852917000002</v>
      </c>
      <c r="I118">
        <v>637.70963888999995</v>
      </c>
      <c r="J118" t="s">
        <v>1528</v>
      </c>
      <c r="K118">
        <v>2.4647265449</v>
      </c>
    </row>
    <row r="119" spans="1:11" x14ac:dyDescent="0.25">
      <c r="A119">
        <f t="shared" si="1"/>
        <v>116</v>
      </c>
      <c r="B119" s="2" t="s">
        <v>115</v>
      </c>
      <c r="C119" t="s">
        <v>639</v>
      </c>
      <c r="D119" t="s">
        <v>960</v>
      </c>
      <c r="E119" t="s">
        <v>1085</v>
      </c>
      <c r="F119">
        <v>0.2962947078</v>
      </c>
      <c r="G119">
        <v>0.57255641607999996</v>
      </c>
      <c r="H119">
        <v>2.8111852917000002</v>
      </c>
      <c r="I119">
        <v>377.78546518000002</v>
      </c>
      <c r="J119" t="s">
        <v>1528</v>
      </c>
      <c r="K119">
        <v>2.4725759924999999</v>
      </c>
    </row>
    <row r="120" spans="1:11" x14ac:dyDescent="0.25">
      <c r="A120">
        <f t="shared" si="1"/>
        <v>117</v>
      </c>
      <c r="B120" s="2" t="s">
        <v>116</v>
      </c>
      <c r="C120" t="s">
        <v>639</v>
      </c>
      <c r="D120" t="s">
        <v>961</v>
      </c>
      <c r="E120" t="s">
        <v>1086</v>
      </c>
      <c r="F120">
        <v>0.32592417857</v>
      </c>
      <c r="G120">
        <v>0.57255641607999996</v>
      </c>
      <c r="H120">
        <v>2.8111852917000002</v>
      </c>
      <c r="I120">
        <v>1309.660541</v>
      </c>
      <c r="J120" t="s">
        <v>1528</v>
      </c>
      <c r="K120">
        <v>2.4823878019999999</v>
      </c>
    </row>
    <row r="121" spans="1:11" x14ac:dyDescent="0.25">
      <c r="A121">
        <f t="shared" si="1"/>
        <v>118</v>
      </c>
      <c r="B121" s="2" t="s">
        <v>117</v>
      </c>
      <c r="C121" t="s">
        <v>640</v>
      </c>
      <c r="D121" t="s">
        <v>958</v>
      </c>
      <c r="E121" t="s">
        <v>1087</v>
      </c>
      <c r="F121">
        <v>0</v>
      </c>
      <c r="G121">
        <v>0.18512321864</v>
      </c>
      <c r="H121">
        <v>2.572986379</v>
      </c>
      <c r="I121">
        <v>54.537567908</v>
      </c>
      <c r="J121" t="s">
        <v>1535</v>
      </c>
      <c r="K121">
        <v>1.530642281</v>
      </c>
    </row>
    <row r="122" spans="1:11" x14ac:dyDescent="0.25">
      <c r="A122">
        <f t="shared" si="1"/>
        <v>119</v>
      </c>
      <c r="B122" s="2" t="s">
        <v>118</v>
      </c>
      <c r="C122" t="s">
        <v>640</v>
      </c>
      <c r="D122" t="s">
        <v>959</v>
      </c>
      <c r="E122" t="s">
        <v>1088</v>
      </c>
      <c r="F122">
        <v>0</v>
      </c>
      <c r="G122">
        <v>0.18512321864</v>
      </c>
      <c r="H122">
        <v>2.572986379</v>
      </c>
      <c r="I122">
        <v>828.10148058000004</v>
      </c>
      <c r="J122" t="s">
        <v>1535</v>
      </c>
      <c r="K122">
        <v>1.5208304716000001</v>
      </c>
    </row>
    <row r="123" spans="1:11" x14ac:dyDescent="0.25">
      <c r="A123">
        <f t="shared" si="1"/>
        <v>120</v>
      </c>
      <c r="B123" s="2" t="s">
        <v>119</v>
      </c>
      <c r="C123" t="s">
        <v>641</v>
      </c>
      <c r="D123" t="s">
        <v>958</v>
      </c>
      <c r="E123" t="s">
        <v>1089</v>
      </c>
      <c r="F123">
        <v>0</v>
      </c>
      <c r="G123">
        <v>-0.69676250183999999</v>
      </c>
      <c r="H123">
        <v>-7.7964635673</v>
      </c>
      <c r="I123">
        <v>0</v>
      </c>
      <c r="J123" t="s">
        <v>1528</v>
      </c>
    </row>
    <row r="124" spans="1:11" x14ac:dyDescent="0.25">
      <c r="A124">
        <f t="shared" si="1"/>
        <v>121</v>
      </c>
      <c r="B124" s="2" t="s">
        <v>120</v>
      </c>
      <c r="C124" t="s">
        <v>641</v>
      </c>
      <c r="D124" t="s">
        <v>959</v>
      </c>
      <c r="E124" t="s">
        <v>1090</v>
      </c>
      <c r="F124">
        <v>0</v>
      </c>
      <c r="G124">
        <v>-0.69676250183999999</v>
      </c>
      <c r="H124">
        <v>-7.7964635673</v>
      </c>
      <c r="I124">
        <v>0</v>
      </c>
      <c r="J124" t="s">
        <v>1528</v>
      </c>
    </row>
    <row r="125" spans="1:11" x14ac:dyDescent="0.25">
      <c r="A125">
        <f t="shared" si="1"/>
        <v>122</v>
      </c>
      <c r="B125" s="2" t="s">
        <v>121</v>
      </c>
      <c r="C125" t="s">
        <v>642</v>
      </c>
      <c r="D125" t="s">
        <v>958</v>
      </c>
      <c r="E125" t="s">
        <v>1091</v>
      </c>
      <c r="F125">
        <v>0</v>
      </c>
      <c r="G125">
        <v>17.798901472000001</v>
      </c>
      <c r="H125">
        <v>38.187464761999998</v>
      </c>
      <c r="I125">
        <v>0</v>
      </c>
      <c r="J125" t="s">
        <v>1528</v>
      </c>
    </row>
    <row r="126" spans="1:11" x14ac:dyDescent="0.25">
      <c r="A126">
        <f t="shared" si="1"/>
        <v>123</v>
      </c>
      <c r="B126" s="2" t="s">
        <v>122</v>
      </c>
      <c r="C126" t="s">
        <v>642</v>
      </c>
      <c r="D126" t="s">
        <v>959</v>
      </c>
      <c r="E126" t="s">
        <v>1092</v>
      </c>
      <c r="F126">
        <v>0</v>
      </c>
      <c r="G126">
        <v>17.798901472000001</v>
      </c>
      <c r="H126">
        <v>38.187464761999998</v>
      </c>
      <c r="I126">
        <v>0</v>
      </c>
      <c r="J126" t="s">
        <v>1528</v>
      </c>
    </row>
    <row r="127" spans="1:11" x14ac:dyDescent="0.25">
      <c r="A127">
        <f t="shared" si="1"/>
        <v>124</v>
      </c>
      <c r="B127" s="2" t="s">
        <v>123</v>
      </c>
      <c r="C127" t="s">
        <v>643</v>
      </c>
      <c r="D127" t="s">
        <v>958</v>
      </c>
      <c r="E127" t="s">
        <v>1093</v>
      </c>
      <c r="F127">
        <v>0.20096625341999999</v>
      </c>
      <c r="G127">
        <v>0.22777470691000001</v>
      </c>
      <c r="H127">
        <v>0.97661314174000002</v>
      </c>
      <c r="I127">
        <v>0</v>
      </c>
      <c r="J127" t="s">
        <v>1526</v>
      </c>
    </row>
    <row r="128" spans="1:11" x14ac:dyDescent="0.25">
      <c r="A128">
        <f t="shared" si="1"/>
        <v>125</v>
      </c>
      <c r="B128" s="2" t="s">
        <v>124</v>
      </c>
      <c r="C128" t="s">
        <v>644</v>
      </c>
      <c r="D128" t="s">
        <v>958</v>
      </c>
      <c r="E128" t="s">
        <v>1094</v>
      </c>
      <c r="F128">
        <v>0.9636629552</v>
      </c>
      <c r="G128">
        <v>2.5452944746999999</v>
      </c>
      <c r="H128">
        <v>15.59208858</v>
      </c>
      <c r="I128">
        <v>232.08505532999999</v>
      </c>
      <c r="J128" t="s">
        <v>1528</v>
      </c>
      <c r="K128">
        <v>10.000474886999999</v>
      </c>
    </row>
    <row r="129" spans="1:11" x14ac:dyDescent="0.25">
      <c r="A129">
        <f t="shared" si="1"/>
        <v>126</v>
      </c>
      <c r="B129" s="2" t="s">
        <v>125</v>
      </c>
      <c r="C129" t="s">
        <v>644</v>
      </c>
      <c r="D129" t="s">
        <v>959</v>
      </c>
      <c r="E129" t="s">
        <v>1095</v>
      </c>
      <c r="F129">
        <v>1.0600292508</v>
      </c>
      <c r="G129">
        <v>2.5452944746999999</v>
      </c>
      <c r="H129">
        <v>15.59208858</v>
      </c>
      <c r="I129">
        <v>2329.6234909999998</v>
      </c>
      <c r="J129" t="s">
        <v>1528</v>
      </c>
      <c r="K129">
        <v>10.221362945999999</v>
      </c>
    </row>
    <row r="130" spans="1:11" x14ac:dyDescent="0.25">
      <c r="A130">
        <f t="shared" si="1"/>
        <v>127</v>
      </c>
      <c r="B130" s="2" t="s">
        <v>126</v>
      </c>
      <c r="C130" t="s">
        <v>645</v>
      </c>
      <c r="D130" t="s">
        <v>958</v>
      </c>
      <c r="E130" t="s">
        <v>1096</v>
      </c>
      <c r="F130">
        <v>2.8928371900999998</v>
      </c>
      <c r="G130">
        <v>0.23016608871999999</v>
      </c>
      <c r="H130">
        <v>1.7891824157</v>
      </c>
      <c r="I130">
        <v>0</v>
      </c>
      <c r="J130" t="s">
        <v>1528</v>
      </c>
    </row>
    <row r="131" spans="1:11" x14ac:dyDescent="0.25">
      <c r="A131">
        <f t="shared" si="1"/>
        <v>128</v>
      </c>
      <c r="B131" s="2" t="s">
        <v>127</v>
      </c>
      <c r="C131" t="s">
        <v>646</v>
      </c>
      <c r="D131" t="s">
        <v>958</v>
      </c>
      <c r="E131" t="s">
        <v>1097</v>
      </c>
      <c r="F131">
        <v>0</v>
      </c>
      <c r="G131">
        <v>-8.9967467287999994E-3</v>
      </c>
      <c r="H131">
        <v>-1.3218791444</v>
      </c>
      <c r="I131">
        <v>0</v>
      </c>
      <c r="J131" t="s">
        <v>1532</v>
      </c>
    </row>
    <row r="132" spans="1:11" x14ac:dyDescent="0.25">
      <c r="A132">
        <f t="shared" si="1"/>
        <v>129</v>
      </c>
      <c r="B132" s="2" t="s">
        <v>128</v>
      </c>
      <c r="C132" t="s">
        <v>646</v>
      </c>
      <c r="D132" t="s">
        <v>959</v>
      </c>
      <c r="E132" t="s">
        <v>1098</v>
      </c>
      <c r="F132">
        <v>0</v>
      </c>
      <c r="G132">
        <v>-8.9967467287999994E-3</v>
      </c>
      <c r="H132">
        <v>-1.3218791444</v>
      </c>
      <c r="I132">
        <v>0</v>
      </c>
      <c r="J132" t="s">
        <v>1532</v>
      </c>
    </row>
    <row r="133" spans="1:11" x14ac:dyDescent="0.25">
      <c r="A133">
        <f t="shared" ref="A133:A195" si="2">ROW()-ROW($A$3)</f>
        <v>130</v>
      </c>
      <c r="B133" s="2" t="s">
        <v>129</v>
      </c>
      <c r="C133" t="s">
        <v>647</v>
      </c>
      <c r="D133" t="s">
        <v>958</v>
      </c>
      <c r="E133" t="s">
        <v>1099</v>
      </c>
      <c r="F133">
        <v>0.21021719354999999</v>
      </c>
      <c r="G133">
        <v>0.36089675555</v>
      </c>
      <c r="H133">
        <v>2.0386393627000001</v>
      </c>
      <c r="I133">
        <v>34142.067690000003</v>
      </c>
      <c r="J133" t="s">
        <v>1528</v>
      </c>
      <c r="K133">
        <v>3.3270378494999999</v>
      </c>
    </row>
    <row r="134" spans="1:11" x14ac:dyDescent="0.25">
      <c r="A134">
        <f t="shared" si="2"/>
        <v>131</v>
      </c>
      <c r="B134" s="2" t="s">
        <v>130</v>
      </c>
      <c r="C134" t="s">
        <v>647</v>
      </c>
      <c r="D134" t="s">
        <v>959</v>
      </c>
      <c r="E134" t="s">
        <v>1100</v>
      </c>
      <c r="F134">
        <v>0.21021719354999999</v>
      </c>
      <c r="G134">
        <v>0.36089675555</v>
      </c>
      <c r="H134">
        <v>2.0386393627000001</v>
      </c>
      <c r="I134">
        <v>537301.78272000002</v>
      </c>
      <c r="J134" t="s">
        <v>1528</v>
      </c>
      <c r="K134">
        <v>2.2614781923999998</v>
      </c>
    </row>
    <row r="135" spans="1:11" x14ac:dyDescent="0.25">
      <c r="A135">
        <f t="shared" si="2"/>
        <v>132</v>
      </c>
      <c r="B135" s="2" t="s">
        <v>131</v>
      </c>
      <c r="C135" t="s">
        <v>648</v>
      </c>
      <c r="D135" t="s">
        <v>958</v>
      </c>
      <c r="E135" t="s">
        <v>1101</v>
      </c>
      <c r="F135">
        <v>5.8680782436000001E-2</v>
      </c>
      <c r="G135">
        <v>0.1217277927</v>
      </c>
      <c r="H135">
        <v>0.81721894593</v>
      </c>
      <c r="I135">
        <v>906210.30451000005</v>
      </c>
      <c r="J135" t="s">
        <v>1540</v>
      </c>
      <c r="K135">
        <v>0.89997934494999998</v>
      </c>
    </row>
    <row r="136" spans="1:11" x14ac:dyDescent="0.25">
      <c r="A136">
        <f t="shared" si="2"/>
        <v>133</v>
      </c>
      <c r="B136" s="2" t="s">
        <v>132</v>
      </c>
      <c r="C136" t="s">
        <v>649</v>
      </c>
      <c r="D136" t="s">
        <v>958</v>
      </c>
      <c r="E136" t="s">
        <v>1102</v>
      </c>
      <c r="G136">
        <v>-7.8207083377999996E-4</v>
      </c>
      <c r="H136">
        <v>1.1443725896E-4</v>
      </c>
      <c r="I136">
        <v>0</v>
      </c>
      <c r="J136" t="s">
        <v>1532</v>
      </c>
    </row>
    <row r="137" spans="1:11" x14ac:dyDescent="0.25">
      <c r="A137">
        <f t="shared" si="2"/>
        <v>134</v>
      </c>
      <c r="B137" s="2" t="s">
        <v>133</v>
      </c>
      <c r="C137" t="s">
        <v>649</v>
      </c>
      <c r="D137" t="s">
        <v>959</v>
      </c>
      <c r="E137" t="s">
        <v>1103</v>
      </c>
      <c r="G137">
        <v>-7.8207083377999996E-4</v>
      </c>
      <c r="H137">
        <v>1.1443725896E-4</v>
      </c>
      <c r="I137">
        <v>0</v>
      </c>
      <c r="J137" t="s">
        <v>1532</v>
      </c>
    </row>
    <row r="138" spans="1:11" x14ac:dyDescent="0.25">
      <c r="A138">
        <f t="shared" si="2"/>
        <v>135</v>
      </c>
      <c r="B138" s="2" t="s">
        <v>134</v>
      </c>
      <c r="C138" t="s">
        <v>650</v>
      </c>
      <c r="D138" t="s">
        <v>958</v>
      </c>
      <c r="E138" t="s">
        <v>1104</v>
      </c>
      <c r="G138">
        <v>-7.3842331258999999E-2</v>
      </c>
      <c r="H138">
        <v>-0.25258170462000001</v>
      </c>
      <c r="I138">
        <v>0</v>
      </c>
      <c r="J138" t="s">
        <v>1532</v>
      </c>
    </row>
    <row r="139" spans="1:11" x14ac:dyDescent="0.25">
      <c r="A139">
        <f t="shared" si="2"/>
        <v>136</v>
      </c>
      <c r="B139" s="2" t="s">
        <v>135</v>
      </c>
      <c r="C139" t="s">
        <v>651</v>
      </c>
      <c r="D139" t="s">
        <v>958</v>
      </c>
      <c r="E139" t="s">
        <v>1105</v>
      </c>
      <c r="F139">
        <v>0</v>
      </c>
      <c r="G139">
        <v>-1.5954089171999999E-2</v>
      </c>
      <c r="H139">
        <v>0.76451739745000002</v>
      </c>
      <c r="I139">
        <v>11526.930257</v>
      </c>
      <c r="J139" t="s">
        <v>1534</v>
      </c>
      <c r="K139">
        <v>1.1793795011999999</v>
      </c>
    </row>
    <row r="140" spans="1:11" x14ac:dyDescent="0.25">
      <c r="A140">
        <f t="shared" si="2"/>
        <v>137</v>
      </c>
      <c r="B140" s="2" t="s">
        <v>136</v>
      </c>
      <c r="C140" t="s">
        <v>652</v>
      </c>
      <c r="D140" t="s">
        <v>958</v>
      </c>
      <c r="E140" t="s">
        <v>1106</v>
      </c>
      <c r="F140">
        <v>0.96288093735000002</v>
      </c>
      <c r="G140">
        <v>1.2158739348000001</v>
      </c>
      <c r="H140">
        <v>4.7876444315000004</v>
      </c>
      <c r="I140">
        <v>27.206923012000001</v>
      </c>
      <c r="J140" t="s">
        <v>1528</v>
      </c>
      <c r="K140">
        <v>7.2395037024000004</v>
      </c>
    </row>
    <row r="141" spans="1:11" x14ac:dyDescent="0.25">
      <c r="A141">
        <f t="shared" si="2"/>
        <v>138</v>
      </c>
      <c r="B141" s="2" t="s">
        <v>137</v>
      </c>
      <c r="C141" t="s">
        <v>652</v>
      </c>
      <c r="D141" t="s">
        <v>960</v>
      </c>
      <c r="E141" t="s">
        <v>1107</v>
      </c>
      <c r="F141">
        <v>0.96288093735000002</v>
      </c>
      <c r="G141">
        <v>1.2158739348000001</v>
      </c>
      <c r="H141">
        <v>4.7876444315000004</v>
      </c>
      <c r="I141">
        <v>2.1167294082999999</v>
      </c>
      <c r="J141" t="s">
        <v>1528</v>
      </c>
    </row>
    <row r="142" spans="1:11" x14ac:dyDescent="0.25">
      <c r="A142">
        <f t="shared" si="2"/>
        <v>139</v>
      </c>
      <c r="B142" s="2" t="s">
        <v>138</v>
      </c>
      <c r="C142" t="s">
        <v>652</v>
      </c>
      <c r="D142" t="s">
        <v>961</v>
      </c>
      <c r="E142" t="s">
        <v>1108</v>
      </c>
      <c r="G142">
        <v>1.2158739348000001</v>
      </c>
      <c r="H142">
        <v>4.7876444315000004</v>
      </c>
      <c r="I142">
        <v>0</v>
      </c>
      <c r="J142" t="s">
        <v>1528</v>
      </c>
    </row>
    <row r="143" spans="1:11" x14ac:dyDescent="0.25">
      <c r="A143">
        <f t="shared" si="2"/>
        <v>140</v>
      </c>
      <c r="B143" s="2" t="s">
        <v>139</v>
      </c>
      <c r="C143" t="s">
        <v>653</v>
      </c>
      <c r="D143" t="s">
        <v>958</v>
      </c>
      <c r="E143" t="s">
        <v>1109</v>
      </c>
      <c r="F143">
        <v>0.39221075100000002</v>
      </c>
      <c r="G143">
        <v>1.5385348136999999</v>
      </c>
      <c r="H143">
        <v>10.176844532</v>
      </c>
      <c r="I143">
        <v>2.9434812813</v>
      </c>
      <c r="J143" t="s">
        <v>1528</v>
      </c>
    </row>
    <row r="144" spans="1:11" x14ac:dyDescent="0.25">
      <c r="A144">
        <f t="shared" si="2"/>
        <v>141</v>
      </c>
      <c r="B144" s="2" t="s">
        <v>140</v>
      </c>
      <c r="C144" t="s">
        <v>653</v>
      </c>
      <c r="D144" t="s">
        <v>960</v>
      </c>
      <c r="E144" t="s">
        <v>1110</v>
      </c>
      <c r="F144">
        <v>0.39221075100000002</v>
      </c>
      <c r="G144">
        <v>1.5385348136999999</v>
      </c>
      <c r="H144">
        <v>10.176844532</v>
      </c>
      <c r="I144">
        <v>8000.1338415999999</v>
      </c>
      <c r="J144" t="s">
        <v>1528</v>
      </c>
      <c r="K144">
        <v>10.125787397</v>
      </c>
    </row>
    <row r="145" spans="1:11" x14ac:dyDescent="0.25">
      <c r="A145">
        <f t="shared" si="2"/>
        <v>142</v>
      </c>
      <c r="B145" s="2" t="s">
        <v>141</v>
      </c>
      <c r="C145" t="s">
        <v>653</v>
      </c>
      <c r="D145" t="s">
        <v>961</v>
      </c>
      <c r="E145" t="s">
        <v>1111</v>
      </c>
      <c r="F145">
        <v>0.39221075100000002</v>
      </c>
      <c r="G145">
        <v>1.5385348136999999</v>
      </c>
      <c r="H145">
        <v>10.176844532</v>
      </c>
      <c r="I145">
        <v>0</v>
      </c>
      <c r="J145" t="s">
        <v>1528</v>
      </c>
    </row>
    <row r="146" spans="1:11" x14ac:dyDescent="0.25">
      <c r="A146">
        <f t="shared" si="2"/>
        <v>143</v>
      </c>
      <c r="B146" s="2" t="s">
        <v>142</v>
      </c>
      <c r="C146" t="s">
        <v>654</v>
      </c>
      <c r="D146" t="s">
        <v>958</v>
      </c>
      <c r="E146" t="s">
        <v>1112</v>
      </c>
      <c r="F146">
        <v>0</v>
      </c>
      <c r="G146">
        <v>-4.847495844E-2</v>
      </c>
      <c r="H146">
        <v>1.2878314655</v>
      </c>
      <c r="I146">
        <v>382512.38014000002</v>
      </c>
      <c r="J146" t="s">
        <v>1532</v>
      </c>
      <c r="K146">
        <v>0.56712258874999999</v>
      </c>
    </row>
    <row r="147" spans="1:11" x14ac:dyDescent="0.25">
      <c r="A147">
        <f t="shared" si="2"/>
        <v>144</v>
      </c>
      <c r="B147" s="2" t="s">
        <v>143</v>
      </c>
      <c r="C147" t="s">
        <v>655</v>
      </c>
      <c r="D147" t="s">
        <v>958</v>
      </c>
      <c r="E147" t="s">
        <v>1113</v>
      </c>
      <c r="G147">
        <v>-4.5772623769000001E-2</v>
      </c>
      <c r="H147">
        <v>1.8154668565000001</v>
      </c>
      <c r="I147">
        <v>0</v>
      </c>
      <c r="J147" t="s">
        <v>1528</v>
      </c>
    </row>
    <row r="148" spans="1:11" x14ac:dyDescent="0.25">
      <c r="A148">
        <f t="shared" si="2"/>
        <v>145</v>
      </c>
      <c r="B148" s="2" t="s">
        <v>144</v>
      </c>
      <c r="C148" t="s">
        <v>656</v>
      </c>
      <c r="D148" t="s">
        <v>958</v>
      </c>
      <c r="E148" t="s">
        <v>1114</v>
      </c>
      <c r="F148">
        <v>2.3013117631000002</v>
      </c>
      <c r="G148">
        <v>0.81612299363999996</v>
      </c>
      <c r="H148">
        <v>-0.26357667939000001</v>
      </c>
      <c r="I148">
        <v>77.659223749999995</v>
      </c>
      <c r="J148" t="s">
        <v>1526</v>
      </c>
    </row>
    <row r="149" spans="1:11" x14ac:dyDescent="0.25">
      <c r="A149">
        <f t="shared" si="2"/>
        <v>146</v>
      </c>
      <c r="B149" s="2" t="s">
        <v>145</v>
      </c>
      <c r="C149" t="s">
        <v>656</v>
      </c>
      <c r="D149" t="s">
        <v>960</v>
      </c>
      <c r="E149" t="s">
        <v>1115</v>
      </c>
      <c r="F149">
        <v>2.5314429394000002</v>
      </c>
      <c r="G149">
        <v>0.81612299363999996</v>
      </c>
      <c r="H149">
        <v>-0.26357667939000001</v>
      </c>
      <c r="I149">
        <v>389.09006011999998</v>
      </c>
      <c r="J149" t="s">
        <v>1526</v>
      </c>
      <c r="K149">
        <v>24.790517866999998</v>
      </c>
    </row>
    <row r="150" spans="1:11" x14ac:dyDescent="0.25">
      <c r="A150">
        <f t="shared" si="2"/>
        <v>147</v>
      </c>
      <c r="B150" s="2" t="s">
        <v>146</v>
      </c>
      <c r="C150" t="s">
        <v>657</v>
      </c>
      <c r="D150" t="s">
        <v>958</v>
      </c>
      <c r="E150" t="s">
        <v>1116</v>
      </c>
      <c r="G150">
        <v>0.15190203705999999</v>
      </c>
      <c r="H150">
        <v>1.5736630669</v>
      </c>
      <c r="I150">
        <v>0</v>
      </c>
      <c r="J150" t="s">
        <v>1526</v>
      </c>
    </row>
    <row r="151" spans="1:11" x14ac:dyDescent="0.25">
      <c r="A151">
        <f t="shared" si="2"/>
        <v>148</v>
      </c>
      <c r="B151" s="2" t="s">
        <v>147</v>
      </c>
      <c r="C151" t="s">
        <v>657</v>
      </c>
      <c r="D151" t="s">
        <v>961</v>
      </c>
      <c r="E151" t="s">
        <v>1117</v>
      </c>
      <c r="G151">
        <v>0.15190203705999999</v>
      </c>
      <c r="H151">
        <v>1.5736630669</v>
      </c>
      <c r="I151">
        <v>0</v>
      </c>
      <c r="J151" t="s">
        <v>1526</v>
      </c>
    </row>
    <row r="152" spans="1:11" x14ac:dyDescent="0.25">
      <c r="A152">
        <f t="shared" si="2"/>
        <v>149</v>
      </c>
      <c r="B152" s="2" t="s">
        <v>148</v>
      </c>
      <c r="C152" t="s">
        <v>658</v>
      </c>
      <c r="D152" t="s">
        <v>958</v>
      </c>
      <c r="E152" t="s">
        <v>1118</v>
      </c>
      <c r="G152">
        <v>-21.487342687999998</v>
      </c>
      <c r="H152">
        <v>135.01809324999999</v>
      </c>
      <c r="I152">
        <v>0</v>
      </c>
      <c r="J152" t="s">
        <v>1533</v>
      </c>
    </row>
    <row r="153" spans="1:11" x14ac:dyDescent="0.25">
      <c r="A153">
        <f t="shared" si="2"/>
        <v>150</v>
      </c>
      <c r="B153" s="2" t="s">
        <v>149</v>
      </c>
      <c r="C153" t="s">
        <v>658</v>
      </c>
      <c r="D153" t="s">
        <v>960</v>
      </c>
      <c r="E153" t="s">
        <v>1119</v>
      </c>
      <c r="G153">
        <v>-21.487342687999998</v>
      </c>
      <c r="H153">
        <v>135.01809324999999</v>
      </c>
      <c r="I153">
        <v>0</v>
      </c>
      <c r="J153" t="s">
        <v>1533</v>
      </c>
    </row>
    <row r="154" spans="1:11" x14ac:dyDescent="0.25">
      <c r="A154">
        <f t="shared" si="2"/>
        <v>151</v>
      </c>
      <c r="B154" s="2" t="s">
        <v>150</v>
      </c>
      <c r="C154" t="s">
        <v>659</v>
      </c>
      <c r="D154" t="s">
        <v>958</v>
      </c>
      <c r="E154" t="s">
        <v>1120</v>
      </c>
      <c r="F154">
        <v>8.8307058997999996E-2</v>
      </c>
      <c r="G154">
        <v>0.83622428224000001</v>
      </c>
      <c r="H154">
        <v>1.4684706444</v>
      </c>
      <c r="I154">
        <v>10.025841606</v>
      </c>
      <c r="J154" t="s">
        <v>1536</v>
      </c>
      <c r="K154">
        <v>2.1801840695000001</v>
      </c>
    </row>
    <row r="155" spans="1:11" x14ac:dyDescent="0.25">
      <c r="A155">
        <f t="shared" si="2"/>
        <v>152</v>
      </c>
      <c r="B155" s="2" t="s">
        <v>151</v>
      </c>
      <c r="C155" t="s">
        <v>660</v>
      </c>
      <c r="D155" t="s">
        <v>958</v>
      </c>
      <c r="E155" t="s">
        <v>1121</v>
      </c>
      <c r="F155">
        <v>0.24600945203999999</v>
      </c>
      <c r="G155">
        <v>0.52613717558999995</v>
      </c>
      <c r="H155">
        <v>3.8728572806999999</v>
      </c>
      <c r="I155">
        <v>175769.10805000001</v>
      </c>
      <c r="J155" t="s">
        <v>1532</v>
      </c>
      <c r="K155">
        <v>3.8494055331000001</v>
      </c>
    </row>
    <row r="156" spans="1:11" x14ac:dyDescent="0.25">
      <c r="A156">
        <f t="shared" si="2"/>
        <v>153</v>
      </c>
      <c r="B156" s="2" t="s">
        <v>152</v>
      </c>
      <c r="C156" t="s">
        <v>661</v>
      </c>
      <c r="D156" t="s">
        <v>958</v>
      </c>
      <c r="E156" t="s">
        <v>1122</v>
      </c>
      <c r="F156">
        <v>6.2699263973999997E-2</v>
      </c>
      <c r="G156">
        <v>7.7269107850000004E-2</v>
      </c>
      <c r="H156">
        <v>1.5424118174999999</v>
      </c>
      <c r="I156">
        <v>33630.264224999999</v>
      </c>
      <c r="J156" t="s">
        <v>1528</v>
      </c>
      <c r="K156">
        <v>1.3030083008</v>
      </c>
    </row>
    <row r="157" spans="1:11" x14ac:dyDescent="0.25">
      <c r="A157">
        <f t="shared" si="2"/>
        <v>154</v>
      </c>
      <c r="B157" s="2" t="s">
        <v>153</v>
      </c>
      <c r="C157" t="s">
        <v>661</v>
      </c>
      <c r="D157" t="s">
        <v>960</v>
      </c>
      <c r="E157" t="s">
        <v>1123</v>
      </c>
      <c r="F157">
        <v>8.5453365911000001E-2</v>
      </c>
      <c r="G157">
        <v>7.7269107850000004E-2</v>
      </c>
      <c r="H157">
        <v>1.5424118174999999</v>
      </c>
      <c r="I157">
        <v>30.472257426999999</v>
      </c>
      <c r="J157" t="s">
        <v>1528</v>
      </c>
    </row>
    <row r="158" spans="1:11" x14ac:dyDescent="0.25">
      <c r="A158">
        <f t="shared" si="2"/>
        <v>155</v>
      </c>
      <c r="B158" s="2" t="s">
        <v>154</v>
      </c>
      <c r="C158" t="s">
        <v>661</v>
      </c>
      <c r="D158" t="s">
        <v>961</v>
      </c>
      <c r="E158" t="s">
        <v>1124</v>
      </c>
      <c r="F158">
        <v>6.8969197694000006E-2</v>
      </c>
      <c r="G158">
        <v>7.7269107850000004E-2</v>
      </c>
      <c r="H158">
        <v>1.5424118174999999</v>
      </c>
      <c r="I158">
        <v>469014.13238000002</v>
      </c>
      <c r="J158" t="s">
        <v>1528</v>
      </c>
      <c r="K158">
        <v>1.4560725289000001</v>
      </c>
    </row>
    <row r="159" spans="1:11" x14ac:dyDescent="0.25">
      <c r="A159">
        <f t="shared" si="2"/>
        <v>156</v>
      </c>
      <c r="B159" s="2" t="s">
        <v>155</v>
      </c>
      <c r="C159" t="s">
        <v>661</v>
      </c>
      <c r="D159" t="s">
        <v>968</v>
      </c>
      <c r="E159" t="s">
        <v>1125</v>
      </c>
      <c r="F159">
        <v>6.7715210949999993E-2</v>
      </c>
      <c r="G159">
        <v>7.7269107850000004E-2</v>
      </c>
      <c r="H159">
        <v>1.5424118174999999</v>
      </c>
      <c r="I159">
        <v>34333.582886999997</v>
      </c>
      <c r="J159" t="s">
        <v>1528</v>
      </c>
      <c r="K159">
        <v>7.056653388</v>
      </c>
    </row>
    <row r="160" spans="1:11" x14ac:dyDescent="0.25">
      <c r="A160">
        <f t="shared" si="2"/>
        <v>157</v>
      </c>
      <c r="B160" s="2" t="s">
        <v>156</v>
      </c>
      <c r="C160" t="s">
        <v>662</v>
      </c>
      <c r="D160" t="s">
        <v>958</v>
      </c>
      <c r="E160" t="s">
        <v>1126</v>
      </c>
      <c r="F160">
        <v>15.070429204</v>
      </c>
      <c r="G160">
        <v>66.745456861999997</v>
      </c>
      <c r="H160">
        <v>51.829985932</v>
      </c>
      <c r="I160">
        <v>0</v>
      </c>
      <c r="J160" t="s">
        <v>1532</v>
      </c>
    </row>
    <row r="161" spans="1:11" x14ac:dyDescent="0.25">
      <c r="A161">
        <f t="shared" si="2"/>
        <v>158</v>
      </c>
      <c r="B161" s="2" t="s">
        <v>157</v>
      </c>
      <c r="C161" t="s">
        <v>662</v>
      </c>
      <c r="D161" t="s">
        <v>959</v>
      </c>
      <c r="E161" t="s">
        <v>1127</v>
      </c>
      <c r="F161">
        <v>15.070429204</v>
      </c>
      <c r="G161">
        <v>66.745456861999997</v>
      </c>
      <c r="H161">
        <v>51.829985932</v>
      </c>
      <c r="I161">
        <v>0</v>
      </c>
      <c r="J161" t="s">
        <v>1532</v>
      </c>
    </row>
    <row r="162" spans="1:11" x14ac:dyDescent="0.25">
      <c r="A162">
        <f t="shared" si="2"/>
        <v>159</v>
      </c>
      <c r="B162" s="2" t="s">
        <v>158</v>
      </c>
      <c r="C162" t="s">
        <v>663</v>
      </c>
      <c r="D162" t="s">
        <v>958</v>
      </c>
      <c r="E162" t="s">
        <v>1128</v>
      </c>
      <c r="F162">
        <v>8.6325415433E-2</v>
      </c>
      <c r="G162">
        <v>-2.5102895088999998E-2</v>
      </c>
      <c r="H162">
        <v>2.0673226910000002</v>
      </c>
      <c r="I162">
        <v>714408.66402000003</v>
      </c>
      <c r="J162" t="s">
        <v>1526</v>
      </c>
      <c r="K162">
        <v>2.9435428481999999</v>
      </c>
    </row>
    <row r="163" spans="1:11" x14ac:dyDescent="0.25">
      <c r="A163">
        <f t="shared" si="2"/>
        <v>160</v>
      </c>
      <c r="B163" s="2" t="s">
        <v>159</v>
      </c>
      <c r="C163" t="s">
        <v>664</v>
      </c>
      <c r="D163" t="s">
        <v>958</v>
      </c>
      <c r="E163" t="s">
        <v>1129</v>
      </c>
      <c r="F163">
        <v>0.58211878747000001</v>
      </c>
      <c r="G163">
        <v>0.70150113664000002</v>
      </c>
      <c r="H163">
        <v>1.8046965801999999</v>
      </c>
      <c r="I163">
        <v>25.149537501000001</v>
      </c>
      <c r="J163" t="s">
        <v>1528</v>
      </c>
      <c r="K163">
        <v>4.0506584255</v>
      </c>
    </row>
    <row r="164" spans="1:11" x14ac:dyDescent="0.25">
      <c r="A164">
        <f t="shared" si="2"/>
        <v>161</v>
      </c>
      <c r="B164" s="2" t="s">
        <v>160</v>
      </c>
      <c r="C164" t="s">
        <v>664</v>
      </c>
      <c r="D164" t="s">
        <v>960</v>
      </c>
      <c r="E164" t="s">
        <v>1130</v>
      </c>
      <c r="F164">
        <v>0.64033066626000001</v>
      </c>
      <c r="G164">
        <v>0.70150113664000002</v>
      </c>
      <c r="H164">
        <v>1.8046965801999999</v>
      </c>
      <c r="I164">
        <v>12.29319411</v>
      </c>
      <c r="J164" t="s">
        <v>1528</v>
      </c>
    </row>
    <row r="165" spans="1:11" x14ac:dyDescent="0.25">
      <c r="A165">
        <f t="shared" si="2"/>
        <v>162</v>
      </c>
      <c r="B165" s="2" t="s">
        <v>161</v>
      </c>
      <c r="C165" t="s">
        <v>664</v>
      </c>
      <c r="D165" t="s">
        <v>961</v>
      </c>
      <c r="E165" t="s">
        <v>1131</v>
      </c>
      <c r="F165">
        <v>0.64033066626000001</v>
      </c>
      <c r="G165">
        <v>0.70150113664000002</v>
      </c>
      <c r="H165">
        <v>1.8046965801999999</v>
      </c>
      <c r="I165">
        <v>0.42495997470000002</v>
      </c>
      <c r="J165" t="s">
        <v>1528</v>
      </c>
    </row>
    <row r="166" spans="1:11" x14ac:dyDescent="0.25">
      <c r="A166">
        <f t="shared" si="2"/>
        <v>163</v>
      </c>
      <c r="B166" s="2" t="s">
        <v>162</v>
      </c>
      <c r="C166" t="s">
        <v>665</v>
      </c>
      <c r="D166" t="s">
        <v>958</v>
      </c>
      <c r="E166" t="s">
        <v>1132</v>
      </c>
      <c r="F166">
        <v>0</v>
      </c>
      <c r="I166">
        <v>193.12509913</v>
      </c>
      <c r="J166" t="s">
        <v>1535</v>
      </c>
      <c r="K166">
        <v>1.8976039561</v>
      </c>
    </row>
    <row r="167" spans="1:11" x14ac:dyDescent="0.25">
      <c r="A167">
        <f t="shared" si="2"/>
        <v>164</v>
      </c>
      <c r="B167" s="2" t="s">
        <v>163</v>
      </c>
      <c r="C167" t="s">
        <v>665</v>
      </c>
      <c r="D167" t="s">
        <v>959</v>
      </c>
      <c r="E167" t="s">
        <v>1133</v>
      </c>
      <c r="F167">
        <v>0</v>
      </c>
      <c r="I167">
        <v>1639.6921609999999</v>
      </c>
      <c r="J167" t="s">
        <v>1535</v>
      </c>
      <c r="K167">
        <v>0.56712258874999999</v>
      </c>
    </row>
    <row r="168" spans="1:11" x14ac:dyDescent="0.25">
      <c r="A168">
        <f t="shared" si="2"/>
        <v>165</v>
      </c>
      <c r="B168" s="2" t="s">
        <v>164</v>
      </c>
      <c r="C168" t="s">
        <v>666</v>
      </c>
      <c r="D168" t="s">
        <v>958</v>
      </c>
      <c r="E168" t="s">
        <v>1134</v>
      </c>
      <c r="F168">
        <v>0.42038703860999999</v>
      </c>
      <c r="G168">
        <v>0.95511200176</v>
      </c>
      <c r="H168">
        <v>3.0494926395999999</v>
      </c>
      <c r="I168">
        <v>289169.28168999997</v>
      </c>
      <c r="J168" t="s">
        <v>1528</v>
      </c>
      <c r="K168">
        <v>5.8098700263999996</v>
      </c>
    </row>
    <row r="169" spans="1:11" x14ac:dyDescent="0.25">
      <c r="A169">
        <f t="shared" si="2"/>
        <v>166</v>
      </c>
      <c r="B169" s="2" t="s">
        <v>166</v>
      </c>
      <c r="C169" t="s">
        <v>667</v>
      </c>
      <c r="D169" t="s">
        <v>958</v>
      </c>
      <c r="E169" t="s">
        <v>1135</v>
      </c>
      <c r="F169">
        <v>0.99771353849</v>
      </c>
      <c r="G169">
        <v>0.67121426793000005</v>
      </c>
      <c r="H169">
        <v>5.6779687278999997</v>
      </c>
      <c r="I169">
        <v>0</v>
      </c>
      <c r="J169" t="s">
        <v>1542</v>
      </c>
    </row>
    <row r="170" spans="1:11" x14ac:dyDescent="0.25">
      <c r="A170">
        <f t="shared" si="2"/>
        <v>167</v>
      </c>
      <c r="B170" s="2" t="s">
        <v>167</v>
      </c>
      <c r="C170" t="s">
        <v>667</v>
      </c>
      <c r="D170" t="s">
        <v>960</v>
      </c>
      <c r="E170" t="s">
        <v>1136</v>
      </c>
      <c r="F170">
        <v>0.99771353849</v>
      </c>
      <c r="G170">
        <v>0.67121426793000005</v>
      </c>
      <c r="H170">
        <v>5.6779687278999997</v>
      </c>
      <c r="I170">
        <v>1079.2581471999999</v>
      </c>
      <c r="J170" t="s">
        <v>1542</v>
      </c>
      <c r="K170">
        <v>6.9031497254999996</v>
      </c>
    </row>
    <row r="171" spans="1:11" x14ac:dyDescent="0.25">
      <c r="A171">
        <f t="shared" si="2"/>
        <v>168</v>
      </c>
      <c r="B171" s="2" t="s">
        <v>168</v>
      </c>
      <c r="C171" t="s">
        <v>667</v>
      </c>
      <c r="D171" t="s">
        <v>961</v>
      </c>
      <c r="E171" t="s">
        <v>1137</v>
      </c>
      <c r="F171">
        <v>0.99771353849</v>
      </c>
      <c r="G171">
        <v>0.67121426793000005</v>
      </c>
      <c r="H171">
        <v>5.6779687278999997</v>
      </c>
      <c r="I171">
        <v>126.06463428000001</v>
      </c>
      <c r="J171" t="s">
        <v>1542</v>
      </c>
      <c r="K171">
        <v>6.4518236406999998</v>
      </c>
    </row>
    <row r="172" spans="1:11" x14ac:dyDescent="0.25">
      <c r="A172">
        <f t="shared" si="2"/>
        <v>169</v>
      </c>
      <c r="B172" s="2" t="s">
        <v>169</v>
      </c>
      <c r="C172" t="s">
        <v>668</v>
      </c>
      <c r="D172" t="s">
        <v>958</v>
      </c>
      <c r="E172" t="s">
        <v>1138</v>
      </c>
      <c r="F172">
        <v>1.3299868984999999E-2</v>
      </c>
      <c r="G172">
        <v>7.8737437036000002E-3</v>
      </c>
      <c r="H172">
        <v>0.74699475166999996</v>
      </c>
      <c r="I172">
        <v>5140.6830805</v>
      </c>
      <c r="J172" t="s">
        <v>1532</v>
      </c>
      <c r="K172">
        <v>0.63384289330999999</v>
      </c>
    </row>
    <row r="173" spans="1:11" x14ac:dyDescent="0.25">
      <c r="A173">
        <f t="shared" si="2"/>
        <v>170</v>
      </c>
      <c r="B173" s="2" t="s">
        <v>170</v>
      </c>
      <c r="C173" t="s">
        <v>669</v>
      </c>
      <c r="D173" t="s">
        <v>958</v>
      </c>
      <c r="E173" t="s">
        <v>1139</v>
      </c>
      <c r="F173">
        <v>0.17640231008999999</v>
      </c>
      <c r="G173">
        <v>9.7852381141999997E-2</v>
      </c>
      <c r="H173">
        <v>0.43382978519999998</v>
      </c>
      <c r="I173">
        <v>208776.66805000001</v>
      </c>
      <c r="J173" t="s">
        <v>1539</v>
      </c>
      <c r="K173">
        <v>0.86343923546000001</v>
      </c>
    </row>
    <row r="174" spans="1:11" x14ac:dyDescent="0.25">
      <c r="A174">
        <f t="shared" si="2"/>
        <v>171</v>
      </c>
      <c r="B174" s="2" t="s">
        <v>171</v>
      </c>
      <c r="C174" t="s">
        <v>670</v>
      </c>
      <c r="D174" t="s">
        <v>958</v>
      </c>
      <c r="E174" t="s">
        <v>1140</v>
      </c>
      <c r="F174">
        <v>0.18160045012000001</v>
      </c>
      <c r="G174">
        <v>0.37428699265999998</v>
      </c>
      <c r="H174">
        <v>1.8916590988999999</v>
      </c>
      <c r="I174">
        <v>3874.2561672000002</v>
      </c>
      <c r="J174" t="s">
        <v>1532</v>
      </c>
      <c r="K174">
        <v>2.5547811128000002</v>
      </c>
    </row>
    <row r="175" spans="1:11" x14ac:dyDescent="0.25">
      <c r="A175">
        <f t="shared" si="2"/>
        <v>172</v>
      </c>
      <c r="B175" s="2" t="s">
        <v>172</v>
      </c>
      <c r="C175" t="s">
        <v>671</v>
      </c>
      <c r="D175" t="s">
        <v>958</v>
      </c>
      <c r="E175" t="s">
        <v>1141</v>
      </c>
      <c r="G175">
        <v>5.6165135090999997E-2</v>
      </c>
      <c r="H175">
        <v>0.52935569459999998</v>
      </c>
      <c r="I175">
        <v>0</v>
      </c>
      <c r="J175" t="s">
        <v>1527</v>
      </c>
    </row>
    <row r="176" spans="1:11" x14ac:dyDescent="0.25">
      <c r="A176">
        <f t="shared" si="2"/>
        <v>173</v>
      </c>
      <c r="B176" s="2" t="s">
        <v>173</v>
      </c>
      <c r="C176" t="s">
        <v>672</v>
      </c>
      <c r="D176" t="s">
        <v>958</v>
      </c>
      <c r="E176" t="s">
        <v>1142</v>
      </c>
      <c r="F176">
        <v>5.2694521453E-2</v>
      </c>
      <c r="G176">
        <v>0.24408460009999999</v>
      </c>
      <c r="H176">
        <v>0.57280497258999996</v>
      </c>
      <c r="I176">
        <v>93626.817001000003</v>
      </c>
      <c r="J176" t="s">
        <v>1536</v>
      </c>
      <c r="K176">
        <v>2.7100217822000001</v>
      </c>
    </row>
    <row r="177" spans="1:11" x14ac:dyDescent="0.25">
      <c r="A177">
        <f t="shared" si="2"/>
        <v>174</v>
      </c>
      <c r="B177" s="2" t="s">
        <v>174</v>
      </c>
      <c r="C177" t="s">
        <v>673</v>
      </c>
      <c r="D177" t="s">
        <v>958</v>
      </c>
      <c r="E177" t="s">
        <v>1143</v>
      </c>
      <c r="F177">
        <v>0</v>
      </c>
      <c r="G177">
        <v>-0.29270508192</v>
      </c>
      <c r="H177">
        <v>0.13505149827999999</v>
      </c>
      <c r="I177">
        <v>348748.50293000002</v>
      </c>
      <c r="J177" t="s">
        <v>1533</v>
      </c>
      <c r="K177">
        <v>0.66327832179000001</v>
      </c>
    </row>
    <row r="178" spans="1:11" x14ac:dyDescent="0.25">
      <c r="A178">
        <f t="shared" si="2"/>
        <v>175</v>
      </c>
      <c r="B178" s="2" t="s">
        <v>175</v>
      </c>
      <c r="C178" t="s">
        <v>674</v>
      </c>
      <c r="D178" t="s">
        <v>958</v>
      </c>
      <c r="E178" t="s">
        <v>1144</v>
      </c>
      <c r="F178">
        <v>0.10158036400000001</v>
      </c>
      <c r="G178">
        <v>0.41938557683</v>
      </c>
      <c r="H178">
        <v>3.7917249639000001</v>
      </c>
      <c r="I178">
        <v>441368.04187999998</v>
      </c>
      <c r="J178" t="s">
        <v>1536</v>
      </c>
      <c r="K178">
        <v>3.6656920269</v>
      </c>
    </row>
    <row r="179" spans="1:11" x14ac:dyDescent="0.25">
      <c r="A179">
        <f t="shared" si="2"/>
        <v>176</v>
      </c>
      <c r="B179" s="2" t="s">
        <v>176</v>
      </c>
      <c r="C179" t="s">
        <v>675</v>
      </c>
      <c r="D179" t="s">
        <v>958</v>
      </c>
      <c r="E179" t="s">
        <v>1145</v>
      </c>
      <c r="F179">
        <v>0</v>
      </c>
      <c r="G179">
        <v>6.5865764384999997E-2</v>
      </c>
      <c r="H179">
        <v>3.2980843267000002</v>
      </c>
      <c r="I179">
        <v>943.40517289000002</v>
      </c>
      <c r="J179" t="s">
        <v>1534</v>
      </c>
      <c r="K179">
        <v>0.87128868305999996</v>
      </c>
    </row>
    <row r="180" spans="1:11" x14ac:dyDescent="0.25">
      <c r="A180">
        <f t="shared" si="2"/>
        <v>177</v>
      </c>
      <c r="B180" s="2" t="s">
        <v>177</v>
      </c>
      <c r="C180" t="s">
        <v>676</v>
      </c>
      <c r="D180" t="s">
        <v>958</v>
      </c>
      <c r="E180" t="s">
        <v>1146</v>
      </c>
      <c r="F180">
        <v>1.8690318563000002E-2</v>
      </c>
      <c r="G180">
        <v>-0.20949956398</v>
      </c>
      <c r="H180">
        <v>2.4301349643000001</v>
      </c>
      <c r="I180">
        <v>30953.500553000002</v>
      </c>
      <c r="J180" t="s">
        <v>1532</v>
      </c>
      <c r="K180">
        <v>2.1115014031000001</v>
      </c>
    </row>
    <row r="181" spans="1:11" x14ac:dyDescent="0.25">
      <c r="A181">
        <f t="shared" si="2"/>
        <v>178</v>
      </c>
      <c r="B181" s="2" t="s">
        <v>178</v>
      </c>
      <c r="C181" t="s">
        <v>677</v>
      </c>
      <c r="D181" t="s">
        <v>958</v>
      </c>
      <c r="E181" t="s">
        <v>1147</v>
      </c>
      <c r="F181">
        <v>3.9557615613999998E-3</v>
      </c>
      <c r="G181">
        <v>0.13109939224</v>
      </c>
      <c r="H181">
        <v>2.0540362318000001</v>
      </c>
      <c r="I181">
        <v>3906.4916420999998</v>
      </c>
      <c r="J181" t="s">
        <v>1538</v>
      </c>
      <c r="K181">
        <v>1.8642438038</v>
      </c>
    </row>
    <row r="182" spans="1:11" x14ac:dyDescent="0.25">
      <c r="A182">
        <f t="shared" si="2"/>
        <v>179</v>
      </c>
      <c r="B182" s="2" t="s">
        <v>179</v>
      </c>
      <c r="C182" t="s">
        <v>678</v>
      </c>
      <c r="D182" t="s">
        <v>958</v>
      </c>
      <c r="E182" t="s">
        <v>1148</v>
      </c>
      <c r="F182">
        <v>5.5699730994000003E-2</v>
      </c>
      <c r="G182">
        <v>0.16565099330999999</v>
      </c>
      <c r="H182">
        <v>1.446804609</v>
      </c>
      <c r="I182">
        <v>176536.23035999999</v>
      </c>
      <c r="J182" t="s">
        <v>1532</v>
      </c>
      <c r="K182">
        <v>1.7366902804</v>
      </c>
    </row>
    <row r="183" spans="1:11" x14ac:dyDescent="0.25">
      <c r="A183">
        <f t="shared" si="2"/>
        <v>180</v>
      </c>
      <c r="B183" s="2" t="s">
        <v>180</v>
      </c>
      <c r="C183" t="s">
        <v>679</v>
      </c>
      <c r="D183" t="s">
        <v>958</v>
      </c>
      <c r="E183" t="s">
        <v>1149</v>
      </c>
      <c r="F183">
        <v>5.3676061285E-2</v>
      </c>
      <c r="G183">
        <v>0.28873673457999999</v>
      </c>
      <c r="H183">
        <v>1.2952748057000001</v>
      </c>
      <c r="I183">
        <v>3839.2247754999999</v>
      </c>
      <c r="J183" t="s">
        <v>1532</v>
      </c>
      <c r="K183">
        <v>1.9603995369</v>
      </c>
    </row>
    <row r="184" spans="1:11" x14ac:dyDescent="0.25">
      <c r="A184">
        <f t="shared" si="2"/>
        <v>181</v>
      </c>
      <c r="B184" s="2" t="s">
        <v>181</v>
      </c>
      <c r="C184" t="s">
        <v>679</v>
      </c>
      <c r="D184" t="s">
        <v>959</v>
      </c>
      <c r="E184" t="s">
        <v>1150</v>
      </c>
      <c r="F184">
        <v>5.4629762185E-2</v>
      </c>
      <c r="G184">
        <v>0.28873673457999999</v>
      </c>
      <c r="H184">
        <v>1.2952748057000001</v>
      </c>
      <c r="I184">
        <v>169.55166768999999</v>
      </c>
      <c r="J184" t="s">
        <v>1532</v>
      </c>
      <c r="K184">
        <v>1.8662061657</v>
      </c>
    </row>
    <row r="185" spans="1:11" x14ac:dyDescent="0.25">
      <c r="A185">
        <f t="shared" si="2"/>
        <v>182</v>
      </c>
      <c r="B185" s="2" t="s">
        <v>182</v>
      </c>
      <c r="C185" t="s">
        <v>680</v>
      </c>
      <c r="D185" t="s">
        <v>958</v>
      </c>
      <c r="E185" t="s">
        <v>1151</v>
      </c>
      <c r="F185">
        <v>4.2855523830999998E-2</v>
      </c>
      <c r="G185">
        <v>0.11122201228</v>
      </c>
      <c r="H185">
        <v>1.4938083918</v>
      </c>
      <c r="I185">
        <v>19653.578598</v>
      </c>
      <c r="J185" t="s">
        <v>1534</v>
      </c>
      <c r="K185">
        <v>2.2747099211999999</v>
      </c>
    </row>
    <row r="186" spans="1:11" x14ac:dyDescent="0.25">
      <c r="A186">
        <f t="shared" si="2"/>
        <v>183</v>
      </c>
      <c r="B186" s="2" t="s">
        <v>183</v>
      </c>
      <c r="C186" t="s">
        <v>681</v>
      </c>
      <c r="D186" t="s">
        <v>958</v>
      </c>
      <c r="E186" t="s">
        <v>1152</v>
      </c>
      <c r="F186">
        <v>0.21869175968999999</v>
      </c>
      <c r="G186">
        <v>0.29228555470000001</v>
      </c>
      <c r="H186">
        <v>1.7839638064000001</v>
      </c>
      <c r="I186">
        <v>162239.07419000001</v>
      </c>
      <c r="J186" t="s">
        <v>1536</v>
      </c>
      <c r="K186">
        <v>3.4282462372000002</v>
      </c>
    </row>
    <row r="187" spans="1:11" x14ac:dyDescent="0.25">
      <c r="A187">
        <f t="shared" si="2"/>
        <v>184</v>
      </c>
      <c r="B187" s="2" t="s">
        <v>184</v>
      </c>
      <c r="C187" t="s">
        <v>682</v>
      </c>
      <c r="D187" t="s">
        <v>958</v>
      </c>
      <c r="E187" t="s">
        <v>1153</v>
      </c>
      <c r="F187">
        <v>0.10840134053</v>
      </c>
      <c r="G187">
        <v>0.89710042105999999</v>
      </c>
      <c r="H187">
        <v>2.9538198111999998</v>
      </c>
      <c r="I187">
        <v>0</v>
      </c>
      <c r="J187" t="s">
        <v>1529</v>
      </c>
    </row>
    <row r="188" spans="1:11" x14ac:dyDescent="0.25">
      <c r="A188">
        <f t="shared" si="2"/>
        <v>185</v>
      </c>
      <c r="B188" s="2" t="s">
        <v>185</v>
      </c>
      <c r="C188" t="s">
        <v>683</v>
      </c>
      <c r="D188" t="s">
        <v>958</v>
      </c>
      <c r="E188" t="s">
        <v>1154</v>
      </c>
      <c r="F188">
        <v>0</v>
      </c>
      <c r="G188">
        <v>4.2413863425000002E-4</v>
      </c>
      <c r="H188">
        <v>1.8527702603</v>
      </c>
      <c r="I188">
        <v>0.20142203959999999</v>
      </c>
      <c r="J188" t="s">
        <v>1535</v>
      </c>
    </row>
    <row r="189" spans="1:11" x14ac:dyDescent="0.25">
      <c r="A189">
        <f t="shared" si="2"/>
        <v>186</v>
      </c>
      <c r="B189" s="2" t="s">
        <v>186</v>
      </c>
      <c r="C189" t="s">
        <v>683</v>
      </c>
      <c r="D189" t="s">
        <v>959</v>
      </c>
      <c r="E189" t="s">
        <v>1155</v>
      </c>
      <c r="F189">
        <v>0</v>
      </c>
      <c r="G189">
        <v>4.2413863425000002E-4</v>
      </c>
      <c r="H189">
        <v>1.8527702603</v>
      </c>
      <c r="I189">
        <v>170.42255376</v>
      </c>
      <c r="J189" t="s">
        <v>1535</v>
      </c>
      <c r="K189">
        <v>1.1185462823000001</v>
      </c>
    </row>
    <row r="190" spans="1:11" x14ac:dyDescent="0.25">
      <c r="A190">
        <f t="shared" si="2"/>
        <v>187</v>
      </c>
      <c r="B190" s="2" t="s">
        <v>187</v>
      </c>
      <c r="C190" t="s">
        <v>684</v>
      </c>
      <c r="D190" t="s">
        <v>958</v>
      </c>
      <c r="E190" t="s">
        <v>1156</v>
      </c>
      <c r="F190">
        <v>0</v>
      </c>
      <c r="G190">
        <v>-0.14014843243</v>
      </c>
      <c r="H190">
        <v>-0.27566469641000002</v>
      </c>
      <c r="I190">
        <v>390.37596740999999</v>
      </c>
      <c r="J190" t="s">
        <v>1532</v>
      </c>
      <c r="K190">
        <v>0.18838674227999999</v>
      </c>
    </row>
    <row r="191" spans="1:11" x14ac:dyDescent="0.25">
      <c r="A191">
        <f t="shared" si="2"/>
        <v>188</v>
      </c>
      <c r="B191" s="2" t="s">
        <v>188</v>
      </c>
      <c r="C191" t="s">
        <v>685</v>
      </c>
      <c r="D191" t="s">
        <v>958</v>
      </c>
      <c r="E191" t="s">
        <v>1157</v>
      </c>
      <c r="F191">
        <v>0</v>
      </c>
      <c r="G191">
        <v>7.3208774997999999E-3</v>
      </c>
      <c r="H191">
        <v>-9.7611699997E-3</v>
      </c>
      <c r="I191">
        <v>4.3175846665000002</v>
      </c>
      <c r="J191" t="s">
        <v>1532</v>
      </c>
      <c r="K191">
        <v>1.1381699013</v>
      </c>
    </row>
    <row r="192" spans="1:11" x14ac:dyDescent="0.25">
      <c r="A192">
        <f t="shared" si="2"/>
        <v>189</v>
      </c>
      <c r="B192" s="2" t="s">
        <v>189</v>
      </c>
      <c r="C192" t="s">
        <v>685</v>
      </c>
      <c r="D192" t="s">
        <v>959</v>
      </c>
      <c r="E192" t="s">
        <v>1158</v>
      </c>
      <c r="G192">
        <v>7.3208774997999999E-3</v>
      </c>
      <c r="H192">
        <v>-9.7611699997E-3</v>
      </c>
      <c r="I192">
        <v>0</v>
      </c>
      <c r="J192" t="s">
        <v>1532</v>
      </c>
    </row>
    <row r="193" spans="1:11" x14ac:dyDescent="0.25">
      <c r="A193">
        <f t="shared" si="2"/>
        <v>190</v>
      </c>
      <c r="B193" s="2" t="s">
        <v>190</v>
      </c>
      <c r="C193" t="s">
        <v>686</v>
      </c>
      <c r="D193" t="s">
        <v>958</v>
      </c>
      <c r="E193" t="s">
        <v>1159</v>
      </c>
      <c r="F193">
        <v>1.446170189E-3</v>
      </c>
      <c r="G193">
        <v>9.6922979197000006E-2</v>
      </c>
      <c r="H193">
        <v>0.68376357802999999</v>
      </c>
      <c r="I193">
        <v>164614.90650000001</v>
      </c>
      <c r="J193" t="s">
        <v>1533</v>
      </c>
      <c r="K193">
        <v>1.2559116152000001</v>
      </c>
    </row>
    <row r="194" spans="1:11" x14ac:dyDescent="0.25">
      <c r="A194">
        <f t="shared" si="2"/>
        <v>191</v>
      </c>
      <c r="B194" s="2" t="s">
        <v>191</v>
      </c>
      <c r="C194" t="s">
        <v>687</v>
      </c>
      <c r="D194" t="s">
        <v>958</v>
      </c>
      <c r="E194" t="s">
        <v>1160</v>
      </c>
      <c r="F194">
        <v>0.89017319193</v>
      </c>
      <c r="G194">
        <v>0.97016048090999996</v>
      </c>
      <c r="H194">
        <v>3.2030533992999999</v>
      </c>
      <c r="I194">
        <v>0.70526932321000002</v>
      </c>
      <c r="J194" t="s">
        <v>1528</v>
      </c>
    </row>
    <row r="195" spans="1:11" x14ac:dyDescent="0.25">
      <c r="A195">
        <f t="shared" si="2"/>
        <v>192</v>
      </c>
      <c r="B195" s="2" t="s">
        <v>192</v>
      </c>
      <c r="C195" t="s">
        <v>687</v>
      </c>
      <c r="D195" t="s">
        <v>959</v>
      </c>
      <c r="E195" t="s">
        <v>1161</v>
      </c>
      <c r="F195">
        <v>0.97919051112</v>
      </c>
      <c r="G195">
        <v>0.97016048090999996</v>
      </c>
      <c r="H195">
        <v>3.2030533992999999</v>
      </c>
      <c r="I195">
        <v>99.947797011999995</v>
      </c>
      <c r="J195" t="s">
        <v>1528</v>
      </c>
    </row>
    <row r="196" spans="1:11" x14ac:dyDescent="0.25">
      <c r="A196">
        <f t="shared" ref="A196:A259" si="3">ROW()-ROW($A$3)</f>
        <v>193</v>
      </c>
      <c r="B196" s="2" t="s">
        <v>193</v>
      </c>
      <c r="C196" t="s">
        <v>688</v>
      </c>
      <c r="D196" t="s">
        <v>958</v>
      </c>
      <c r="E196" t="s">
        <v>1162</v>
      </c>
      <c r="F196">
        <v>4.4053626630000002E-2</v>
      </c>
      <c r="G196">
        <v>0.12930301735999999</v>
      </c>
      <c r="H196">
        <v>9.4931874960999991</v>
      </c>
      <c r="I196">
        <v>1763724.9527</v>
      </c>
      <c r="J196" t="s">
        <v>1528</v>
      </c>
      <c r="K196">
        <v>6.9271375026999999</v>
      </c>
    </row>
    <row r="197" spans="1:11" x14ac:dyDescent="0.25">
      <c r="A197">
        <f t="shared" si="3"/>
        <v>194</v>
      </c>
      <c r="B197" s="2" t="s">
        <v>194</v>
      </c>
      <c r="C197" t="s">
        <v>688</v>
      </c>
      <c r="D197" t="s">
        <v>960</v>
      </c>
      <c r="E197" t="s">
        <v>1163</v>
      </c>
      <c r="F197">
        <v>0.40926387456000002</v>
      </c>
      <c r="G197">
        <v>0.12930301735999999</v>
      </c>
      <c r="H197">
        <v>9.4931874960999991</v>
      </c>
      <c r="I197">
        <v>12.487182697</v>
      </c>
      <c r="J197" t="s">
        <v>1528</v>
      </c>
    </row>
    <row r="198" spans="1:11" x14ac:dyDescent="0.25">
      <c r="A198">
        <f t="shared" si="3"/>
        <v>195</v>
      </c>
      <c r="B198" s="2" t="s">
        <v>195</v>
      </c>
      <c r="C198" t="s">
        <v>688</v>
      </c>
      <c r="D198" t="s">
        <v>961</v>
      </c>
      <c r="E198" t="s">
        <v>1164</v>
      </c>
      <c r="F198">
        <v>0.29783682591999999</v>
      </c>
      <c r="G198">
        <v>0.12930301735999999</v>
      </c>
      <c r="H198">
        <v>9.4931874960999991</v>
      </c>
      <c r="I198">
        <v>555048.24369999999</v>
      </c>
      <c r="J198" t="s">
        <v>1528</v>
      </c>
      <c r="K198">
        <v>7.7317058811999999</v>
      </c>
    </row>
    <row r="199" spans="1:11" x14ac:dyDescent="0.25">
      <c r="A199">
        <f t="shared" si="3"/>
        <v>196</v>
      </c>
      <c r="B199" s="2" t="s">
        <v>196</v>
      </c>
      <c r="C199" t="s">
        <v>689</v>
      </c>
      <c r="D199" t="s">
        <v>958</v>
      </c>
      <c r="E199" t="s">
        <v>1165</v>
      </c>
      <c r="F199">
        <v>0</v>
      </c>
      <c r="G199">
        <v>3.9838892468999999E-2</v>
      </c>
      <c r="H199">
        <v>1.1017493919000001</v>
      </c>
      <c r="I199">
        <v>6122.0036491000001</v>
      </c>
      <c r="J199" t="s">
        <v>1532</v>
      </c>
      <c r="K199">
        <v>2.9729782767000001</v>
      </c>
    </row>
    <row r="200" spans="1:11" x14ac:dyDescent="0.25">
      <c r="A200">
        <f t="shared" si="3"/>
        <v>197</v>
      </c>
      <c r="B200" s="2" t="s">
        <v>197</v>
      </c>
      <c r="C200" t="s">
        <v>690</v>
      </c>
      <c r="D200" t="s">
        <v>958</v>
      </c>
      <c r="E200" t="s">
        <v>1166</v>
      </c>
      <c r="F200">
        <v>0.49327700942000002</v>
      </c>
      <c r="G200">
        <v>0.45194684970999999</v>
      </c>
      <c r="H200">
        <v>3.8363340753999999</v>
      </c>
      <c r="I200">
        <v>34.087345245999998</v>
      </c>
      <c r="J200" t="s">
        <v>1528</v>
      </c>
    </row>
    <row r="201" spans="1:11" x14ac:dyDescent="0.25">
      <c r="A201">
        <f t="shared" si="3"/>
        <v>198</v>
      </c>
      <c r="B201" s="2" t="s">
        <v>198</v>
      </c>
      <c r="C201" t="s">
        <v>691</v>
      </c>
      <c r="D201" t="s">
        <v>958</v>
      </c>
      <c r="E201" t="s">
        <v>1167</v>
      </c>
      <c r="F201">
        <v>0.27058218723999999</v>
      </c>
      <c r="G201">
        <v>0.32558442542999999</v>
      </c>
      <c r="H201">
        <v>6.0896657994999996</v>
      </c>
      <c r="I201">
        <v>0</v>
      </c>
      <c r="J201" t="s">
        <v>1528</v>
      </c>
    </row>
    <row r="202" spans="1:11" x14ac:dyDescent="0.25">
      <c r="A202">
        <f t="shared" si="3"/>
        <v>199</v>
      </c>
      <c r="B202" s="2" t="s">
        <v>199</v>
      </c>
      <c r="C202" t="s">
        <v>691</v>
      </c>
      <c r="D202" t="s">
        <v>959</v>
      </c>
      <c r="E202" t="s">
        <v>1168</v>
      </c>
      <c r="F202">
        <v>0.29764040603000003</v>
      </c>
      <c r="G202">
        <v>0.32558442542999999</v>
      </c>
      <c r="H202">
        <v>6.0896657994999996</v>
      </c>
      <c r="I202">
        <v>607.47580363999998</v>
      </c>
      <c r="J202" t="s">
        <v>1528</v>
      </c>
    </row>
    <row r="203" spans="1:11" x14ac:dyDescent="0.25">
      <c r="A203">
        <f t="shared" si="3"/>
        <v>200</v>
      </c>
      <c r="B203" s="2" t="s">
        <v>200</v>
      </c>
      <c r="C203" t="s">
        <v>692</v>
      </c>
      <c r="D203" t="s">
        <v>958</v>
      </c>
      <c r="E203" t="s">
        <v>1169</v>
      </c>
      <c r="F203">
        <v>0.24843136000999999</v>
      </c>
      <c r="G203">
        <v>0.93288613576000001</v>
      </c>
      <c r="H203">
        <v>1.6139401705</v>
      </c>
      <c r="I203">
        <v>27.694050719</v>
      </c>
      <c r="J203" t="s">
        <v>1534</v>
      </c>
    </row>
    <row r="204" spans="1:11" x14ac:dyDescent="0.25">
      <c r="A204">
        <f t="shared" si="3"/>
        <v>201</v>
      </c>
      <c r="B204" s="2" t="s">
        <v>201</v>
      </c>
      <c r="C204" t="s">
        <v>693</v>
      </c>
      <c r="D204" t="s">
        <v>958</v>
      </c>
      <c r="E204" t="s">
        <v>1170</v>
      </c>
      <c r="F204">
        <v>0</v>
      </c>
      <c r="G204">
        <v>-0.30845557651</v>
      </c>
      <c r="H204">
        <v>3.4296138603999999</v>
      </c>
      <c r="I204">
        <v>845052.02355000004</v>
      </c>
      <c r="J204" t="s">
        <v>1541</v>
      </c>
      <c r="K204">
        <v>3.7324123315</v>
      </c>
    </row>
    <row r="205" spans="1:11" x14ac:dyDescent="0.25">
      <c r="A205">
        <f t="shared" si="3"/>
        <v>202</v>
      </c>
      <c r="B205" s="2" t="s">
        <v>202</v>
      </c>
      <c r="C205" t="s">
        <v>694</v>
      </c>
      <c r="D205" t="s">
        <v>958</v>
      </c>
      <c r="E205" t="s">
        <v>1171</v>
      </c>
      <c r="F205">
        <v>2.9995800587999999E-2</v>
      </c>
      <c r="G205">
        <v>0.44840680992999998</v>
      </c>
      <c r="H205">
        <v>3.1204192635000001</v>
      </c>
      <c r="I205">
        <v>108843.67803</v>
      </c>
      <c r="J205" t="s">
        <v>1526</v>
      </c>
      <c r="K205">
        <v>2.5059361447000001</v>
      </c>
    </row>
    <row r="206" spans="1:11" x14ac:dyDescent="0.25">
      <c r="A206">
        <f t="shared" si="3"/>
        <v>203</v>
      </c>
      <c r="B206" s="2" t="s">
        <v>203</v>
      </c>
      <c r="C206" t="s">
        <v>695</v>
      </c>
      <c r="D206" t="s">
        <v>958</v>
      </c>
      <c r="E206" t="s">
        <v>1172</v>
      </c>
      <c r="F206">
        <v>0.26906653934000002</v>
      </c>
      <c r="G206">
        <v>0.34160344904000001</v>
      </c>
      <c r="H206">
        <v>3.8853995626</v>
      </c>
      <c r="I206">
        <v>199135.30757</v>
      </c>
      <c r="J206" t="s">
        <v>1528</v>
      </c>
      <c r="K206">
        <v>4.5134323672000001</v>
      </c>
    </row>
    <row r="207" spans="1:11" x14ac:dyDescent="0.25">
      <c r="A207">
        <f t="shared" si="3"/>
        <v>204</v>
      </c>
      <c r="B207" s="2" t="s">
        <v>204</v>
      </c>
      <c r="C207" t="s">
        <v>696</v>
      </c>
      <c r="D207" t="s">
        <v>958</v>
      </c>
      <c r="E207" t="s">
        <v>1173</v>
      </c>
      <c r="F207">
        <v>7.5972185996000002E-2</v>
      </c>
      <c r="G207">
        <v>0.20478205145</v>
      </c>
      <c r="H207">
        <v>1.0956250465999999</v>
      </c>
      <c r="I207">
        <v>411.63604414000002</v>
      </c>
      <c r="J207" t="s">
        <v>1528</v>
      </c>
      <c r="K207">
        <v>2.5677585001000001</v>
      </c>
    </row>
    <row r="208" spans="1:11" x14ac:dyDescent="0.25">
      <c r="A208">
        <f t="shared" si="3"/>
        <v>205</v>
      </c>
      <c r="B208" s="2" t="s">
        <v>205</v>
      </c>
      <c r="C208" t="s">
        <v>696</v>
      </c>
      <c r="D208" t="s">
        <v>959</v>
      </c>
      <c r="E208" t="s">
        <v>1174</v>
      </c>
      <c r="F208">
        <v>7.5972185996000002E-2</v>
      </c>
      <c r="G208">
        <v>0.20478205145</v>
      </c>
      <c r="H208">
        <v>1.0956250465999999</v>
      </c>
      <c r="I208">
        <v>530.78596460000006</v>
      </c>
      <c r="J208" t="s">
        <v>1528</v>
      </c>
      <c r="K208">
        <v>1.5417638911</v>
      </c>
    </row>
    <row r="209" spans="1:11" x14ac:dyDescent="0.25">
      <c r="A209">
        <f t="shared" si="3"/>
        <v>206</v>
      </c>
      <c r="B209" s="2" t="s">
        <v>206</v>
      </c>
      <c r="C209" t="s">
        <v>696</v>
      </c>
      <c r="D209" t="s">
        <v>966</v>
      </c>
      <c r="E209" t="s">
        <v>1175</v>
      </c>
      <c r="F209">
        <v>7.5972185996000002E-2</v>
      </c>
      <c r="G209">
        <v>0.20478205145</v>
      </c>
      <c r="H209">
        <v>1.0956250465999999</v>
      </c>
      <c r="I209">
        <v>552548.44192000001</v>
      </c>
      <c r="J209" t="s">
        <v>1528</v>
      </c>
      <c r="K209">
        <v>8.5170178473</v>
      </c>
    </row>
    <row r="210" spans="1:11" x14ac:dyDescent="0.25">
      <c r="A210">
        <f t="shared" si="3"/>
        <v>207</v>
      </c>
      <c r="B210" s="2" t="s">
        <v>207</v>
      </c>
      <c r="C210" t="s">
        <v>697</v>
      </c>
      <c r="D210" t="s">
        <v>958</v>
      </c>
      <c r="E210" t="s">
        <v>1176</v>
      </c>
      <c r="F210">
        <v>0.82449555615000003</v>
      </c>
      <c r="G210">
        <v>0.96404191957999996</v>
      </c>
      <c r="H210">
        <v>2.6525663097000001</v>
      </c>
      <c r="I210">
        <v>54.259885795000002</v>
      </c>
      <c r="J210" t="s">
        <v>1528</v>
      </c>
      <c r="K210">
        <v>14.109382052000001</v>
      </c>
    </row>
    <row r="211" spans="1:11" x14ac:dyDescent="0.25">
      <c r="A211">
        <f t="shared" si="3"/>
        <v>208</v>
      </c>
      <c r="B211" s="2" t="s">
        <v>208</v>
      </c>
      <c r="C211" t="s">
        <v>697</v>
      </c>
      <c r="D211" t="s">
        <v>959</v>
      </c>
      <c r="E211" t="s">
        <v>1177</v>
      </c>
      <c r="F211">
        <v>0.82449555615000003</v>
      </c>
      <c r="G211">
        <v>0.96404191957999996</v>
      </c>
      <c r="H211">
        <v>2.6525663097000001</v>
      </c>
      <c r="I211">
        <v>42.852032700000002</v>
      </c>
      <c r="J211" t="s">
        <v>1528</v>
      </c>
      <c r="K211">
        <v>13.924336023</v>
      </c>
    </row>
    <row r="212" spans="1:11" x14ac:dyDescent="0.25">
      <c r="A212">
        <f t="shared" si="3"/>
        <v>209</v>
      </c>
      <c r="B212" s="2" t="s">
        <v>209</v>
      </c>
      <c r="C212" t="s">
        <v>698</v>
      </c>
      <c r="D212" t="s">
        <v>958</v>
      </c>
      <c r="E212" t="s">
        <v>1178</v>
      </c>
      <c r="F212">
        <v>0</v>
      </c>
      <c r="G212">
        <v>5.386602561E-2</v>
      </c>
      <c r="H212">
        <v>1.5674402513000001</v>
      </c>
      <c r="I212">
        <v>400602.67744</v>
      </c>
      <c r="J212" t="s">
        <v>1528</v>
      </c>
      <c r="K212">
        <v>2.2469043741000001</v>
      </c>
    </row>
    <row r="213" spans="1:11" x14ac:dyDescent="0.25">
      <c r="A213">
        <f t="shared" si="3"/>
        <v>210</v>
      </c>
      <c r="B213" s="2" t="s">
        <v>210</v>
      </c>
      <c r="C213" t="s">
        <v>699</v>
      </c>
      <c r="D213" t="s">
        <v>958</v>
      </c>
      <c r="E213" t="s">
        <v>1179</v>
      </c>
      <c r="F213">
        <v>0.65288368887000003</v>
      </c>
      <c r="G213">
        <v>0.69963825894999998</v>
      </c>
      <c r="H213">
        <v>2.2300625736000002</v>
      </c>
      <c r="I213">
        <v>355233.57071</v>
      </c>
      <c r="J213" t="s">
        <v>1528</v>
      </c>
      <c r="K213">
        <v>8.0627178455999999</v>
      </c>
    </row>
    <row r="214" spans="1:11" x14ac:dyDescent="0.25">
      <c r="A214">
        <f t="shared" si="3"/>
        <v>211</v>
      </c>
      <c r="B214" s="2" t="s">
        <v>211</v>
      </c>
      <c r="C214" t="s">
        <v>700</v>
      </c>
      <c r="D214" t="s">
        <v>958</v>
      </c>
      <c r="E214" t="s">
        <v>1180</v>
      </c>
      <c r="F214">
        <v>0</v>
      </c>
      <c r="G214">
        <v>-4.3789642296999998E-2</v>
      </c>
      <c r="H214">
        <v>0.36948454607999998</v>
      </c>
      <c r="I214">
        <v>6083.2681955999997</v>
      </c>
      <c r="J214" t="s">
        <v>1534</v>
      </c>
      <c r="K214">
        <v>0.23548342785000001</v>
      </c>
    </row>
    <row r="215" spans="1:11" x14ac:dyDescent="0.25">
      <c r="A215">
        <f t="shared" si="3"/>
        <v>212</v>
      </c>
      <c r="B215" s="2" t="s">
        <v>212</v>
      </c>
      <c r="C215" t="s">
        <v>701</v>
      </c>
      <c r="D215" t="s">
        <v>958</v>
      </c>
      <c r="E215" t="s">
        <v>1181</v>
      </c>
      <c r="F215">
        <v>0.55792189094</v>
      </c>
      <c r="G215">
        <v>0.81129105759999998</v>
      </c>
      <c r="H215">
        <v>4.3301329754999998</v>
      </c>
      <c r="I215">
        <v>916.15168429000005</v>
      </c>
      <c r="J215" t="s">
        <v>1528</v>
      </c>
    </row>
    <row r="216" spans="1:11" x14ac:dyDescent="0.25">
      <c r="A216">
        <f t="shared" si="3"/>
        <v>213</v>
      </c>
      <c r="B216" s="2" t="s">
        <v>213</v>
      </c>
      <c r="C216" t="s">
        <v>701</v>
      </c>
      <c r="D216" t="s">
        <v>960</v>
      </c>
      <c r="E216" t="s">
        <v>1182</v>
      </c>
      <c r="F216">
        <v>0.55792189094</v>
      </c>
      <c r="G216">
        <v>0.81129105759999998</v>
      </c>
      <c r="H216">
        <v>4.3301329754999998</v>
      </c>
      <c r="I216">
        <v>0</v>
      </c>
      <c r="J216" t="s">
        <v>1528</v>
      </c>
    </row>
    <row r="217" spans="1:11" x14ac:dyDescent="0.25">
      <c r="A217">
        <f t="shared" si="3"/>
        <v>214</v>
      </c>
      <c r="B217" s="2" t="s">
        <v>214</v>
      </c>
      <c r="C217" t="s">
        <v>701</v>
      </c>
      <c r="D217" t="s">
        <v>961</v>
      </c>
      <c r="E217" t="s">
        <v>1183</v>
      </c>
      <c r="F217">
        <v>0.55792189094</v>
      </c>
      <c r="G217">
        <v>0.81129105759999998</v>
      </c>
      <c r="H217">
        <v>4.3301329754999998</v>
      </c>
      <c r="I217">
        <v>0</v>
      </c>
      <c r="J217" t="s">
        <v>1528</v>
      </c>
    </row>
    <row r="218" spans="1:11" x14ac:dyDescent="0.25">
      <c r="A218">
        <f t="shared" si="3"/>
        <v>215</v>
      </c>
      <c r="B218" s="2" t="s">
        <v>215</v>
      </c>
      <c r="C218" t="s">
        <v>702</v>
      </c>
      <c r="D218" t="s">
        <v>958</v>
      </c>
      <c r="E218" t="s">
        <v>1184</v>
      </c>
      <c r="F218">
        <v>0.16934162837</v>
      </c>
      <c r="G218">
        <v>0.14849594863000001</v>
      </c>
      <c r="H218">
        <v>0.29434990724999999</v>
      </c>
      <c r="I218">
        <v>243.11040409</v>
      </c>
      <c r="J218" t="s">
        <v>1528</v>
      </c>
      <c r="K218">
        <v>1.1970407583</v>
      </c>
    </row>
    <row r="219" spans="1:11" x14ac:dyDescent="0.25">
      <c r="A219">
        <f t="shared" si="3"/>
        <v>216</v>
      </c>
      <c r="B219" s="2" t="s">
        <v>216</v>
      </c>
      <c r="C219" t="s">
        <v>702</v>
      </c>
      <c r="D219" t="s">
        <v>960</v>
      </c>
      <c r="E219" t="s">
        <v>1185</v>
      </c>
      <c r="F219">
        <v>0.16934162837</v>
      </c>
      <c r="G219">
        <v>0.14849594863000001</v>
      </c>
      <c r="H219">
        <v>0.29434990724999999</v>
      </c>
      <c r="I219">
        <v>0</v>
      </c>
      <c r="J219" t="s">
        <v>1528</v>
      </c>
    </row>
    <row r="220" spans="1:11" x14ac:dyDescent="0.25">
      <c r="A220">
        <f t="shared" si="3"/>
        <v>217</v>
      </c>
      <c r="B220" s="2" t="s">
        <v>217</v>
      </c>
      <c r="C220" t="s">
        <v>702</v>
      </c>
      <c r="D220" t="s">
        <v>961</v>
      </c>
      <c r="E220" t="s">
        <v>1186</v>
      </c>
      <c r="F220">
        <v>0.16934162837</v>
      </c>
      <c r="G220">
        <v>0.14849594863000001</v>
      </c>
      <c r="H220">
        <v>0.29434990724999999</v>
      </c>
      <c r="I220">
        <v>0</v>
      </c>
      <c r="J220" t="s">
        <v>1528</v>
      </c>
    </row>
    <row r="221" spans="1:11" x14ac:dyDescent="0.25">
      <c r="A221">
        <f t="shared" si="3"/>
        <v>218</v>
      </c>
      <c r="B221" s="2" t="s">
        <v>218</v>
      </c>
      <c r="C221" t="s">
        <v>702</v>
      </c>
      <c r="D221" t="s">
        <v>962</v>
      </c>
      <c r="E221" t="s">
        <v>1187</v>
      </c>
      <c r="F221">
        <v>0.16934162837</v>
      </c>
      <c r="G221">
        <v>0.14849594863000001</v>
      </c>
      <c r="H221">
        <v>0.29434990724999999</v>
      </c>
      <c r="I221">
        <v>0.42054112424000001</v>
      </c>
      <c r="J221" t="s">
        <v>1528</v>
      </c>
    </row>
    <row r="222" spans="1:11" x14ac:dyDescent="0.25">
      <c r="A222">
        <f t="shared" si="3"/>
        <v>219</v>
      </c>
      <c r="B222" s="2" t="s">
        <v>219</v>
      </c>
      <c r="C222" t="s">
        <v>703</v>
      </c>
      <c r="D222" t="s">
        <v>958</v>
      </c>
      <c r="E222" t="s">
        <v>1188</v>
      </c>
      <c r="F222">
        <v>6.9990201372000002E-2</v>
      </c>
      <c r="G222">
        <v>0.17132189323999999</v>
      </c>
      <c r="H222">
        <v>3.0956495541</v>
      </c>
      <c r="I222">
        <v>1018435.9549</v>
      </c>
      <c r="J222" t="s">
        <v>1528</v>
      </c>
      <c r="K222">
        <v>5.5240487451</v>
      </c>
    </row>
    <row r="223" spans="1:11" x14ac:dyDescent="0.25">
      <c r="A223">
        <f t="shared" si="3"/>
        <v>220</v>
      </c>
      <c r="B223" s="2" t="s">
        <v>220</v>
      </c>
      <c r="C223" t="s">
        <v>704</v>
      </c>
      <c r="D223" t="s">
        <v>958</v>
      </c>
      <c r="E223" t="s">
        <v>1189</v>
      </c>
      <c r="F223">
        <v>0</v>
      </c>
      <c r="G223">
        <v>-3.4369018837999997E-2</v>
      </c>
      <c r="H223">
        <v>0.48421507096999999</v>
      </c>
      <c r="I223">
        <v>13683.392064</v>
      </c>
      <c r="J223" t="s">
        <v>1532</v>
      </c>
      <c r="K223">
        <v>0.27865538963000003</v>
      </c>
    </row>
    <row r="224" spans="1:11" x14ac:dyDescent="0.25">
      <c r="A224">
        <f t="shared" si="3"/>
        <v>221</v>
      </c>
      <c r="B224" s="2" t="s">
        <v>221</v>
      </c>
      <c r="C224" t="s">
        <v>705</v>
      </c>
      <c r="D224" t="s">
        <v>958</v>
      </c>
      <c r="E224" t="s">
        <v>1190</v>
      </c>
      <c r="F224">
        <v>0</v>
      </c>
      <c r="G224">
        <v>-0.13663450567999999</v>
      </c>
      <c r="H224">
        <v>0.35180999302999999</v>
      </c>
      <c r="I224">
        <v>10549.035803000001</v>
      </c>
      <c r="J224" t="s">
        <v>1532</v>
      </c>
      <c r="K224">
        <v>0.58282148394</v>
      </c>
    </row>
    <row r="225" spans="1:11" x14ac:dyDescent="0.25">
      <c r="A225">
        <f t="shared" si="3"/>
        <v>222</v>
      </c>
      <c r="B225" s="2" t="s">
        <v>222</v>
      </c>
      <c r="C225" t="s">
        <v>706</v>
      </c>
      <c r="D225" t="s">
        <v>958</v>
      </c>
      <c r="E225" t="s">
        <v>1191</v>
      </c>
      <c r="F225">
        <v>0</v>
      </c>
      <c r="G225">
        <v>-1.2463936338999999</v>
      </c>
      <c r="H225">
        <v>-12.84087029</v>
      </c>
      <c r="I225">
        <v>1.4085640694999999</v>
      </c>
      <c r="J225" t="s">
        <v>1532</v>
      </c>
    </row>
    <row r="226" spans="1:11" x14ac:dyDescent="0.25">
      <c r="A226">
        <f t="shared" si="3"/>
        <v>223</v>
      </c>
      <c r="B226" s="2" t="s">
        <v>223</v>
      </c>
      <c r="C226" t="s">
        <v>706</v>
      </c>
      <c r="D226" t="s">
        <v>959</v>
      </c>
      <c r="E226" t="s">
        <v>1192</v>
      </c>
      <c r="F226">
        <v>0</v>
      </c>
      <c r="G226">
        <v>-1.2463936338999999</v>
      </c>
      <c r="H226">
        <v>-12.84087029</v>
      </c>
      <c r="I226">
        <v>48.614096842000002</v>
      </c>
      <c r="J226" t="s">
        <v>1532</v>
      </c>
    </row>
    <row r="227" spans="1:11" x14ac:dyDescent="0.25">
      <c r="A227">
        <f t="shared" si="3"/>
        <v>224</v>
      </c>
      <c r="B227" s="2" t="s">
        <v>224</v>
      </c>
      <c r="C227" t="s">
        <v>707</v>
      </c>
      <c r="D227" t="s">
        <v>958</v>
      </c>
      <c r="E227" t="s">
        <v>1193</v>
      </c>
      <c r="F227">
        <v>0.13281763664999999</v>
      </c>
      <c r="G227">
        <v>0.37392273744999999</v>
      </c>
      <c r="H227">
        <v>2.2098695984000001</v>
      </c>
      <c r="I227">
        <v>14367.083665</v>
      </c>
      <c r="J227" t="s">
        <v>1543</v>
      </c>
      <c r="K227">
        <v>2.1389744696999999</v>
      </c>
    </row>
    <row r="228" spans="1:11" x14ac:dyDescent="0.25">
      <c r="A228">
        <f t="shared" si="3"/>
        <v>225</v>
      </c>
      <c r="B228" s="2" t="s">
        <v>225</v>
      </c>
      <c r="C228" t="s">
        <v>708</v>
      </c>
      <c r="D228" t="s">
        <v>958</v>
      </c>
      <c r="E228" t="s">
        <v>1194</v>
      </c>
      <c r="F228">
        <v>0.13441852496000001</v>
      </c>
      <c r="G228">
        <v>0.36749858218999998</v>
      </c>
      <c r="H228">
        <v>4.4561274070000003</v>
      </c>
      <c r="I228">
        <v>494.35241361999999</v>
      </c>
      <c r="J228" t="s">
        <v>1532</v>
      </c>
      <c r="K228">
        <v>2.6334896682000002</v>
      </c>
    </row>
    <row r="229" spans="1:11" x14ac:dyDescent="0.25">
      <c r="A229">
        <f t="shared" si="3"/>
        <v>226</v>
      </c>
      <c r="B229" s="2" t="s">
        <v>226</v>
      </c>
      <c r="C229" t="s">
        <v>708</v>
      </c>
      <c r="D229" t="s">
        <v>959</v>
      </c>
      <c r="E229" t="s">
        <v>1195</v>
      </c>
      <c r="F229">
        <v>0.14786983680999999</v>
      </c>
      <c r="G229">
        <v>0.36749858218999998</v>
      </c>
      <c r="H229">
        <v>4.4561274070000003</v>
      </c>
      <c r="I229">
        <v>1525.097344</v>
      </c>
      <c r="J229" t="s">
        <v>1532</v>
      </c>
      <c r="K229">
        <v>2.0114209462999999</v>
      </c>
    </row>
    <row r="230" spans="1:11" x14ac:dyDescent="0.25">
      <c r="A230">
        <f t="shared" si="3"/>
        <v>227</v>
      </c>
      <c r="B230" s="2" t="s">
        <v>227</v>
      </c>
      <c r="C230" t="s">
        <v>709</v>
      </c>
      <c r="D230" t="s">
        <v>958</v>
      </c>
      <c r="E230" t="s">
        <v>1196</v>
      </c>
      <c r="G230">
        <v>0.2090484568</v>
      </c>
      <c r="H230">
        <v>0.83348639919</v>
      </c>
      <c r="I230">
        <v>0</v>
      </c>
      <c r="J230" t="s">
        <v>1534</v>
      </c>
    </row>
    <row r="231" spans="1:11" x14ac:dyDescent="0.25">
      <c r="A231">
        <f t="shared" si="3"/>
        <v>228</v>
      </c>
      <c r="B231" s="2" t="s">
        <v>228</v>
      </c>
      <c r="C231" t="s">
        <v>710</v>
      </c>
      <c r="D231" t="s">
        <v>958</v>
      </c>
      <c r="E231" t="s">
        <v>1197</v>
      </c>
      <c r="F231">
        <v>2.8051592273000001E-2</v>
      </c>
      <c r="G231">
        <v>0.13761567331999999</v>
      </c>
      <c r="H231">
        <v>1.8680028528999999</v>
      </c>
      <c r="I231">
        <v>27439.552156000002</v>
      </c>
      <c r="J231" t="s">
        <v>1536</v>
      </c>
      <c r="K231">
        <v>1.2539492533000001</v>
      </c>
    </row>
    <row r="232" spans="1:11" x14ac:dyDescent="0.25">
      <c r="A232">
        <f t="shared" si="3"/>
        <v>229</v>
      </c>
      <c r="B232" s="2" t="s">
        <v>229</v>
      </c>
      <c r="C232" t="s">
        <v>711</v>
      </c>
      <c r="D232" t="s">
        <v>958</v>
      </c>
      <c r="E232" t="s">
        <v>1198</v>
      </c>
      <c r="G232">
        <v>-2.2012941136999999E-2</v>
      </c>
      <c r="H232">
        <v>3.5592739601000001</v>
      </c>
      <c r="I232">
        <v>0</v>
      </c>
      <c r="J232" t="s">
        <v>1537</v>
      </c>
    </row>
    <row r="233" spans="1:11" x14ac:dyDescent="0.25">
      <c r="A233">
        <f t="shared" si="3"/>
        <v>230</v>
      </c>
      <c r="B233" s="2" t="s">
        <v>230</v>
      </c>
      <c r="C233" t="s">
        <v>711</v>
      </c>
      <c r="D233" t="s">
        <v>959</v>
      </c>
      <c r="E233" t="s">
        <v>1199</v>
      </c>
      <c r="F233">
        <v>0.24183214350000001</v>
      </c>
      <c r="G233">
        <v>-2.2012941136999999E-2</v>
      </c>
      <c r="H233">
        <v>3.5592739601000001</v>
      </c>
      <c r="I233">
        <v>28.132710535000001</v>
      </c>
      <c r="J233" t="s">
        <v>1537</v>
      </c>
    </row>
    <row r="234" spans="1:11" x14ac:dyDescent="0.25">
      <c r="A234">
        <f t="shared" si="3"/>
        <v>231</v>
      </c>
      <c r="B234" s="2" t="s">
        <v>231</v>
      </c>
      <c r="C234" t="s">
        <v>712</v>
      </c>
      <c r="D234" t="s">
        <v>958</v>
      </c>
      <c r="E234" t="s">
        <v>1200</v>
      </c>
      <c r="F234">
        <v>5.4410330016E-2</v>
      </c>
      <c r="G234">
        <v>0.23576041486999999</v>
      </c>
      <c r="H234">
        <v>4.0714773117999998</v>
      </c>
      <c r="I234">
        <v>208521.30648</v>
      </c>
      <c r="J234" t="s">
        <v>1536</v>
      </c>
      <c r="K234">
        <v>3.447542646</v>
      </c>
    </row>
    <row r="235" spans="1:11" x14ac:dyDescent="0.25">
      <c r="A235">
        <f t="shared" si="3"/>
        <v>232</v>
      </c>
      <c r="B235" s="2" t="s">
        <v>232</v>
      </c>
      <c r="C235" t="s">
        <v>713</v>
      </c>
      <c r="D235" t="s">
        <v>958</v>
      </c>
      <c r="E235" t="s">
        <v>1201</v>
      </c>
      <c r="F235">
        <v>0</v>
      </c>
      <c r="G235">
        <v>-1.5001834009999999</v>
      </c>
      <c r="H235">
        <v>0.86610259424000002</v>
      </c>
      <c r="I235">
        <v>4204.6827025000002</v>
      </c>
      <c r="J235" t="s">
        <v>1542</v>
      </c>
      <c r="K235">
        <v>2.8434623913000001</v>
      </c>
    </row>
    <row r="236" spans="1:11" x14ac:dyDescent="0.25">
      <c r="A236">
        <f t="shared" si="3"/>
        <v>233</v>
      </c>
      <c r="B236" s="2" t="s">
        <v>233</v>
      </c>
      <c r="C236" t="s">
        <v>714</v>
      </c>
      <c r="D236" t="s">
        <v>958</v>
      </c>
      <c r="E236" t="s">
        <v>1202</v>
      </c>
      <c r="F236">
        <v>0.67094441503000002</v>
      </c>
      <c r="G236">
        <v>2.1778763702999999</v>
      </c>
      <c r="H236">
        <v>7.3351714224000002</v>
      </c>
      <c r="I236">
        <v>23.947643469999999</v>
      </c>
      <c r="J236" t="s">
        <v>1530</v>
      </c>
      <c r="K236">
        <v>12.122162374</v>
      </c>
    </row>
    <row r="237" spans="1:11" x14ac:dyDescent="0.25">
      <c r="A237">
        <f t="shared" si="3"/>
        <v>234</v>
      </c>
      <c r="B237" s="2" t="s">
        <v>234</v>
      </c>
      <c r="C237" t="s">
        <v>714</v>
      </c>
      <c r="D237" t="s">
        <v>959</v>
      </c>
      <c r="E237" t="s">
        <v>1203</v>
      </c>
      <c r="F237">
        <v>0.73803885654000001</v>
      </c>
      <c r="G237">
        <v>2.1778763702999999</v>
      </c>
      <c r="H237">
        <v>7.3351714224000002</v>
      </c>
      <c r="I237">
        <v>48969.544394999997</v>
      </c>
      <c r="J237" t="s">
        <v>1530</v>
      </c>
      <c r="K237">
        <v>9.0559036826000003</v>
      </c>
    </row>
    <row r="238" spans="1:11" x14ac:dyDescent="0.25">
      <c r="A238">
        <f t="shared" si="3"/>
        <v>235</v>
      </c>
      <c r="B238" s="2" t="s">
        <v>235</v>
      </c>
      <c r="C238" t="s">
        <v>715</v>
      </c>
      <c r="D238" t="s">
        <v>958</v>
      </c>
      <c r="E238" t="s">
        <v>1204</v>
      </c>
      <c r="F238">
        <v>5.2757069609999999E-2</v>
      </c>
      <c r="G238">
        <v>0.16411487408</v>
      </c>
      <c r="H238">
        <v>1.4236634121</v>
      </c>
      <c r="I238">
        <v>287095.24761999998</v>
      </c>
      <c r="J238" t="s">
        <v>1532</v>
      </c>
      <c r="K238">
        <v>2.8802357536000001</v>
      </c>
    </row>
    <row r="239" spans="1:11" x14ac:dyDescent="0.25">
      <c r="A239">
        <f t="shared" si="3"/>
        <v>236</v>
      </c>
      <c r="B239" s="2" t="s">
        <v>236</v>
      </c>
      <c r="C239" t="s">
        <v>716</v>
      </c>
      <c r="D239" t="s">
        <v>958</v>
      </c>
      <c r="E239" t="s">
        <v>1205</v>
      </c>
      <c r="G239">
        <v>-20.947281021999999</v>
      </c>
      <c r="H239">
        <v>-23.752420681</v>
      </c>
      <c r="I239">
        <v>0</v>
      </c>
      <c r="J239" t="s">
        <v>1532</v>
      </c>
    </row>
    <row r="240" spans="1:11" x14ac:dyDescent="0.25">
      <c r="A240">
        <f t="shared" si="3"/>
        <v>237</v>
      </c>
      <c r="B240" s="2" t="s">
        <v>237</v>
      </c>
      <c r="C240" t="s">
        <v>717</v>
      </c>
      <c r="D240" t="s">
        <v>958</v>
      </c>
      <c r="E240" t="s">
        <v>1206</v>
      </c>
      <c r="F240">
        <v>5.0187339301999999E-2</v>
      </c>
      <c r="G240">
        <v>0.19652886171</v>
      </c>
      <c r="H240">
        <v>1.3510512589999999</v>
      </c>
      <c r="I240">
        <v>24835.993214999999</v>
      </c>
      <c r="J240" t="s">
        <v>1541</v>
      </c>
      <c r="K240">
        <v>2.3212549221000001</v>
      </c>
    </row>
    <row r="241" spans="1:11" x14ac:dyDescent="0.25">
      <c r="A241">
        <f t="shared" si="3"/>
        <v>238</v>
      </c>
      <c r="B241" s="2" t="s">
        <v>238</v>
      </c>
      <c r="C241" t="s">
        <v>718</v>
      </c>
      <c r="D241" t="s">
        <v>969</v>
      </c>
      <c r="E241" t="s">
        <v>1207</v>
      </c>
      <c r="F241">
        <v>0</v>
      </c>
      <c r="G241">
        <v>-0.48562905101999998</v>
      </c>
      <c r="H241">
        <v>1.4722158970999999</v>
      </c>
      <c r="I241">
        <v>682.97445541000002</v>
      </c>
      <c r="J241" t="s">
        <v>1529</v>
      </c>
      <c r="K241">
        <v>0.39051001786</v>
      </c>
    </row>
    <row r="242" spans="1:11" x14ac:dyDescent="0.25">
      <c r="A242">
        <f t="shared" si="3"/>
        <v>239</v>
      </c>
      <c r="B242" s="2" t="s">
        <v>239</v>
      </c>
      <c r="C242" t="s">
        <v>719</v>
      </c>
      <c r="D242" t="s">
        <v>958</v>
      </c>
      <c r="E242" t="s">
        <v>1208</v>
      </c>
      <c r="F242">
        <v>0</v>
      </c>
      <c r="G242">
        <v>-0.56426440416000001</v>
      </c>
      <c r="H242">
        <v>6.8650420606000004</v>
      </c>
      <c r="I242">
        <v>50338.980723000001</v>
      </c>
      <c r="J242" t="s">
        <v>1536</v>
      </c>
      <c r="K242">
        <v>0.96940677799999997</v>
      </c>
    </row>
    <row r="243" spans="1:11" x14ac:dyDescent="0.25">
      <c r="A243">
        <f t="shared" si="3"/>
        <v>240</v>
      </c>
      <c r="B243" s="2" t="s">
        <v>240</v>
      </c>
      <c r="C243" t="s">
        <v>720</v>
      </c>
      <c r="D243" t="s">
        <v>958</v>
      </c>
      <c r="E243" t="s">
        <v>1209</v>
      </c>
      <c r="G243">
        <v>-1.7286591696000001E-3</v>
      </c>
      <c r="H243">
        <v>0.10280437767</v>
      </c>
      <c r="I243">
        <v>0</v>
      </c>
      <c r="J243" t="s">
        <v>1532</v>
      </c>
    </row>
    <row r="244" spans="1:11" x14ac:dyDescent="0.25">
      <c r="A244">
        <f t="shared" si="3"/>
        <v>241</v>
      </c>
      <c r="B244" s="2" t="s">
        <v>241</v>
      </c>
      <c r="C244" t="s">
        <v>721</v>
      </c>
      <c r="D244" t="s">
        <v>958</v>
      </c>
      <c r="E244" t="s">
        <v>1210</v>
      </c>
      <c r="F244">
        <v>0</v>
      </c>
      <c r="G244">
        <v>-26.879126979999999</v>
      </c>
      <c r="H244">
        <v>-85.760358443000001</v>
      </c>
      <c r="I244">
        <v>24.460280392000001</v>
      </c>
      <c r="J244" t="s">
        <v>1532</v>
      </c>
      <c r="K244">
        <v>2.8179516866999998</v>
      </c>
    </row>
    <row r="245" spans="1:11" x14ac:dyDescent="0.25">
      <c r="A245">
        <f t="shared" si="3"/>
        <v>242</v>
      </c>
      <c r="B245" s="2" t="s">
        <v>242</v>
      </c>
      <c r="C245" t="s">
        <v>722</v>
      </c>
      <c r="D245" t="s">
        <v>958</v>
      </c>
      <c r="E245" t="s">
        <v>1211</v>
      </c>
      <c r="F245">
        <v>0.61355440879000001</v>
      </c>
      <c r="G245">
        <v>0.59642642256</v>
      </c>
      <c r="H245">
        <v>4.1367511950000004</v>
      </c>
      <c r="I245">
        <v>2.6148263838000001</v>
      </c>
      <c r="J245" t="s">
        <v>1528</v>
      </c>
    </row>
    <row r="246" spans="1:11" x14ac:dyDescent="0.25">
      <c r="A246">
        <f t="shared" si="3"/>
        <v>243</v>
      </c>
      <c r="B246" s="2" t="s">
        <v>243</v>
      </c>
      <c r="C246" t="s">
        <v>722</v>
      </c>
      <c r="D246" t="s">
        <v>959</v>
      </c>
      <c r="E246" t="s">
        <v>1212</v>
      </c>
      <c r="F246">
        <v>0.61355440879000001</v>
      </c>
      <c r="G246">
        <v>0.59642642256</v>
      </c>
      <c r="H246">
        <v>4.1367511950000004</v>
      </c>
      <c r="I246">
        <v>123.51947894</v>
      </c>
      <c r="J246" t="s">
        <v>1528</v>
      </c>
    </row>
    <row r="247" spans="1:11" x14ac:dyDescent="0.25">
      <c r="A247">
        <f t="shared" si="3"/>
        <v>244</v>
      </c>
      <c r="B247" s="2" t="s">
        <v>244</v>
      </c>
      <c r="C247" t="s">
        <v>723</v>
      </c>
      <c r="D247" t="s">
        <v>958</v>
      </c>
      <c r="E247" t="s">
        <v>1213</v>
      </c>
      <c r="F247">
        <v>0.65748615959000001</v>
      </c>
      <c r="G247">
        <v>1.3035437264</v>
      </c>
      <c r="H247">
        <v>5.4712712589999999</v>
      </c>
      <c r="I247">
        <v>9067.3598411999992</v>
      </c>
      <c r="J247" t="s">
        <v>1530</v>
      </c>
      <c r="K247">
        <v>4.0713977491</v>
      </c>
    </row>
    <row r="248" spans="1:11" x14ac:dyDescent="0.25">
      <c r="A248">
        <f t="shared" si="3"/>
        <v>245</v>
      </c>
      <c r="B248" s="2" t="s">
        <v>245</v>
      </c>
      <c r="C248" t="s">
        <v>723</v>
      </c>
      <c r="D248" t="s">
        <v>959</v>
      </c>
      <c r="E248" t="s">
        <v>1214</v>
      </c>
      <c r="F248">
        <v>0.65748615959000001</v>
      </c>
      <c r="G248">
        <v>1.3035437264</v>
      </c>
      <c r="H248">
        <v>5.4712712589999999</v>
      </c>
      <c r="I248">
        <v>1253209.1214000001</v>
      </c>
      <c r="J248" t="s">
        <v>1530</v>
      </c>
      <c r="K248">
        <v>4.6244628034000002</v>
      </c>
    </row>
    <row r="249" spans="1:11" x14ac:dyDescent="0.25">
      <c r="A249">
        <f t="shared" si="3"/>
        <v>246</v>
      </c>
      <c r="B249" s="2" t="s">
        <v>246</v>
      </c>
      <c r="C249" t="s">
        <v>724</v>
      </c>
      <c r="D249" t="s">
        <v>958</v>
      </c>
      <c r="E249" t="s">
        <v>1215</v>
      </c>
      <c r="F249">
        <v>0.24476692323999999</v>
      </c>
      <c r="G249">
        <v>0.72229670989000005</v>
      </c>
      <c r="H249">
        <v>3.2980154096000001</v>
      </c>
      <c r="I249">
        <v>10291.338545000001</v>
      </c>
      <c r="J249" t="s">
        <v>1530</v>
      </c>
      <c r="K249">
        <v>2.0927071349999999</v>
      </c>
    </row>
    <row r="250" spans="1:11" x14ac:dyDescent="0.25">
      <c r="A250">
        <f t="shared" si="3"/>
        <v>247</v>
      </c>
      <c r="B250" s="2" t="s">
        <v>247</v>
      </c>
      <c r="C250" t="s">
        <v>724</v>
      </c>
      <c r="D250" t="s">
        <v>959</v>
      </c>
      <c r="E250" t="s">
        <v>1216</v>
      </c>
      <c r="F250">
        <v>0.24476692323999999</v>
      </c>
      <c r="G250">
        <v>0.72229670989000005</v>
      </c>
      <c r="H250">
        <v>3.2980154096000001</v>
      </c>
      <c r="I250">
        <v>436716.50546999997</v>
      </c>
      <c r="J250" t="s">
        <v>1530</v>
      </c>
      <c r="K250">
        <v>2.1521451886</v>
      </c>
    </row>
    <row r="251" spans="1:11" x14ac:dyDescent="0.25">
      <c r="A251">
        <f t="shared" si="3"/>
        <v>248</v>
      </c>
      <c r="B251" s="2" t="s">
        <v>248</v>
      </c>
      <c r="C251" t="s">
        <v>725</v>
      </c>
      <c r="D251" t="s">
        <v>958</v>
      </c>
      <c r="E251" t="s">
        <v>1217</v>
      </c>
      <c r="F251">
        <v>0</v>
      </c>
      <c r="H251">
        <v>1.0770562217999999</v>
      </c>
      <c r="I251">
        <v>3178.9138469</v>
      </c>
      <c r="J251" t="s">
        <v>1534</v>
      </c>
      <c r="K251">
        <v>0.61618163622</v>
      </c>
    </row>
    <row r="252" spans="1:11" x14ac:dyDescent="0.25">
      <c r="A252">
        <f t="shared" si="3"/>
        <v>249</v>
      </c>
      <c r="B252" s="2" t="s">
        <v>249</v>
      </c>
      <c r="C252" t="s">
        <v>726</v>
      </c>
      <c r="D252" t="s">
        <v>958</v>
      </c>
      <c r="E252" t="s">
        <v>1218</v>
      </c>
      <c r="G252">
        <v>-1.6724951266000001</v>
      </c>
      <c r="H252">
        <v>-9.8964779783000001</v>
      </c>
      <c r="I252">
        <v>0</v>
      </c>
      <c r="J252" t="s">
        <v>1533</v>
      </c>
    </row>
    <row r="253" spans="1:11" x14ac:dyDescent="0.25">
      <c r="A253">
        <f t="shared" si="3"/>
        <v>250</v>
      </c>
      <c r="B253" s="2" t="s">
        <v>250</v>
      </c>
      <c r="C253" t="s">
        <v>726</v>
      </c>
      <c r="D253" t="s">
        <v>959</v>
      </c>
      <c r="E253" t="s">
        <v>1219</v>
      </c>
      <c r="F253">
        <v>0</v>
      </c>
      <c r="G253">
        <v>-1.6724951266000001</v>
      </c>
      <c r="H253">
        <v>-9.8964779783000001</v>
      </c>
      <c r="I253">
        <v>434639.29417000001</v>
      </c>
      <c r="J253" t="s">
        <v>1533</v>
      </c>
      <c r="K253">
        <v>1.6326850998</v>
      </c>
    </row>
    <row r="254" spans="1:11" x14ac:dyDescent="0.25">
      <c r="A254">
        <f t="shared" si="3"/>
        <v>251</v>
      </c>
      <c r="B254" s="2" t="s">
        <v>251</v>
      </c>
      <c r="C254" t="s">
        <v>727</v>
      </c>
      <c r="D254" t="s">
        <v>969</v>
      </c>
      <c r="E254" t="s">
        <v>1220</v>
      </c>
      <c r="F254">
        <v>0</v>
      </c>
      <c r="G254">
        <v>-2.1732418990000002</v>
      </c>
      <c r="H254">
        <v>2.8976470930999998</v>
      </c>
      <c r="I254">
        <v>293.23856229</v>
      </c>
      <c r="J254" t="s">
        <v>1532</v>
      </c>
      <c r="K254">
        <v>0.57497203634000005</v>
      </c>
    </row>
    <row r="255" spans="1:11" x14ac:dyDescent="0.25">
      <c r="A255">
        <f t="shared" si="3"/>
        <v>252</v>
      </c>
      <c r="B255" s="2" t="s">
        <v>252</v>
      </c>
      <c r="C255" t="s">
        <v>728</v>
      </c>
      <c r="D255" t="s">
        <v>958</v>
      </c>
      <c r="E255" t="s">
        <v>1221</v>
      </c>
      <c r="F255">
        <v>5.1350506763999999E-2</v>
      </c>
      <c r="G255">
        <v>0.15995013558999999</v>
      </c>
      <c r="H255">
        <v>0.80136898559000003</v>
      </c>
      <c r="I255">
        <v>134194.65483000001</v>
      </c>
      <c r="J255" t="s">
        <v>1532</v>
      </c>
      <c r="K255">
        <v>2.9199945054000001</v>
      </c>
    </row>
    <row r="256" spans="1:11" x14ac:dyDescent="0.25">
      <c r="A256">
        <f t="shared" si="3"/>
        <v>253</v>
      </c>
      <c r="B256" s="2" t="s">
        <v>253</v>
      </c>
      <c r="C256" t="s">
        <v>729</v>
      </c>
      <c r="D256" t="s">
        <v>958</v>
      </c>
      <c r="E256" t="s">
        <v>1222</v>
      </c>
      <c r="F256">
        <v>0.45845614208000002</v>
      </c>
      <c r="G256">
        <v>1.0798249545</v>
      </c>
      <c r="H256">
        <v>8.5752807269000009</v>
      </c>
      <c r="I256">
        <v>243.61022668000001</v>
      </c>
      <c r="J256" t="s">
        <v>1534</v>
      </c>
      <c r="K256">
        <v>5.3695804541000003</v>
      </c>
    </row>
    <row r="257" spans="1:11" x14ac:dyDescent="0.25">
      <c r="A257">
        <f t="shared" si="3"/>
        <v>254</v>
      </c>
      <c r="B257" s="2" t="s">
        <v>254</v>
      </c>
      <c r="C257" t="s">
        <v>729</v>
      </c>
      <c r="D257" t="s">
        <v>959</v>
      </c>
      <c r="E257" t="s">
        <v>1223</v>
      </c>
      <c r="F257">
        <v>0.45845614208000002</v>
      </c>
      <c r="G257">
        <v>1.0798249545</v>
      </c>
      <c r="H257">
        <v>8.5752807269000009</v>
      </c>
      <c r="I257">
        <v>1017.0030353</v>
      </c>
      <c r="J257" t="s">
        <v>1534</v>
      </c>
      <c r="K257">
        <v>5.2888948584</v>
      </c>
    </row>
    <row r="258" spans="1:11" x14ac:dyDescent="0.25">
      <c r="A258">
        <f t="shared" si="3"/>
        <v>255</v>
      </c>
      <c r="B258" s="2" t="s">
        <v>255</v>
      </c>
      <c r="C258" t="s">
        <v>730</v>
      </c>
      <c r="D258" t="s">
        <v>958</v>
      </c>
      <c r="E258" t="s">
        <v>1224</v>
      </c>
      <c r="F258">
        <v>0.28623819617000001</v>
      </c>
      <c r="G258">
        <v>0.12345977821</v>
      </c>
      <c r="H258">
        <v>0.73940705999</v>
      </c>
      <c r="I258">
        <v>89015.446024999997</v>
      </c>
      <c r="J258" t="s">
        <v>1535</v>
      </c>
      <c r="K258">
        <v>1.3621134734</v>
      </c>
    </row>
    <row r="259" spans="1:11" x14ac:dyDescent="0.25">
      <c r="A259">
        <f t="shared" si="3"/>
        <v>256</v>
      </c>
      <c r="B259" s="2" t="s">
        <v>256</v>
      </c>
      <c r="C259" t="s">
        <v>731</v>
      </c>
      <c r="D259" t="s">
        <v>958</v>
      </c>
      <c r="E259" t="s">
        <v>1225</v>
      </c>
      <c r="F259">
        <v>0</v>
      </c>
      <c r="G259">
        <v>9.7325800571000001E-2</v>
      </c>
      <c r="H259">
        <v>0.68532404099999999</v>
      </c>
      <c r="I259">
        <v>213452.44964000001</v>
      </c>
      <c r="J259" t="s">
        <v>1534</v>
      </c>
      <c r="K259">
        <v>1.4305618242</v>
      </c>
    </row>
    <row r="260" spans="1:11" x14ac:dyDescent="0.25">
      <c r="A260">
        <f t="shared" ref="A260:A323" si="4">ROW()-ROW($A$3)</f>
        <v>257</v>
      </c>
      <c r="B260" s="2" t="s">
        <v>257</v>
      </c>
      <c r="C260" t="s">
        <v>732</v>
      </c>
      <c r="D260" t="s">
        <v>958</v>
      </c>
      <c r="E260" t="s">
        <v>1226</v>
      </c>
      <c r="F260">
        <v>0</v>
      </c>
      <c r="G260">
        <v>-0.41147620997000001</v>
      </c>
      <c r="H260">
        <v>3.1540422973000002</v>
      </c>
      <c r="I260">
        <v>924583.45904999995</v>
      </c>
      <c r="J260" t="s">
        <v>1534</v>
      </c>
      <c r="K260">
        <v>2.7257206774</v>
      </c>
    </row>
    <row r="261" spans="1:11" x14ac:dyDescent="0.25">
      <c r="A261">
        <f t="shared" si="4"/>
        <v>258</v>
      </c>
      <c r="B261" s="2" t="s">
        <v>258</v>
      </c>
      <c r="C261" t="s">
        <v>733</v>
      </c>
      <c r="D261" t="s">
        <v>958</v>
      </c>
      <c r="E261" t="s">
        <v>1227</v>
      </c>
      <c r="F261">
        <v>2.7160115306000002E-2</v>
      </c>
      <c r="G261">
        <v>0.15298765252999999</v>
      </c>
      <c r="H261">
        <v>1.9184506897</v>
      </c>
      <c r="I261">
        <v>98049.786896000005</v>
      </c>
      <c r="J261" t="s">
        <v>1534</v>
      </c>
      <c r="K261">
        <v>2.0604799937</v>
      </c>
    </row>
    <row r="262" spans="1:11" x14ac:dyDescent="0.25">
      <c r="A262">
        <f t="shared" si="4"/>
        <v>259</v>
      </c>
      <c r="B262" s="2" t="s">
        <v>259</v>
      </c>
      <c r="C262" t="s">
        <v>734</v>
      </c>
      <c r="D262" t="s">
        <v>958</v>
      </c>
      <c r="E262" t="s">
        <v>1228</v>
      </c>
      <c r="F262">
        <v>2.0285758994000001E-2</v>
      </c>
      <c r="G262">
        <v>8.5670307599999995E-2</v>
      </c>
      <c r="H262">
        <v>1.8727133996000001</v>
      </c>
      <c r="I262">
        <v>561587.16764</v>
      </c>
      <c r="J262" t="s">
        <v>1534</v>
      </c>
      <c r="K262">
        <v>2.0310445652000002</v>
      </c>
    </row>
    <row r="263" spans="1:11" x14ac:dyDescent="0.25">
      <c r="A263">
        <f t="shared" si="4"/>
        <v>260</v>
      </c>
      <c r="B263" s="2" t="s">
        <v>260</v>
      </c>
      <c r="C263" t="s">
        <v>735</v>
      </c>
      <c r="D263" t="s">
        <v>958</v>
      </c>
      <c r="E263" t="s">
        <v>1229</v>
      </c>
      <c r="F263">
        <v>1.5312820887000001E-2</v>
      </c>
      <c r="G263">
        <v>-1.7171487974000001E-2</v>
      </c>
      <c r="H263">
        <v>2.0045580018</v>
      </c>
      <c r="I263">
        <v>46643.615608</v>
      </c>
      <c r="J263" t="s">
        <v>1535</v>
      </c>
      <c r="K263">
        <v>0.91249828293000002</v>
      </c>
    </row>
    <row r="264" spans="1:11" x14ac:dyDescent="0.25">
      <c r="A264">
        <f t="shared" si="4"/>
        <v>261</v>
      </c>
      <c r="B264" s="2" t="s">
        <v>261</v>
      </c>
      <c r="C264" t="s">
        <v>736</v>
      </c>
      <c r="D264" t="s">
        <v>958</v>
      </c>
      <c r="E264" t="s">
        <v>1230</v>
      </c>
      <c r="G264">
        <v>1.2969265106000001</v>
      </c>
      <c r="H264">
        <v>10.858572755000001</v>
      </c>
      <c r="I264">
        <v>0</v>
      </c>
      <c r="J264" t="s">
        <v>1532</v>
      </c>
    </row>
    <row r="265" spans="1:11" x14ac:dyDescent="0.25">
      <c r="A265">
        <f t="shared" si="4"/>
        <v>262</v>
      </c>
      <c r="B265" s="2" t="s">
        <v>262</v>
      </c>
      <c r="C265" t="s">
        <v>736</v>
      </c>
      <c r="D265" t="s">
        <v>960</v>
      </c>
      <c r="E265" t="s">
        <v>1231</v>
      </c>
      <c r="F265">
        <v>0.4722519906</v>
      </c>
      <c r="G265">
        <v>1.2969265106000001</v>
      </c>
      <c r="H265">
        <v>10.858572755000001</v>
      </c>
      <c r="I265">
        <v>18.921660101000001</v>
      </c>
      <c r="J265" t="s">
        <v>1532</v>
      </c>
      <c r="K265">
        <v>6.2775957142000003</v>
      </c>
    </row>
    <row r="266" spans="1:11" x14ac:dyDescent="0.25">
      <c r="A266">
        <f t="shared" si="4"/>
        <v>263</v>
      </c>
      <c r="B266" s="2" t="s">
        <v>263</v>
      </c>
      <c r="C266" t="s">
        <v>736</v>
      </c>
      <c r="D266" t="s">
        <v>961</v>
      </c>
      <c r="E266" t="s">
        <v>1232</v>
      </c>
      <c r="G266">
        <v>1.2969265106000001</v>
      </c>
      <c r="H266">
        <v>10.858572755000001</v>
      </c>
      <c r="I266">
        <v>0</v>
      </c>
      <c r="J266" t="s">
        <v>1532</v>
      </c>
    </row>
    <row r="267" spans="1:11" x14ac:dyDescent="0.25">
      <c r="A267">
        <f t="shared" si="4"/>
        <v>264</v>
      </c>
      <c r="B267" s="2" t="s">
        <v>264</v>
      </c>
      <c r="C267" t="s">
        <v>737</v>
      </c>
      <c r="D267" t="s">
        <v>958</v>
      </c>
      <c r="E267" t="s">
        <v>1233</v>
      </c>
      <c r="F267">
        <v>0</v>
      </c>
      <c r="G267">
        <v>0.10128023730999999</v>
      </c>
      <c r="H267">
        <v>-0.93442276760999998</v>
      </c>
      <c r="I267">
        <v>123.43653964000001</v>
      </c>
      <c r="J267" t="s">
        <v>1530</v>
      </c>
      <c r="K267">
        <v>0.43956906533000001</v>
      </c>
    </row>
    <row r="268" spans="1:11" x14ac:dyDescent="0.25">
      <c r="A268">
        <f t="shared" si="4"/>
        <v>265</v>
      </c>
      <c r="B268" s="2" t="s">
        <v>265</v>
      </c>
      <c r="C268" t="s">
        <v>737</v>
      </c>
      <c r="D268" t="s">
        <v>959</v>
      </c>
      <c r="E268" t="s">
        <v>1234</v>
      </c>
      <c r="F268">
        <v>0</v>
      </c>
      <c r="G268">
        <v>0.10128023730999999</v>
      </c>
      <c r="H268">
        <v>-0.93442276760999998</v>
      </c>
      <c r="I268">
        <v>162.41043393999999</v>
      </c>
      <c r="J268" t="s">
        <v>1530</v>
      </c>
      <c r="K268">
        <v>0.20016091368</v>
      </c>
    </row>
    <row r="269" spans="1:11" x14ac:dyDescent="0.25">
      <c r="A269">
        <f t="shared" si="4"/>
        <v>266</v>
      </c>
      <c r="B269" s="2" t="s">
        <v>266</v>
      </c>
      <c r="C269" t="s">
        <v>738</v>
      </c>
      <c r="D269" t="s">
        <v>958</v>
      </c>
      <c r="E269" t="s">
        <v>1235</v>
      </c>
      <c r="F269">
        <v>0</v>
      </c>
      <c r="G269">
        <v>-2.5931428448000001E-2</v>
      </c>
      <c r="H269">
        <v>1.3350102958000001</v>
      </c>
      <c r="I269">
        <v>1778520.7997999999</v>
      </c>
      <c r="J269" t="s">
        <v>1532</v>
      </c>
      <c r="K269">
        <v>0.78298239760999999</v>
      </c>
    </row>
    <row r="270" spans="1:11" x14ac:dyDescent="0.25">
      <c r="A270">
        <f t="shared" si="4"/>
        <v>267</v>
      </c>
      <c r="B270" s="2" t="s">
        <v>267</v>
      </c>
      <c r="C270" t="s">
        <v>739</v>
      </c>
      <c r="D270" t="s">
        <v>958</v>
      </c>
      <c r="E270" t="s">
        <v>1236</v>
      </c>
      <c r="F270">
        <v>0</v>
      </c>
      <c r="G270">
        <v>0.12789911843999999</v>
      </c>
      <c r="H270">
        <v>3.6583935744999998</v>
      </c>
      <c r="I270">
        <v>5224.8111744999997</v>
      </c>
      <c r="J270" t="s">
        <v>1536</v>
      </c>
      <c r="K270">
        <v>0.86343923546000001</v>
      </c>
    </row>
    <row r="271" spans="1:11" x14ac:dyDescent="0.25">
      <c r="A271">
        <f t="shared" si="4"/>
        <v>268</v>
      </c>
      <c r="B271" s="2" t="s">
        <v>268</v>
      </c>
      <c r="C271" t="s">
        <v>740</v>
      </c>
      <c r="D271" t="s">
        <v>958</v>
      </c>
      <c r="E271" t="s">
        <v>1237</v>
      </c>
      <c r="F271">
        <v>1.811528452E-2</v>
      </c>
      <c r="G271">
        <v>6.9396708877000002E-2</v>
      </c>
      <c r="H271">
        <v>2.0451625301999998</v>
      </c>
      <c r="I271">
        <v>8495.6205516000009</v>
      </c>
      <c r="J271" t="s">
        <v>1536</v>
      </c>
      <c r="K271">
        <v>0.58478384583999998</v>
      </c>
    </row>
    <row r="272" spans="1:11" x14ac:dyDescent="0.25">
      <c r="A272">
        <f t="shared" si="4"/>
        <v>269</v>
      </c>
      <c r="B272" s="2" t="s">
        <v>269</v>
      </c>
      <c r="C272" t="s">
        <v>741</v>
      </c>
      <c r="D272" t="s">
        <v>958</v>
      </c>
      <c r="E272" t="s">
        <v>1238</v>
      </c>
      <c r="F272">
        <v>0</v>
      </c>
      <c r="G272">
        <v>79.149782135999999</v>
      </c>
      <c r="H272">
        <v>-135.38600782</v>
      </c>
      <c r="I272">
        <v>0</v>
      </c>
      <c r="J272" t="s">
        <v>1530</v>
      </c>
    </row>
    <row r="273" spans="1:11" x14ac:dyDescent="0.25">
      <c r="A273">
        <f t="shared" si="4"/>
        <v>270</v>
      </c>
      <c r="B273" s="2" t="s">
        <v>270</v>
      </c>
      <c r="C273" t="s">
        <v>741</v>
      </c>
      <c r="D273" t="s">
        <v>959</v>
      </c>
      <c r="E273" t="s">
        <v>1239</v>
      </c>
      <c r="F273">
        <v>0</v>
      </c>
      <c r="G273">
        <v>79.149782135999999</v>
      </c>
      <c r="H273">
        <v>-135.38600782</v>
      </c>
      <c r="I273">
        <v>15.896287572</v>
      </c>
      <c r="J273" t="s">
        <v>1530</v>
      </c>
    </row>
    <row r="274" spans="1:11" x14ac:dyDescent="0.25">
      <c r="A274">
        <f t="shared" si="4"/>
        <v>271</v>
      </c>
      <c r="B274" s="2" t="s">
        <v>271</v>
      </c>
      <c r="C274" t="s">
        <v>742</v>
      </c>
      <c r="D274" t="s">
        <v>958</v>
      </c>
      <c r="E274" t="s">
        <v>1240</v>
      </c>
      <c r="F274">
        <v>0</v>
      </c>
      <c r="G274">
        <v>-5.5220618791000002E-3</v>
      </c>
      <c r="H274">
        <v>0.35374045719000002</v>
      </c>
      <c r="I274">
        <v>62057.094478999999</v>
      </c>
      <c r="J274" t="s">
        <v>1533</v>
      </c>
      <c r="K274">
        <v>0.60440746482999996</v>
      </c>
    </row>
    <row r="275" spans="1:11" x14ac:dyDescent="0.25">
      <c r="A275">
        <f t="shared" si="4"/>
        <v>272</v>
      </c>
      <c r="B275" s="2" t="s">
        <v>272</v>
      </c>
      <c r="C275" t="s">
        <v>743</v>
      </c>
      <c r="D275" t="s">
        <v>958</v>
      </c>
      <c r="E275" t="s">
        <v>1241</v>
      </c>
      <c r="G275">
        <v>3.9838473265E-2</v>
      </c>
      <c r="H275">
        <v>0.23734177110999999</v>
      </c>
      <c r="I275">
        <v>0</v>
      </c>
      <c r="J275" t="s">
        <v>1532</v>
      </c>
    </row>
    <row r="276" spans="1:11" x14ac:dyDescent="0.25">
      <c r="A276">
        <f t="shared" si="4"/>
        <v>273</v>
      </c>
      <c r="B276" s="2" t="s">
        <v>273</v>
      </c>
      <c r="C276" t="s">
        <v>744</v>
      </c>
      <c r="D276" t="s">
        <v>958</v>
      </c>
      <c r="E276" t="s">
        <v>1242</v>
      </c>
      <c r="G276">
        <v>3.2717319395</v>
      </c>
      <c r="H276">
        <v>-2.0939902950999998</v>
      </c>
      <c r="I276">
        <v>0</v>
      </c>
      <c r="J276" t="s">
        <v>1532</v>
      </c>
    </row>
    <row r="277" spans="1:11" x14ac:dyDescent="0.25">
      <c r="A277">
        <f t="shared" si="4"/>
        <v>274</v>
      </c>
      <c r="B277" s="2" t="s">
        <v>274</v>
      </c>
      <c r="C277" t="s">
        <v>744</v>
      </c>
      <c r="D277" t="s">
        <v>959</v>
      </c>
      <c r="E277" t="s">
        <v>1243</v>
      </c>
      <c r="F277">
        <v>0</v>
      </c>
      <c r="G277">
        <v>3.2717319395</v>
      </c>
      <c r="H277">
        <v>-2.0939902950999998</v>
      </c>
      <c r="I277">
        <v>371.39629662999999</v>
      </c>
      <c r="J277" t="s">
        <v>1532</v>
      </c>
      <c r="K277">
        <v>0.39247237975999999</v>
      </c>
    </row>
    <row r="278" spans="1:11" x14ac:dyDescent="0.25">
      <c r="A278">
        <f t="shared" si="4"/>
        <v>275</v>
      </c>
      <c r="B278" s="2" t="s">
        <v>275</v>
      </c>
      <c r="C278" t="s">
        <v>745</v>
      </c>
      <c r="D278" t="s">
        <v>958</v>
      </c>
      <c r="E278" t="s">
        <v>1244</v>
      </c>
      <c r="F278">
        <v>0.23547208933</v>
      </c>
      <c r="G278">
        <v>0.52524829561999997</v>
      </c>
      <c r="H278">
        <v>3.3612036662999998</v>
      </c>
      <c r="I278">
        <v>585079.30908000004</v>
      </c>
      <c r="J278" t="s">
        <v>1532</v>
      </c>
      <c r="K278">
        <v>7.9573496536999997</v>
      </c>
    </row>
    <row r="279" spans="1:11" x14ac:dyDescent="0.25">
      <c r="A279">
        <f t="shared" si="4"/>
        <v>276</v>
      </c>
      <c r="B279" s="2" t="s">
        <v>276</v>
      </c>
      <c r="C279" t="s">
        <v>746</v>
      </c>
      <c r="D279" t="s">
        <v>958</v>
      </c>
      <c r="E279" t="s">
        <v>1245</v>
      </c>
      <c r="F279">
        <v>0</v>
      </c>
      <c r="I279">
        <v>928.74362957000005</v>
      </c>
      <c r="J279" t="s">
        <v>1544</v>
      </c>
      <c r="K279">
        <v>25.373339350999998</v>
      </c>
    </row>
    <row r="280" spans="1:11" x14ac:dyDescent="0.25">
      <c r="A280">
        <f t="shared" si="4"/>
        <v>277</v>
      </c>
      <c r="B280" s="2" t="s">
        <v>277</v>
      </c>
      <c r="C280" t="s">
        <v>747</v>
      </c>
      <c r="D280" t="s">
        <v>958</v>
      </c>
      <c r="E280" t="s">
        <v>1246</v>
      </c>
      <c r="G280">
        <v>-0.24316375056</v>
      </c>
      <c r="H280">
        <v>1.4001743142</v>
      </c>
      <c r="I280">
        <v>0</v>
      </c>
      <c r="J280" t="s">
        <v>1532</v>
      </c>
    </row>
    <row r="281" spans="1:11" x14ac:dyDescent="0.25">
      <c r="A281">
        <f t="shared" si="4"/>
        <v>278</v>
      </c>
      <c r="B281" s="2" t="s">
        <v>278</v>
      </c>
      <c r="C281" t="s">
        <v>748</v>
      </c>
      <c r="D281" t="s">
        <v>958</v>
      </c>
      <c r="E281" t="s">
        <v>1247</v>
      </c>
      <c r="F281">
        <v>1.0278550344E-2</v>
      </c>
      <c r="G281">
        <v>1.2137300062000001E-2</v>
      </c>
      <c r="H281">
        <v>0.64880070735999995</v>
      </c>
      <c r="I281">
        <v>5040.9340609000001</v>
      </c>
      <c r="J281" t="s">
        <v>1532</v>
      </c>
      <c r="K281">
        <v>0.50432700798999996</v>
      </c>
    </row>
    <row r="282" spans="1:11" x14ac:dyDescent="0.25">
      <c r="A282">
        <f t="shared" si="4"/>
        <v>279</v>
      </c>
      <c r="B282" s="2" t="s">
        <v>279</v>
      </c>
      <c r="C282" t="s">
        <v>748</v>
      </c>
      <c r="D282" t="s">
        <v>959</v>
      </c>
      <c r="E282" t="s">
        <v>1248</v>
      </c>
      <c r="G282">
        <v>1.2137300062000001E-2</v>
      </c>
      <c r="H282">
        <v>0.64880070735999995</v>
      </c>
      <c r="I282">
        <v>207.15518327000001</v>
      </c>
      <c r="J282" t="s">
        <v>1532</v>
      </c>
      <c r="K282">
        <v>1.9113404893999999</v>
      </c>
    </row>
    <row r="283" spans="1:11" x14ac:dyDescent="0.25">
      <c r="A283">
        <f t="shared" si="4"/>
        <v>280</v>
      </c>
      <c r="B283" s="2" t="s">
        <v>280</v>
      </c>
      <c r="C283" t="s">
        <v>748</v>
      </c>
      <c r="D283" t="s">
        <v>968</v>
      </c>
      <c r="E283" t="s">
        <v>1249</v>
      </c>
      <c r="F283">
        <v>1.0278550342E-2</v>
      </c>
      <c r="G283">
        <v>1.2137300062000001E-2</v>
      </c>
      <c r="H283">
        <v>0.64880070735999995</v>
      </c>
      <c r="I283">
        <v>330312.72285999998</v>
      </c>
      <c r="J283" t="s">
        <v>1532</v>
      </c>
      <c r="K283">
        <v>4.2700994916999999</v>
      </c>
    </row>
    <row r="284" spans="1:11" x14ac:dyDescent="0.25">
      <c r="A284">
        <f t="shared" si="4"/>
        <v>281</v>
      </c>
      <c r="B284" s="2" t="s">
        <v>281</v>
      </c>
      <c r="C284" t="s">
        <v>749</v>
      </c>
      <c r="D284" t="s">
        <v>958</v>
      </c>
      <c r="E284" t="s">
        <v>1250</v>
      </c>
      <c r="F284">
        <v>0.50303478201999996</v>
      </c>
      <c r="G284">
        <v>0.22810128926000001</v>
      </c>
      <c r="H284">
        <v>1.5818098461000001</v>
      </c>
      <c r="I284">
        <v>0</v>
      </c>
      <c r="J284" t="s">
        <v>1532</v>
      </c>
    </row>
    <row r="285" spans="1:11" x14ac:dyDescent="0.25">
      <c r="A285">
        <f t="shared" si="4"/>
        <v>282</v>
      </c>
      <c r="B285" s="2" t="s">
        <v>282</v>
      </c>
      <c r="C285" t="s">
        <v>750</v>
      </c>
      <c r="D285" t="s">
        <v>958</v>
      </c>
      <c r="E285" t="s">
        <v>1251</v>
      </c>
      <c r="F285">
        <v>0</v>
      </c>
      <c r="G285">
        <v>3.8714221430000001E-2</v>
      </c>
      <c r="H285">
        <v>0.73231057756999995</v>
      </c>
      <c r="I285">
        <v>8310.1538006999999</v>
      </c>
      <c r="J285" t="s">
        <v>1534</v>
      </c>
      <c r="K285">
        <v>0.42779489392999998</v>
      </c>
    </row>
    <row r="286" spans="1:11" x14ac:dyDescent="0.25">
      <c r="A286">
        <f t="shared" si="4"/>
        <v>283</v>
      </c>
      <c r="B286" s="2" t="s">
        <v>283</v>
      </c>
      <c r="C286" t="s">
        <v>751</v>
      </c>
      <c r="D286" t="s">
        <v>958</v>
      </c>
      <c r="E286" t="s">
        <v>1252</v>
      </c>
      <c r="G286">
        <v>35.266020588000003</v>
      </c>
      <c r="H286">
        <v>236.23248813999999</v>
      </c>
      <c r="I286">
        <v>0</v>
      </c>
      <c r="J286" t="s">
        <v>1535</v>
      </c>
    </row>
    <row r="287" spans="1:11" x14ac:dyDescent="0.25">
      <c r="A287">
        <f t="shared" si="4"/>
        <v>284</v>
      </c>
      <c r="B287" s="2" t="s">
        <v>284</v>
      </c>
      <c r="C287" t="s">
        <v>751</v>
      </c>
      <c r="D287" t="s">
        <v>959</v>
      </c>
      <c r="E287" t="s">
        <v>1253</v>
      </c>
      <c r="G287">
        <v>35.266020588000003</v>
      </c>
      <c r="H287">
        <v>236.23248813999999</v>
      </c>
      <c r="I287">
        <v>0</v>
      </c>
      <c r="J287" t="s">
        <v>1535</v>
      </c>
    </row>
    <row r="288" spans="1:11" x14ac:dyDescent="0.25">
      <c r="A288">
        <f t="shared" si="4"/>
        <v>285</v>
      </c>
      <c r="B288" s="2" t="s">
        <v>285</v>
      </c>
      <c r="C288" t="s">
        <v>752</v>
      </c>
      <c r="D288" t="s">
        <v>958</v>
      </c>
      <c r="E288" t="s">
        <v>1254</v>
      </c>
      <c r="F288">
        <v>0</v>
      </c>
      <c r="G288">
        <v>-2.0289224789999998</v>
      </c>
      <c r="H288">
        <v>-9.0683755053000006</v>
      </c>
      <c r="I288">
        <v>3321.5163708</v>
      </c>
      <c r="J288" t="s">
        <v>1532</v>
      </c>
      <c r="K288">
        <v>0.99099275889000005</v>
      </c>
    </row>
    <row r="289" spans="1:11" x14ac:dyDescent="0.25">
      <c r="A289">
        <f t="shared" si="4"/>
        <v>286</v>
      </c>
      <c r="B289" s="2" t="s">
        <v>286</v>
      </c>
      <c r="C289" t="s">
        <v>752</v>
      </c>
      <c r="D289" t="s">
        <v>959</v>
      </c>
      <c r="E289" t="s">
        <v>1255</v>
      </c>
      <c r="F289">
        <v>0</v>
      </c>
      <c r="G289">
        <v>-2.0289224789999998</v>
      </c>
      <c r="H289">
        <v>-9.0683755053000006</v>
      </c>
      <c r="I289">
        <v>1238.5294128</v>
      </c>
      <c r="J289" t="s">
        <v>1532</v>
      </c>
      <c r="K289">
        <v>0.76532114052</v>
      </c>
    </row>
    <row r="290" spans="1:11" x14ac:dyDescent="0.25">
      <c r="A290">
        <f t="shared" si="4"/>
        <v>287</v>
      </c>
      <c r="B290" s="2" t="s">
        <v>287</v>
      </c>
      <c r="C290" t="s">
        <v>753</v>
      </c>
      <c r="D290" t="s">
        <v>958</v>
      </c>
      <c r="E290" t="s">
        <v>1256</v>
      </c>
      <c r="F290">
        <v>0</v>
      </c>
      <c r="G290">
        <v>-0.17402537734000001</v>
      </c>
      <c r="H290">
        <v>0.73642464209000003</v>
      </c>
      <c r="I290">
        <v>20551.172224000002</v>
      </c>
      <c r="J290" t="s">
        <v>1534</v>
      </c>
      <c r="K290">
        <v>0.29435428481999998</v>
      </c>
    </row>
    <row r="291" spans="1:11" x14ac:dyDescent="0.25">
      <c r="A291">
        <f t="shared" si="4"/>
        <v>288</v>
      </c>
      <c r="B291" s="2" t="s">
        <v>288</v>
      </c>
      <c r="C291" t="s">
        <v>754</v>
      </c>
      <c r="D291" t="s">
        <v>958</v>
      </c>
      <c r="E291" t="s">
        <v>1257</v>
      </c>
      <c r="F291">
        <v>0.11387709486</v>
      </c>
      <c r="G291">
        <v>0.30815512609000001</v>
      </c>
      <c r="H291">
        <v>1.3785996316</v>
      </c>
      <c r="I291">
        <v>138929.72065999999</v>
      </c>
      <c r="J291" t="s">
        <v>1544</v>
      </c>
      <c r="K291">
        <v>4.9091905745000002</v>
      </c>
    </row>
    <row r="292" spans="1:11" x14ac:dyDescent="0.25">
      <c r="A292">
        <f t="shared" si="4"/>
        <v>289</v>
      </c>
      <c r="B292" s="2" t="s">
        <v>289</v>
      </c>
      <c r="C292" t="s">
        <v>755</v>
      </c>
      <c r="D292" t="s">
        <v>958</v>
      </c>
      <c r="E292" t="s">
        <v>1258</v>
      </c>
      <c r="G292">
        <v>9.3350359743000003E-2</v>
      </c>
      <c r="H292">
        <v>0.33790175112999998</v>
      </c>
      <c r="I292">
        <v>0</v>
      </c>
      <c r="J292" t="s">
        <v>1536</v>
      </c>
    </row>
    <row r="293" spans="1:11" x14ac:dyDescent="0.25">
      <c r="A293">
        <f t="shared" si="4"/>
        <v>290</v>
      </c>
      <c r="B293" s="2" t="s">
        <v>290</v>
      </c>
      <c r="C293" t="s">
        <v>756</v>
      </c>
      <c r="D293" t="s">
        <v>958</v>
      </c>
      <c r="E293" t="s">
        <v>1259</v>
      </c>
      <c r="G293">
        <v>2.6481838194000001E-2</v>
      </c>
      <c r="H293">
        <v>-0.62013227721999997</v>
      </c>
      <c r="I293">
        <v>0</v>
      </c>
      <c r="J293" t="s">
        <v>1533</v>
      </c>
    </row>
    <row r="294" spans="1:11" x14ac:dyDescent="0.25">
      <c r="A294">
        <f t="shared" si="4"/>
        <v>291</v>
      </c>
      <c r="B294" s="2" t="s">
        <v>291</v>
      </c>
      <c r="C294" t="s">
        <v>756</v>
      </c>
      <c r="D294" t="s">
        <v>959</v>
      </c>
      <c r="E294" t="s">
        <v>1260</v>
      </c>
      <c r="G294">
        <v>2.6481838194000001E-2</v>
      </c>
      <c r="H294">
        <v>-0.62013227721999997</v>
      </c>
      <c r="I294">
        <v>0</v>
      </c>
      <c r="J294" t="s">
        <v>1533</v>
      </c>
    </row>
    <row r="295" spans="1:11" x14ac:dyDescent="0.25">
      <c r="A295">
        <f t="shared" si="4"/>
        <v>292</v>
      </c>
      <c r="B295" s="2" t="s">
        <v>292</v>
      </c>
      <c r="C295" t="s">
        <v>757</v>
      </c>
      <c r="D295" t="s">
        <v>958</v>
      </c>
      <c r="E295" t="s">
        <v>1261</v>
      </c>
      <c r="F295">
        <v>7.6763770694</v>
      </c>
      <c r="G295">
        <v>0.8394625255</v>
      </c>
      <c r="H295">
        <v>12.610089323</v>
      </c>
      <c r="I295">
        <v>0</v>
      </c>
      <c r="J295" t="s">
        <v>1532</v>
      </c>
    </row>
    <row r="296" spans="1:11" x14ac:dyDescent="0.25">
      <c r="A296">
        <f t="shared" si="4"/>
        <v>293</v>
      </c>
      <c r="B296" s="2" t="s">
        <v>293</v>
      </c>
      <c r="C296" t="s">
        <v>757</v>
      </c>
      <c r="D296" t="s">
        <v>959</v>
      </c>
      <c r="E296" t="s">
        <v>1262</v>
      </c>
      <c r="F296">
        <v>8.4440147775999996</v>
      </c>
      <c r="G296">
        <v>0.8394625255</v>
      </c>
      <c r="H296">
        <v>12.610089323</v>
      </c>
      <c r="I296">
        <v>0</v>
      </c>
      <c r="J296" t="s">
        <v>1532</v>
      </c>
    </row>
    <row r="297" spans="1:11" x14ac:dyDescent="0.25">
      <c r="A297">
        <f t="shared" si="4"/>
        <v>294</v>
      </c>
      <c r="B297" s="2" t="s">
        <v>294</v>
      </c>
      <c r="C297" t="s">
        <v>758</v>
      </c>
      <c r="D297" t="s">
        <v>958</v>
      </c>
      <c r="E297" t="s">
        <v>1263</v>
      </c>
      <c r="F297">
        <v>0.13967630690999999</v>
      </c>
      <c r="G297">
        <v>0.13285708660000001</v>
      </c>
      <c r="H297">
        <v>5.0418717837999996</v>
      </c>
      <c r="I297">
        <v>120074.44042</v>
      </c>
      <c r="J297" t="s">
        <v>1541</v>
      </c>
      <c r="K297">
        <v>2.5314468494</v>
      </c>
    </row>
    <row r="298" spans="1:11" x14ac:dyDescent="0.25">
      <c r="A298">
        <f t="shared" si="4"/>
        <v>295</v>
      </c>
      <c r="B298" s="2" t="s">
        <v>295</v>
      </c>
      <c r="C298" t="s">
        <v>759</v>
      </c>
      <c r="D298" t="s">
        <v>958</v>
      </c>
      <c r="E298" t="s">
        <v>1264</v>
      </c>
      <c r="F298">
        <v>0.14732193813</v>
      </c>
      <c r="G298">
        <v>0.27845147222</v>
      </c>
      <c r="H298">
        <v>0.96337939773000003</v>
      </c>
      <c r="I298">
        <v>38983.849348000003</v>
      </c>
      <c r="J298" t="s">
        <v>1545</v>
      </c>
      <c r="K298">
        <v>1.5992043269</v>
      </c>
    </row>
    <row r="299" spans="1:11" x14ac:dyDescent="0.25">
      <c r="A299">
        <f t="shared" si="4"/>
        <v>296</v>
      </c>
      <c r="B299" s="2" t="s">
        <v>296</v>
      </c>
      <c r="C299" t="s">
        <v>760</v>
      </c>
      <c r="D299" t="s">
        <v>958</v>
      </c>
      <c r="E299" t="s">
        <v>1265</v>
      </c>
      <c r="F299">
        <v>0</v>
      </c>
      <c r="G299">
        <v>-2.1241767781999998</v>
      </c>
      <c r="H299">
        <v>9.8575954794000005</v>
      </c>
      <c r="I299">
        <v>510097.95792999998</v>
      </c>
      <c r="J299" t="s">
        <v>1529</v>
      </c>
      <c r="K299">
        <v>7.4569752154</v>
      </c>
    </row>
    <row r="300" spans="1:11" x14ac:dyDescent="0.25">
      <c r="A300">
        <f t="shared" si="4"/>
        <v>297</v>
      </c>
      <c r="B300" s="2" t="s">
        <v>297</v>
      </c>
      <c r="C300" t="s">
        <v>761</v>
      </c>
      <c r="D300" t="s">
        <v>958</v>
      </c>
      <c r="E300" t="s">
        <v>1266</v>
      </c>
      <c r="F300">
        <v>8.8034431381000006E-2</v>
      </c>
      <c r="G300">
        <v>0.25874953743000001</v>
      </c>
      <c r="H300">
        <v>1.4939423218000001</v>
      </c>
      <c r="I300">
        <v>4382.7492383999997</v>
      </c>
      <c r="J300" t="s">
        <v>1532</v>
      </c>
      <c r="K300">
        <v>1.7031632263000001</v>
      </c>
    </row>
    <row r="301" spans="1:11" x14ac:dyDescent="0.25">
      <c r="A301">
        <f t="shared" si="4"/>
        <v>298</v>
      </c>
      <c r="B301" s="2" t="s">
        <v>298</v>
      </c>
      <c r="C301" t="s">
        <v>761</v>
      </c>
      <c r="D301" t="s">
        <v>959</v>
      </c>
      <c r="E301" t="s">
        <v>1267</v>
      </c>
      <c r="F301">
        <v>8.8034431381000006E-2</v>
      </c>
      <c r="G301">
        <v>0.25874953743000001</v>
      </c>
      <c r="H301">
        <v>1.4939423218000001</v>
      </c>
      <c r="I301">
        <v>830638.26644000004</v>
      </c>
      <c r="J301" t="s">
        <v>1532</v>
      </c>
      <c r="K301">
        <v>1.6780871423999999</v>
      </c>
    </row>
    <row r="302" spans="1:11" x14ac:dyDescent="0.25">
      <c r="A302">
        <f t="shared" si="4"/>
        <v>299</v>
      </c>
      <c r="B302" s="2" t="s">
        <v>299</v>
      </c>
      <c r="C302" t="s">
        <v>762</v>
      </c>
      <c r="D302" t="s">
        <v>958</v>
      </c>
      <c r="E302" t="s">
        <v>1268</v>
      </c>
      <c r="F302">
        <v>0.24341757536</v>
      </c>
      <c r="G302">
        <v>0.61957953499999996</v>
      </c>
      <c r="H302">
        <v>3.3128334272000002</v>
      </c>
      <c r="I302">
        <v>55085.158590999999</v>
      </c>
      <c r="J302" t="s">
        <v>1529</v>
      </c>
      <c r="K302">
        <v>4.3299696155999996</v>
      </c>
    </row>
    <row r="303" spans="1:11" x14ac:dyDescent="0.25">
      <c r="A303">
        <f t="shared" si="4"/>
        <v>300</v>
      </c>
      <c r="B303" s="2" t="s">
        <v>300</v>
      </c>
      <c r="C303" t="s">
        <v>762</v>
      </c>
      <c r="D303" t="s">
        <v>959</v>
      </c>
      <c r="E303" t="s">
        <v>1269</v>
      </c>
      <c r="F303">
        <v>0.24341757536</v>
      </c>
      <c r="G303">
        <v>0.61957953499999996</v>
      </c>
      <c r="H303">
        <v>3.3128334272000002</v>
      </c>
      <c r="I303">
        <v>3736447.0482000001</v>
      </c>
      <c r="J303" t="s">
        <v>1529</v>
      </c>
      <c r="K303">
        <v>5.1064698963000001</v>
      </c>
    </row>
    <row r="304" spans="1:11" x14ac:dyDescent="0.25">
      <c r="A304">
        <f t="shared" si="4"/>
        <v>301</v>
      </c>
      <c r="B304" s="2" t="s">
        <v>301</v>
      </c>
      <c r="C304" t="s">
        <v>763</v>
      </c>
      <c r="D304" t="s">
        <v>958</v>
      </c>
      <c r="E304" t="s">
        <v>1270</v>
      </c>
      <c r="F304">
        <v>3.3186765575999998E-2</v>
      </c>
      <c r="G304">
        <v>0.46359667374000002</v>
      </c>
      <c r="H304">
        <v>1.3027449706000001</v>
      </c>
      <c r="I304">
        <v>26547.769527</v>
      </c>
      <c r="J304" t="s">
        <v>1532</v>
      </c>
      <c r="K304">
        <v>1.4432671986000001</v>
      </c>
    </row>
    <row r="305" spans="1:11" x14ac:dyDescent="0.25">
      <c r="A305">
        <f t="shared" si="4"/>
        <v>302</v>
      </c>
      <c r="B305" s="2" t="s">
        <v>302</v>
      </c>
      <c r="C305" t="s">
        <v>764</v>
      </c>
      <c r="D305" t="s">
        <v>958</v>
      </c>
      <c r="E305" t="s">
        <v>1271</v>
      </c>
      <c r="F305">
        <v>0.18795579279999999</v>
      </c>
      <c r="G305">
        <v>0.78546048927000001</v>
      </c>
      <c r="H305">
        <v>3.9615649338000001</v>
      </c>
      <c r="I305">
        <v>1082555.9739999999</v>
      </c>
      <c r="J305" t="s">
        <v>1537</v>
      </c>
      <c r="K305">
        <v>3.1212212386</v>
      </c>
    </row>
    <row r="306" spans="1:11" x14ac:dyDescent="0.25">
      <c r="A306">
        <f t="shared" si="4"/>
        <v>303</v>
      </c>
      <c r="B306" s="2" t="s">
        <v>303</v>
      </c>
      <c r="C306" t="s">
        <v>765</v>
      </c>
      <c r="D306" t="s">
        <v>958</v>
      </c>
      <c r="E306" t="s">
        <v>1272</v>
      </c>
      <c r="F306">
        <v>5.5924504217000001E-2</v>
      </c>
      <c r="G306">
        <v>0.15576156277</v>
      </c>
      <c r="H306">
        <v>1.4484426422000001</v>
      </c>
      <c r="I306">
        <v>55829.270557999997</v>
      </c>
      <c r="J306" t="s">
        <v>1536</v>
      </c>
      <c r="K306">
        <v>0.90238853425999999</v>
      </c>
    </row>
    <row r="307" spans="1:11" x14ac:dyDescent="0.25">
      <c r="A307">
        <f t="shared" si="4"/>
        <v>304</v>
      </c>
      <c r="B307" s="2" t="s">
        <v>304</v>
      </c>
      <c r="C307" t="s">
        <v>766</v>
      </c>
      <c r="D307" t="s">
        <v>958</v>
      </c>
      <c r="E307" t="s">
        <v>1273</v>
      </c>
      <c r="F307">
        <v>0</v>
      </c>
      <c r="G307">
        <v>-0.41690251873</v>
      </c>
      <c r="H307">
        <v>-6.0061840392999999</v>
      </c>
      <c r="I307">
        <v>79.669161631999998</v>
      </c>
      <c r="J307" t="s">
        <v>1536</v>
      </c>
      <c r="K307">
        <v>0.44545615102000002</v>
      </c>
    </row>
    <row r="308" spans="1:11" x14ac:dyDescent="0.25">
      <c r="A308">
        <f t="shared" si="4"/>
        <v>305</v>
      </c>
      <c r="B308" s="2" t="s">
        <v>305</v>
      </c>
      <c r="C308" t="s">
        <v>767</v>
      </c>
      <c r="D308" t="s">
        <v>958</v>
      </c>
      <c r="E308" t="s">
        <v>1274</v>
      </c>
      <c r="F308">
        <v>0.16380866736999999</v>
      </c>
      <c r="G308">
        <v>0.52891705123999999</v>
      </c>
      <c r="H308">
        <v>10.576257721999999</v>
      </c>
      <c r="I308">
        <v>16.615302835000001</v>
      </c>
      <c r="J308" t="s">
        <v>1537</v>
      </c>
    </row>
    <row r="309" spans="1:11" x14ac:dyDescent="0.25">
      <c r="A309">
        <f t="shared" si="4"/>
        <v>306</v>
      </c>
      <c r="B309" s="2" t="s">
        <v>306</v>
      </c>
      <c r="C309" t="s">
        <v>767</v>
      </c>
      <c r="D309" t="s">
        <v>959</v>
      </c>
      <c r="E309" t="s">
        <v>1275</v>
      </c>
      <c r="F309">
        <v>0.18018953410999999</v>
      </c>
      <c r="G309">
        <v>0.52891705123999999</v>
      </c>
      <c r="H309">
        <v>10.576257721999999</v>
      </c>
      <c r="I309">
        <v>1.3818593097</v>
      </c>
      <c r="J309" t="s">
        <v>1537</v>
      </c>
    </row>
    <row r="310" spans="1:11" x14ac:dyDescent="0.25">
      <c r="A310">
        <f t="shared" si="4"/>
        <v>307</v>
      </c>
      <c r="B310" s="2" t="s">
        <v>307</v>
      </c>
      <c r="C310" t="s">
        <v>768</v>
      </c>
      <c r="D310" t="s">
        <v>958</v>
      </c>
      <c r="E310" t="s">
        <v>1276</v>
      </c>
      <c r="F310">
        <v>4.4690271048000003E-2</v>
      </c>
      <c r="G310">
        <v>0.13001540101</v>
      </c>
      <c r="H310">
        <v>0.99652994597</v>
      </c>
      <c r="I310">
        <v>14388.845668</v>
      </c>
      <c r="J310" t="s">
        <v>1533</v>
      </c>
      <c r="K310">
        <v>1.6032496713</v>
      </c>
    </row>
    <row r="311" spans="1:11" x14ac:dyDescent="0.25">
      <c r="A311">
        <f t="shared" si="4"/>
        <v>308</v>
      </c>
      <c r="B311" s="2" t="s">
        <v>308</v>
      </c>
      <c r="C311" t="s">
        <v>769</v>
      </c>
      <c r="D311" t="s">
        <v>958</v>
      </c>
      <c r="E311" t="s">
        <v>1277</v>
      </c>
      <c r="G311">
        <v>66.023760113999998</v>
      </c>
      <c r="H311">
        <v>1347.3653397999999</v>
      </c>
      <c r="I311">
        <v>0</v>
      </c>
      <c r="J311" t="s">
        <v>1536</v>
      </c>
    </row>
    <row r="312" spans="1:11" x14ac:dyDescent="0.25">
      <c r="A312">
        <f t="shared" si="4"/>
        <v>309</v>
      </c>
      <c r="B312" s="2" t="s">
        <v>309</v>
      </c>
      <c r="C312" t="s">
        <v>770</v>
      </c>
      <c r="D312" t="s">
        <v>958</v>
      </c>
      <c r="E312" t="s">
        <v>1278</v>
      </c>
      <c r="F312">
        <v>0</v>
      </c>
      <c r="G312">
        <v>0.19166421190999999</v>
      </c>
      <c r="H312">
        <v>-4.6092356265000003</v>
      </c>
      <c r="I312">
        <v>0</v>
      </c>
      <c r="J312" t="s">
        <v>1535</v>
      </c>
    </row>
    <row r="313" spans="1:11" x14ac:dyDescent="0.25">
      <c r="A313">
        <f t="shared" si="4"/>
        <v>310</v>
      </c>
      <c r="B313" s="2" t="s">
        <v>310</v>
      </c>
      <c r="C313" t="s">
        <v>770</v>
      </c>
      <c r="D313" t="s">
        <v>959</v>
      </c>
      <c r="E313" t="s">
        <v>1279</v>
      </c>
      <c r="F313">
        <v>0</v>
      </c>
      <c r="G313">
        <v>0.19166421190999999</v>
      </c>
      <c r="H313">
        <v>-4.6092356265000003</v>
      </c>
      <c r="I313">
        <v>34.200959908999998</v>
      </c>
      <c r="J313" t="s">
        <v>1535</v>
      </c>
      <c r="K313">
        <v>2.1585980886999998</v>
      </c>
    </row>
    <row r="314" spans="1:11" x14ac:dyDescent="0.25">
      <c r="A314">
        <f t="shared" si="4"/>
        <v>311</v>
      </c>
      <c r="B314" s="2" t="s">
        <v>311</v>
      </c>
      <c r="C314" t="s">
        <v>771</v>
      </c>
      <c r="D314" t="s">
        <v>958</v>
      </c>
      <c r="E314" t="s">
        <v>1280</v>
      </c>
      <c r="F314">
        <v>0.19239947426000001</v>
      </c>
      <c r="G314">
        <v>0.37396975125999998</v>
      </c>
      <c r="H314">
        <v>0.71694303195999998</v>
      </c>
      <c r="I314">
        <v>69353.309936000005</v>
      </c>
      <c r="J314" t="s">
        <v>1530</v>
      </c>
      <c r="K314">
        <v>1.5636132546999999</v>
      </c>
    </row>
    <row r="315" spans="1:11" x14ac:dyDescent="0.25">
      <c r="A315">
        <f t="shared" si="4"/>
        <v>312</v>
      </c>
      <c r="B315" s="2" t="s">
        <v>312</v>
      </c>
      <c r="C315" t="s">
        <v>772</v>
      </c>
      <c r="D315" t="s">
        <v>958</v>
      </c>
      <c r="E315" t="s">
        <v>1281</v>
      </c>
      <c r="F315">
        <v>5.8946979245000003E-2</v>
      </c>
      <c r="G315">
        <v>0.17399932370999999</v>
      </c>
      <c r="H315">
        <v>0.38167251581</v>
      </c>
      <c r="I315">
        <v>10644.871222</v>
      </c>
      <c r="J315" t="s">
        <v>1545</v>
      </c>
      <c r="K315">
        <v>0.83498706032000003</v>
      </c>
    </row>
    <row r="316" spans="1:11" x14ac:dyDescent="0.25">
      <c r="A316">
        <f t="shared" si="4"/>
        <v>313</v>
      </c>
      <c r="B316" s="2" t="s">
        <v>313</v>
      </c>
      <c r="C316" t="s">
        <v>772</v>
      </c>
      <c r="D316" t="s">
        <v>959</v>
      </c>
      <c r="E316" t="s">
        <v>1282</v>
      </c>
      <c r="F316">
        <v>5.8946986792999999E-2</v>
      </c>
      <c r="G316">
        <v>0.17399932370999999</v>
      </c>
      <c r="H316">
        <v>0.38167251581</v>
      </c>
      <c r="I316">
        <v>48348.447575999999</v>
      </c>
      <c r="J316" t="s">
        <v>1545</v>
      </c>
      <c r="K316">
        <v>0.80990548614000002</v>
      </c>
    </row>
    <row r="317" spans="1:11" x14ac:dyDescent="0.25">
      <c r="A317">
        <f t="shared" si="4"/>
        <v>314</v>
      </c>
      <c r="B317" s="2" t="s">
        <v>314</v>
      </c>
      <c r="C317" t="s">
        <v>772</v>
      </c>
      <c r="D317" t="s">
        <v>966</v>
      </c>
      <c r="E317" t="s">
        <v>1283</v>
      </c>
      <c r="F317">
        <v>5.8946986792999999E-2</v>
      </c>
      <c r="G317">
        <v>0.17399932370999999</v>
      </c>
      <c r="H317">
        <v>0.38167251581</v>
      </c>
      <c r="I317">
        <v>636744.60843999998</v>
      </c>
      <c r="J317" t="s">
        <v>1545</v>
      </c>
      <c r="K317">
        <v>4.0743448853000004</v>
      </c>
    </row>
    <row r="318" spans="1:11" x14ac:dyDescent="0.25">
      <c r="A318">
        <f t="shared" si="4"/>
        <v>315</v>
      </c>
      <c r="B318" s="2" t="s">
        <v>315</v>
      </c>
      <c r="C318" t="s">
        <v>773</v>
      </c>
      <c r="D318" t="s">
        <v>958</v>
      </c>
      <c r="E318" t="s">
        <v>1284</v>
      </c>
      <c r="F318">
        <v>0</v>
      </c>
      <c r="G318">
        <v>-4.4245380506999998E-2</v>
      </c>
      <c r="H318">
        <v>0.28096250328</v>
      </c>
      <c r="I318">
        <v>3885.4834031</v>
      </c>
      <c r="J318" t="s">
        <v>1532</v>
      </c>
      <c r="K318">
        <v>0.17465020899</v>
      </c>
    </row>
    <row r="319" spans="1:11" x14ac:dyDescent="0.25">
      <c r="A319">
        <f t="shared" si="4"/>
        <v>316</v>
      </c>
      <c r="B319" s="2" t="s">
        <v>316</v>
      </c>
      <c r="C319" t="s">
        <v>774</v>
      </c>
      <c r="D319" t="s">
        <v>958</v>
      </c>
      <c r="E319" t="s">
        <v>1285</v>
      </c>
      <c r="F319">
        <v>0.10119051876</v>
      </c>
      <c r="G319">
        <v>0.11933116199</v>
      </c>
      <c r="H319">
        <v>1.1728290518</v>
      </c>
      <c r="I319">
        <v>11948.295044</v>
      </c>
      <c r="J319" t="s">
        <v>1536</v>
      </c>
      <c r="K319">
        <v>1.2670468366000001</v>
      </c>
    </row>
    <row r="320" spans="1:11" x14ac:dyDescent="0.25">
      <c r="A320">
        <f t="shared" si="4"/>
        <v>317</v>
      </c>
      <c r="B320" s="2" t="s">
        <v>317</v>
      </c>
      <c r="C320" t="s">
        <v>775</v>
      </c>
      <c r="D320" t="s">
        <v>958</v>
      </c>
      <c r="E320" t="s">
        <v>1286</v>
      </c>
      <c r="G320">
        <v>-0.76885077903999999</v>
      </c>
      <c r="H320">
        <v>0.77074729872000003</v>
      </c>
      <c r="I320">
        <v>0</v>
      </c>
      <c r="J320" t="s">
        <v>1534</v>
      </c>
    </row>
    <row r="321" spans="1:11" x14ac:dyDescent="0.25">
      <c r="A321">
        <f t="shared" si="4"/>
        <v>318</v>
      </c>
      <c r="B321" s="2" t="s">
        <v>318</v>
      </c>
      <c r="C321" t="s">
        <v>775</v>
      </c>
      <c r="D321" t="s">
        <v>959</v>
      </c>
      <c r="E321" t="s">
        <v>1287</v>
      </c>
      <c r="G321">
        <v>-0.76885077903999999</v>
      </c>
      <c r="H321">
        <v>0.77074729872000003</v>
      </c>
      <c r="I321">
        <v>0</v>
      </c>
      <c r="J321" t="s">
        <v>1534</v>
      </c>
    </row>
    <row r="322" spans="1:11" x14ac:dyDescent="0.25">
      <c r="A322">
        <f t="shared" si="4"/>
        <v>319</v>
      </c>
      <c r="B322" s="2" t="s">
        <v>319</v>
      </c>
      <c r="C322" t="s">
        <v>776</v>
      </c>
      <c r="D322" t="s">
        <v>958</v>
      </c>
      <c r="E322" t="s">
        <v>1288</v>
      </c>
      <c r="G322">
        <v>-1.4221501034999999</v>
      </c>
      <c r="H322">
        <v>14.019275339</v>
      </c>
      <c r="I322">
        <v>0</v>
      </c>
      <c r="J322" t="s">
        <v>1532</v>
      </c>
    </row>
    <row r="323" spans="1:11" x14ac:dyDescent="0.25">
      <c r="A323">
        <f t="shared" si="4"/>
        <v>320</v>
      </c>
      <c r="B323" s="2" t="s">
        <v>320</v>
      </c>
      <c r="C323" t="s">
        <v>777</v>
      </c>
      <c r="D323" t="s">
        <v>958</v>
      </c>
      <c r="E323" t="s">
        <v>1289</v>
      </c>
      <c r="F323">
        <v>0</v>
      </c>
      <c r="G323">
        <v>-2.8842052505</v>
      </c>
      <c r="H323">
        <v>1.5597253142</v>
      </c>
      <c r="I323">
        <v>276975.36261000001</v>
      </c>
      <c r="J323" t="s">
        <v>1528</v>
      </c>
      <c r="K323">
        <v>0.88306285444999999</v>
      </c>
    </row>
    <row r="324" spans="1:11" x14ac:dyDescent="0.25">
      <c r="A324">
        <f t="shared" ref="A324:A386" si="5">ROW()-ROW($A$3)</f>
        <v>321</v>
      </c>
      <c r="B324" s="2" t="s">
        <v>321</v>
      </c>
      <c r="C324" t="s">
        <v>778</v>
      </c>
      <c r="D324" t="s">
        <v>958</v>
      </c>
      <c r="E324" t="s">
        <v>1290</v>
      </c>
      <c r="G324">
        <v>1.4216604544</v>
      </c>
      <c r="H324">
        <v>2.9593392752000001</v>
      </c>
      <c r="I324">
        <v>0</v>
      </c>
      <c r="J324" t="s">
        <v>1539</v>
      </c>
    </row>
    <row r="325" spans="1:11" x14ac:dyDescent="0.25">
      <c r="A325">
        <f t="shared" si="5"/>
        <v>322</v>
      </c>
      <c r="B325" s="2" t="s">
        <v>322</v>
      </c>
      <c r="C325" t="s">
        <v>779</v>
      </c>
      <c r="D325" t="s">
        <v>958</v>
      </c>
      <c r="E325" t="s">
        <v>1291</v>
      </c>
      <c r="I325">
        <v>0</v>
      </c>
      <c r="J325" t="s">
        <v>1539</v>
      </c>
    </row>
    <row r="326" spans="1:11" x14ac:dyDescent="0.25">
      <c r="A326">
        <f t="shared" si="5"/>
        <v>323</v>
      </c>
      <c r="B326" s="2" t="s">
        <v>323</v>
      </c>
      <c r="C326" t="s">
        <v>780</v>
      </c>
      <c r="D326" t="s">
        <v>958</v>
      </c>
      <c r="E326" t="s">
        <v>1292</v>
      </c>
      <c r="F326">
        <v>0.24135382724000001</v>
      </c>
      <c r="G326">
        <v>0.39550570437999999</v>
      </c>
      <c r="H326">
        <v>4.1743905855000003</v>
      </c>
      <c r="I326">
        <v>2173210.6475999998</v>
      </c>
      <c r="J326" t="s">
        <v>1532</v>
      </c>
      <c r="K326">
        <v>12.112434650000001</v>
      </c>
    </row>
    <row r="327" spans="1:11" x14ac:dyDescent="0.25">
      <c r="A327">
        <f t="shared" si="5"/>
        <v>324</v>
      </c>
      <c r="B327" s="2" t="s">
        <v>324</v>
      </c>
      <c r="C327" t="s">
        <v>781</v>
      </c>
      <c r="D327" t="s">
        <v>958</v>
      </c>
      <c r="E327" t="s">
        <v>1293</v>
      </c>
      <c r="F327">
        <v>1.0482790408999999E-2</v>
      </c>
      <c r="G327">
        <v>1.1017502525E-2</v>
      </c>
      <c r="H327">
        <v>0.99452601854</v>
      </c>
      <c r="I327">
        <v>286460.55326999997</v>
      </c>
      <c r="J327" t="s">
        <v>1540</v>
      </c>
      <c r="K327">
        <v>1.5031692145</v>
      </c>
    </row>
    <row r="328" spans="1:11" x14ac:dyDescent="0.25">
      <c r="A328">
        <f t="shared" si="5"/>
        <v>325</v>
      </c>
      <c r="B328" s="2" t="s">
        <v>325</v>
      </c>
      <c r="C328" t="s">
        <v>782</v>
      </c>
      <c r="D328" t="s">
        <v>958</v>
      </c>
      <c r="E328" t="s">
        <v>1294</v>
      </c>
      <c r="F328">
        <v>0.17705904707</v>
      </c>
      <c r="G328">
        <v>0.55248238910000003</v>
      </c>
      <c r="H328">
        <v>7.1180992433999997</v>
      </c>
      <c r="I328">
        <v>33126.735651000003</v>
      </c>
      <c r="J328" t="s">
        <v>1536</v>
      </c>
      <c r="K328">
        <v>4.5860397575</v>
      </c>
    </row>
    <row r="329" spans="1:11" x14ac:dyDescent="0.25">
      <c r="A329">
        <f t="shared" si="5"/>
        <v>326</v>
      </c>
      <c r="B329" s="2" t="s">
        <v>326</v>
      </c>
      <c r="C329" t="s">
        <v>783</v>
      </c>
      <c r="D329" t="s">
        <v>958</v>
      </c>
      <c r="E329" t="s">
        <v>1295</v>
      </c>
      <c r="F329">
        <v>0</v>
      </c>
      <c r="G329">
        <v>0.72006122118000004</v>
      </c>
      <c r="H329">
        <v>1.7136456368999999</v>
      </c>
      <c r="I329">
        <v>20471.602522000001</v>
      </c>
      <c r="J329" t="s">
        <v>1533</v>
      </c>
      <c r="K329">
        <v>9.8118094939000002</v>
      </c>
    </row>
    <row r="330" spans="1:11" x14ac:dyDescent="0.25">
      <c r="A330">
        <f t="shared" si="5"/>
        <v>327</v>
      </c>
      <c r="B330" s="2" t="s">
        <v>327</v>
      </c>
      <c r="C330" t="s">
        <v>784</v>
      </c>
      <c r="D330" t="s">
        <v>958</v>
      </c>
      <c r="E330" t="s">
        <v>1296</v>
      </c>
      <c r="F330">
        <v>0</v>
      </c>
      <c r="G330">
        <v>-0.3396131892</v>
      </c>
      <c r="H330">
        <v>0.21159125055</v>
      </c>
      <c r="I330">
        <v>14140.005088</v>
      </c>
      <c r="J330" t="s">
        <v>1534</v>
      </c>
      <c r="K330">
        <v>0.12559116151999999</v>
      </c>
    </row>
    <row r="331" spans="1:11" x14ac:dyDescent="0.25">
      <c r="A331">
        <f t="shared" si="5"/>
        <v>328</v>
      </c>
      <c r="B331" s="2" t="s">
        <v>328</v>
      </c>
      <c r="C331" t="s">
        <v>785</v>
      </c>
      <c r="D331" t="s">
        <v>958</v>
      </c>
      <c r="E331" t="s">
        <v>1297</v>
      </c>
      <c r="F331">
        <v>0.13424619434000001</v>
      </c>
      <c r="G331">
        <v>0.23222318431</v>
      </c>
      <c r="H331">
        <v>1.9909806433999999</v>
      </c>
      <c r="I331">
        <v>1918203.7464999999</v>
      </c>
      <c r="J331" t="s">
        <v>1534</v>
      </c>
      <c r="K331">
        <v>3.7841860944999999</v>
      </c>
    </row>
    <row r="332" spans="1:11" x14ac:dyDescent="0.25">
      <c r="A332">
        <f t="shared" si="5"/>
        <v>329</v>
      </c>
      <c r="B332" s="2" t="s">
        <v>329</v>
      </c>
      <c r="C332" t="s">
        <v>786</v>
      </c>
      <c r="D332" t="s">
        <v>958</v>
      </c>
      <c r="E332" t="s">
        <v>1298</v>
      </c>
      <c r="F332">
        <v>4.1379162917000003E-3</v>
      </c>
      <c r="G332">
        <v>2.0519730433999999E-2</v>
      </c>
      <c r="H332">
        <v>0.28070134480999998</v>
      </c>
      <c r="I332">
        <v>1630.7451541999999</v>
      </c>
      <c r="J332" t="s">
        <v>1532</v>
      </c>
      <c r="K332">
        <v>0.41209599874000002</v>
      </c>
    </row>
    <row r="333" spans="1:11" x14ac:dyDescent="0.25">
      <c r="A333">
        <f t="shared" si="5"/>
        <v>330</v>
      </c>
      <c r="B333" s="2" t="s">
        <v>330</v>
      </c>
      <c r="C333" t="s">
        <v>787</v>
      </c>
      <c r="D333" t="s">
        <v>958</v>
      </c>
      <c r="E333" t="s">
        <v>1299</v>
      </c>
      <c r="F333">
        <v>0</v>
      </c>
      <c r="G333">
        <v>0.19717610755000001</v>
      </c>
      <c r="H333">
        <v>1.1066929605</v>
      </c>
      <c r="I333">
        <v>8849.1254000000008</v>
      </c>
      <c r="J333" t="s">
        <v>1530</v>
      </c>
      <c r="K333">
        <v>0.59664413744</v>
      </c>
    </row>
    <row r="334" spans="1:11" x14ac:dyDescent="0.25">
      <c r="A334">
        <f t="shared" si="5"/>
        <v>331</v>
      </c>
      <c r="B334" s="2" t="s">
        <v>331</v>
      </c>
      <c r="C334" t="s">
        <v>788</v>
      </c>
      <c r="D334" t="s">
        <v>958</v>
      </c>
      <c r="E334" t="s">
        <v>1300</v>
      </c>
      <c r="F334">
        <v>3.8129060737000002E-2</v>
      </c>
      <c r="G334">
        <v>0.30099125928999998</v>
      </c>
      <c r="H334">
        <v>3.9729978653</v>
      </c>
      <c r="I334">
        <v>271807.73732000001</v>
      </c>
      <c r="J334" t="s">
        <v>1537</v>
      </c>
      <c r="K334">
        <v>7.5635149937000001</v>
      </c>
    </row>
    <row r="335" spans="1:11" x14ac:dyDescent="0.25">
      <c r="A335">
        <f t="shared" si="5"/>
        <v>332</v>
      </c>
      <c r="B335" s="2" t="s">
        <v>332</v>
      </c>
      <c r="C335" t="s">
        <v>789</v>
      </c>
      <c r="D335" t="s">
        <v>958</v>
      </c>
      <c r="E335" t="s">
        <v>1301</v>
      </c>
      <c r="G335">
        <v>8.1875104396000001E-2</v>
      </c>
      <c r="H335">
        <v>0.52712159364</v>
      </c>
      <c r="I335">
        <v>0</v>
      </c>
      <c r="J335" t="s">
        <v>1532</v>
      </c>
    </row>
    <row r="336" spans="1:11" x14ac:dyDescent="0.25">
      <c r="A336">
        <f t="shared" si="5"/>
        <v>333</v>
      </c>
      <c r="B336" s="2" t="s">
        <v>333</v>
      </c>
      <c r="C336" t="s">
        <v>790</v>
      </c>
      <c r="D336" t="s">
        <v>958</v>
      </c>
      <c r="E336" t="s">
        <v>1302</v>
      </c>
      <c r="F336">
        <v>0</v>
      </c>
      <c r="G336">
        <v>-2.1498378257E-2</v>
      </c>
      <c r="H336">
        <v>0.30334686791999999</v>
      </c>
      <c r="I336">
        <v>2025667.7501000001</v>
      </c>
      <c r="J336" t="s">
        <v>1534</v>
      </c>
      <c r="K336">
        <v>0.74569752154000002</v>
      </c>
    </row>
    <row r="337" spans="1:11" x14ac:dyDescent="0.25">
      <c r="A337">
        <f t="shared" si="5"/>
        <v>334</v>
      </c>
      <c r="B337" s="2" t="s">
        <v>334</v>
      </c>
      <c r="C337" t="s">
        <v>791</v>
      </c>
      <c r="D337" t="s">
        <v>958</v>
      </c>
      <c r="E337" t="s">
        <v>1303</v>
      </c>
      <c r="F337">
        <v>0</v>
      </c>
      <c r="G337">
        <v>6.3036251096999996</v>
      </c>
      <c r="H337">
        <v>0.47551089542000002</v>
      </c>
      <c r="I337">
        <v>0</v>
      </c>
      <c r="J337" t="s">
        <v>1530</v>
      </c>
    </row>
    <row r="338" spans="1:11" x14ac:dyDescent="0.25">
      <c r="A338">
        <f t="shared" si="5"/>
        <v>335</v>
      </c>
      <c r="B338" s="2" t="s">
        <v>335</v>
      </c>
      <c r="C338" t="s">
        <v>791</v>
      </c>
      <c r="D338" t="s">
        <v>959</v>
      </c>
      <c r="E338" t="s">
        <v>1304</v>
      </c>
      <c r="F338">
        <v>0</v>
      </c>
      <c r="G338">
        <v>6.3036251096999996</v>
      </c>
      <c r="H338">
        <v>0.47551089542000002</v>
      </c>
      <c r="I338">
        <v>92.579101418999997</v>
      </c>
      <c r="J338" t="s">
        <v>1530</v>
      </c>
      <c r="K338">
        <v>2.7080594203000001</v>
      </c>
    </row>
    <row r="339" spans="1:11" x14ac:dyDescent="0.25">
      <c r="A339">
        <f t="shared" si="5"/>
        <v>336</v>
      </c>
      <c r="B339" s="2" t="s">
        <v>336</v>
      </c>
      <c r="C339" t="s">
        <v>792</v>
      </c>
      <c r="D339" t="s">
        <v>958</v>
      </c>
      <c r="E339" t="s">
        <v>1305</v>
      </c>
      <c r="F339">
        <v>4.5077597798000003E-2</v>
      </c>
      <c r="G339">
        <v>0.12345295306</v>
      </c>
      <c r="H339">
        <v>0.65485474018000001</v>
      </c>
      <c r="I339">
        <v>3619.2100267999999</v>
      </c>
      <c r="J339" t="s">
        <v>1541</v>
      </c>
      <c r="K339">
        <v>0.70043674494999997</v>
      </c>
    </row>
    <row r="340" spans="1:11" x14ac:dyDescent="0.25">
      <c r="A340">
        <f t="shared" si="5"/>
        <v>337</v>
      </c>
      <c r="B340" s="2" t="s">
        <v>337</v>
      </c>
      <c r="C340" t="s">
        <v>792</v>
      </c>
      <c r="D340" t="s">
        <v>959</v>
      </c>
      <c r="E340" t="s">
        <v>1306</v>
      </c>
      <c r="F340">
        <v>4.5077597798000003E-2</v>
      </c>
      <c r="G340">
        <v>0.12345295306</v>
      </c>
      <c r="H340">
        <v>0.65485474018000001</v>
      </c>
      <c r="I340">
        <v>237769.47683999999</v>
      </c>
      <c r="J340" t="s">
        <v>1541</v>
      </c>
      <c r="K340">
        <v>0.89404430936000001</v>
      </c>
    </row>
    <row r="341" spans="1:11" x14ac:dyDescent="0.25">
      <c r="A341">
        <f t="shared" si="5"/>
        <v>338</v>
      </c>
      <c r="B341" s="2" t="s">
        <v>338</v>
      </c>
      <c r="C341" t="s">
        <v>793</v>
      </c>
      <c r="D341" t="s">
        <v>958</v>
      </c>
      <c r="E341" t="s">
        <v>1307</v>
      </c>
      <c r="F341">
        <v>0.31696257360000002</v>
      </c>
      <c r="G341">
        <v>1.0230211158</v>
      </c>
      <c r="H341">
        <v>1.4420428238</v>
      </c>
      <c r="I341">
        <v>335516.62627000001</v>
      </c>
      <c r="J341" t="s">
        <v>1537</v>
      </c>
      <c r="K341">
        <v>1.2956205501</v>
      </c>
    </row>
    <row r="342" spans="1:11" x14ac:dyDescent="0.25">
      <c r="A342">
        <f t="shared" si="5"/>
        <v>339</v>
      </c>
      <c r="B342" s="2" t="s">
        <v>339</v>
      </c>
      <c r="C342" t="s">
        <v>794</v>
      </c>
      <c r="D342" t="s">
        <v>958</v>
      </c>
      <c r="E342" t="s">
        <v>1308</v>
      </c>
      <c r="F342">
        <v>1.2867112372E-2</v>
      </c>
      <c r="G342">
        <v>5.6480201118999998E-2</v>
      </c>
      <c r="H342">
        <v>0.84368222182999997</v>
      </c>
      <c r="I342">
        <v>13206.032273000001</v>
      </c>
      <c r="J342" t="s">
        <v>1532</v>
      </c>
      <c r="K342">
        <v>1.7955611374</v>
      </c>
    </row>
    <row r="343" spans="1:11" x14ac:dyDescent="0.25">
      <c r="A343">
        <f t="shared" si="5"/>
        <v>340</v>
      </c>
      <c r="B343" s="2" t="s">
        <v>340</v>
      </c>
      <c r="C343" t="s">
        <v>795</v>
      </c>
      <c r="D343" t="s">
        <v>958</v>
      </c>
      <c r="E343" t="s">
        <v>1309</v>
      </c>
      <c r="F343">
        <v>1.108199612E-2</v>
      </c>
      <c r="G343">
        <v>-0.15345615125000001</v>
      </c>
      <c r="H343">
        <v>25.166285799000001</v>
      </c>
      <c r="I343">
        <v>0</v>
      </c>
      <c r="J343" t="s">
        <v>1545</v>
      </c>
    </row>
    <row r="344" spans="1:11" x14ac:dyDescent="0.25">
      <c r="A344">
        <f t="shared" si="5"/>
        <v>341</v>
      </c>
      <c r="B344" s="2" t="s">
        <v>341</v>
      </c>
      <c r="C344" t="s">
        <v>795</v>
      </c>
      <c r="D344" t="s">
        <v>959</v>
      </c>
      <c r="E344" t="s">
        <v>1310</v>
      </c>
      <c r="F344">
        <v>1.2250505328999999E-2</v>
      </c>
      <c r="G344">
        <v>-0.15345615125000001</v>
      </c>
      <c r="H344">
        <v>25.166285799000001</v>
      </c>
      <c r="I344">
        <v>4.8631198555999999</v>
      </c>
      <c r="J344" t="s">
        <v>1545</v>
      </c>
    </row>
    <row r="345" spans="1:11" x14ac:dyDescent="0.25">
      <c r="A345">
        <f t="shared" si="5"/>
        <v>342</v>
      </c>
      <c r="B345" s="2" t="s">
        <v>342</v>
      </c>
      <c r="C345" t="s">
        <v>796</v>
      </c>
      <c r="D345" t="s">
        <v>958</v>
      </c>
      <c r="E345" t="s">
        <v>1311</v>
      </c>
      <c r="F345">
        <v>0</v>
      </c>
      <c r="G345">
        <v>-0.21773744048999999</v>
      </c>
      <c r="H345">
        <v>1.7730579217</v>
      </c>
      <c r="I345">
        <v>67229.493690000003</v>
      </c>
      <c r="J345" t="s">
        <v>1540</v>
      </c>
      <c r="K345">
        <v>1.7465020899000001</v>
      </c>
    </row>
    <row r="346" spans="1:11" x14ac:dyDescent="0.25">
      <c r="A346">
        <f t="shared" si="5"/>
        <v>343</v>
      </c>
      <c r="B346" s="2" t="s">
        <v>343</v>
      </c>
      <c r="C346" t="s">
        <v>797</v>
      </c>
      <c r="D346" t="s">
        <v>958</v>
      </c>
      <c r="E346" t="s">
        <v>1312</v>
      </c>
      <c r="F346">
        <v>7.2597782671000005E-2</v>
      </c>
      <c r="G346">
        <v>8.0134127967999999E-2</v>
      </c>
      <c r="H346">
        <v>1.195901001</v>
      </c>
      <c r="I346">
        <v>2761.4010680000001</v>
      </c>
      <c r="J346" t="s">
        <v>1536</v>
      </c>
      <c r="K346">
        <v>0.79475656901000002</v>
      </c>
    </row>
    <row r="347" spans="1:11" x14ac:dyDescent="0.25">
      <c r="A347">
        <f t="shared" si="5"/>
        <v>344</v>
      </c>
      <c r="B347" s="2" t="s">
        <v>344</v>
      </c>
      <c r="C347" t="s">
        <v>798</v>
      </c>
      <c r="D347" t="s">
        <v>958</v>
      </c>
      <c r="E347" t="s">
        <v>1313</v>
      </c>
      <c r="G347">
        <v>1.0677487242999999</v>
      </c>
      <c r="H347">
        <v>41.441444773999997</v>
      </c>
      <c r="I347">
        <v>0</v>
      </c>
      <c r="J347" t="s">
        <v>1533</v>
      </c>
    </row>
    <row r="348" spans="1:11" x14ac:dyDescent="0.25">
      <c r="A348">
        <f t="shared" si="5"/>
        <v>345</v>
      </c>
      <c r="B348" s="2" t="s">
        <v>345</v>
      </c>
      <c r="C348" t="s">
        <v>1555</v>
      </c>
      <c r="D348" t="s">
        <v>958</v>
      </c>
      <c r="E348" t="s">
        <v>1314</v>
      </c>
      <c r="F348">
        <v>0.10298787750000001</v>
      </c>
      <c r="G348">
        <v>0.41744415151999997</v>
      </c>
      <c r="H348">
        <v>2.4698076166999998</v>
      </c>
      <c r="I348">
        <v>17.737166368</v>
      </c>
      <c r="J348" t="s">
        <v>1529</v>
      </c>
      <c r="K348">
        <v>2.1177505265000001</v>
      </c>
    </row>
    <row r="349" spans="1:11" x14ac:dyDescent="0.25">
      <c r="A349">
        <f t="shared" si="5"/>
        <v>346</v>
      </c>
      <c r="B349" s="2" t="s">
        <v>346</v>
      </c>
      <c r="C349" t="s">
        <v>1555</v>
      </c>
      <c r="D349" t="s">
        <v>959</v>
      </c>
      <c r="E349" t="s">
        <v>1315</v>
      </c>
      <c r="F349">
        <v>0.11328660716</v>
      </c>
      <c r="G349">
        <v>0.41744415151999997</v>
      </c>
      <c r="H349">
        <v>2.4698076166999998</v>
      </c>
      <c r="I349">
        <v>222.06120729</v>
      </c>
      <c r="J349" t="s">
        <v>1529</v>
      </c>
      <c r="K349">
        <v>1.9008558615</v>
      </c>
    </row>
    <row r="350" spans="1:11" x14ac:dyDescent="0.25">
      <c r="A350">
        <f t="shared" si="5"/>
        <v>347</v>
      </c>
      <c r="B350" s="2" t="s">
        <v>347</v>
      </c>
      <c r="C350" t="s">
        <v>799</v>
      </c>
      <c r="D350" t="s">
        <v>958</v>
      </c>
      <c r="E350" t="s">
        <v>1316</v>
      </c>
      <c r="F350">
        <v>0</v>
      </c>
      <c r="G350">
        <v>-5.0886355947E-2</v>
      </c>
      <c r="H350">
        <v>2.7528906532000001</v>
      </c>
      <c r="I350">
        <v>0</v>
      </c>
      <c r="J350" t="s">
        <v>1529</v>
      </c>
    </row>
    <row r="351" spans="1:11" x14ac:dyDescent="0.25">
      <c r="A351">
        <f t="shared" si="5"/>
        <v>348</v>
      </c>
      <c r="B351" s="2" t="s">
        <v>348</v>
      </c>
      <c r="C351" t="s">
        <v>799</v>
      </c>
      <c r="D351" t="s">
        <v>959</v>
      </c>
      <c r="E351" t="s">
        <v>1317</v>
      </c>
      <c r="F351">
        <v>9.0579710145000006E-2</v>
      </c>
      <c r="G351">
        <v>-5.0886355947E-2</v>
      </c>
      <c r="H351">
        <v>2.7528906532000001</v>
      </c>
      <c r="I351">
        <v>237.92960730999999</v>
      </c>
      <c r="J351" t="s">
        <v>1529</v>
      </c>
      <c r="K351">
        <v>1.5463411761999999</v>
      </c>
    </row>
    <row r="352" spans="1:11" x14ac:dyDescent="0.25">
      <c r="A352">
        <f t="shared" si="5"/>
        <v>349</v>
      </c>
      <c r="B352" s="2" t="s">
        <v>349</v>
      </c>
      <c r="C352" t="s">
        <v>800</v>
      </c>
      <c r="D352" t="s">
        <v>958</v>
      </c>
      <c r="E352" t="s">
        <v>1318</v>
      </c>
      <c r="F352">
        <v>0.27404866658999999</v>
      </c>
      <c r="G352">
        <v>0.38795851821999999</v>
      </c>
      <c r="H352">
        <v>5.4332550208999999</v>
      </c>
      <c r="I352">
        <v>9.5458479046000004</v>
      </c>
      <c r="J352" t="s">
        <v>1529</v>
      </c>
      <c r="K352">
        <v>3.4459074943000001</v>
      </c>
    </row>
    <row r="353" spans="1:11" x14ac:dyDescent="0.25">
      <c r="A353">
        <f t="shared" si="5"/>
        <v>350</v>
      </c>
      <c r="B353" s="2" t="s">
        <v>350</v>
      </c>
      <c r="C353" t="s">
        <v>800</v>
      </c>
      <c r="D353" t="s">
        <v>959</v>
      </c>
      <c r="E353" t="s">
        <v>1319</v>
      </c>
      <c r="F353">
        <v>0.30674713442000001</v>
      </c>
      <c r="G353">
        <v>0.38795851821999999</v>
      </c>
      <c r="H353">
        <v>5.4332550208999999</v>
      </c>
      <c r="I353">
        <v>15.428552466999999</v>
      </c>
      <c r="J353" t="s">
        <v>1529</v>
      </c>
      <c r="K353">
        <v>2.6688121822999999</v>
      </c>
    </row>
    <row r="354" spans="1:11" x14ac:dyDescent="0.25">
      <c r="A354">
        <f t="shared" si="5"/>
        <v>351</v>
      </c>
      <c r="B354" s="2" t="s">
        <v>351</v>
      </c>
      <c r="C354" t="s">
        <v>801</v>
      </c>
      <c r="D354" t="s">
        <v>958</v>
      </c>
      <c r="E354" t="s">
        <v>1320</v>
      </c>
      <c r="F354">
        <v>0.86240205269000003</v>
      </c>
      <c r="G354">
        <v>0.96379811986999997</v>
      </c>
      <c r="H354">
        <v>2.6455480614</v>
      </c>
      <c r="I354">
        <v>63700.790808999998</v>
      </c>
      <c r="J354" t="s">
        <v>1541</v>
      </c>
      <c r="K354">
        <v>8.0888557468000002</v>
      </c>
    </row>
    <row r="355" spans="1:11" x14ac:dyDescent="0.25">
      <c r="A355">
        <f t="shared" si="5"/>
        <v>352</v>
      </c>
      <c r="B355" s="2" t="s">
        <v>352</v>
      </c>
      <c r="C355" t="s">
        <v>802</v>
      </c>
      <c r="D355" t="s">
        <v>958</v>
      </c>
      <c r="E355" t="s">
        <v>1321</v>
      </c>
      <c r="F355">
        <v>0</v>
      </c>
      <c r="G355">
        <v>-11.302124758</v>
      </c>
      <c r="H355">
        <v>-20.508673478999999</v>
      </c>
      <c r="I355">
        <v>1.3833990377000001</v>
      </c>
      <c r="J355" t="s">
        <v>1531</v>
      </c>
    </row>
    <row r="356" spans="1:11" x14ac:dyDescent="0.25">
      <c r="A356">
        <f t="shared" si="5"/>
        <v>353</v>
      </c>
      <c r="B356" s="2" t="s">
        <v>353</v>
      </c>
      <c r="C356" t="s">
        <v>803</v>
      </c>
      <c r="D356" t="s">
        <v>958</v>
      </c>
      <c r="E356" t="s">
        <v>1322</v>
      </c>
      <c r="F356">
        <v>0.51493125230000003</v>
      </c>
      <c r="G356">
        <v>2.1165573908000002</v>
      </c>
      <c r="H356">
        <v>8.9493653299000009</v>
      </c>
      <c r="I356">
        <v>0</v>
      </c>
      <c r="J356" t="s">
        <v>1530</v>
      </c>
    </row>
    <row r="357" spans="1:11" x14ac:dyDescent="0.25">
      <c r="A357">
        <f t="shared" si="5"/>
        <v>354</v>
      </c>
      <c r="B357" s="2" t="s">
        <v>354</v>
      </c>
      <c r="C357" t="s">
        <v>803</v>
      </c>
      <c r="D357" t="s">
        <v>959</v>
      </c>
      <c r="E357" t="s">
        <v>1323</v>
      </c>
      <c r="F357">
        <v>0.56642437752999997</v>
      </c>
      <c r="G357">
        <v>2.1165573908000002</v>
      </c>
      <c r="H357">
        <v>8.9493653299000009</v>
      </c>
      <c r="I357">
        <v>340.66400411000001</v>
      </c>
      <c r="J357" t="s">
        <v>1530</v>
      </c>
      <c r="K357">
        <v>8.1256877701000008</v>
      </c>
    </row>
    <row r="358" spans="1:11" x14ac:dyDescent="0.25">
      <c r="A358">
        <f t="shared" si="5"/>
        <v>355</v>
      </c>
      <c r="B358" s="2" t="s">
        <v>355</v>
      </c>
      <c r="C358" t="s">
        <v>804</v>
      </c>
      <c r="D358" t="s">
        <v>958</v>
      </c>
      <c r="E358" t="s">
        <v>1324</v>
      </c>
      <c r="F358">
        <v>5.7309996258999997E-2</v>
      </c>
      <c r="G358">
        <v>0.19771327256999999</v>
      </c>
      <c r="H358">
        <v>1.0529712161</v>
      </c>
      <c r="I358">
        <v>55386.304110999998</v>
      </c>
      <c r="J358" t="s">
        <v>1532</v>
      </c>
      <c r="K358">
        <v>2.2889099370000001</v>
      </c>
    </row>
    <row r="359" spans="1:11" x14ac:dyDescent="0.25">
      <c r="A359">
        <f t="shared" si="5"/>
        <v>356</v>
      </c>
      <c r="B359" s="2" t="s">
        <v>356</v>
      </c>
      <c r="C359" t="s">
        <v>805</v>
      </c>
      <c r="D359" t="s">
        <v>958</v>
      </c>
      <c r="E359" t="s">
        <v>1325</v>
      </c>
      <c r="G359">
        <v>202.48831290000001</v>
      </c>
      <c r="H359">
        <v>1149.4311259999999</v>
      </c>
      <c r="I359">
        <v>0</v>
      </c>
      <c r="J359" t="s">
        <v>1534</v>
      </c>
    </row>
    <row r="360" spans="1:11" x14ac:dyDescent="0.25">
      <c r="A360">
        <f t="shared" si="5"/>
        <v>357</v>
      </c>
      <c r="B360" s="2" t="s">
        <v>357</v>
      </c>
      <c r="C360" t="s">
        <v>805</v>
      </c>
      <c r="D360" t="s">
        <v>959</v>
      </c>
      <c r="E360" t="s">
        <v>1326</v>
      </c>
      <c r="F360">
        <v>50.060979463000002</v>
      </c>
      <c r="G360">
        <v>202.48831290000001</v>
      </c>
      <c r="H360">
        <v>1149.4311259999999</v>
      </c>
      <c r="I360">
        <v>0</v>
      </c>
      <c r="J360" t="s">
        <v>1534</v>
      </c>
    </row>
    <row r="361" spans="1:11" x14ac:dyDescent="0.25">
      <c r="A361">
        <f t="shared" si="5"/>
        <v>358</v>
      </c>
      <c r="B361" s="2" t="s">
        <v>358</v>
      </c>
      <c r="C361" t="s">
        <v>806</v>
      </c>
      <c r="D361" t="s">
        <v>958</v>
      </c>
      <c r="E361" t="s">
        <v>1327</v>
      </c>
      <c r="F361">
        <v>0.11412162611</v>
      </c>
      <c r="G361">
        <v>0.22152975208</v>
      </c>
      <c r="H361">
        <v>0.17951700838000001</v>
      </c>
      <c r="I361">
        <v>480557.52546999999</v>
      </c>
      <c r="J361" t="s">
        <v>1537</v>
      </c>
      <c r="K361">
        <v>1.9683561186</v>
      </c>
    </row>
    <row r="362" spans="1:11" x14ac:dyDescent="0.25">
      <c r="A362">
        <f t="shared" si="5"/>
        <v>359</v>
      </c>
      <c r="B362" s="2" t="s">
        <v>359</v>
      </c>
      <c r="C362" t="s">
        <v>807</v>
      </c>
      <c r="D362" t="s">
        <v>958</v>
      </c>
      <c r="E362" t="s">
        <v>1328</v>
      </c>
      <c r="F362">
        <v>0</v>
      </c>
      <c r="G362">
        <v>0.59585526703000002</v>
      </c>
      <c r="H362">
        <v>-9.0722311984000008</v>
      </c>
      <c r="I362">
        <v>190.39044637000001</v>
      </c>
      <c r="J362" t="s">
        <v>1537</v>
      </c>
      <c r="K362">
        <v>1.8289212897</v>
      </c>
    </row>
    <row r="363" spans="1:11" x14ac:dyDescent="0.25">
      <c r="A363">
        <f t="shared" si="5"/>
        <v>360</v>
      </c>
      <c r="B363" s="2" t="s">
        <v>360</v>
      </c>
      <c r="C363" t="s">
        <v>808</v>
      </c>
      <c r="D363" t="s">
        <v>958</v>
      </c>
      <c r="E363" t="s">
        <v>1329</v>
      </c>
      <c r="F363">
        <v>8.0553214206000007E-2</v>
      </c>
      <c r="G363">
        <v>8.6132975171999998E-2</v>
      </c>
      <c r="H363">
        <v>1.8424019429</v>
      </c>
      <c r="I363">
        <v>19616.248022</v>
      </c>
      <c r="J363" t="s">
        <v>1536</v>
      </c>
      <c r="K363">
        <v>1.0082223281</v>
      </c>
    </row>
    <row r="364" spans="1:11" x14ac:dyDescent="0.25">
      <c r="A364">
        <f t="shared" si="5"/>
        <v>361</v>
      </c>
      <c r="B364" s="2" t="s">
        <v>361</v>
      </c>
      <c r="C364" t="s">
        <v>809</v>
      </c>
      <c r="D364" t="s">
        <v>958</v>
      </c>
      <c r="E364" t="s">
        <v>1330</v>
      </c>
      <c r="F364">
        <v>0</v>
      </c>
      <c r="G364">
        <v>-0.15980612741</v>
      </c>
      <c r="H364">
        <v>0.98331127700999998</v>
      </c>
      <c r="I364">
        <v>11988.345294999999</v>
      </c>
      <c r="J364" t="s">
        <v>1534</v>
      </c>
      <c r="K364">
        <v>0.55142369355999998</v>
      </c>
    </row>
    <row r="365" spans="1:11" x14ac:dyDescent="0.25">
      <c r="A365">
        <f t="shared" si="5"/>
        <v>362</v>
      </c>
      <c r="B365" s="2" t="s">
        <v>362</v>
      </c>
      <c r="C365" t="s">
        <v>810</v>
      </c>
      <c r="D365" t="s">
        <v>958</v>
      </c>
      <c r="E365" t="s">
        <v>1331</v>
      </c>
      <c r="F365">
        <v>1.2615379914E-2</v>
      </c>
      <c r="G365">
        <v>-2.0899482072999999E-2</v>
      </c>
      <c r="H365">
        <v>0.34308571488</v>
      </c>
      <c r="I365">
        <v>37278.982217999997</v>
      </c>
      <c r="J365" t="s">
        <v>1529</v>
      </c>
      <c r="K365">
        <v>0.47881630330000002</v>
      </c>
    </row>
    <row r="366" spans="1:11" x14ac:dyDescent="0.25">
      <c r="A366">
        <f t="shared" si="5"/>
        <v>363</v>
      </c>
      <c r="B366" s="2" t="s">
        <v>363</v>
      </c>
      <c r="C366" t="s">
        <v>811</v>
      </c>
      <c r="D366" t="s">
        <v>958</v>
      </c>
      <c r="E366" t="s">
        <v>1332</v>
      </c>
      <c r="F366">
        <v>1.3258888009000001</v>
      </c>
      <c r="G366">
        <v>4.2607856625</v>
      </c>
      <c r="H366">
        <v>16.915606350000001</v>
      </c>
      <c r="I366">
        <v>2707.5496631000001</v>
      </c>
      <c r="J366" t="s">
        <v>1532</v>
      </c>
      <c r="K366">
        <v>74.603544064999994</v>
      </c>
    </row>
    <row r="367" spans="1:11" x14ac:dyDescent="0.25">
      <c r="A367">
        <f t="shared" si="5"/>
        <v>364</v>
      </c>
      <c r="B367" s="2" t="s">
        <v>364</v>
      </c>
      <c r="C367" t="s">
        <v>812</v>
      </c>
      <c r="D367" t="s">
        <v>958</v>
      </c>
      <c r="E367" t="s">
        <v>1333</v>
      </c>
      <c r="F367">
        <v>0</v>
      </c>
      <c r="G367">
        <v>0.26773492061999998</v>
      </c>
      <c r="H367">
        <v>2.8718256522000001</v>
      </c>
      <c r="I367">
        <v>13586.565576000001</v>
      </c>
      <c r="J367" t="s">
        <v>1536</v>
      </c>
      <c r="K367">
        <v>1.4835455955000001</v>
      </c>
    </row>
    <row r="368" spans="1:11" x14ac:dyDescent="0.25">
      <c r="A368">
        <f t="shared" si="5"/>
        <v>365</v>
      </c>
      <c r="B368" s="2" t="s">
        <v>365</v>
      </c>
      <c r="C368" t="s">
        <v>813</v>
      </c>
      <c r="D368" t="s">
        <v>958</v>
      </c>
      <c r="E368" t="s">
        <v>1334</v>
      </c>
      <c r="F368">
        <v>0.10941405529999999</v>
      </c>
      <c r="G368">
        <v>0.17389043791</v>
      </c>
      <c r="H368">
        <v>1.5407602576999999</v>
      </c>
      <c r="I368">
        <v>205606.25156</v>
      </c>
      <c r="J368" t="s">
        <v>1532</v>
      </c>
      <c r="K368">
        <v>2.0035714987</v>
      </c>
    </row>
    <row r="369" spans="1:11" x14ac:dyDescent="0.25">
      <c r="A369">
        <f t="shared" si="5"/>
        <v>366</v>
      </c>
      <c r="B369" s="2" t="s">
        <v>366</v>
      </c>
      <c r="C369" t="s">
        <v>814</v>
      </c>
      <c r="D369" t="s">
        <v>958</v>
      </c>
      <c r="E369" t="s">
        <v>1335</v>
      </c>
      <c r="F369">
        <v>0.11656254331</v>
      </c>
      <c r="G369">
        <v>0.53241465471000005</v>
      </c>
      <c r="H369">
        <v>3.2764551888</v>
      </c>
      <c r="I369">
        <v>0</v>
      </c>
      <c r="J369" t="s">
        <v>1533</v>
      </c>
    </row>
    <row r="370" spans="1:11" x14ac:dyDescent="0.25">
      <c r="A370">
        <f t="shared" si="5"/>
        <v>367</v>
      </c>
      <c r="B370" s="2" t="s">
        <v>367</v>
      </c>
      <c r="C370" t="s">
        <v>814</v>
      </c>
      <c r="D370" t="s">
        <v>960</v>
      </c>
      <c r="E370" t="s">
        <v>1336</v>
      </c>
      <c r="F370">
        <v>0.12821879763999999</v>
      </c>
      <c r="G370">
        <v>0.53241465471000005</v>
      </c>
      <c r="H370">
        <v>3.2764551888</v>
      </c>
      <c r="I370">
        <v>0</v>
      </c>
      <c r="J370" t="s">
        <v>1533</v>
      </c>
    </row>
    <row r="371" spans="1:11" x14ac:dyDescent="0.25">
      <c r="A371">
        <f t="shared" si="5"/>
        <v>368</v>
      </c>
      <c r="B371" s="2" t="s">
        <v>368</v>
      </c>
      <c r="C371" t="s">
        <v>814</v>
      </c>
      <c r="D371" t="s">
        <v>961</v>
      </c>
      <c r="E371" t="s">
        <v>1337</v>
      </c>
      <c r="F371">
        <v>0.12821879763999999</v>
      </c>
      <c r="G371">
        <v>0.53241465471000005</v>
      </c>
      <c r="H371">
        <v>3.2764551888</v>
      </c>
      <c r="I371">
        <v>0.88935602539000003</v>
      </c>
      <c r="J371" t="s">
        <v>1533</v>
      </c>
    </row>
    <row r="372" spans="1:11" x14ac:dyDescent="0.25">
      <c r="A372">
        <f t="shared" si="5"/>
        <v>369</v>
      </c>
      <c r="B372" s="2" t="s">
        <v>369</v>
      </c>
      <c r="C372" t="s">
        <v>815</v>
      </c>
      <c r="D372" t="s">
        <v>958</v>
      </c>
      <c r="E372" t="s">
        <v>1338</v>
      </c>
      <c r="F372">
        <v>7.6429360227999996E-2</v>
      </c>
      <c r="G372">
        <v>-8.8724160624000001E-2</v>
      </c>
      <c r="H372">
        <v>2.379644098</v>
      </c>
      <c r="I372">
        <v>460341.28187000001</v>
      </c>
      <c r="J372" t="s">
        <v>1536</v>
      </c>
      <c r="K372">
        <v>1.9780607939999999</v>
      </c>
    </row>
    <row r="373" spans="1:11" x14ac:dyDescent="0.25">
      <c r="A373">
        <f t="shared" si="5"/>
        <v>370</v>
      </c>
      <c r="B373" s="2" t="s">
        <v>370</v>
      </c>
      <c r="C373" t="s">
        <v>816</v>
      </c>
      <c r="D373" t="s">
        <v>958</v>
      </c>
      <c r="E373" t="s">
        <v>1339</v>
      </c>
      <c r="F373">
        <v>0</v>
      </c>
      <c r="G373">
        <v>-0.10237880051000001</v>
      </c>
      <c r="H373">
        <v>0.89884822409999998</v>
      </c>
      <c r="I373">
        <v>40107.783547999999</v>
      </c>
      <c r="J373" t="s">
        <v>1544</v>
      </c>
      <c r="K373">
        <v>0.4905904747</v>
      </c>
    </row>
    <row r="374" spans="1:11" x14ac:dyDescent="0.25">
      <c r="A374">
        <f t="shared" si="5"/>
        <v>371</v>
      </c>
      <c r="B374" s="2" t="s">
        <v>371</v>
      </c>
      <c r="C374" t="s">
        <v>817</v>
      </c>
      <c r="D374" t="s">
        <v>958</v>
      </c>
      <c r="E374" t="s">
        <v>1340</v>
      </c>
      <c r="F374">
        <v>0.16177223231999999</v>
      </c>
      <c r="G374">
        <v>0.27016702471999998</v>
      </c>
      <c r="H374">
        <v>2.2610797326999998</v>
      </c>
      <c r="I374">
        <v>561783.76812000002</v>
      </c>
      <c r="J374" t="s">
        <v>1532</v>
      </c>
      <c r="K374">
        <v>5.1595372406999997</v>
      </c>
    </row>
    <row r="375" spans="1:11" x14ac:dyDescent="0.25">
      <c r="A375">
        <f t="shared" si="5"/>
        <v>372</v>
      </c>
      <c r="B375" s="2" t="s">
        <v>372</v>
      </c>
      <c r="C375" t="s">
        <v>818</v>
      </c>
      <c r="D375" t="s">
        <v>958</v>
      </c>
      <c r="E375" t="s">
        <v>1341</v>
      </c>
      <c r="F375">
        <v>0</v>
      </c>
      <c r="G375">
        <v>71.146524804999999</v>
      </c>
      <c r="H375">
        <v>12.716613218000001</v>
      </c>
      <c r="I375">
        <v>183.33608090999999</v>
      </c>
      <c r="J375" t="s">
        <v>1530</v>
      </c>
    </row>
    <row r="376" spans="1:11" x14ac:dyDescent="0.25">
      <c r="A376">
        <f t="shared" si="5"/>
        <v>373</v>
      </c>
      <c r="B376" s="2" t="s">
        <v>373</v>
      </c>
      <c r="C376" t="s">
        <v>819</v>
      </c>
      <c r="D376" t="s">
        <v>958</v>
      </c>
      <c r="E376" t="s">
        <v>1342</v>
      </c>
      <c r="F376">
        <v>0.18859871649000001</v>
      </c>
      <c r="G376">
        <v>0.76557919610000003</v>
      </c>
      <c r="H376">
        <v>4.5404484674000001</v>
      </c>
      <c r="I376">
        <v>98481.770525999993</v>
      </c>
      <c r="J376" t="s">
        <v>1528</v>
      </c>
      <c r="K376">
        <v>3.1157500639000002</v>
      </c>
    </row>
    <row r="377" spans="1:11" x14ac:dyDescent="0.25">
      <c r="A377">
        <f t="shared" si="5"/>
        <v>374</v>
      </c>
      <c r="B377" s="2" t="s">
        <v>374</v>
      </c>
      <c r="C377" t="s">
        <v>820</v>
      </c>
      <c r="D377" t="s">
        <v>958</v>
      </c>
      <c r="E377" t="s">
        <v>1343</v>
      </c>
      <c r="F377">
        <v>2.9576079349E-3</v>
      </c>
      <c r="G377">
        <v>1.1556367414999999E-2</v>
      </c>
      <c r="H377">
        <v>0.39717767173000001</v>
      </c>
      <c r="I377">
        <v>4062.8184009000001</v>
      </c>
      <c r="J377" t="s">
        <v>1540</v>
      </c>
      <c r="K377">
        <v>0.29631664672000002</v>
      </c>
    </row>
    <row r="378" spans="1:11" x14ac:dyDescent="0.25">
      <c r="A378">
        <f t="shared" si="5"/>
        <v>375</v>
      </c>
      <c r="B378" s="2" t="s">
        <v>375</v>
      </c>
      <c r="C378" t="s">
        <v>821</v>
      </c>
      <c r="D378" t="s">
        <v>958</v>
      </c>
      <c r="E378" t="s">
        <v>1344</v>
      </c>
      <c r="F378">
        <v>0</v>
      </c>
      <c r="G378">
        <v>-11.248001657</v>
      </c>
      <c r="H378">
        <v>-7.9568244073000001</v>
      </c>
      <c r="I378">
        <v>195.04411988000001</v>
      </c>
      <c r="J378" t="s">
        <v>1532</v>
      </c>
      <c r="K378">
        <v>0.80456837849999996</v>
      </c>
    </row>
    <row r="379" spans="1:11" x14ac:dyDescent="0.25">
      <c r="A379">
        <f t="shared" si="5"/>
        <v>376</v>
      </c>
      <c r="B379" s="2" t="s">
        <v>376</v>
      </c>
      <c r="C379" t="s">
        <v>822</v>
      </c>
      <c r="D379" t="s">
        <v>958</v>
      </c>
      <c r="E379" t="s">
        <v>1345</v>
      </c>
      <c r="F379">
        <v>1.1018351261999999</v>
      </c>
      <c r="G379">
        <v>4.8062778225000002</v>
      </c>
      <c r="H379">
        <v>21.641562667999999</v>
      </c>
      <c r="I379">
        <v>30.279359760999998</v>
      </c>
      <c r="J379" t="s">
        <v>1529</v>
      </c>
    </row>
    <row r="380" spans="1:11" x14ac:dyDescent="0.25">
      <c r="A380">
        <f t="shared" si="5"/>
        <v>377</v>
      </c>
      <c r="B380" s="2" t="s">
        <v>377</v>
      </c>
      <c r="C380" t="s">
        <v>823</v>
      </c>
      <c r="D380" t="s">
        <v>958</v>
      </c>
      <c r="E380" t="s">
        <v>1346</v>
      </c>
      <c r="F380">
        <v>0</v>
      </c>
      <c r="G380">
        <v>-0.23170686766000001</v>
      </c>
      <c r="H380">
        <v>-4.6347022018999997</v>
      </c>
      <c r="I380">
        <v>5.2622372735000003</v>
      </c>
      <c r="J380" t="s">
        <v>1531</v>
      </c>
    </row>
    <row r="381" spans="1:11" x14ac:dyDescent="0.25">
      <c r="A381">
        <f t="shared" si="5"/>
        <v>378</v>
      </c>
      <c r="B381" s="2" t="s">
        <v>378</v>
      </c>
      <c r="C381" t="s">
        <v>824</v>
      </c>
      <c r="D381" t="s">
        <v>958</v>
      </c>
      <c r="E381" t="s">
        <v>1347</v>
      </c>
      <c r="G381">
        <v>0.69690953902999997</v>
      </c>
      <c r="H381">
        <v>3.7310304554</v>
      </c>
      <c r="I381">
        <v>0</v>
      </c>
      <c r="J381" t="s">
        <v>1542</v>
      </c>
    </row>
    <row r="382" spans="1:11" x14ac:dyDescent="0.25">
      <c r="A382">
        <f t="shared" si="5"/>
        <v>379</v>
      </c>
      <c r="B382" s="2" t="s">
        <v>380</v>
      </c>
      <c r="C382" t="s">
        <v>826</v>
      </c>
      <c r="D382" t="s">
        <v>958</v>
      </c>
      <c r="E382" t="s">
        <v>1348</v>
      </c>
      <c r="F382">
        <v>0</v>
      </c>
      <c r="G382">
        <v>0.1020399337</v>
      </c>
      <c r="H382">
        <v>0.46985789704000003</v>
      </c>
      <c r="I382">
        <v>349.71587591999997</v>
      </c>
      <c r="J382" t="s">
        <v>1542</v>
      </c>
      <c r="K382">
        <v>0.98314331128999999</v>
      </c>
    </row>
    <row r="383" spans="1:11" x14ac:dyDescent="0.25">
      <c r="A383">
        <f t="shared" si="5"/>
        <v>380</v>
      </c>
      <c r="B383" s="2" t="s">
        <v>381</v>
      </c>
      <c r="C383" t="s">
        <v>827</v>
      </c>
      <c r="D383" t="s">
        <v>958</v>
      </c>
      <c r="E383" t="s">
        <v>1349</v>
      </c>
      <c r="F383">
        <v>0</v>
      </c>
      <c r="G383">
        <v>-8.8815578350999999E-2</v>
      </c>
      <c r="H383">
        <v>0.74343252237000002</v>
      </c>
      <c r="I383">
        <v>9852.4700119999998</v>
      </c>
      <c r="J383" t="s">
        <v>1539</v>
      </c>
      <c r="K383">
        <v>0.79083184521000005</v>
      </c>
    </row>
    <row r="384" spans="1:11" x14ac:dyDescent="0.25">
      <c r="A384">
        <f t="shared" si="5"/>
        <v>381</v>
      </c>
      <c r="B384" s="2" t="s">
        <v>382</v>
      </c>
      <c r="C384" t="s">
        <v>828</v>
      </c>
      <c r="D384" t="s">
        <v>958</v>
      </c>
      <c r="E384" t="s">
        <v>1350</v>
      </c>
      <c r="G384">
        <v>1.8581396786</v>
      </c>
      <c r="H384">
        <v>8.1678197817000004</v>
      </c>
      <c r="I384">
        <v>0</v>
      </c>
      <c r="J384" t="s">
        <v>1537</v>
      </c>
    </row>
    <row r="385" spans="1:11" x14ac:dyDescent="0.25">
      <c r="A385">
        <f t="shared" si="5"/>
        <v>382</v>
      </c>
      <c r="B385" s="2" t="s">
        <v>383</v>
      </c>
      <c r="C385" t="s">
        <v>828</v>
      </c>
      <c r="D385" t="s">
        <v>959</v>
      </c>
      <c r="E385" t="s">
        <v>1351</v>
      </c>
      <c r="F385">
        <v>0.40694666420999998</v>
      </c>
      <c r="G385">
        <v>1.8581396786</v>
      </c>
      <c r="H385">
        <v>8.1678197817000004</v>
      </c>
      <c r="I385">
        <v>3.8444324277000002</v>
      </c>
      <c r="J385" t="s">
        <v>1537</v>
      </c>
    </row>
    <row r="386" spans="1:11" x14ac:dyDescent="0.25">
      <c r="A386">
        <f t="shared" si="5"/>
        <v>383</v>
      </c>
      <c r="B386" s="2" t="s">
        <v>384</v>
      </c>
      <c r="C386" t="s">
        <v>829</v>
      </c>
      <c r="D386" t="s">
        <v>958</v>
      </c>
      <c r="E386" t="s">
        <v>1352</v>
      </c>
      <c r="F386">
        <v>6.8585105915E-2</v>
      </c>
      <c r="G386">
        <v>0.15226861504</v>
      </c>
      <c r="H386">
        <v>0.43506767242</v>
      </c>
      <c r="I386">
        <v>122648.43591</v>
      </c>
      <c r="J386" t="s">
        <v>1532</v>
      </c>
      <c r="K386">
        <v>2.0793207802999998</v>
      </c>
    </row>
    <row r="387" spans="1:11" x14ac:dyDescent="0.25">
      <c r="A387">
        <f t="shared" ref="A387:A450" si="6">ROW()-ROW($A$3)</f>
        <v>384</v>
      </c>
      <c r="B387" s="2" t="s">
        <v>385</v>
      </c>
      <c r="C387" t="s">
        <v>830</v>
      </c>
      <c r="D387" t="s">
        <v>958</v>
      </c>
      <c r="E387" t="s">
        <v>1353</v>
      </c>
      <c r="F387">
        <v>0</v>
      </c>
      <c r="G387">
        <v>-7.3755730622</v>
      </c>
      <c r="H387">
        <v>-7.6473421936000001</v>
      </c>
      <c r="I387">
        <v>36102.590662000002</v>
      </c>
      <c r="J387" t="s">
        <v>1538</v>
      </c>
      <c r="K387">
        <v>0.19623618987999999</v>
      </c>
    </row>
    <row r="388" spans="1:11" x14ac:dyDescent="0.25">
      <c r="A388">
        <f t="shared" si="6"/>
        <v>385</v>
      </c>
      <c r="B388" s="2" t="s">
        <v>386</v>
      </c>
      <c r="C388" t="s">
        <v>830</v>
      </c>
      <c r="D388" t="s">
        <v>959</v>
      </c>
      <c r="E388" t="s">
        <v>1354</v>
      </c>
      <c r="F388">
        <v>0</v>
      </c>
      <c r="G388">
        <v>-7.3755730622</v>
      </c>
      <c r="H388">
        <v>-7.6473421936000001</v>
      </c>
      <c r="I388">
        <v>587.99215902000003</v>
      </c>
      <c r="J388" t="s">
        <v>1538</v>
      </c>
      <c r="K388">
        <v>0.46507977001</v>
      </c>
    </row>
    <row r="389" spans="1:11" x14ac:dyDescent="0.25">
      <c r="A389">
        <f t="shared" si="6"/>
        <v>386</v>
      </c>
      <c r="B389" s="2" t="s">
        <v>387</v>
      </c>
      <c r="C389" t="s">
        <v>831</v>
      </c>
      <c r="D389" t="s">
        <v>958</v>
      </c>
      <c r="E389" t="s">
        <v>1355</v>
      </c>
      <c r="F389">
        <v>0</v>
      </c>
      <c r="G389">
        <v>2.9529409288999998E-4</v>
      </c>
      <c r="H389">
        <v>1.6015356898999999</v>
      </c>
      <c r="I389">
        <v>49320.051529999997</v>
      </c>
      <c r="J389" t="s">
        <v>1528</v>
      </c>
      <c r="K389">
        <v>1.9329264703</v>
      </c>
    </row>
    <row r="390" spans="1:11" x14ac:dyDescent="0.25">
      <c r="A390">
        <f t="shared" si="6"/>
        <v>387</v>
      </c>
      <c r="B390" s="2" t="s">
        <v>388</v>
      </c>
      <c r="C390" t="s">
        <v>832</v>
      </c>
      <c r="D390" t="s">
        <v>958</v>
      </c>
      <c r="E390" t="s">
        <v>1356</v>
      </c>
      <c r="F390">
        <v>0</v>
      </c>
      <c r="G390">
        <v>3.7326514445E-2</v>
      </c>
      <c r="H390">
        <v>0.80415392450000001</v>
      </c>
      <c r="I390">
        <v>85665.807771000007</v>
      </c>
      <c r="J390" t="s">
        <v>1532</v>
      </c>
      <c r="K390">
        <v>2.1487862791999999</v>
      </c>
    </row>
    <row r="391" spans="1:11" x14ac:dyDescent="0.25">
      <c r="A391">
        <f t="shared" si="6"/>
        <v>388</v>
      </c>
      <c r="B391" s="2" t="s">
        <v>389</v>
      </c>
      <c r="C391" t="s">
        <v>833</v>
      </c>
      <c r="D391" t="s">
        <v>958</v>
      </c>
      <c r="E391" t="s">
        <v>1357</v>
      </c>
      <c r="F391">
        <v>0</v>
      </c>
      <c r="G391">
        <v>-0.42081864945000003</v>
      </c>
      <c r="H391">
        <v>1.3194566064</v>
      </c>
      <c r="I391">
        <v>83759.734312999994</v>
      </c>
      <c r="J391" t="s">
        <v>1532</v>
      </c>
      <c r="K391">
        <v>7.1822445495</v>
      </c>
    </row>
    <row r="392" spans="1:11" x14ac:dyDescent="0.25">
      <c r="A392">
        <f t="shared" si="6"/>
        <v>389</v>
      </c>
      <c r="B392" s="2" t="s">
        <v>390</v>
      </c>
      <c r="C392" t="s">
        <v>834</v>
      </c>
      <c r="D392" t="s">
        <v>958</v>
      </c>
      <c r="E392" t="s">
        <v>1358</v>
      </c>
      <c r="F392">
        <v>0</v>
      </c>
      <c r="G392">
        <v>-8.9344956448000001</v>
      </c>
      <c r="H392">
        <v>-363.96308571999998</v>
      </c>
      <c r="I392">
        <v>532.62515321000001</v>
      </c>
      <c r="J392" t="s">
        <v>1541</v>
      </c>
      <c r="K392">
        <v>0.80456837849999996</v>
      </c>
    </row>
    <row r="393" spans="1:11" x14ac:dyDescent="0.25">
      <c r="A393">
        <f t="shared" si="6"/>
        <v>390</v>
      </c>
      <c r="B393" s="2" t="s">
        <v>391</v>
      </c>
      <c r="C393" t="s">
        <v>835</v>
      </c>
      <c r="D393" t="s">
        <v>958</v>
      </c>
      <c r="E393" t="s">
        <v>1359</v>
      </c>
      <c r="F393">
        <v>0.12287529051</v>
      </c>
      <c r="G393">
        <v>0.40732020218999998</v>
      </c>
      <c r="H393">
        <v>2.6788755918999998</v>
      </c>
      <c r="I393">
        <v>1359.7900557</v>
      </c>
      <c r="J393" t="s">
        <v>1542</v>
      </c>
      <c r="K393">
        <v>4.6213622715999998</v>
      </c>
    </row>
    <row r="394" spans="1:11" x14ac:dyDescent="0.25">
      <c r="A394">
        <f t="shared" si="6"/>
        <v>391</v>
      </c>
      <c r="B394" s="2" t="s">
        <v>392</v>
      </c>
      <c r="C394" t="s">
        <v>836</v>
      </c>
      <c r="D394" t="s">
        <v>958</v>
      </c>
      <c r="E394" t="s">
        <v>1360</v>
      </c>
      <c r="F394">
        <v>0</v>
      </c>
      <c r="H394">
        <v>3.4550409307000001</v>
      </c>
      <c r="I394">
        <v>180525.01546</v>
      </c>
      <c r="J394" t="s">
        <v>1534</v>
      </c>
      <c r="K394">
        <v>1.3231608688000001</v>
      </c>
    </row>
    <row r="395" spans="1:11" x14ac:dyDescent="0.25">
      <c r="A395">
        <f t="shared" si="6"/>
        <v>392</v>
      </c>
      <c r="B395" s="2" t="s">
        <v>393</v>
      </c>
      <c r="C395" t="s">
        <v>837</v>
      </c>
      <c r="D395" t="s">
        <v>958</v>
      </c>
      <c r="E395" t="s">
        <v>1361</v>
      </c>
      <c r="F395">
        <v>0</v>
      </c>
      <c r="G395">
        <v>3.7404902651999999E-2</v>
      </c>
      <c r="H395">
        <v>0.34270347723</v>
      </c>
      <c r="I395">
        <v>284.27028141</v>
      </c>
      <c r="J395" t="s">
        <v>1540</v>
      </c>
      <c r="K395">
        <v>0.45134323671999999</v>
      </c>
    </row>
    <row r="396" spans="1:11" x14ac:dyDescent="0.25">
      <c r="A396">
        <f t="shared" si="6"/>
        <v>393</v>
      </c>
      <c r="B396" s="2" t="s">
        <v>394</v>
      </c>
      <c r="C396" t="s">
        <v>838</v>
      </c>
      <c r="D396" t="s">
        <v>958</v>
      </c>
      <c r="E396" t="s">
        <v>1362</v>
      </c>
      <c r="F396">
        <v>3.6630500502E-2</v>
      </c>
      <c r="H396">
        <v>1.0167208912000001</v>
      </c>
      <c r="I396">
        <v>16628.129116</v>
      </c>
      <c r="J396" t="s">
        <v>1534</v>
      </c>
      <c r="K396">
        <v>0.65365901382000002</v>
      </c>
    </row>
    <row r="397" spans="1:11" x14ac:dyDescent="0.25">
      <c r="A397">
        <f t="shared" si="6"/>
        <v>394</v>
      </c>
      <c r="B397" s="2" t="s">
        <v>395</v>
      </c>
      <c r="C397" t="s">
        <v>839</v>
      </c>
      <c r="D397" t="s">
        <v>958</v>
      </c>
      <c r="E397" t="s">
        <v>1363</v>
      </c>
      <c r="F397">
        <v>9.7601821561000002E-2</v>
      </c>
      <c r="G397">
        <v>0.60675680535999998</v>
      </c>
      <c r="H397">
        <v>6.9510056990000004</v>
      </c>
      <c r="I397">
        <v>2.5594820674999998</v>
      </c>
      <c r="J397" t="s">
        <v>1530</v>
      </c>
    </row>
    <row r="398" spans="1:11" x14ac:dyDescent="0.25">
      <c r="A398">
        <f t="shared" si="6"/>
        <v>395</v>
      </c>
      <c r="B398" s="2" t="s">
        <v>396</v>
      </c>
      <c r="C398" t="s">
        <v>839</v>
      </c>
      <c r="D398" t="s">
        <v>959</v>
      </c>
      <c r="E398" t="s">
        <v>1364</v>
      </c>
      <c r="F398">
        <v>0.42580695713</v>
      </c>
      <c r="G398">
        <v>0.60675680535999998</v>
      </c>
      <c r="H398">
        <v>6.9510056990000004</v>
      </c>
      <c r="I398">
        <v>6.1285821447000002</v>
      </c>
      <c r="J398" t="s">
        <v>1530</v>
      </c>
    </row>
    <row r="399" spans="1:11" x14ac:dyDescent="0.25">
      <c r="A399">
        <f t="shared" si="6"/>
        <v>396</v>
      </c>
      <c r="B399" s="2" t="s">
        <v>397</v>
      </c>
      <c r="C399" t="s">
        <v>840</v>
      </c>
      <c r="D399" t="s">
        <v>958</v>
      </c>
      <c r="E399" t="s">
        <v>1365</v>
      </c>
      <c r="F399">
        <v>8.7238824536000001E-2</v>
      </c>
      <c r="G399">
        <v>0.22031245496999999</v>
      </c>
      <c r="H399">
        <v>10.527268322999999</v>
      </c>
      <c r="I399">
        <v>17.478396042</v>
      </c>
      <c r="J399" t="s">
        <v>1532</v>
      </c>
    </row>
    <row r="400" spans="1:11" x14ac:dyDescent="0.25">
      <c r="A400">
        <f t="shared" si="6"/>
        <v>397</v>
      </c>
      <c r="B400" s="2" t="s">
        <v>398</v>
      </c>
      <c r="C400" t="s">
        <v>840</v>
      </c>
      <c r="D400" t="s">
        <v>959</v>
      </c>
      <c r="E400" t="s">
        <v>1366</v>
      </c>
      <c r="F400">
        <v>9.5962706999000003E-2</v>
      </c>
      <c r="G400">
        <v>0.22031245496999999</v>
      </c>
      <c r="H400">
        <v>10.527268322999999</v>
      </c>
      <c r="I400">
        <v>25.792634160999999</v>
      </c>
      <c r="J400" t="s">
        <v>1532</v>
      </c>
    </row>
    <row r="401" spans="1:11" x14ac:dyDescent="0.25">
      <c r="A401">
        <f t="shared" si="6"/>
        <v>398</v>
      </c>
      <c r="B401" s="2" t="s">
        <v>399</v>
      </c>
      <c r="C401" t="s">
        <v>841</v>
      </c>
      <c r="D401" t="s">
        <v>958</v>
      </c>
      <c r="E401" t="s">
        <v>1367</v>
      </c>
      <c r="F401">
        <v>0</v>
      </c>
      <c r="G401">
        <v>-13.830584849999999</v>
      </c>
      <c r="H401">
        <v>-13.589480017</v>
      </c>
      <c r="I401">
        <v>642.89208387999997</v>
      </c>
      <c r="J401" t="s">
        <v>1530</v>
      </c>
      <c r="K401">
        <v>0.86736395925999998</v>
      </c>
    </row>
    <row r="402" spans="1:11" x14ac:dyDescent="0.25">
      <c r="A402">
        <f t="shared" si="6"/>
        <v>399</v>
      </c>
      <c r="B402" s="2" t="s">
        <v>400</v>
      </c>
      <c r="C402" t="s">
        <v>842</v>
      </c>
      <c r="D402" t="s">
        <v>958</v>
      </c>
      <c r="E402" t="s">
        <v>1368</v>
      </c>
      <c r="F402">
        <v>0</v>
      </c>
      <c r="G402">
        <v>-86.636991824000006</v>
      </c>
      <c r="H402">
        <v>-308.80525139999997</v>
      </c>
      <c r="I402">
        <v>6486.8979762999998</v>
      </c>
      <c r="J402" t="s">
        <v>1536</v>
      </c>
      <c r="K402">
        <v>1.0106163778999999</v>
      </c>
    </row>
    <row r="403" spans="1:11" x14ac:dyDescent="0.25">
      <c r="A403">
        <f t="shared" si="6"/>
        <v>400</v>
      </c>
      <c r="B403" s="2" t="s">
        <v>401</v>
      </c>
      <c r="C403" t="s">
        <v>843</v>
      </c>
      <c r="D403" t="s">
        <v>958</v>
      </c>
      <c r="E403" t="s">
        <v>1369</v>
      </c>
      <c r="F403">
        <v>0</v>
      </c>
      <c r="G403">
        <v>-2.5339544629000001</v>
      </c>
      <c r="H403">
        <v>-13.297416371000001</v>
      </c>
      <c r="I403">
        <v>225.15510327999999</v>
      </c>
      <c r="J403" t="s">
        <v>1526</v>
      </c>
      <c r="K403">
        <v>0.38069820836000001</v>
      </c>
    </row>
    <row r="404" spans="1:11" x14ac:dyDescent="0.25">
      <c r="A404">
        <f t="shared" si="6"/>
        <v>401</v>
      </c>
      <c r="B404" s="2" t="s">
        <v>402</v>
      </c>
      <c r="C404" t="s">
        <v>844</v>
      </c>
      <c r="D404" t="s">
        <v>958</v>
      </c>
      <c r="E404" t="s">
        <v>1370</v>
      </c>
      <c r="F404">
        <v>2.5157186028999998</v>
      </c>
      <c r="G404">
        <v>2.7451887521999998</v>
      </c>
      <c r="H404">
        <v>6.0673827622000003</v>
      </c>
      <c r="I404">
        <v>1826637.6273000001</v>
      </c>
      <c r="J404" t="s">
        <v>1526</v>
      </c>
      <c r="K404">
        <v>5.2322793813999997</v>
      </c>
    </row>
    <row r="405" spans="1:11" x14ac:dyDescent="0.25">
      <c r="A405">
        <f t="shared" si="6"/>
        <v>402</v>
      </c>
      <c r="B405" s="2" t="s">
        <v>403</v>
      </c>
      <c r="C405" t="s">
        <v>844</v>
      </c>
      <c r="D405" t="s">
        <v>959</v>
      </c>
      <c r="E405" t="s">
        <v>1371</v>
      </c>
      <c r="F405">
        <v>2.5157186028999998</v>
      </c>
      <c r="G405">
        <v>2.7451887521999998</v>
      </c>
      <c r="H405">
        <v>6.0673827622000003</v>
      </c>
      <c r="I405">
        <v>7311950.1421999997</v>
      </c>
      <c r="J405" t="s">
        <v>1526</v>
      </c>
      <c r="K405">
        <v>4.6340226348</v>
      </c>
    </row>
    <row r="406" spans="1:11" x14ac:dyDescent="0.25">
      <c r="A406">
        <f t="shared" si="6"/>
        <v>403</v>
      </c>
      <c r="B406" s="2" t="s">
        <v>404</v>
      </c>
      <c r="C406" t="s">
        <v>845</v>
      </c>
      <c r="D406" t="s">
        <v>958</v>
      </c>
      <c r="E406" t="s">
        <v>1372</v>
      </c>
      <c r="F406">
        <v>0.20618244992000001</v>
      </c>
      <c r="G406">
        <v>0.65997465604000005</v>
      </c>
      <c r="H406">
        <v>2.7533585240999998</v>
      </c>
      <c r="I406">
        <v>223028.94531000001</v>
      </c>
      <c r="J406" t="s">
        <v>1526</v>
      </c>
      <c r="K406">
        <v>3.3811495516000001</v>
      </c>
    </row>
    <row r="407" spans="1:11" x14ac:dyDescent="0.25">
      <c r="A407">
        <f t="shared" si="6"/>
        <v>404</v>
      </c>
      <c r="B407" s="2" t="s">
        <v>405</v>
      </c>
      <c r="C407" t="s">
        <v>846</v>
      </c>
      <c r="D407" t="s">
        <v>958</v>
      </c>
      <c r="E407" t="s">
        <v>1373</v>
      </c>
      <c r="F407">
        <v>0</v>
      </c>
      <c r="G407">
        <v>0.81087189840999996</v>
      </c>
      <c r="H407">
        <v>2.4700352029000001</v>
      </c>
      <c r="I407">
        <v>1946847.7072000001</v>
      </c>
      <c r="J407" t="s">
        <v>1526</v>
      </c>
      <c r="K407">
        <v>6.7093153319000001</v>
      </c>
    </row>
    <row r="408" spans="1:11" x14ac:dyDescent="0.25">
      <c r="A408">
        <f t="shared" si="6"/>
        <v>405</v>
      </c>
      <c r="B408" s="2" t="s">
        <v>406</v>
      </c>
      <c r="C408" t="s">
        <v>847</v>
      </c>
      <c r="D408" t="s">
        <v>958</v>
      </c>
      <c r="E408" t="s">
        <v>1374</v>
      </c>
      <c r="F408">
        <v>6.3294001190999996E-2</v>
      </c>
      <c r="G408">
        <v>0.20065224698</v>
      </c>
      <c r="H408">
        <v>1.5147898563</v>
      </c>
      <c r="I408">
        <v>83.739439575999995</v>
      </c>
      <c r="J408" t="s">
        <v>1535</v>
      </c>
      <c r="K408">
        <v>1.6523087188000001</v>
      </c>
    </row>
    <row r="409" spans="1:11" x14ac:dyDescent="0.25">
      <c r="A409">
        <f t="shared" si="6"/>
        <v>406</v>
      </c>
      <c r="B409" s="2" t="s">
        <v>407</v>
      </c>
      <c r="C409" t="s">
        <v>847</v>
      </c>
      <c r="D409" t="s">
        <v>959</v>
      </c>
      <c r="E409" t="s">
        <v>1375</v>
      </c>
      <c r="F409">
        <v>6.3294001190999996E-2</v>
      </c>
      <c r="G409">
        <v>0.20065224698</v>
      </c>
      <c r="H409">
        <v>1.5147898563</v>
      </c>
      <c r="I409">
        <v>146.97836282</v>
      </c>
      <c r="J409" t="s">
        <v>1535</v>
      </c>
      <c r="K409">
        <v>1.2951588532</v>
      </c>
    </row>
    <row r="410" spans="1:11" x14ac:dyDescent="0.25">
      <c r="A410">
        <f t="shared" si="6"/>
        <v>407</v>
      </c>
      <c r="B410" s="2" t="s">
        <v>408</v>
      </c>
      <c r="C410" t="s">
        <v>848</v>
      </c>
      <c r="D410" t="s">
        <v>958</v>
      </c>
      <c r="E410" t="s">
        <v>1376</v>
      </c>
      <c r="F410">
        <v>5.4400751752000003E-3</v>
      </c>
      <c r="G410">
        <v>2.1426818468999999E-2</v>
      </c>
      <c r="H410">
        <v>0.78734384081999997</v>
      </c>
      <c r="I410">
        <v>344587.67307999998</v>
      </c>
      <c r="J410" t="s">
        <v>1534</v>
      </c>
      <c r="K410">
        <v>1.4213097963000001</v>
      </c>
    </row>
    <row r="411" spans="1:11" x14ac:dyDescent="0.25">
      <c r="A411">
        <f t="shared" si="6"/>
        <v>408</v>
      </c>
      <c r="B411" s="2" t="s">
        <v>409</v>
      </c>
      <c r="C411" t="s">
        <v>849</v>
      </c>
      <c r="D411" t="s">
        <v>958</v>
      </c>
      <c r="E411" t="s">
        <v>1377</v>
      </c>
      <c r="G411">
        <v>7.4657632680000002E-2</v>
      </c>
      <c r="H411">
        <v>0.96088643868000001</v>
      </c>
      <c r="I411">
        <v>0</v>
      </c>
      <c r="J411" t="s">
        <v>1529</v>
      </c>
    </row>
    <row r="412" spans="1:11" x14ac:dyDescent="0.25">
      <c r="A412">
        <f t="shared" si="6"/>
        <v>409</v>
      </c>
      <c r="B412" s="2" t="s">
        <v>410</v>
      </c>
      <c r="C412" t="s">
        <v>849</v>
      </c>
      <c r="D412" t="s">
        <v>959</v>
      </c>
      <c r="E412" t="s">
        <v>1378</v>
      </c>
      <c r="F412">
        <v>1.2078270687999999E-2</v>
      </c>
      <c r="G412">
        <v>7.4657632680000002E-2</v>
      </c>
      <c r="H412">
        <v>0.96088643868000001</v>
      </c>
      <c r="I412">
        <v>5728.3563390999998</v>
      </c>
      <c r="J412" t="s">
        <v>1529</v>
      </c>
      <c r="K412">
        <v>0.54576171327</v>
      </c>
    </row>
    <row r="413" spans="1:11" x14ac:dyDescent="0.25">
      <c r="A413">
        <f t="shared" si="6"/>
        <v>410</v>
      </c>
      <c r="B413" s="2" t="s">
        <v>411</v>
      </c>
      <c r="C413" t="s">
        <v>850</v>
      </c>
      <c r="D413" t="s">
        <v>958</v>
      </c>
      <c r="E413" t="s">
        <v>1379</v>
      </c>
      <c r="F413">
        <v>3.2023691769000003E-2</v>
      </c>
      <c r="G413">
        <v>0.15109156104999999</v>
      </c>
      <c r="H413">
        <v>0.44832618252000001</v>
      </c>
      <c r="I413">
        <v>25376.689105000001</v>
      </c>
      <c r="J413" t="s">
        <v>1536</v>
      </c>
      <c r="K413">
        <v>1.4776585097999999</v>
      </c>
    </row>
    <row r="414" spans="1:11" x14ac:dyDescent="0.25">
      <c r="A414">
        <f t="shared" si="6"/>
        <v>411</v>
      </c>
      <c r="B414" s="2" t="s">
        <v>412</v>
      </c>
      <c r="C414" t="s">
        <v>851</v>
      </c>
      <c r="D414" t="s">
        <v>958</v>
      </c>
      <c r="E414" t="s">
        <v>1380</v>
      </c>
      <c r="F414">
        <v>0</v>
      </c>
      <c r="G414">
        <v>-1.8741850362000001</v>
      </c>
      <c r="H414">
        <v>-7.1266588587999999</v>
      </c>
      <c r="I414">
        <v>6.6180035632000003</v>
      </c>
      <c r="J414" t="s">
        <v>1541</v>
      </c>
    </row>
    <row r="415" spans="1:11" x14ac:dyDescent="0.25">
      <c r="A415">
        <f t="shared" si="6"/>
        <v>412</v>
      </c>
      <c r="B415" s="2" t="s">
        <v>413</v>
      </c>
      <c r="C415" t="s">
        <v>852</v>
      </c>
      <c r="D415" t="s">
        <v>958</v>
      </c>
      <c r="E415" t="s">
        <v>1381</v>
      </c>
      <c r="F415">
        <v>1.2512462611999999</v>
      </c>
      <c r="G415">
        <v>4.3396774460999996</v>
      </c>
      <c r="H415">
        <v>55.659056427000003</v>
      </c>
      <c r="I415">
        <v>0</v>
      </c>
      <c r="J415" t="s">
        <v>1532</v>
      </c>
    </row>
    <row r="416" spans="1:11" x14ac:dyDescent="0.25">
      <c r="A416">
        <f t="shared" si="6"/>
        <v>413</v>
      </c>
      <c r="B416" s="2" t="s">
        <v>414</v>
      </c>
      <c r="C416" t="s">
        <v>853</v>
      </c>
      <c r="D416" t="s">
        <v>958</v>
      </c>
      <c r="E416" t="s">
        <v>1382</v>
      </c>
      <c r="F416">
        <v>0</v>
      </c>
      <c r="G416">
        <v>-0.71752128847999996</v>
      </c>
      <c r="H416">
        <v>-6.7935444677000003</v>
      </c>
      <c r="I416">
        <v>25.812732394000001</v>
      </c>
      <c r="J416" t="s">
        <v>1527</v>
      </c>
      <c r="K416">
        <v>0.45919268430999999</v>
      </c>
    </row>
    <row r="417" spans="1:11" x14ac:dyDescent="0.25">
      <c r="A417">
        <f t="shared" si="6"/>
        <v>414</v>
      </c>
      <c r="B417" s="2" t="s">
        <v>415</v>
      </c>
      <c r="C417" t="s">
        <v>854</v>
      </c>
      <c r="D417" t="s">
        <v>958</v>
      </c>
      <c r="E417" t="s">
        <v>1383</v>
      </c>
      <c r="F417">
        <v>0.13983725130999999</v>
      </c>
      <c r="G417">
        <v>0.39880985423999998</v>
      </c>
      <c r="H417">
        <v>3.3444755652000002</v>
      </c>
      <c r="I417">
        <v>315455.69325000001</v>
      </c>
      <c r="J417" t="s">
        <v>1529</v>
      </c>
      <c r="K417">
        <v>4.5955135650000001</v>
      </c>
    </row>
    <row r="418" spans="1:11" x14ac:dyDescent="0.25">
      <c r="A418">
        <f t="shared" si="6"/>
        <v>415</v>
      </c>
      <c r="B418" s="2" t="s">
        <v>416</v>
      </c>
      <c r="C418" t="s">
        <v>855</v>
      </c>
      <c r="D418" t="s">
        <v>958</v>
      </c>
      <c r="E418" t="s">
        <v>1384</v>
      </c>
      <c r="F418">
        <v>0.10133583651</v>
      </c>
      <c r="G418">
        <v>0.1401356336</v>
      </c>
      <c r="H418">
        <v>0.64008372946000003</v>
      </c>
      <c r="I418">
        <v>37479.360092000003</v>
      </c>
      <c r="J418" t="s">
        <v>1543</v>
      </c>
      <c r="K418">
        <v>1.3147824722000001</v>
      </c>
    </row>
    <row r="419" spans="1:11" x14ac:dyDescent="0.25">
      <c r="A419">
        <f t="shared" si="6"/>
        <v>416</v>
      </c>
      <c r="B419" s="2" t="s">
        <v>417</v>
      </c>
      <c r="C419" t="s">
        <v>856</v>
      </c>
      <c r="D419" t="s">
        <v>958</v>
      </c>
      <c r="E419" t="s">
        <v>1385</v>
      </c>
      <c r="F419">
        <v>0.10281638563999999</v>
      </c>
      <c r="G419">
        <v>0.39774262260999999</v>
      </c>
      <c r="H419">
        <v>1.9543588192000001</v>
      </c>
      <c r="I419">
        <v>127709.85257</v>
      </c>
      <c r="J419" t="s">
        <v>1544</v>
      </c>
      <c r="K419">
        <v>1.3304813674</v>
      </c>
    </row>
    <row r="420" spans="1:11" x14ac:dyDescent="0.25">
      <c r="A420">
        <f t="shared" si="6"/>
        <v>417</v>
      </c>
      <c r="B420" s="2" t="s">
        <v>418</v>
      </c>
      <c r="C420" t="s">
        <v>857</v>
      </c>
      <c r="D420" t="s">
        <v>968</v>
      </c>
      <c r="E420" t="s">
        <v>1386</v>
      </c>
      <c r="F420">
        <v>0</v>
      </c>
      <c r="G420">
        <v>-2.0979550151999999E-4</v>
      </c>
      <c r="H420">
        <v>6.2938672817E-4</v>
      </c>
      <c r="I420">
        <v>3.9916402326</v>
      </c>
      <c r="J420" t="s">
        <v>1529</v>
      </c>
      <c r="K420">
        <v>0.73588571203999997</v>
      </c>
    </row>
    <row r="421" spans="1:11" x14ac:dyDescent="0.25">
      <c r="A421">
        <f t="shared" si="6"/>
        <v>418</v>
      </c>
      <c r="B421" s="2" t="s">
        <v>419</v>
      </c>
      <c r="C421" t="s">
        <v>858</v>
      </c>
      <c r="D421" t="s">
        <v>958</v>
      </c>
      <c r="E421" t="s">
        <v>1387</v>
      </c>
      <c r="G421">
        <v>1.0828294211</v>
      </c>
      <c r="H421">
        <v>4.3628364149000003</v>
      </c>
      <c r="I421">
        <v>0</v>
      </c>
      <c r="J421" t="s">
        <v>1544</v>
      </c>
    </row>
    <row r="422" spans="1:11" x14ac:dyDescent="0.25">
      <c r="A422">
        <f t="shared" si="6"/>
        <v>419</v>
      </c>
      <c r="B422" s="2" t="s">
        <v>420</v>
      </c>
      <c r="C422" t="s">
        <v>858</v>
      </c>
      <c r="D422" t="s">
        <v>967</v>
      </c>
      <c r="E422" t="s">
        <v>1388</v>
      </c>
      <c r="G422">
        <v>1.0828294211</v>
      </c>
      <c r="H422">
        <v>4.3628364149000003</v>
      </c>
      <c r="I422">
        <v>0</v>
      </c>
      <c r="J422" t="s">
        <v>1544</v>
      </c>
    </row>
    <row r="423" spans="1:11" x14ac:dyDescent="0.25">
      <c r="A423">
        <f t="shared" si="6"/>
        <v>420</v>
      </c>
      <c r="B423" s="2" t="s">
        <v>421</v>
      </c>
      <c r="C423" t="s">
        <v>859</v>
      </c>
      <c r="D423" t="s">
        <v>958</v>
      </c>
      <c r="E423" t="s">
        <v>1389</v>
      </c>
      <c r="F423">
        <v>4.8364517656999999E-2</v>
      </c>
      <c r="G423">
        <v>0.11615517390000001</v>
      </c>
      <c r="H423">
        <v>1.1741585886000001</v>
      </c>
      <c r="I423">
        <v>9586.2903158000008</v>
      </c>
      <c r="J423" t="s">
        <v>1536</v>
      </c>
      <c r="K423">
        <v>1.6503463569000001</v>
      </c>
    </row>
    <row r="424" spans="1:11" x14ac:dyDescent="0.25">
      <c r="A424">
        <f t="shared" si="6"/>
        <v>421</v>
      </c>
      <c r="B424" s="2" t="s">
        <v>422</v>
      </c>
      <c r="C424" t="s">
        <v>860</v>
      </c>
      <c r="D424" t="s">
        <v>958</v>
      </c>
      <c r="E424" t="s">
        <v>1390</v>
      </c>
      <c r="F424">
        <v>3.3058890011E-2</v>
      </c>
      <c r="G424">
        <v>0.13183223013000001</v>
      </c>
      <c r="H424">
        <v>1.9017264751</v>
      </c>
      <c r="I424">
        <v>2069.1228983000001</v>
      </c>
      <c r="J424" t="s">
        <v>1534</v>
      </c>
      <c r="K424">
        <v>0.67701485508000003</v>
      </c>
    </row>
    <row r="425" spans="1:11" x14ac:dyDescent="0.25">
      <c r="A425">
        <f t="shared" si="6"/>
        <v>422</v>
      </c>
      <c r="B425" s="2" t="s">
        <v>423</v>
      </c>
      <c r="C425" t="s">
        <v>861</v>
      </c>
      <c r="D425" t="s">
        <v>958</v>
      </c>
      <c r="E425" t="s">
        <v>1391</v>
      </c>
      <c r="G425">
        <v>-1.2481896380000001E-5</v>
      </c>
      <c r="H425">
        <v>5.5667167231000001E-6</v>
      </c>
      <c r="I425">
        <v>0</v>
      </c>
      <c r="J425" t="s">
        <v>1532</v>
      </c>
    </row>
    <row r="426" spans="1:11" x14ac:dyDescent="0.25">
      <c r="A426">
        <f t="shared" si="6"/>
        <v>423</v>
      </c>
      <c r="B426" s="2" t="s">
        <v>424</v>
      </c>
      <c r="C426" t="s">
        <v>862</v>
      </c>
      <c r="D426" t="s">
        <v>958</v>
      </c>
      <c r="E426" t="s">
        <v>1392</v>
      </c>
      <c r="F426">
        <v>1.6079696551E-2</v>
      </c>
      <c r="G426">
        <v>2.5078015514000001E-2</v>
      </c>
      <c r="H426">
        <v>0.96370300551999999</v>
      </c>
      <c r="I426">
        <v>96289.942037000001</v>
      </c>
      <c r="J426" t="s">
        <v>1532</v>
      </c>
      <c r="K426">
        <v>0.85362742596999996</v>
      </c>
    </row>
    <row r="427" spans="1:11" x14ac:dyDescent="0.25">
      <c r="A427">
        <f t="shared" si="6"/>
        <v>424</v>
      </c>
      <c r="B427" s="2" t="s">
        <v>425</v>
      </c>
      <c r="C427" t="s">
        <v>863</v>
      </c>
      <c r="D427" t="s">
        <v>958</v>
      </c>
      <c r="E427" t="s">
        <v>1393</v>
      </c>
      <c r="G427">
        <v>3.9762227367</v>
      </c>
      <c r="H427">
        <v>16.435394462000001</v>
      </c>
      <c r="I427">
        <v>0</v>
      </c>
      <c r="J427" t="s">
        <v>1540</v>
      </c>
    </row>
    <row r="428" spans="1:11" x14ac:dyDescent="0.25">
      <c r="A428">
        <f t="shared" si="6"/>
        <v>425</v>
      </c>
      <c r="B428" s="2" t="s">
        <v>426</v>
      </c>
      <c r="C428" t="s">
        <v>864</v>
      </c>
      <c r="D428" t="s">
        <v>958</v>
      </c>
      <c r="E428" t="s">
        <v>1394</v>
      </c>
      <c r="F428">
        <v>0</v>
      </c>
      <c r="G428">
        <v>-3.2365462241000002E-2</v>
      </c>
      <c r="H428">
        <v>0.54285926869000001</v>
      </c>
      <c r="I428">
        <v>98381.755749999997</v>
      </c>
      <c r="J428" t="s">
        <v>1534</v>
      </c>
      <c r="K428">
        <v>0.99491748268000002</v>
      </c>
    </row>
    <row r="429" spans="1:11" x14ac:dyDescent="0.25">
      <c r="A429">
        <f t="shared" si="6"/>
        <v>426</v>
      </c>
      <c r="B429" s="2" t="s">
        <v>427</v>
      </c>
      <c r="C429" t="s">
        <v>865</v>
      </c>
      <c r="D429" t="s">
        <v>958</v>
      </c>
      <c r="E429" t="s">
        <v>1395</v>
      </c>
      <c r="F429">
        <v>5.7578899670000003E-2</v>
      </c>
      <c r="G429">
        <v>0.12034488481</v>
      </c>
      <c r="H429">
        <v>0.62672983392000003</v>
      </c>
      <c r="I429">
        <v>853153.14260000002</v>
      </c>
      <c r="J429" t="s">
        <v>1534</v>
      </c>
      <c r="K429">
        <v>5.5478141683000004</v>
      </c>
    </row>
    <row r="430" spans="1:11" x14ac:dyDescent="0.25">
      <c r="A430">
        <f t="shared" si="6"/>
        <v>427</v>
      </c>
      <c r="B430" s="2" t="s">
        <v>428</v>
      </c>
      <c r="C430" t="s">
        <v>866</v>
      </c>
      <c r="D430" t="s">
        <v>959</v>
      </c>
      <c r="E430" t="s">
        <v>1396</v>
      </c>
      <c r="F430">
        <v>3.9738939042000002E-2</v>
      </c>
      <c r="G430">
        <v>4.6544017186999999E-2</v>
      </c>
      <c r="H430">
        <v>0.42448392981999999</v>
      </c>
      <c r="I430">
        <v>383913.60878000001</v>
      </c>
      <c r="J430" t="s">
        <v>1527</v>
      </c>
      <c r="K430">
        <v>0.70825060939999995</v>
      </c>
    </row>
    <row r="431" spans="1:11" x14ac:dyDescent="0.25">
      <c r="A431">
        <f t="shared" si="6"/>
        <v>428</v>
      </c>
      <c r="B431" s="2" t="s">
        <v>429</v>
      </c>
      <c r="C431" t="s">
        <v>867</v>
      </c>
      <c r="D431" t="s">
        <v>958</v>
      </c>
      <c r="E431" t="s">
        <v>1397</v>
      </c>
      <c r="F431">
        <v>9.5140963021000002E-2</v>
      </c>
      <c r="G431">
        <v>0.27754737968999998</v>
      </c>
      <c r="H431">
        <v>1.7068907119000001</v>
      </c>
      <c r="I431">
        <v>638.55142919000002</v>
      </c>
      <c r="J431" t="s">
        <v>1541</v>
      </c>
      <c r="K431">
        <v>1.7638564909000001</v>
      </c>
    </row>
    <row r="432" spans="1:11" x14ac:dyDescent="0.25">
      <c r="A432">
        <f t="shared" si="6"/>
        <v>429</v>
      </c>
      <c r="B432" s="2" t="s">
        <v>430</v>
      </c>
      <c r="C432" t="s">
        <v>867</v>
      </c>
      <c r="D432" t="s">
        <v>959</v>
      </c>
      <c r="E432" t="s">
        <v>1398</v>
      </c>
      <c r="F432">
        <v>9.5140963021000002E-2</v>
      </c>
      <c r="G432">
        <v>0.27754737968999998</v>
      </c>
      <c r="H432">
        <v>1.7068907119000001</v>
      </c>
      <c r="I432">
        <v>117477.77884</v>
      </c>
      <c r="J432" t="s">
        <v>1541</v>
      </c>
      <c r="K432">
        <v>2.0729781946000001</v>
      </c>
    </row>
    <row r="433" spans="1:11" x14ac:dyDescent="0.25">
      <c r="A433">
        <f t="shared" si="6"/>
        <v>430</v>
      </c>
      <c r="B433" s="2" t="s">
        <v>431</v>
      </c>
      <c r="C433" t="s">
        <v>868</v>
      </c>
      <c r="D433" t="s">
        <v>958</v>
      </c>
      <c r="E433" t="s">
        <v>1399</v>
      </c>
      <c r="F433">
        <v>0</v>
      </c>
      <c r="G433">
        <v>-0.12193064138</v>
      </c>
      <c r="H433">
        <v>1.5200760123E-3</v>
      </c>
      <c r="I433">
        <v>21856.667286</v>
      </c>
      <c r="J433" t="s">
        <v>1541</v>
      </c>
      <c r="K433">
        <v>0.67112776937999996</v>
      </c>
    </row>
    <row r="434" spans="1:11" x14ac:dyDescent="0.25">
      <c r="A434">
        <f t="shared" si="6"/>
        <v>431</v>
      </c>
      <c r="B434" s="2" t="s">
        <v>432</v>
      </c>
      <c r="C434" t="s">
        <v>868</v>
      </c>
      <c r="D434" t="s">
        <v>959</v>
      </c>
      <c r="E434" t="s">
        <v>1400</v>
      </c>
      <c r="F434">
        <v>0</v>
      </c>
      <c r="G434">
        <v>-0.12193064138</v>
      </c>
      <c r="H434">
        <v>1.5200760123E-3</v>
      </c>
      <c r="I434">
        <v>2541.2220536</v>
      </c>
      <c r="J434" t="s">
        <v>1541</v>
      </c>
      <c r="K434">
        <v>0.30220373240999998</v>
      </c>
    </row>
    <row r="435" spans="1:11" x14ac:dyDescent="0.25">
      <c r="A435">
        <f t="shared" si="6"/>
        <v>432</v>
      </c>
      <c r="B435" s="2" t="s">
        <v>433</v>
      </c>
      <c r="C435" t="s">
        <v>869</v>
      </c>
      <c r="D435" t="s">
        <v>958</v>
      </c>
      <c r="E435" t="s">
        <v>1401</v>
      </c>
      <c r="F435">
        <v>5.7890441982000003E-2</v>
      </c>
      <c r="G435">
        <v>0.12074652656</v>
      </c>
      <c r="H435">
        <v>1.9232050113000001</v>
      </c>
      <c r="I435">
        <v>574790.77859</v>
      </c>
      <c r="J435" t="s">
        <v>1532</v>
      </c>
      <c r="K435">
        <v>5.6908495065000002</v>
      </c>
    </row>
    <row r="436" spans="1:11" x14ac:dyDescent="0.25">
      <c r="A436">
        <f t="shared" si="6"/>
        <v>433</v>
      </c>
      <c r="B436" s="2" t="s">
        <v>434</v>
      </c>
      <c r="C436" t="s">
        <v>870</v>
      </c>
      <c r="D436" t="s">
        <v>958</v>
      </c>
      <c r="E436" t="s">
        <v>1402</v>
      </c>
      <c r="F436">
        <v>0.13654013993</v>
      </c>
      <c r="G436">
        <v>0.12430364155</v>
      </c>
      <c r="H436">
        <v>0.34633836825999997</v>
      </c>
      <c r="I436">
        <v>243.00070278999999</v>
      </c>
      <c r="J436" t="s">
        <v>1528</v>
      </c>
      <c r="K436">
        <v>1.1116620355</v>
      </c>
    </row>
    <row r="437" spans="1:11" x14ac:dyDescent="0.25">
      <c r="A437">
        <f t="shared" si="6"/>
        <v>434</v>
      </c>
      <c r="B437" s="2" t="s">
        <v>435</v>
      </c>
      <c r="C437" t="s">
        <v>871</v>
      </c>
      <c r="D437" t="s">
        <v>958</v>
      </c>
      <c r="E437" t="s">
        <v>1403</v>
      </c>
      <c r="F437">
        <v>0</v>
      </c>
      <c r="G437">
        <v>0.83065847927000003</v>
      </c>
      <c r="H437">
        <v>0.70835059428000002</v>
      </c>
      <c r="I437">
        <v>540.56971047000002</v>
      </c>
      <c r="J437" t="s">
        <v>1528</v>
      </c>
      <c r="K437">
        <v>0.29042956102</v>
      </c>
    </row>
    <row r="438" spans="1:11" x14ac:dyDescent="0.25">
      <c r="A438">
        <f t="shared" si="6"/>
        <v>435</v>
      </c>
      <c r="B438" s="2" t="s">
        <v>436</v>
      </c>
      <c r="C438" t="s">
        <v>871</v>
      </c>
      <c r="D438" t="s">
        <v>959</v>
      </c>
      <c r="E438" t="s">
        <v>1404</v>
      </c>
      <c r="F438">
        <v>0</v>
      </c>
      <c r="G438">
        <v>0.83065847927000003</v>
      </c>
      <c r="H438">
        <v>0.70835059428000002</v>
      </c>
      <c r="I438">
        <v>734.76059237000004</v>
      </c>
      <c r="J438" t="s">
        <v>1528</v>
      </c>
      <c r="K438">
        <v>0.29435428481999998</v>
      </c>
    </row>
    <row r="439" spans="1:11" x14ac:dyDescent="0.25">
      <c r="A439">
        <f t="shared" si="6"/>
        <v>436</v>
      </c>
      <c r="B439" s="2" t="s">
        <v>437</v>
      </c>
      <c r="C439" t="s">
        <v>871</v>
      </c>
      <c r="D439" t="s">
        <v>966</v>
      </c>
      <c r="E439" t="s">
        <v>1405</v>
      </c>
      <c r="F439">
        <v>0</v>
      </c>
      <c r="G439">
        <v>0.83065847927000003</v>
      </c>
      <c r="H439">
        <v>0.70835059428000002</v>
      </c>
      <c r="I439">
        <v>257.67409176000001</v>
      </c>
      <c r="J439" t="s">
        <v>1528</v>
      </c>
      <c r="K439">
        <v>0.88502521634999998</v>
      </c>
    </row>
    <row r="440" spans="1:11" x14ac:dyDescent="0.25">
      <c r="A440">
        <f t="shared" si="6"/>
        <v>437</v>
      </c>
      <c r="B440" s="2" t="s">
        <v>438</v>
      </c>
      <c r="C440" t="s">
        <v>872</v>
      </c>
      <c r="D440" t="s">
        <v>958</v>
      </c>
      <c r="E440" t="s">
        <v>1406</v>
      </c>
      <c r="G440">
        <v>2.2766417618000001</v>
      </c>
      <c r="H440">
        <v>5.2148355809</v>
      </c>
      <c r="I440">
        <v>0</v>
      </c>
      <c r="J440" t="s">
        <v>1541</v>
      </c>
    </row>
    <row r="441" spans="1:11" x14ac:dyDescent="0.25">
      <c r="A441">
        <f t="shared" si="6"/>
        <v>438</v>
      </c>
      <c r="B441" s="2" t="s">
        <v>439</v>
      </c>
      <c r="C441" t="s">
        <v>872</v>
      </c>
      <c r="D441" t="s">
        <v>959</v>
      </c>
      <c r="E441" t="s">
        <v>1407</v>
      </c>
      <c r="F441">
        <v>0.58091463595000004</v>
      </c>
      <c r="G441">
        <v>2.2766417618000001</v>
      </c>
      <c r="H441">
        <v>5.2148355809</v>
      </c>
      <c r="I441">
        <v>695.8763447</v>
      </c>
      <c r="J441" t="s">
        <v>1541</v>
      </c>
      <c r="K441">
        <v>12.945701445999999</v>
      </c>
    </row>
    <row r="442" spans="1:11" x14ac:dyDescent="0.25">
      <c r="A442">
        <f t="shared" si="6"/>
        <v>439</v>
      </c>
      <c r="B442" s="2" t="s">
        <v>440</v>
      </c>
      <c r="C442" t="s">
        <v>873</v>
      </c>
      <c r="D442" t="s">
        <v>958</v>
      </c>
      <c r="E442" t="s">
        <v>1408</v>
      </c>
      <c r="F442">
        <v>2.8489058937E-2</v>
      </c>
      <c r="G442">
        <v>9.4124233200999996E-2</v>
      </c>
      <c r="H442">
        <v>2.9885341861999999</v>
      </c>
      <c r="I442">
        <v>97.282468723999997</v>
      </c>
      <c r="J442" t="s">
        <v>1536</v>
      </c>
      <c r="K442">
        <v>1.0145411016999999</v>
      </c>
    </row>
    <row r="443" spans="1:11" x14ac:dyDescent="0.25">
      <c r="A443">
        <f t="shared" si="6"/>
        <v>440</v>
      </c>
      <c r="B443" s="2" t="s">
        <v>441</v>
      </c>
      <c r="C443" t="s">
        <v>874</v>
      </c>
      <c r="D443" t="s">
        <v>968</v>
      </c>
      <c r="E443" t="s">
        <v>1409</v>
      </c>
      <c r="G443">
        <v>9.7101491779999993E-2</v>
      </c>
      <c r="H443">
        <v>0.20029475944</v>
      </c>
      <c r="I443">
        <v>0</v>
      </c>
      <c r="J443" t="s">
        <v>1534</v>
      </c>
    </row>
    <row r="444" spans="1:11" x14ac:dyDescent="0.25">
      <c r="A444">
        <f t="shared" si="6"/>
        <v>441</v>
      </c>
      <c r="B444" s="2" t="s">
        <v>442</v>
      </c>
      <c r="C444" t="s">
        <v>875</v>
      </c>
      <c r="D444" t="s">
        <v>958</v>
      </c>
      <c r="E444" t="s">
        <v>1410</v>
      </c>
      <c r="F444">
        <v>0.16634339914999999</v>
      </c>
      <c r="G444">
        <v>0.48942729470000002</v>
      </c>
      <c r="H444">
        <v>2.4362648018000002</v>
      </c>
      <c r="I444">
        <v>40064.291179</v>
      </c>
      <c r="J444" t="s">
        <v>1531</v>
      </c>
      <c r="K444">
        <v>3.2424682818999999</v>
      </c>
    </row>
    <row r="445" spans="1:11" x14ac:dyDescent="0.25">
      <c r="A445">
        <f t="shared" si="6"/>
        <v>442</v>
      </c>
      <c r="B445" s="2" t="s">
        <v>443</v>
      </c>
      <c r="C445" t="s">
        <v>876</v>
      </c>
      <c r="D445" t="s">
        <v>958</v>
      </c>
      <c r="E445" t="s">
        <v>1411</v>
      </c>
      <c r="F445">
        <v>0</v>
      </c>
      <c r="G445">
        <v>-3.3680775668999998</v>
      </c>
      <c r="H445">
        <v>-11.5276373</v>
      </c>
      <c r="I445">
        <v>912.34331041999997</v>
      </c>
      <c r="J445" t="s">
        <v>1536</v>
      </c>
      <c r="K445">
        <v>0.61421927432000001</v>
      </c>
    </row>
    <row r="446" spans="1:11" x14ac:dyDescent="0.25">
      <c r="A446">
        <f t="shared" si="6"/>
        <v>443</v>
      </c>
      <c r="B446" s="2" t="s">
        <v>444</v>
      </c>
      <c r="C446" t="s">
        <v>877</v>
      </c>
      <c r="D446" t="s">
        <v>958</v>
      </c>
      <c r="E446" t="s">
        <v>1412</v>
      </c>
      <c r="F446">
        <v>1.3082282876999999E-2</v>
      </c>
      <c r="G446">
        <v>6.9605597463000005E-2</v>
      </c>
      <c r="H446">
        <v>1.6225328545</v>
      </c>
      <c r="I446">
        <v>946821.07411000005</v>
      </c>
      <c r="J446" t="s">
        <v>1533</v>
      </c>
      <c r="K446">
        <v>4.0856374733000003</v>
      </c>
    </row>
    <row r="447" spans="1:11" x14ac:dyDescent="0.25">
      <c r="A447">
        <f t="shared" si="6"/>
        <v>444</v>
      </c>
      <c r="B447" s="2" t="s">
        <v>445</v>
      </c>
      <c r="C447" t="s">
        <v>878</v>
      </c>
      <c r="D447" t="s">
        <v>958</v>
      </c>
      <c r="E447" t="s">
        <v>1413</v>
      </c>
      <c r="F447">
        <v>0.25516427699999999</v>
      </c>
      <c r="G447">
        <v>0.83309927836999997</v>
      </c>
      <c r="H447">
        <v>8.0865993912</v>
      </c>
      <c r="I447">
        <v>712653.27948000003</v>
      </c>
      <c r="J447" t="s">
        <v>1532</v>
      </c>
      <c r="K447">
        <v>10.312211778</v>
      </c>
    </row>
    <row r="448" spans="1:11" x14ac:dyDescent="0.25">
      <c r="A448">
        <f t="shared" si="6"/>
        <v>445</v>
      </c>
      <c r="B448" s="2" t="s">
        <v>446</v>
      </c>
      <c r="C448" t="s">
        <v>879</v>
      </c>
      <c r="D448" t="s">
        <v>958</v>
      </c>
      <c r="E448" t="s">
        <v>1414</v>
      </c>
      <c r="G448">
        <v>1.1862296953</v>
      </c>
      <c r="H448">
        <v>2.2138294158999998</v>
      </c>
      <c r="I448">
        <v>0</v>
      </c>
      <c r="J448" t="s">
        <v>1528</v>
      </c>
    </row>
    <row r="449" spans="1:11" x14ac:dyDescent="0.25">
      <c r="A449">
        <f t="shared" si="6"/>
        <v>446</v>
      </c>
      <c r="B449" s="2" t="s">
        <v>447</v>
      </c>
      <c r="C449" t="s">
        <v>880</v>
      </c>
      <c r="D449" t="s">
        <v>958</v>
      </c>
      <c r="E449" t="s">
        <v>1415</v>
      </c>
      <c r="F449">
        <v>5.1366272453000003E-2</v>
      </c>
      <c r="G449">
        <v>0.15358692541999999</v>
      </c>
      <c r="H449">
        <v>1.1861188113000001</v>
      </c>
      <c r="I449">
        <v>5396.3851639000004</v>
      </c>
      <c r="J449" t="s">
        <v>1532</v>
      </c>
      <c r="K449">
        <v>0.75232744793999995</v>
      </c>
    </row>
    <row r="450" spans="1:11" x14ac:dyDescent="0.25">
      <c r="A450">
        <f t="shared" si="6"/>
        <v>447</v>
      </c>
      <c r="B450" s="2" t="s">
        <v>448</v>
      </c>
      <c r="C450" t="s">
        <v>880</v>
      </c>
      <c r="D450" t="s">
        <v>959</v>
      </c>
      <c r="E450" t="s">
        <v>1416</v>
      </c>
      <c r="F450">
        <v>5.6502899909000003E-2</v>
      </c>
      <c r="G450">
        <v>0.15358692541999999</v>
      </c>
      <c r="H450">
        <v>1.1861188113000001</v>
      </c>
      <c r="I450">
        <v>35024.709567999998</v>
      </c>
      <c r="J450" t="s">
        <v>1532</v>
      </c>
      <c r="K450">
        <v>0.76169325129999998</v>
      </c>
    </row>
    <row r="451" spans="1:11" x14ac:dyDescent="0.25">
      <c r="A451">
        <f t="shared" ref="A451:A514" si="7">ROW()-ROW($A$3)</f>
        <v>448</v>
      </c>
      <c r="B451" s="2" t="s">
        <v>449</v>
      </c>
      <c r="C451" t="s">
        <v>880</v>
      </c>
      <c r="D451" t="s">
        <v>966</v>
      </c>
      <c r="E451" t="s">
        <v>1417</v>
      </c>
      <c r="F451">
        <v>5.5475571389999999E-2</v>
      </c>
      <c r="G451">
        <v>0.15358692541999999</v>
      </c>
      <c r="H451">
        <v>1.1861188113000001</v>
      </c>
      <c r="I451">
        <v>115284.05903</v>
      </c>
      <c r="J451" t="s">
        <v>1532</v>
      </c>
      <c r="K451">
        <v>3.8100612600999999</v>
      </c>
    </row>
    <row r="452" spans="1:11" x14ac:dyDescent="0.25">
      <c r="A452">
        <f t="shared" si="7"/>
        <v>449</v>
      </c>
      <c r="B452" s="2" t="s">
        <v>450</v>
      </c>
      <c r="C452" t="s">
        <v>881</v>
      </c>
      <c r="D452" t="s">
        <v>958</v>
      </c>
      <c r="E452" t="s">
        <v>1418</v>
      </c>
      <c r="F452">
        <v>0</v>
      </c>
      <c r="G452">
        <v>-8.129502574</v>
      </c>
      <c r="H452">
        <v>-47.003960667999998</v>
      </c>
      <c r="I452">
        <v>13.198766287</v>
      </c>
      <c r="J452" t="s">
        <v>1532</v>
      </c>
      <c r="K452">
        <v>0.93212190192</v>
      </c>
    </row>
    <row r="453" spans="1:11" x14ac:dyDescent="0.25">
      <c r="A453">
        <f t="shared" si="7"/>
        <v>450</v>
      </c>
      <c r="B453" s="2" t="s">
        <v>451</v>
      </c>
      <c r="C453" t="s">
        <v>881</v>
      </c>
      <c r="D453" t="s">
        <v>960</v>
      </c>
      <c r="E453" t="s">
        <v>1419</v>
      </c>
      <c r="F453">
        <v>0</v>
      </c>
      <c r="G453">
        <v>-8.129502574</v>
      </c>
      <c r="H453">
        <v>-47.003960667999998</v>
      </c>
      <c r="I453">
        <v>57.390077304999998</v>
      </c>
      <c r="J453" t="s">
        <v>1532</v>
      </c>
      <c r="K453">
        <v>0.61421927432000001</v>
      </c>
    </row>
    <row r="454" spans="1:11" x14ac:dyDescent="0.25">
      <c r="A454">
        <f t="shared" si="7"/>
        <v>451</v>
      </c>
      <c r="B454" s="2" t="s">
        <v>452</v>
      </c>
      <c r="C454" t="s">
        <v>881</v>
      </c>
      <c r="D454" t="s">
        <v>961</v>
      </c>
      <c r="E454" t="s">
        <v>1420</v>
      </c>
      <c r="F454">
        <v>0</v>
      </c>
      <c r="G454">
        <v>-8.129502574</v>
      </c>
      <c r="H454">
        <v>-47.003960667999998</v>
      </c>
      <c r="I454">
        <v>0</v>
      </c>
      <c r="J454" t="s">
        <v>1532</v>
      </c>
    </row>
    <row r="455" spans="1:11" x14ac:dyDescent="0.25">
      <c r="A455">
        <f t="shared" si="7"/>
        <v>452</v>
      </c>
      <c r="B455" s="2" t="s">
        <v>453</v>
      </c>
      <c r="C455" t="s">
        <v>882</v>
      </c>
      <c r="D455" t="s">
        <v>958</v>
      </c>
      <c r="E455" t="s">
        <v>1421</v>
      </c>
      <c r="F455">
        <v>0.16533808386000001</v>
      </c>
      <c r="G455">
        <v>0.28254333242000002</v>
      </c>
      <c r="H455">
        <v>2.1862215132</v>
      </c>
      <c r="I455">
        <v>6629.5123434999996</v>
      </c>
      <c r="J455" t="s">
        <v>1529</v>
      </c>
      <c r="K455">
        <v>2.5857475555999998</v>
      </c>
    </row>
    <row r="456" spans="1:11" x14ac:dyDescent="0.25">
      <c r="A456">
        <f t="shared" si="7"/>
        <v>453</v>
      </c>
      <c r="B456" s="2" t="s">
        <v>454</v>
      </c>
      <c r="C456" t="s">
        <v>882</v>
      </c>
      <c r="D456" t="s">
        <v>959</v>
      </c>
      <c r="E456" t="s">
        <v>1422</v>
      </c>
      <c r="F456">
        <v>0.18187189224</v>
      </c>
      <c r="G456">
        <v>0.28254333242000002</v>
      </c>
      <c r="H456">
        <v>2.1862215132</v>
      </c>
      <c r="I456">
        <v>7843.8951767999997</v>
      </c>
      <c r="J456" t="s">
        <v>1529</v>
      </c>
      <c r="K456">
        <v>2.9642525907000001</v>
      </c>
    </row>
    <row r="457" spans="1:11" x14ac:dyDescent="0.25">
      <c r="A457">
        <f t="shared" si="7"/>
        <v>454</v>
      </c>
      <c r="B457" s="2" t="s">
        <v>455</v>
      </c>
      <c r="C457" t="s">
        <v>882</v>
      </c>
      <c r="D457" t="s">
        <v>968</v>
      </c>
      <c r="E457" t="s">
        <v>1423</v>
      </c>
      <c r="F457">
        <v>0.17360498804999999</v>
      </c>
      <c r="G457">
        <v>0.28254333242000002</v>
      </c>
      <c r="H457">
        <v>2.1862215132</v>
      </c>
      <c r="I457">
        <v>210078.23605000001</v>
      </c>
      <c r="J457" t="s">
        <v>1529</v>
      </c>
      <c r="K457">
        <v>5.5360327501000004</v>
      </c>
    </row>
    <row r="458" spans="1:11" x14ac:dyDescent="0.25">
      <c r="A458">
        <f t="shared" si="7"/>
        <v>455</v>
      </c>
      <c r="B458" s="2" t="s">
        <v>456</v>
      </c>
      <c r="C458" t="s">
        <v>882</v>
      </c>
      <c r="D458" t="s">
        <v>968</v>
      </c>
      <c r="E458" t="s">
        <v>1424</v>
      </c>
      <c r="G458">
        <v>0.28254333242000002</v>
      </c>
      <c r="H458">
        <v>2.1862215132</v>
      </c>
      <c r="I458">
        <v>0</v>
      </c>
      <c r="J458" t="s">
        <v>1529</v>
      </c>
    </row>
    <row r="459" spans="1:11" x14ac:dyDescent="0.25">
      <c r="A459">
        <f t="shared" si="7"/>
        <v>456</v>
      </c>
      <c r="B459" s="2" t="s">
        <v>457</v>
      </c>
      <c r="C459" t="s">
        <v>883</v>
      </c>
      <c r="D459" t="s">
        <v>958</v>
      </c>
      <c r="E459" t="s">
        <v>1425</v>
      </c>
      <c r="F459">
        <v>0</v>
      </c>
      <c r="G459">
        <v>-0.14614786067999999</v>
      </c>
      <c r="H459">
        <v>1.9875627059000001</v>
      </c>
      <c r="I459">
        <v>823.85003172999996</v>
      </c>
      <c r="J459" t="s">
        <v>1535</v>
      </c>
      <c r="K459">
        <v>0.76532114052</v>
      </c>
    </row>
    <row r="460" spans="1:11" x14ac:dyDescent="0.25">
      <c r="A460">
        <f t="shared" si="7"/>
        <v>457</v>
      </c>
      <c r="B460" s="2" t="s">
        <v>458</v>
      </c>
      <c r="C460" t="s">
        <v>883</v>
      </c>
      <c r="D460" t="s">
        <v>959</v>
      </c>
      <c r="E460" t="s">
        <v>1426</v>
      </c>
      <c r="F460">
        <v>0</v>
      </c>
      <c r="G460">
        <v>-0.14614786067999999</v>
      </c>
      <c r="H460">
        <v>1.9875627059000001</v>
      </c>
      <c r="I460">
        <v>1141.780718</v>
      </c>
      <c r="J460" t="s">
        <v>1535</v>
      </c>
      <c r="K460">
        <v>0.42779489392999998</v>
      </c>
    </row>
    <row r="461" spans="1:11" x14ac:dyDescent="0.25">
      <c r="A461">
        <f t="shared" si="7"/>
        <v>458</v>
      </c>
      <c r="B461" s="2" t="s">
        <v>459</v>
      </c>
      <c r="C461" t="s">
        <v>884</v>
      </c>
      <c r="D461" t="s">
        <v>958</v>
      </c>
      <c r="E461" t="s">
        <v>1427</v>
      </c>
      <c r="F461">
        <v>0.12823345773</v>
      </c>
      <c r="G461">
        <v>8.6882543480999996E-2</v>
      </c>
      <c r="H461">
        <v>0.48767332627999999</v>
      </c>
      <c r="I461">
        <v>194214.41010000001</v>
      </c>
      <c r="J461" t="s">
        <v>1533</v>
      </c>
      <c r="K461">
        <v>1.9226071439000001</v>
      </c>
    </row>
    <row r="462" spans="1:11" x14ac:dyDescent="0.25">
      <c r="A462">
        <f t="shared" si="7"/>
        <v>459</v>
      </c>
      <c r="B462" s="2" t="s">
        <v>460</v>
      </c>
      <c r="C462" t="s">
        <v>885</v>
      </c>
      <c r="D462" t="s">
        <v>958</v>
      </c>
      <c r="E462" t="s">
        <v>1428</v>
      </c>
      <c r="F462">
        <v>0</v>
      </c>
      <c r="G462">
        <v>-0.15687639341000001</v>
      </c>
      <c r="H462">
        <v>5.1679501694000001</v>
      </c>
      <c r="I462">
        <v>1353.1139304999999</v>
      </c>
      <c r="J462" t="s">
        <v>1532</v>
      </c>
      <c r="K462">
        <v>3.8344551502000002</v>
      </c>
    </row>
    <row r="463" spans="1:11" x14ac:dyDescent="0.25">
      <c r="A463">
        <f t="shared" si="7"/>
        <v>460</v>
      </c>
      <c r="B463" s="2" t="s">
        <v>461</v>
      </c>
      <c r="C463" t="s">
        <v>886</v>
      </c>
      <c r="D463" t="s">
        <v>958</v>
      </c>
      <c r="E463" t="s">
        <v>1429</v>
      </c>
      <c r="F463">
        <v>0.21652797444999999</v>
      </c>
      <c r="G463">
        <v>0.57721782859000004</v>
      </c>
      <c r="H463">
        <v>3.3598242595999999</v>
      </c>
      <c r="I463">
        <v>341744.67287000001</v>
      </c>
      <c r="J463" t="s">
        <v>1532</v>
      </c>
      <c r="K463">
        <v>6.8434496178000002</v>
      </c>
    </row>
    <row r="464" spans="1:11" x14ac:dyDescent="0.25">
      <c r="A464">
        <f t="shared" si="7"/>
        <v>461</v>
      </c>
      <c r="B464" s="2" t="s">
        <v>462</v>
      </c>
      <c r="C464" t="s">
        <v>887</v>
      </c>
      <c r="D464" t="s">
        <v>958</v>
      </c>
      <c r="E464" t="s">
        <v>1430</v>
      </c>
      <c r="F464">
        <v>0</v>
      </c>
      <c r="G464">
        <v>3.645731031</v>
      </c>
      <c r="H464">
        <v>-7.4305938914</v>
      </c>
      <c r="I464">
        <v>50.516592037999999</v>
      </c>
      <c r="J464" t="s">
        <v>1532</v>
      </c>
      <c r="K464">
        <v>1.3716909671999999</v>
      </c>
    </row>
    <row r="465" spans="1:11" x14ac:dyDescent="0.25">
      <c r="A465">
        <f t="shared" si="7"/>
        <v>462</v>
      </c>
      <c r="B465" s="2" t="s">
        <v>463</v>
      </c>
      <c r="C465" t="s">
        <v>887</v>
      </c>
      <c r="D465" t="s">
        <v>959</v>
      </c>
      <c r="E465" t="s">
        <v>1431</v>
      </c>
      <c r="F465">
        <v>0</v>
      </c>
      <c r="G465">
        <v>3.645731031</v>
      </c>
      <c r="H465">
        <v>-7.4305938914</v>
      </c>
      <c r="I465">
        <v>228.64891727</v>
      </c>
      <c r="J465" t="s">
        <v>1532</v>
      </c>
      <c r="K465">
        <v>0.19427382798000001</v>
      </c>
    </row>
    <row r="466" spans="1:11" x14ac:dyDescent="0.25">
      <c r="A466">
        <f t="shared" si="7"/>
        <v>463</v>
      </c>
      <c r="B466" s="2" t="s">
        <v>464</v>
      </c>
      <c r="C466" t="s">
        <v>888</v>
      </c>
      <c r="D466" t="s">
        <v>958</v>
      </c>
      <c r="E466" t="s">
        <v>1432</v>
      </c>
      <c r="F466">
        <v>4.9853118416E-2</v>
      </c>
      <c r="G466">
        <v>0.16961604591000001</v>
      </c>
      <c r="H466">
        <v>0.63332635498000001</v>
      </c>
      <c r="I466">
        <v>0</v>
      </c>
      <c r="J466" t="s">
        <v>1541</v>
      </c>
    </row>
    <row r="467" spans="1:11" x14ac:dyDescent="0.25">
      <c r="A467">
        <f t="shared" si="7"/>
        <v>464</v>
      </c>
      <c r="B467" s="2" t="s">
        <v>465</v>
      </c>
      <c r="C467" t="s">
        <v>888</v>
      </c>
      <c r="D467" t="s">
        <v>959</v>
      </c>
      <c r="E467" t="s">
        <v>1433</v>
      </c>
      <c r="F467">
        <v>5.4838430431E-2</v>
      </c>
      <c r="G467">
        <v>0.16961604591000001</v>
      </c>
      <c r="H467">
        <v>0.63332635498000001</v>
      </c>
      <c r="I467">
        <v>11222.551337999999</v>
      </c>
      <c r="J467" t="s">
        <v>1541</v>
      </c>
      <c r="K467">
        <v>1.1401443992</v>
      </c>
    </row>
    <row r="468" spans="1:11" x14ac:dyDescent="0.25">
      <c r="A468">
        <f t="shared" si="7"/>
        <v>465</v>
      </c>
      <c r="B468" s="2" t="s">
        <v>466</v>
      </c>
      <c r="C468" t="s">
        <v>889</v>
      </c>
      <c r="D468" t="s">
        <v>958</v>
      </c>
      <c r="E468" t="s">
        <v>1434</v>
      </c>
      <c r="F468">
        <v>0.11751874701999999</v>
      </c>
      <c r="G468">
        <v>0.42211858318000001</v>
      </c>
      <c r="H468">
        <v>5.0484818698999998</v>
      </c>
      <c r="I468">
        <v>7.5389411136</v>
      </c>
      <c r="J468" t="s">
        <v>1529</v>
      </c>
    </row>
    <row r="469" spans="1:11" x14ac:dyDescent="0.25">
      <c r="A469">
        <f t="shared" si="7"/>
        <v>466</v>
      </c>
      <c r="B469" s="2" t="s">
        <v>467</v>
      </c>
      <c r="C469" t="s">
        <v>889</v>
      </c>
      <c r="D469" t="s">
        <v>959</v>
      </c>
      <c r="E469" t="s">
        <v>1435</v>
      </c>
      <c r="F469">
        <v>0.12927062161</v>
      </c>
      <c r="G469">
        <v>0.42211858318000001</v>
      </c>
      <c r="H469">
        <v>5.0484818698999998</v>
      </c>
      <c r="I469">
        <v>37.714928524000001</v>
      </c>
      <c r="J469" t="s">
        <v>1529</v>
      </c>
    </row>
    <row r="470" spans="1:11" x14ac:dyDescent="0.25">
      <c r="A470">
        <f t="shared" si="7"/>
        <v>467</v>
      </c>
      <c r="B470" s="2" t="s">
        <v>468</v>
      </c>
      <c r="C470" t="s">
        <v>890</v>
      </c>
      <c r="D470" t="s">
        <v>958</v>
      </c>
      <c r="E470" t="s">
        <v>1436</v>
      </c>
      <c r="F470">
        <v>0</v>
      </c>
      <c r="G470">
        <v>-0.23125666377000001</v>
      </c>
      <c r="H470">
        <v>0.57652653647999996</v>
      </c>
      <c r="I470">
        <v>45871.811864000003</v>
      </c>
      <c r="J470" t="s">
        <v>1533</v>
      </c>
      <c r="K470">
        <v>0.29435428481999998</v>
      </c>
    </row>
    <row r="471" spans="1:11" x14ac:dyDescent="0.25">
      <c r="A471">
        <f t="shared" si="7"/>
        <v>468</v>
      </c>
      <c r="B471" s="2" t="s">
        <v>469</v>
      </c>
      <c r="C471" t="s">
        <v>891</v>
      </c>
      <c r="D471" t="s">
        <v>958</v>
      </c>
      <c r="E471" t="s">
        <v>1437</v>
      </c>
      <c r="F471">
        <v>0</v>
      </c>
      <c r="G471">
        <v>-0.35567601025000001</v>
      </c>
      <c r="H471">
        <v>1.8545920168000001</v>
      </c>
      <c r="I471">
        <v>15413.951800000001</v>
      </c>
      <c r="J471" t="s">
        <v>1532</v>
      </c>
      <c r="K471">
        <v>0.75354696912999997</v>
      </c>
    </row>
    <row r="472" spans="1:11" x14ac:dyDescent="0.25">
      <c r="A472">
        <f t="shared" si="7"/>
        <v>469</v>
      </c>
      <c r="B472" s="2" t="s">
        <v>470</v>
      </c>
      <c r="C472" t="s">
        <v>892</v>
      </c>
      <c r="D472" t="s">
        <v>958</v>
      </c>
      <c r="E472" t="s">
        <v>1438</v>
      </c>
      <c r="F472">
        <v>0.68110781303000001</v>
      </c>
      <c r="G472">
        <v>-8.5895783747999999E-2</v>
      </c>
      <c r="H472">
        <v>2.8537332285999999</v>
      </c>
      <c r="I472">
        <v>464943.21659000003</v>
      </c>
      <c r="J472" t="s">
        <v>1530</v>
      </c>
      <c r="K472">
        <v>2.3842697070000001</v>
      </c>
    </row>
    <row r="473" spans="1:11" x14ac:dyDescent="0.25">
      <c r="A473">
        <f t="shared" si="7"/>
        <v>470</v>
      </c>
      <c r="B473" s="2" t="s">
        <v>471</v>
      </c>
      <c r="C473" t="s">
        <v>893</v>
      </c>
      <c r="D473" t="s">
        <v>958</v>
      </c>
      <c r="E473" t="s">
        <v>1439</v>
      </c>
      <c r="F473">
        <v>2.9984708501999999E-2</v>
      </c>
      <c r="G473">
        <v>7.0638894273000005E-2</v>
      </c>
      <c r="H473">
        <v>0.69343406006999997</v>
      </c>
      <c r="I473">
        <v>140346.1594</v>
      </c>
      <c r="J473" t="s">
        <v>1533</v>
      </c>
      <c r="K473">
        <v>1.8132223944999999</v>
      </c>
    </row>
    <row r="474" spans="1:11" x14ac:dyDescent="0.25">
      <c r="A474">
        <f t="shared" si="7"/>
        <v>471</v>
      </c>
      <c r="B474" s="2" t="s">
        <v>472</v>
      </c>
      <c r="C474" t="s">
        <v>894</v>
      </c>
      <c r="D474" t="s">
        <v>958</v>
      </c>
      <c r="E474" t="s">
        <v>1440</v>
      </c>
      <c r="F474">
        <v>1.1158067852000001E-2</v>
      </c>
      <c r="G474">
        <v>1.8119065904E-2</v>
      </c>
      <c r="H474">
        <v>1.4940187973000001</v>
      </c>
      <c r="I474">
        <v>67388.563303000003</v>
      </c>
      <c r="J474" t="s">
        <v>1540</v>
      </c>
      <c r="K474">
        <v>3.9149119881000001</v>
      </c>
    </row>
    <row r="475" spans="1:11" x14ac:dyDescent="0.25">
      <c r="A475">
        <f t="shared" si="7"/>
        <v>472</v>
      </c>
      <c r="B475" s="2" t="s">
        <v>473</v>
      </c>
      <c r="C475" t="s">
        <v>895</v>
      </c>
      <c r="D475" t="s">
        <v>958</v>
      </c>
      <c r="E475" t="s">
        <v>1441</v>
      </c>
      <c r="F475">
        <v>0.5319801904</v>
      </c>
      <c r="G475">
        <v>0.91921084527999997</v>
      </c>
      <c r="H475">
        <v>4.5699545052000001</v>
      </c>
      <c r="I475">
        <v>320495.27905999997</v>
      </c>
      <c r="J475" t="s">
        <v>1527</v>
      </c>
      <c r="K475">
        <v>6.7760356364999996</v>
      </c>
    </row>
    <row r="476" spans="1:11" x14ac:dyDescent="0.25">
      <c r="A476">
        <f t="shared" si="7"/>
        <v>473</v>
      </c>
      <c r="B476" s="2" t="s">
        <v>474</v>
      </c>
      <c r="C476" t="s">
        <v>896</v>
      </c>
      <c r="D476" t="s">
        <v>958</v>
      </c>
      <c r="E476" t="s">
        <v>1442</v>
      </c>
      <c r="F476">
        <v>0</v>
      </c>
      <c r="G476">
        <v>2.8254614833999998E-2</v>
      </c>
      <c r="H476">
        <v>1.458376221</v>
      </c>
      <c r="I476">
        <v>326307.79238</v>
      </c>
      <c r="J476" t="s">
        <v>1532</v>
      </c>
      <c r="K476">
        <v>3.7382994171999999</v>
      </c>
    </row>
    <row r="477" spans="1:11" x14ac:dyDescent="0.25">
      <c r="A477">
        <f t="shared" si="7"/>
        <v>474</v>
      </c>
      <c r="B477" s="2" t="s">
        <v>475</v>
      </c>
      <c r="C477" t="s">
        <v>897</v>
      </c>
      <c r="D477" t="s">
        <v>958</v>
      </c>
      <c r="E477" t="s">
        <v>1443</v>
      </c>
      <c r="F477">
        <v>1.1079730135000001</v>
      </c>
      <c r="G477">
        <v>1.3582498403000001</v>
      </c>
      <c r="H477">
        <v>5.4013406019000003</v>
      </c>
      <c r="I477">
        <v>0</v>
      </c>
      <c r="J477" t="s">
        <v>1532</v>
      </c>
    </row>
    <row r="478" spans="1:11" x14ac:dyDescent="0.25">
      <c r="A478">
        <f t="shared" si="7"/>
        <v>475</v>
      </c>
      <c r="B478" s="2" t="s">
        <v>476</v>
      </c>
      <c r="C478" t="s">
        <v>897</v>
      </c>
      <c r="D478" t="s">
        <v>960</v>
      </c>
      <c r="E478" t="s">
        <v>1444</v>
      </c>
      <c r="F478">
        <v>1.2187703149</v>
      </c>
      <c r="G478">
        <v>1.3582498403000001</v>
      </c>
      <c r="H478">
        <v>5.4013406019000003</v>
      </c>
      <c r="I478">
        <v>6.6301800724</v>
      </c>
      <c r="J478" t="s">
        <v>1532</v>
      </c>
    </row>
    <row r="479" spans="1:11" x14ac:dyDescent="0.25">
      <c r="A479">
        <f t="shared" si="7"/>
        <v>476</v>
      </c>
      <c r="B479" s="2" t="s">
        <v>477</v>
      </c>
      <c r="C479" t="s">
        <v>897</v>
      </c>
      <c r="D479" t="s">
        <v>961</v>
      </c>
      <c r="E479" t="s">
        <v>1445</v>
      </c>
      <c r="F479">
        <v>1.2187703149</v>
      </c>
      <c r="G479">
        <v>1.3582498403000001</v>
      </c>
      <c r="H479">
        <v>5.4013406019000003</v>
      </c>
      <c r="I479">
        <v>0</v>
      </c>
      <c r="J479" t="s">
        <v>1532</v>
      </c>
    </row>
    <row r="480" spans="1:11" x14ac:dyDescent="0.25">
      <c r="A480">
        <f t="shared" si="7"/>
        <v>477</v>
      </c>
      <c r="B480" s="2" t="s">
        <v>478</v>
      </c>
      <c r="C480" t="s">
        <v>898</v>
      </c>
      <c r="D480" t="s">
        <v>958</v>
      </c>
      <c r="E480" t="s">
        <v>1446</v>
      </c>
      <c r="F480">
        <v>0</v>
      </c>
      <c r="I480">
        <v>2714.2041577</v>
      </c>
      <c r="J480" t="s">
        <v>1535</v>
      </c>
      <c r="K480">
        <v>0.29827900861000001</v>
      </c>
    </row>
    <row r="481" spans="1:11" x14ac:dyDescent="0.25">
      <c r="A481">
        <f t="shared" si="7"/>
        <v>478</v>
      </c>
      <c r="B481" s="2" t="s">
        <v>479</v>
      </c>
      <c r="C481" t="s">
        <v>899</v>
      </c>
      <c r="D481" t="s">
        <v>958</v>
      </c>
      <c r="E481" t="s">
        <v>1447</v>
      </c>
      <c r="F481">
        <v>0</v>
      </c>
      <c r="G481">
        <v>1.5167946758999999</v>
      </c>
      <c r="H481">
        <v>0.16692483945</v>
      </c>
      <c r="I481">
        <v>1.6888297727999999</v>
      </c>
      <c r="J481" t="s">
        <v>1532</v>
      </c>
    </row>
    <row r="482" spans="1:11" x14ac:dyDescent="0.25">
      <c r="A482">
        <f t="shared" si="7"/>
        <v>479</v>
      </c>
      <c r="B482" s="2" t="s">
        <v>480</v>
      </c>
      <c r="C482" t="s">
        <v>899</v>
      </c>
      <c r="D482" t="s">
        <v>960</v>
      </c>
      <c r="E482" t="s">
        <v>1448</v>
      </c>
      <c r="F482">
        <v>0</v>
      </c>
      <c r="G482">
        <v>1.5167946758999999</v>
      </c>
      <c r="H482">
        <v>0.16692483945</v>
      </c>
      <c r="I482">
        <v>1.7980613339</v>
      </c>
      <c r="J482" t="s">
        <v>1532</v>
      </c>
    </row>
    <row r="483" spans="1:11" x14ac:dyDescent="0.25">
      <c r="A483">
        <f t="shared" si="7"/>
        <v>480</v>
      </c>
      <c r="B483" s="2" t="s">
        <v>481</v>
      </c>
      <c r="C483" t="s">
        <v>899</v>
      </c>
      <c r="D483" t="s">
        <v>961</v>
      </c>
      <c r="E483" t="s">
        <v>1449</v>
      </c>
      <c r="F483">
        <v>0</v>
      </c>
      <c r="G483">
        <v>1.5167946758999999</v>
      </c>
      <c r="H483">
        <v>0.16692483945</v>
      </c>
      <c r="I483">
        <v>0.41721301705000002</v>
      </c>
      <c r="J483" t="s">
        <v>1532</v>
      </c>
    </row>
    <row r="484" spans="1:11" x14ac:dyDescent="0.25">
      <c r="A484">
        <f t="shared" si="7"/>
        <v>481</v>
      </c>
      <c r="B484" s="2" t="s">
        <v>482</v>
      </c>
      <c r="C484" t="s">
        <v>900</v>
      </c>
      <c r="D484" t="s">
        <v>958</v>
      </c>
      <c r="E484" t="s">
        <v>1450</v>
      </c>
      <c r="G484">
        <v>0.14942388183999999</v>
      </c>
      <c r="H484">
        <v>1.4581342638999999</v>
      </c>
      <c r="I484">
        <v>0</v>
      </c>
      <c r="J484" t="s">
        <v>1528</v>
      </c>
    </row>
    <row r="485" spans="1:11" x14ac:dyDescent="0.25">
      <c r="A485">
        <f t="shared" si="7"/>
        <v>482</v>
      </c>
      <c r="B485" s="2" t="s">
        <v>483</v>
      </c>
      <c r="C485" t="s">
        <v>901</v>
      </c>
      <c r="D485" t="s">
        <v>958</v>
      </c>
      <c r="E485" t="s">
        <v>1451</v>
      </c>
      <c r="G485">
        <v>-8.4486783921000004E-6</v>
      </c>
      <c r="H485">
        <v>4.3120631038E-6</v>
      </c>
      <c r="I485">
        <v>0</v>
      </c>
      <c r="J485" t="s">
        <v>1532</v>
      </c>
    </row>
    <row r="486" spans="1:11" x14ac:dyDescent="0.25">
      <c r="A486">
        <f t="shared" si="7"/>
        <v>483</v>
      </c>
      <c r="B486" s="2" t="s">
        <v>484</v>
      </c>
      <c r="C486" t="s">
        <v>902</v>
      </c>
      <c r="D486" t="s">
        <v>958</v>
      </c>
      <c r="E486" t="s">
        <v>1452</v>
      </c>
      <c r="G486">
        <v>1.0595563037E-7</v>
      </c>
      <c r="H486">
        <v>1.7313165084E-5</v>
      </c>
      <c r="I486">
        <v>0</v>
      </c>
      <c r="J486" t="s">
        <v>1538</v>
      </c>
    </row>
    <row r="487" spans="1:11" x14ac:dyDescent="0.25">
      <c r="A487">
        <f t="shared" si="7"/>
        <v>484</v>
      </c>
      <c r="B487" s="2" t="s">
        <v>485</v>
      </c>
      <c r="C487" t="s">
        <v>903</v>
      </c>
      <c r="D487" t="s">
        <v>958</v>
      </c>
      <c r="E487" t="s">
        <v>1453</v>
      </c>
      <c r="G487">
        <v>2.9167623201000001</v>
      </c>
      <c r="H487">
        <v>6.1527907325999998</v>
      </c>
      <c r="I487">
        <v>0</v>
      </c>
      <c r="J487" t="s">
        <v>1532</v>
      </c>
    </row>
    <row r="488" spans="1:11" x14ac:dyDescent="0.25">
      <c r="A488">
        <f t="shared" si="7"/>
        <v>485</v>
      </c>
      <c r="B488" s="2" t="s">
        <v>486</v>
      </c>
      <c r="C488" t="s">
        <v>903</v>
      </c>
      <c r="D488" t="s">
        <v>960</v>
      </c>
      <c r="E488" t="s">
        <v>1454</v>
      </c>
      <c r="F488">
        <v>0.40155271867999998</v>
      </c>
      <c r="G488">
        <v>2.9167623201000001</v>
      </c>
      <c r="H488">
        <v>6.1527907325999998</v>
      </c>
      <c r="I488">
        <v>0</v>
      </c>
      <c r="J488" t="s">
        <v>1532</v>
      </c>
    </row>
    <row r="489" spans="1:11" x14ac:dyDescent="0.25">
      <c r="A489">
        <f t="shared" si="7"/>
        <v>486</v>
      </c>
      <c r="B489" s="2" t="s">
        <v>487</v>
      </c>
      <c r="C489" t="s">
        <v>903</v>
      </c>
      <c r="D489" t="s">
        <v>961</v>
      </c>
      <c r="E489" t="s">
        <v>1455</v>
      </c>
      <c r="G489">
        <v>2.9167623201000001</v>
      </c>
      <c r="H489">
        <v>6.1527907325999998</v>
      </c>
      <c r="I489">
        <v>0</v>
      </c>
      <c r="J489" t="s">
        <v>1532</v>
      </c>
    </row>
    <row r="490" spans="1:11" x14ac:dyDescent="0.25">
      <c r="A490">
        <f t="shared" si="7"/>
        <v>487</v>
      </c>
      <c r="B490" s="2" t="s">
        <v>488</v>
      </c>
      <c r="C490" t="s">
        <v>904</v>
      </c>
      <c r="D490" t="s">
        <v>958</v>
      </c>
      <c r="E490" t="s">
        <v>1456</v>
      </c>
      <c r="F490">
        <v>0.33988200374999999</v>
      </c>
      <c r="G490">
        <v>2.7182796925999999</v>
      </c>
      <c r="H490">
        <v>5.7500768953000003</v>
      </c>
      <c r="I490">
        <v>1435763.3052999999</v>
      </c>
      <c r="J490" t="s">
        <v>1545</v>
      </c>
      <c r="K490">
        <v>8.7874565828000009</v>
      </c>
    </row>
    <row r="491" spans="1:11" x14ac:dyDescent="0.25">
      <c r="A491">
        <f t="shared" si="7"/>
        <v>488</v>
      </c>
      <c r="B491" s="2" t="s">
        <v>489</v>
      </c>
      <c r="C491" t="s">
        <v>905</v>
      </c>
      <c r="D491" t="s">
        <v>958</v>
      </c>
      <c r="E491" t="s">
        <v>1457</v>
      </c>
      <c r="F491">
        <v>0</v>
      </c>
      <c r="G491">
        <v>-7.8609391966999995E-2</v>
      </c>
      <c r="H491">
        <v>1.9489561134</v>
      </c>
      <c r="I491">
        <v>4012.6637197</v>
      </c>
      <c r="J491" t="s">
        <v>1532</v>
      </c>
      <c r="K491">
        <v>0.75550933102999995</v>
      </c>
    </row>
    <row r="492" spans="1:11" x14ac:dyDescent="0.25">
      <c r="A492">
        <f t="shared" si="7"/>
        <v>489</v>
      </c>
      <c r="B492" s="2" t="s">
        <v>490</v>
      </c>
      <c r="C492" t="s">
        <v>906</v>
      </c>
      <c r="D492" t="s">
        <v>958</v>
      </c>
      <c r="E492" t="s">
        <v>1458</v>
      </c>
      <c r="F492">
        <v>0.25293627340000002</v>
      </c>
      <c r="G492">
        <v>0.24303304539000001</v>
      </c>
      <c r="H492">
        <v>1.2362743308999999</v>
      </c>
      <c r="I492">
        <v>5764.9236637000004</v>
      </c>
      <c r="J492" t="s">
        <v>1528</v>
      </c>
      <c r="K492">
        <v>2.3727886994</v>
      </c>
    </row>
    <row r="493" spans="1:11" x14ac:dyDescent="0.25">
      <c r="A493">
        <f t="shared" si="7"/>
        <v>490</v>
      </c>
      <c r="B493" s="2" t="s">
        <v>491</v>
      </c>
      <c r="C493" t="s">
        <v>906</v>
      </c>
      <c r="D493" t="s">
        <v>959</v>
      </c>
      <c r="E493" t="s">
        <v>1459</v>
      </c>
      <c r="F493">
        <v>0.25293627340000002</v>
      </c>
      <c r="G493">
        <v>0.24303304539000001</v>
      </c>
      <c r="H493">
        <v>1.2362743308999999</v>
      </c>
      <c r="I493">
        <v>11492.955934</v>
      </c>
      <c r="J493" t="s">
        <v>1528</v>
      </c>
      <c r="K493">
        <v>2.3707757496999999</v>
      </c>
    </row>
    <row r="494" spans="1:11" x14ac:dyDescent="0.25">
      <c r="A494">
        <f t="shared" si="7"/>
        <v>491</v>
      </c>
      <c r="B494" s="2" t="s">
        <v>492</v>
      </c>
      <c r="C494" t="s">
        <v>906</v>
      </c>
      <c r="D494" t="s">
        <v>966</v>
      </c>
      <c r="E494" t="s">
        <v>1460</v>
      </c>
      <c r="F494">
        <v>0.25293627340000002</v>
      </c>
      <c r="G494">
        <v>0.24303304539000001</v>
      </c>
      <c r="H494">
        <v>1.2362743308999999</v>
      </c>
      <c r="I494">
        <v>362782.93472999998</v>
      </c>
      <c r="J494" t="s">
        <v>1528</v>
      </c>
      <c r="K494">
        <v>7.0636960579999997</v>
      </c>
    </row>
    <row r="495" spans="1:11" x14ac:dyDescent="0.25">
      <c r="A495">
        <f t="shared" si="7"/>
        <v>492</v>
      </c>
      <c r="B495" s="2" t="s">
        <v>493</v>
      </c>
      <c r="C495" t="s">
        <v>907</v>
      </c>
      <c r="D495" t="s">
        <v>958</v>
      </c>
      <c r="E495" t="s">
        <v>1461</v>
      </c>
      <c r="F495">
        <v>0.25908781531000002</v>
      </c>
      <c r="G495">
        <v>0.57882028967999999</v>
      </c>
      <c r="H495">
        <v>1.6285725844000001</v>
      </c>
      <c r="I495">
        <v>2130.2237315000002</v>
      </c>
      <c r="J495" t="s">
        <v>1530</v>
      </c>
      <c r="K495">
        <v>2.8925214387999998</v>
      </c>
    </row>
    <row r="496" spans="1:11" x14ac:dyDescent="0.25">
      <c r="A496">
        <f t="shared" si="7"/>
        <v>493</v>
      </c>
      <c r="B496" s="2" t="s">
        <v>494</v>
      </c>
      <c r="C496" t="s">
        <v>907</v>
      </c>
      <c r="D496" t="s">
        <v>959</v>
      </c>
      <c r="E496" t="s">
        <v>1462</v>
      </c>
      <c r="F496">
        <v>0.25908781531000002</v>
      </c>
      <c r="G496">
        <v>0.57882028967999999</v>
      </c>
      <c r="H496">
        <v>1.6285725844000001</v>
      </c>
      <c r="I496">
        <v>54595.512320000002</v>
      </c>
      <c r="J496" t="s">
        <v>1530</v>
      </c>
      <c r="K496">
        <v>2.9020117692</v>
      </c>
    </row>
    <row r="497" spans="1:11" x14ac:dyDescent="0.25">
      <c r="A497">
        <f t="shared" si="7"/>
        <v>494</v>
      </c>
      <c r="B497" s="2" t="s">
        <v>495</v>
      </c>
      <c r="C497" t="s">
        <v>908</v>
      </c>
      <c r="D497" t="s">
        <v>958</v>
      </c>
      <c r="E497" t="s">
        <v>1463</v>
      </c>
      <c r="F497">
        <v>0</v>
      </c>
      <c r="G497">
        <v>-6.6064589566999996E-2</v>
      </c>
      <c r="H497">
        <v>0.35142323984000001</v>
      </c>
      <c r="I497">
        <v>4446.5216029000003</v>
      </c>
      <c r="J497" t="s">
        <v>1540</v>
      </c>
      <c r="K497">
        <v>0.18838674227999999</v>
      </c>
    </row>
    <row r="498" spans="1:11" x14ac:dyDescent="0.25">
      <c r="A498">
        <f t="shared" si="7"/>
        <v>495</v>
      </c>
      <c r="B498" s="2" t="s">
        <v>496</v>
      </c>
      <c r="C498" t="s">
        <v>909</v>
      </c>
      <c r="D498" t="s">
        <v>958</v>
      </c>
      <c r="E498" t="s">
        <v>1464</v>
      </c>
      <c r="F498">
        <v>1.6066423925E-2</v>
      </c>
      <c r="G498">
        <v>0.12865443737000001</v>
      </c>
      <c r="H498">
        <v>0.99843791176999996</v>
      </c>
      <c r="I498">
        <v>6313.8842598000001</v>
      </c>
      <c r="J498" t="s">
        <v>1532</v>
      </c>
      <c r="K498">
        <v>0.57300967443999995</v>
      </c>
    </row>
    <row r="499" spans="1:11" x14ac:dyDescent="0.25">
      <c r="A499">
        <f t="shared" si="7"/>
        <v>496</v>
      </c>
      <c r="B499" s="2" t="s">
        <v>497</v>
      </c>
      <c r="C499" t="s">
        <v>910</v>
      </c>
      <c r="D499" t="s">
        <v>958</v>
      </c>
      <c r="E499" t="s">
        <v>1465</v>
      </c>
      <c r="F499">
        <v>0</v>
      </c>
      <c r="G499">
        <v>3.2731397916999999E-2</v>
      </c>
      <c r="H499">
        <v>1.5884005718</v>
      </c>
      <c r="I499">
        <v>1176.0133751999999</v>
      </c>
      <c r="J499" t="s">
        <v>1536</v>
      </c>
      <c r="K499">
        <v>0.61225691242000002</v>
      </c>
    </row>
    <row r="500" spans="1:11" x14ac:dyDescent="0.25">
      <c r="A500">
        <f t="shared" si="7"/>
        <v>497</v>
      </c>
      <c r="B500" s="2" t="s">
        <v>498</v>
      </c>
      <c r="C500" t="s">
        <v>911</v>
      </c>
      <c r="D500" t="s">
        <v>958</v>
      </c>
      <c r="E500" t="s">
        <v>1466</v>
      </c>
      <c r="F500">
        <v>0</v>
      </c>
      <c r="I500">
        <v>0</v>
      </c>
      <c r="J500" t="s">
        <v>1532</v>
      </c>
    </row>
    <row r="501" spans="1:11" x14ac:dyDescent="0.25">
      <c r="A501">
        <f t="shared" si="7"/>
        <v>498</v>
      </c>
      <c r="B501" s="2" t="s">
        <v>499</v>
      </c>
      <c r="C501" t="s">
        <v>911</v>
      </c>
      <c r="D501" t="s">
        <v>959</v>
      </c>
      <c r="E501" t="s">
        <v>1467</v>
      </c>
      <c r="F501">
        <v>0</v>
      </c>
      <c r="I501">
        <v>0</v>
      </c>
      <c r="J501" t="s">
        <v>1532</v>
      </c>
    </row>
    <row r="502" spans="1:11" x14ac:dyDescent="0.25">
      <c r="A502">
        <f t="shared" si="7"/>
        <v>499</v>
      </c>
      <c r="B502" s="2" t="s">
        <v>500</v>
      </c>
      <c r="C502" t="s">
        <v>912</v>
      </c>
      <c r="D502" t="s">
        <v>958</v>
      </c>
      <c r="E502" t="s">
        <v>1468</v>
      </c>
      <c r="F502">
        <v>0.27322676242999999</v>
      </c>
      <c r="G502">
        <v>0.52266296230999998</v>
      </c>
      <c r="H502">
        <v>2.3906486340000002</v>
      </c>
      <c r="I502">
        <v>14851.654253999999</v>
      </c>
      <c r="J502" t="s">
        <v>1533</v>
      </c>
      <c r="K502">
        <v>4.2960666504000002</v>
      </c>
    </row>
    <row r="503" spans="1:11" x14ac:dyDescent="0.25">
      <c r="A503">
        <f t="shared" si="7"/>
        <v>500</v>
      </c>
      <c r="B503" s="2" t="s">
        <v>501</v>
      </c>
      <c r="C503" t="s">
        <v>913</v>
      </c>
      <c r="D503" t="s">
        <v>958</v>
      </c>
      <c r="E503" t="s">
        <v>1469</v>
      </c>
      <c r="G503">
        <v>0.1083702225</v>
      </c>
      <c r="H503">
        <v>1.6705782589</v>
      </c>
      <c r="I503">
        <v>0</v>
      </c>
      <c r="J503" t="s">
        <v>1536</v>
      </c>
    </row>
    <row r="504" spans="1:11" x14ac:dyDescent="0.25">
      <c r="A504">
        <f t="shared" si="7"/>
        <v>501</v>
      </c>
      <c r="B504" s="2" t="s">
        <v>502</v>
      </c>
      <c r="C504" t="s">
        <v>914</v>
      </c>
      <c r="D504" t="s">
        <v>958</v>
      </c>
      <c r="E504" t="s">
        <v>1470</v>
      </c>
      <c r="F504">
        <v>0</v>
      </c>
      <c r="G504">
        <v>-61.362789329999998</v>
      </c>
      <c r="H504">
        <v>-764.33963731999995</v>
      </c>
      <c r="I504">
        <v>0</v>
      </c>
      <c r="J504" t="s">
        <v>1535</v>
      </c>
    </row>
    <row r="505" spans="1:11" x14ac:dyDescent="0.25">
      <c r="A505">
        <f t="shared" si="7"/>
        <v>502</v>
      </c>
      <c r="B505" s="2" t="s">
        <v>503</v>
      </c>
      <c r="C505" t="s">
        <v>914</v>
      </c>
      <c r="D505" t="s">
        <v>959</v>
      </c>
      <c r="E505" t="s">
        <v>1471</v>
      </c>
      <c r="F505">
        <v>0</v>
      </c>
      <c r="G505">
        <v>-61.362789329999998</v>
      </c>
      <c r="H505">
        <v>-764.33963731999995</v>
      </c>
      <c r="I505">
        <v>152.40099040999999</v>
      </c>
      <c r="J505" t="s">
        <v>1535</v>
      </c>
      <c r="K505">
        <v>2.6001295159</v>
      </c>
    </row>
    <row r="506" spans="1:11" x14ac:dyDescent="0.25">
      <c r="A506">
        <f t="shared" si="7"/>
        <v>503</v>
      </c>
      <c r="B506" s="2" t="s">
        <v>504</v>
      </c>
      <c r="C506" t="s">
        <v>915</v>
      </c>
      <c r="D506" t="s">
        <v>958</v>
      </c>
      <c r="E506" t="s">
        <v>1472</v>
      </c>
      <c r="F506">
        <v>0.81574601612999997</v>
      </c>
      <c r="G506">
        <v>2.3443917332000002</v>
      </c>
      <c r="H506">
        <v>17.957645404000001</v>
      </c>
      <c r="I506">
        <v>0</v>
      </c>
      <c r="J506" t="s">
        <v>1530</v>
      </c>
    </row>
    <row r="507" spans="1:11" x14ac:dyDescent="0.25">
      <c r="A507">
        <f t="shared" si="7"/>
        <v>504</v>
      </c>
      <c r="B507" s="2" t="s">
        <v>505</v>
      </c>
      <c r="C507" t="s">
        <v>915</v>
      </c>
      <c r="D507" t="s">
        <v>959</v>
      </c>
      <c r="E507" t="s">
        <v>1473</v>
      </c>
      <c r="F507">
        <v>0.93356346435000004</v>
      </c>
      <c r="G507">
        <v>2.3443917332000002</v>
      </c>
      <c r="H507">
        <v>17.957645404000001</v>
      </c>
      <c r="I507">
        <v>5.3811660502000001</v>
      </c>
      <c r="J507" t="s">
        <v>1530</v>
      </c>
    </row>
    <row r="508" spans="1:11" x14ac:dyDescent="0.25">
      <c r="A508">
        <f t="shared" si="7"/>
        <v>505</v>
      </c>
      <c r="B508" s="2" t="s">
        <v>506</v>
      </c>
      <c r="C508" t="s">
        <v>916</v>
      </c>
      <c r="D508" t="s">
        <v>958</v>
      </c>
      <c r="E508" t="s">
        <v>1474</v>
      </c>
      <c r="F508">
        <v>0</v>
      </c>
      <c r="G508">
        <v>-8.9723934310000003E-2</v>
      </c>
      <c r="H508">
        <v>3.8306026167999998</v>
      </c>
      <c r="I508">
        <v>1138.6748465000001</v>
      </c>
      <c r="J508" t="s">
        <v>1538</v>
      </c>
      <c r="K508">
        <v>3.5087030750000001</v>
      </c>
    </row>
    <row r="509" spans="1:11" x14ac:dyDescent="0.25">
      <c r="A509">
        <f t="shared" si="7"/>
        <v>506</v>
      </c>
      <c r="B509" s="2" t="s">
        <v>507</v>
      </c>
      <c r="C509" t="s">
        <v>916</v>
      </c>
      <c r="D509" t="s">
        <v>959</v>
      </c>
      <c r="E509" t="s">
        <v>1475</v>
      </c>
      <c r="F509">
        <v>0</v>
      </c>
      <c r="G509">
        <v>-8.9723934310000003E-2</v>
      </c>
      <c r="H509">
        <v>3.8306026167999998</v>
      </c>
      <c r="I509">
        <v>1538.1873518</v>
      </c>
      <c r="J509" t="s">
        <v>1538</v>
      </c>
      <c r="K509">
        <v>2.8454247532000001</v>
      </c>
    </row>
    <row r="510" spans="1:11" x14ac:dyDescent="0.25">
      <c r="A510">
        <f t="shared" si="7"/>
        <v>507</v>
      </c>
      <c r="B510" s="2" t="s">
        <v>508</v>
      </c>
      <c r="C510" t="s">
        <v>917</v>
      </c>
      <c r="D510" t="s">
        <v>958</v>
      </c>
      <c r="E510" t="s">
        <v>1476</v>
      </c>
      <c r="F510">
        <v>0.43507717727</v>
      </c>
      <c r="G510">
        <v>0.49101924328000002</v>
      </c>
      <c r="H510">
        <v>8.1461376639999994</v>
      </c>
      <c r="I510">
        <v>488434.10028999997</v>
      </c>
      <c r="J510" t="s">
        <v>1538</v>
      </c>
      <c r="K510">
        <v>7.7362602061999999</v>
      </c>
    </row>
    <row r="511" spans="1:11" x14ac:dyDescent="0.25">
      <c r="A511">
        <f t="shared" si="7"/>
        <v>508</v>
      </c>
      <c r="B511" s="2" t="s">
        <v>509</v>
      </c>
      <c r="C511" t="s">
        <v>918</v>
      </c>
      <c r="D511" t="s">
        <v>958</v>
      </c>
      <c r="E511" t="s">
        <v>1477</v>
      </c>
      <c r="F511">
        <v>0</v>
      </c>
      <c r="G511">
        <v>-1.0507571647</v>
      </c>
      <c r="H511">
        <v>1.3083517442999999</v>
      </c>
      <c r="I511">
        <v>153942.23203000001</v>
      </c>
      <c r="J511" t="s">
        <v>1536</v>
      </c>
      <c r="K511">
        <v>1.5993249475</v>
      </c>
    </row>
    <row r="512" spans="1:11" x14ac:dyDescent="0.25">
      <c r="A512">
        <f t="shared" si="7"/>
        <v>509</v>
      </c>
      <c r="B512" s="2" t="s">
        <v>510</v>
      </c>
      <c r="C512" t="s">
        <v>919</v>
      </c>
      <c r="D512" t="s">
        <v>958</v>
      </c>
      <c r="E512" t="s">
        <v>1478</v>
      </c>
      <c r="F512">
        <v>0.25711610604000001</v>
      </c>
      <c r="G512">
        <v>0.29670101223000001</v>
      </c>
      <c r="H512">
        <v>1.5174907115</v>
      </c>
      <c r="I512">
        <v>11345.408081</v>
      </c>
      <c r="J512" t="s">
        <v>1532</v>
      </c>
      <c r="K512">
        <v>4.7489157951000003</v>
      </c>
    </row>
    <row r="513" spans="1:11" x14ac:dyDescent="0.25">
      <c r="A513">
        <f t="shared" si="7"/>
        <v>510</v>
      </c>
      <c r="B513" s="2" t="s">
        <v>511</v>
      </c>
      <c r="C513" t="s">
        <v>920</v>
      </c>
      <c r="D513" t="s">
        <v>958</v>
      </c>
      <c r="E513" t="s">
        <v>1479</v>
      </c>
      <c r="F513">
        <v>0</v>
      </c>
      <c r="G513">
        <v>-9.7054068857999997E-4</v>
      </c>
      <c r="H513">
        <v>-15.416622891999999</v>
      </c>
      <c r="I513">
        <v>0.17789022197000001</v>
      </c>
      <c r="J513" t="s">
        <v>1535</v>
      </c>
    </row>
    <row r="514" spans="1:11" x14ac:dyDescent="0.25">
      <c r="A514">
        <f t="shared" si="7"/>
        <v>511</v>
      </c>
      <c r="B514" s="2" t="s">
        <v>512</v>
      </c>
      <c r="C514" t="s">
        <v>920</v>
      </c>
      <c r="D514" t="s">
        <v>959</v>
      </c>
      <c r="E514" t="s">
        <v>1480</v>
      </c>
      <c r="F514">
        <v>0</v>
      </c>
      <c r="G514">
        <v>-9.7054068857999997E-4</v>
      </c>
      <c r="H514">
        <v>-15.416622891999999</v>
      </c>
      <c r="I514">
        <v>47.836798629999997</v>
      </c>
      <c r="J514" t="s">
        <v>1535</v>
      </c>
      <c r="K514">
        <v>0.58870856962999996</v>
      </c>
    </row>
    <row r="515" spans="1:11" x14ac:dyDescent="0.25">
      <c r="A515">
        <f t="shared" ref="A515:A559" si="8">ROW()-ROW($A$3)</f>
        <v>512</v>
      </c>
      <c r="B515" s="2" t="s">
        <v>513</v>
      </c>
      <c r="C515" t="s">
        <v>921</v>
      </c>
      <c r="D515" t="s">
        <v>958</v>
      </c>
      <c r="E515" t="s">
        <v>1481</v>
      </c>
      <c r="F515">
        <v>0.16355789228000001</v>
      </c>
      <c r="G515">
        <v>0.13646814576999999</v>
      </c>
      <c r="H515">
        <v>2.0502765754999999</v>
      </c>
      <c r="I515">
        <v>409836.50777999999</v>
      </c>
      <c r="J515" t="s">
        <v>1538</v>
      </c>
      <c r="K515">
        <v>2.7171778733999998</v>
      </c>
    </row>
    <row r="516" spans="1:11" x14ac:dyDescent="0.25">
      <c r="A516">
        <f t="shared" si="8"/>
        <v>513</v>
      </c>
      <c r="B516" s="2" t="s">
        <v>514</v>
      </c>
      <c r="C516" t="s">
        <v>922</v>
      </c>
      <c r="D516" t="s">
        <v>958</v>
      </c>
      <c r="E516" t="s">
        <v>1482</v>
      </c>
      <c r="F516">
        <v>0</v>
      </c>
      <c r="G516">
        <v>-1.6178810504999998E-2</v>
      </c>
      <c r="H516">
        <v>0.38069987889000001</v>
      </c>
      <c r="I516">
        <v>3182.2540057000001</v>
      </c>
      <c r="J516" t="s">
        <v>1532</v>
      </c>
      <c r="K516">
        <v>0.42583253203999999</v>
      </c>
    </row>
    <row r="517" spans="1:11" x14ac:dyDescent="0.25">
      <c r="A517">
        <f t="shared" si="8"/>
        <v>514</v>
      </c>
      <c r="B517" s="2" t="s">
        <v>515</v>
      </c>
      <c r="C517" t="s">
        <v>923</v>
      </c>
      <c r="D517" t="s">
        <v>958</v>
      </c>
      <c r="E517" t="s">
        <v>1483</v>
      </c>
      <c r="F517">
        <v>5.9328310930000003E-2</v>
      </c>
      <c r="G517">
        <v>0.16647929274000001</v>
      </c>
      <c r="H517">
        <v>1.4085248227</v>
      </c>
      <c r="I517">
        <v>560614.10316000006</v>
      </c>
      <c r="J517" t="s">
        <v>1540</v>
      </c>
      <c r="K517">
        <v>5.5993290306999999</v>
      </c>
    </row>
    <row r="518" spans="1:11" x14ac:dyDescent="0.25">
      <c r="A518">
        <f t="shared" si="8"/>
        <v>515</v>
      </c>
      <c r="B518" s="2" t="s">
        <v>516</v>
      </c>
      <c r="C518" t="s">
        <v>924</v>
      </c>
      <c r="D518" t="s">
        <v>959</v>
      </c>
      <c r="E518" t="s">
        <v>1484</v>
      </c>
      <c r="F518">
        <v>3.6326059672999997E-2</v>
      </c>
      <c r="G518">
        <v>0.12517386988000001</v>
      </c>
      <c r="H518">
        <v>0.42916385669000001</v>
      </c>
      <c r="I518">
        <v>7047.5078082</v>
      </c>
      <c r="J518" t="s">
        <v>1534</v>
      </c>
      <c r="K518">
        <v>2.1073743173000001</v>
      </c>
    </row>
    <row r="519" spans="1:11" x14ac:dyDescent="0.25">
      <c r="A519">
        <f t="shared" si="8"/>
        <v>516</v>
      </c>
      <c r="B519" s="2" t="s">
        <v>517</v>
      </c>
      <c r="C519" t="s">
        <v>925</v>
      </c>
      <c r="D519" t="s">
        <v>958</v>
      </c>
      <c r="E519" t="s">
        <v>1485</v>
      </c>
      <c r="F519">
        <v>0.20481261567</v>
      </c>
      <c r="G519">
        <v>0.73730054046000004</v>
      </c>
      <c r="H519">
        <v>5.0547024014000002</v>
      </c>
      <c r="I519">
        <v>228.03599316</v>
      </c>
      <c r="J519" t="s">
        <v>1528</v>
      </c>
      <c r="K519">
        <v>5.8694244393000004</v>
      </c>
    </row>
    <row r="520" spans="1:11" x14ac:dyDescent="0.25">
      <c r="A520">
        <f t="shared" si="8"/>
        <v>517</v>
      </c>
      <c r="B520" s="2" t="s">
        <v>518</v>
      </c>
      <c r="C520" t="s">
        <v>925</v>
      </c>
      <c r="D520" t="s">
        <v>959</v>
      </c>
      <c r="E520" t="s">
        <v>1486</v>
      </c>
      <c r="F520">
        <v>0.20481261567</v>
      </c>
      <c r="G520">
        <v>0.73730054046000004</v>
      </c>
      <c r="H520">
        <v>5.0547024014000002</v>
      </c>
      <c r="I520">
        <v>203474.86637</v>
      </c>
      <c r="J520" t="s">
        <v>1528</v>
      </c>
      <c r="K520">
        <v>4.788163033</v>
      </c>
    </row>
    <row r="521" spans="1:11" x14ac:dyDescent="0.25">
      <c r="A521">
        <f t="shared" si="8"/>
        <v>518</v>
      </c>
      <c r="B521" s="2" t="s">
        <v>519</v>
      </c>
      <c r="C521" t="s">
        <v>926</v>
      </c>
      <c r="D521" t="s">
        <v>958</v>
      </c>
      <c r="E521" t="s">
        <v>1487</v>
      </c>
      <c r="F521">
        <v>2.6943170488999999E-2</v>
      </c>
      <c r="G521">
        <v>0.10162794730999999</v>
      </c>
      <c r="H521">
        <v>1.0473332463</v>
      </c>
      <c r="I521">
        <v>0</v>
      </c>
      <c r="J521" t="s">
        <v>1532</v>
      </c>
    </row>
    <row r="522" spans="1:11" x14ac:dyDescent="0.25">
      <c r="A522">
        <f t="shared" si="8"/>
        <v>519</v>
      </c>
      <c r="B522" s="2" t="s">
        <v>520</v>
      </c>
      <c r="C522" t="s">
        <v>926</v>
      </c>
      <c r="D522" t="s">
        <v>959</v>
      </c>
      <c r="E522" t="s">
        <v>1488</v>
      </c>
      <c r="F522">
        <v>2.9637587238000002E-2</v>
      </c>
      <c r="G522">
        <v>0.10162794730999999</v>
      </c>
      <c r="H522">
        <v>1.0473332463</v>
      </c>
      <c r="I522">
        <v>39.763782997</v>
      </c>
      <c r="J522" t="s">
        <v>1532</v>
      </c>
      <c r="K522">
        <v>4.0817127495000003</v>
      </c>
    </row>
    <row r="523" spans="1:11" x14ac:dyDescent="0.25">
      <c r="A523">
        <f t="shared" si="8"/>
        <v>520</v>
      </c>
      <c r="B523" s="2" t="s">
        <v>521</v>
      </c>
      <c r="C523" t="s">
        <v>927</v>
      </c>
      <c r="D523" t="s">
        <v>958</v>
      </c>
      <c r="E523" t="s">
        <v>1489</v>
      </c>
      <c r="F523">
        <v>2.7138035572000001E-2</v>
      </c>
      <c r="G523">
        <v>9.2470128972000007E-2</v>
      </c>
      <c r="H523">
        <v>1.3934948179</v>
      </c>
      <c r="I523">
        <v>14442.428216</v>
      </c>
      <c r="J523" t="s">
        <v>1536</v>
      </c>
      <c r="K523">
        <v>0.94389607331000003</v>
      </c>
    </row>
    <row r="524" spans="1:11" x14ac:dyDescent="0.25">
      <c r="A524">
        <f t="shared" si="8"/>
        <v>521</v>
      </c>
      <c r="B524" s="2" t="s">
        <v>522</v>
      </c>
      <c r="C524" t="s">
        <v>928</v>
      </c>
      <c r="D524" t="s">
        <v>958</v>
      </c>
      <c r="E524" t="s">
        <v>1490</v>
      </c>
      <c r="F524">
        <v>3.6607479131000001E-2</v>
      </c>
      <c r="G524">
        <v>-0.17766837395000001</v>
      </c>
      <c r="H524">
        <v>3.7716128355</v>
      </c>
      <c r="I524">
        <v>973.69821649999994</v>
      </c>
      <c r="J524" t="s">
        <v>1533</v>
      </c>
      <c r="K524">
        <v>0.62795580761000003</v>
      </c>
    </row>
    <row r="525" spans="1:11" x14ac:dyDescent="0.25">
      <c r="A525">
        <f t="shared" si="8"/>
        <v>522</v>
      </c>
      <c r="B525" s="2" t="s">
        <v>523</v>
      </c>
      <c r="C525" t="s">
        <v>929</v>
      </c>
      <c r="D525" t="s">
        <v>958</v>
      </c>
      <c r="E525" t="s">
        <v>1491</v>
      </c>
      <c r="F525">
        <v>0.23450987773000001</v>
      </c>
      <c r="G525">
        <v>0.78504731254000004</v>
      </c>
      <c r="H525">
        <v>4.2499763999000004</v>
      </c>
      <c r="I525">
        <v>98469.969807000001</v>
      </c>
      <c r="J525" t="s">
        <v>1541</v>
      </c>
      <c r="K525">
        <v>4.9961733943000004</v>
      </c>
    </row>
    <row r="526" spans="1:11" x14ac:dyDescent="0.25">
      <c r="A526">
        <f t="shared" si="8"/>
        <v>523</v>
      </c>
      <c r="B526" s="2" t="s">
        <v>524</v>
      </c>
      <c r="C526" t="s">
        <v>930</v>
      </c>
      <c r="D526" t="s">
        <v>958</v>
      </c>
      <c r="E526" t="s">
        <v>1492</v>
      </c>
      <c r="F526">
        <v>1.9481784530999999E-2</v>
      </c>
      <c r="G526">
        <v>0.29013681582</v>
      </c>
      <c r="H526">
        <v>2.1373687490000002</v>
      </c>
      <c r="I526">
        <v>672668.92041000002</v>
      </c>
      <c r="J526" t="s">
        <v>1526</v>
      </c>
      <c r="K526">
        <v>3.2775763440999999</v>
      </c>
    </row>
    <row r="527" spans="1:11" x14ac:dyDescent="0.25">
      <c r="A527">
        <f t="shared" si="8"/>
        <v>524</v>
      </c>
      <c r="B527" s="2" t="s">
        <v>525</v>
      </c>
      <c r="C527" t="s">
        <v>931</v>
      </c>
      <c r="D527" t="s">
        <v>958</v>
      </c>
      <c r="E527" t="s">
        <v>1493</v>
      </c>
      <c r="F527">
        <v>3.4659134284999997E-2</v>
      </c>
      <c r="G527">
        <v>7.8336199137000004E-2</v>
      </c>
      <c r="H527">
        <v>0.57185633860999996</v>
      </c>
      <c r="I527">
        <v>356.90548583999998</v>
      </c>
      <c r="J527" t="s">
        <v>1532</v>
      </c>
      <c r="K527">
        <v>0.51413881748000001</v>
      </c>
    </row>
    <row r="528" spans="1:11" x14ac:dyDescent="0.25">
      <c r="A528">
        <f t="shared" si="8"/>
        <v>525</v>
      </c>
      <c r="B528" s="2" t="s">
        <v>526</v>
      </c>
      <c r="C528" t="s">
        <v>932</v>
      </c>
      <c r="D528" t="s">
        <v>958</v>
      </c>
      <c r="E528" t="s">
        <v>1494</v>
      </c>
      <c r="F528">
        <v>1.6210333641999999E-2</v>
      </c>
      <c r="G528">
        <v>6.8756868585000006E-2</v>
      </c>
      <c r="H528">
        <v>0.57064007337</v>
      </c>
      <c r="I528">
        <v>2950.9312912999999</v>
      </c>
      <c r="J528" t="s">
        <v>1538</v>
      </c>
      <c r="K528">
        <v>0.73393308112</v>
      </c>
    </row>
    <row r="529" spans="1:11" x14ac:dyDescent="0.25">
      <c r="A529">
        <f t="shared" si="8"/>
        <v>526</v>
      </c>
      <c r="B529" s="2" t="s">
        <v>527</v>
      </c>
      <c r="C529" t="s">
        <v>933</v>
      </c>
      <c r="D529" t="s">
        <v>958</v>
      </c>
      <c r="E529" t="s">
        <v>1495</v>
      </c>
      <c r="F529">
        <v>2.2913490425999998</v>
      </c>
      <c r="G529">
        <v>2.1516061976</v>
      </c>
      <c r="H529">
        <v>4.8641213171000004</v>
      </c>
      <c r="I529">
        <v>4479.0429684000001</v>
      </c>
      <c r="J529" t="s">
        <v>1542</v>
      </c>
      <c r="K529">
        <v>13.002609940999999</v>
      </c>
    </row>
    <row r="530" spans="1:11" x14ac:dyDescent="0.25">
      <c r="A530">
        <f t="shared" si="8"/>
        <v>527</v>
      </c>
      <c r="B530" s="2" t="s">
        <v>528</v>
      </c>
      <c r="C530" t="s">
        <v>933</v>
      </c>
      <c r="D530" t="s">
        <v>960</v>
      </c>
      <c r="E530" t="s">
        <v>1496</v>
      </c>
      <c r="F530">
        <v>2.5338848090999999</v>
      </c>
      <c r="G530">
        <v>2.1516061976</v>
      </c>
      <c r="H530">
        <v>4.8641213171000004</v>
      </c>
      <c r="I530">
        <v>57.097405318</v>
      </c>
      <c r="J530" t="s">
        <v>1542</v>
      </c>
      <c r="K530">
        <v>15.797013285</v>
      </c>
    </row>
    <row r="531" spans="1:11" x14ac:dyDescent="0.25">
      <c r="A531">
        <f t="shared" si="8"/>
        <v>528</v>
      </c>
      <c r="B531" s="2" t="s">
        <v>529</v>
      </c>
      <c r="C531" t="s">
        <v>933</v>
      </c>
      <c r="D531" t="s">
        <v>961</v>
      </c>
      <c r="E531" t="s">
        <v>1497</v>
      </c>
      <c r="F531">
        <v>2.5204839468000002</v>
      </c>
      <c r="G531">
        <v>2.1516061976</v>
      </c>
      <c r="H531">
        <v>4.8641213171000004</v>
      </c>
      <c r="I531">
        <v>74232.108638999998</v>
      </c>
      <c r="J531" t="s">
        <v>1542</v>
      </c>
      <c r="K531">
        <v>13.420593025000001</v>
      </c>
    </row>
    <row r="532" spans="1:11" x14ac:dyDescent="0.25">
      <c r="A532">
        <f t="shared" si="8"/>
        <v>529</v>
      </c>
      <c r="B532" s="2" t="s">
        <v>530</v>
      </c>
      <c r="C532" t="s">
        <v>934</v>
      </c>
      <c r="D532" t="s">
        <v>958</v>
      </c>
      <c r="E532" t="s">
        <v>1498</v>
      </c>
      <c r="G532">
        <v>0.12983813298999999</v>
      </c>
      <c r="H532">
        <v>0.43566663941</v>
      </c>
      <c r="I532">
        <v>0</v>
      </c>
      <c r="J532" t="s">
        <v>1528</v>
      </c>
    </row>
    <row r="533" spans="1:11" x14ac:dyDescent="0.25">
      <c r="A533">
        <f t="shared" si="8"/>
        <v>530</v>
      </c>
      <c r="B533" s="2" t="s">
        <v>531</v>
      </c>
      <c r="C533" t="s">
        <v>935</v>
      </c>
      <c r="D533" t="s">
        <v>958</v>
      </c>
      <c r="E533" t="s">
        <v>1499</v>
      </c>
      <c r="F533">
        <v>5.9597074939000003E-2</v>
      </c>
      <c r="G533">
        <v>0.14363636186000001</v>
      </c>
      <c r="H533">
        <v>3.7806283467999999</v>
      </c>
      <c r="I533">
        <v>11716.590201999999</v>
      </c>
      <c r="J533" t="s">
        <v>1530</v>
      </c>
      <c r="K533">
        <v>1.3834651386000001</v>
      </c>
    </row>
    <row r="534" spans="1:11" x14ac:dyDescent="0.25">
      <c r="A534">
        <f t="shared" si="8"/>
        <v>531</v>
      </c>
      <c r="B534" s="2" t="s">
        <v>532</v>
      </c>
      <c r="C534" t="s">
        <v>935</v>
      </c>
      <c r="D534" t="s">
        <v>960</v>
      </c>
      <c r="E534" t="s">
        <v>1500</v>
      </c>
      <c r="F534">
        <v>6.5556782433000005E-2</v>
      </c>
      <c r="G534">
        <v>0.14363636186000001</v>
      </c>
      <c r="H534">
        <v>3.7806283467999999</v>
      </c>
      <c r="I534">
        <v>377689.59406999999</v>
      </c>
      <c r="J534" t="s">
        <v>1530</v>
      </c>
      <c r="K534">
        <v>1.3775780528999999</v>
      </c>
    </row>
    <row r="535" spans="1:11" x14ac:dyDescent="0.25">
      <c r="A535">
        <f t="shared" si="8"/>
        <v>532</v>
      </c>
      <c r="B535" s="2" t="s">
        <v>533</v>
      </c>
      <c r="C535" t="s">
        <v>935</v>
      </c>
      <c r="D535" t="s">
        <v>961</v>
      </c>
      <c r="E535" t="s">
        <v>1501</v>
      </c>
      <c r="F535">
        <v>6.5556782433000005E-2</v>
      </c>
      <c r="G535">
        <v>0.14363636186000001</v>
      </c>
      <c r="H535">
        <v>3.7806283467999999</v>
      </c>
      <c r="I535">
        <v>0.88451201412000002</v>
      </c>
      <c r="J535" t="s">
        <v>1530</v>
      </c>
    </row>
    <row r="536" spans="1:11" x14ac:dyDescent="0.25">
      <c r="A536">
        <f t="shared" si="8"/>
        <v>533</v>
      </c>
      <c r="B536" s="2" t="s">
        <v>534</v>
      </c>
      <c r="C536" t="s">
        <v>936</v>
      </c>
      <c r="D536" t="s">
        <v>958</v>
      </c>
      <c r="E536" t="s">
        <v>1502</v>
      </c>
      <c r="F536">
        <v>1.1022523197</v>
      </c>
      <c r="G536">
        <v>3.5345754754000001</v>
      </c>
      <c r="H536">
        <v>8.4088418021999995</v>
      </c>
      <c r="I536">
        <v>9320139.3339000009</v>
      </c>
      <c r="J536" t="s">
        <v>1539</v>
      </c>
      <c r="K536">
        <v>12.155127259</v>
      </c>
    </row>
    <row r="537" spans="1:11" x14ac:dyDescent="0.25">
      <c r="A537">
        <f t="shared" si="8"/>
        <v>534</v>
      </c>
      <c r="B537" s="2" t="s">
        <v>535</v>
      </c>
      <c r="C537" t="s">
        <v>937</v>
      </c>
      <c r="D537" t="s">
        <v>958</v>
      </c>
      <c r="E537" t="s">
        <v>1503</v>
      </c>
      <c r="F537">
        <v>8.5343607744000002E-2</v>
      </c>
      <c r="G537">
        <v>0.25162930132</v>
      </c>
      <c r="H537">
        <v>3.1530540871000001</v>
      </c>
      <c r="I537">
        <v>25203.786521000002</v>
      </c>
      <c r="J537" t="s">
        <v>1532</v>
      </c>
      <c r="K537">
        <v>2.7262970354</v>
      </c>
    </row>
    <row r="538" spans="1:11" x14ac:dyDescent="0.25">
      <c r="A538">
        <f t="shared" si="8"/>
        <v>535</v>
      </c>
      <c r="B538" s="2" t="s">
        <v>536</v>
      </c>
      <c r="C538" t="s">
        <v>938</v>
      </c>
      <c r="D538" t="s">
        <v>958</v>
      </c>
      <c r="E538" t="s">
        <v>1504</v>
      </c>
      <c r="F538">
        <v>5.3882274468999999E-2</v>
      </c>
      <c r="G538">
        <v>0.14148944724000001</v>
      </c>
      <c r="H538">
        <v>0.73552899691999996</v>
      </c>
      <c r="I538">
        <v>330918.08880000003</v>
      </c>
      <c r="J538" t="s">
        <v>1532</v>
      </c>
      <c r="K538">
        <v>2.5255597637</v>
      </c>
    </row>
    <row r="539" spans="1:11" x14ac:dyDescent="0.25">
      <c r="A539">
        <f t="shared" si="8"/>
        <v>536</v>
      </c>
      <c r="B539" s="2" t="s">
        <v>537</v>
      </c>
      <c r="C539" t="s">
        <v>939</v>
      </c>
      <c r="D539" t="s">
        <v>958</v>
      </c>
      <c r="E539" t="s">
        <v>1505</v>
      </c>
      <c r="F539">
        <v>2.3097034286999999E-2</v>
      </c>
      <c r="G539">
        <v>0.46396183201000002</v>
      </c>
      <c r="H539">
        <v>1.7732555267000001</v>
      </c>
      <c r="I539">
        <v>1864.5942759</v>
      </c>
      <c r="J539" t="s">
        <v>1535</v>
      </c>
      <c r="K539">
        <v>3.3163916089000001</v>
      </c>
    </row>
    <row r="540" spans="1:11" x14ac:dyDescent="0.25">
      <c r="A540">
        <f t="shared" si="8"/>
        <v>537</v>
      </c>
      <c r="B540" s="2" t="s">
        <v>538</v>
      </c>
      <c r="C540" t="s">
        <v>940</v>
      </c>
      <c r="D540" t="s">
        <v>958</v>
      </c>
      <c r="E540" t="s">
        <v>1506</v>
      </c>
      <c r="F540">
        <v>0</v>
      </c>
      <c r="G540">
        <v>-8.1728460389000002E-2</v>
      </c>
      <c r="H540">
        <v>0.63028269159999994</v>
      </c>
      <c r="I540">
        <v>543344.98990000004</v>
      </c>
      <c r="J540" t="s">
        <v>1534</v>
      </c>
      <c r="K540">
        <v>0.46704213190999999</v>
      </c>
    </row>
    <row r="541" spans="1:11" x14ac:dyDescent="0.25">
      <c r="A541">
        <f t="shared" si="8"/>
        <v>538</v>
      </c>
      <c r="B541" s="2" t="s">
        <v>539</v>
      </c>
      <c r="C541" t="s">
        <v>941</v>
      </c>
      <c r="D541" t="s">
        <v>958</v>
      </c>
      <c r="E541" t="s">
        <v>1507</v>
      </c>
      <c r="F541">
        <v>0.14248416994999999</v>
      </c>
      <c r="G541">
        <v>0.22772416840000001</v>
      </c>
      <c r="H541">
        <v>2.2412862369000002</v>
      </c>
      <c r="I541">
        <v>1205657.7294999999</v>
      </c>
      <c r="J541" t="s">
        <v>1526</v>
      </c>
      <c r="K541">
        <v>3.1574402950999998</v>
      </c>
    </row>
    <row r="542" spans="1:11" x14ac:dyDescent="0.25">
      <c r="A542">
        <f t="shared" si="8"/>
        <v>539</v>
      </c>
      <c r="B542" s="2" t="s">
        <v>540</v>
      </c>
      <c r="C542" t="s">
        <v>942</v>
      </c>
      <c r="D542" t="s">
        <v>958</v>
      </c>
      <c r="E542" t="s">
        <v>1508</v>
      </c>
      <c r="F542">
        <v>6.3520092370000003E-2</v>
      </c>
      <c r="G542">
        <v>0.20269891409999999</v>
      </c>
      <c r="H542">
        <v>0.83569397733999995</v>
      </c>
      <c r="I542">
        <v>11093.645623</v>
      </c>
      <c r="J542" t="s">
        <v>1527</v>
      </c>
      <c r="K542">
        <v>2.1723346220000002</v>
      </c>
    </row>
    <row r="543" spans="1:11" x14ac:dyDescent="0.25">
      <c r="A543">
        <f t="shared" si="8"/>
        <v>540</v>
      </c>
      <c r="B543" s="2" t="s">
        <v>541</v>
      </c>
      <c r="C543" t="s">
        <v>943</v>
      </c>
      <c r="D543" t="s">
        <v>958</v>
      </c>
      <c r="E543" t="s">
        <v>1509</v>
      </c>
      <c r="F543">
        <v>7.2435088733999994E-2</v>
      </c>
      <c r="G543">
        <v>0.29512619047999999</v>
      </c>
      <c r="H543">
        <v>1.4153384579999999</v>
      </c>
      <c r="I543">
        <v>237564.04709000001</v>
      </c>
      <c r="J543" t="s">
        <v>1534</v>
      </c>
      <c r="K543">
        <v>5.0000981181000004</v>
      </c>
    </row>
    <row r="544" spans="1:11" x14ac:dyDescent="0.25">
      <c r="A544">
        <f t="shared" si="8"/>
        <v>541</v>
      </c>
      <c r="B544" s="2" t="s">
        <v>542</v>
      </c>
      <c r="C544" t="s">
        <v>944</v>
      </c>
      <c r="D544" t="s">
        <v>958</v>
      </c>
      <c r="E544" t="s">
        <v>1510</v>
      </c>
      <c r="F544">
        <v>5.3376264574E-2</v>
      </c>
      <c r="G544">
        <v>0.13865076105999999</v>
      </c>
      <c r="H544">
        <v>1.6107061371</v>
      </c>
      <c r="I544">
        <v>9750.7095513999993</v>
      </c>
      <c r="J544" t="s">
        <v>1534</v>
      </c>
      <c r="K544">
        <v>3.3654506564000002</v>
      </c>
    </row>
    <row r="545" spans="1:11" x14ac:dyDescent="0.25">
      <c r="A545">
        <f t="shared" si="8"/>
        <v>542</v>
      </c>
      <c r="B545" s="2" t="s">
        <v>543</v>
      </c>
      <c r="C545" t="s">
        <v>945</v>
      </c>
      <c r="D545" t="s">
        <v>958</v>
      </c>
      <c r="E545" t="s">
        <v>1511</v>
      </c>
      <c r="F545">
        <v>0</v>
      </c>
      <c r="G545">
        <v>-0.35624280117000001</v>
      </c>
      <c r="H545">
        <v>0.27928424052</v>
      </c>
      <c r="I545">
        <v>11525.70109</v>
      </c>
      <c r="J545" t="s">
        <v>1536</v>
      </c>
      <c r="K545">
        <v>0.66720304558999999</v>
      </c>
    </row>
    <row r="546" spans="1:11" x14ac:dyDescent="0.25">
      <c r="A546">
        <f t="shared" si="8"/>
        <v>543</v>
      </c>
      <c r="B546" s="2" t="s">
        <v>544</v>
      </c>
      <c r="C546" t="s">
        <v>946</v>
      </c>
      <c r="D546" t="s">
        <v>958</v>
      </c>
      <c r="E546" t="s">
        <v>1512</v>
      </c>
      <c r="F546">
        <v>0.11660638268</v>
      </c>
      <c r="G546">
        <v>0.40031595429</v>
      </c>
      <c r="H546">
        <v>1.4389656191</v>
      </c>
      <c r="I546">
        <v>48640.735560000001</v>
      </c>
      <c r="J546" t="s">
        <v>1535</v>
      </c>
      <c r="K546">
        <v>3.0978579767999999</v>
      </c>
    </row>
    <row r="547" spans="1:11" x14ac:dyDescent="0.25">
      <c r="A547">
        <f t="shared" si="8"/>
        <v>544</v>
      </c>
      <c r="B547" s="2" t="s">
        <v>545</v>
      </c>
      <c r="C547" t="s">
        <v>947</v>
      </c>
      <c r="D547" t="s">
        <v>958</v>
      </c>
      <c r="E547" t="s">
        <v>1513</v>
      </c>
      <c r="F547">
        <v>2.6789969861000002E-3</v>
      </c>
      <c r="G547">
        <v>5.7855862346999999E-2</v>
      </c>
      <c r="H547">
        <v>1.9764721565000001</v>
      </c>
      <c r="I547">
        <v>1968.3781097999999</v>
      </c>
      <c r="J547" t="s">
        <v>1534</v>
      </c>
      <c r="K547">
        <v>1.0223905493000001</v>
      </c>
    </row>
    <row r="548" spans="1:11" x14ac:dyDescent="0.25">
      <c r="A548">
        <f t="shared" si="8"/>
        <v>545</v>
      </c>
      <c r="B548" s="2" t="s">
        <v>546</v>
      </c>
      <c r="C548" t="s">
        <v>948</v>
      </c>
      <c r="D548" t="s">
        <v>958</v>
      </c>
      <c r="E548" t="s">
        <v>1514</v>
      </c>
      <c r="F548">
        <v>0.10482442282</v>
      </c>
      <c r="G548">
        <v>0.21441787243999999</v>
      </c>
      <c r="H548">
        <v>0.69739882536999998</v>
      </c>
      <c r="I548">
        <v>1035028.0305</v>
      </c>
      <c r="J548" t="s">
        <v>1531</v>
      </c>
      <c r="K548">
        <v>7.3411757838999998</v>
      </c>
    </row>
    <row r="549" spans="1:11" x14ac:dyDescent="0.25">
      <c r="A549">
        <f t="shared" si="8"/>
        <v>546</v>
      </c>
      <c r="B549" s="2" t="s">
        <v>547</v>
      </c>
      <c r="C549" t="s">
        <v>949</v>
      </c>
      <c r="D549" t="s">
        <v>958</v>
      </c>
      <c r="E549" t="s">
        <v>1515</v>
      </c>
      <c r="F549">
        <v>0</v>
      </c>
      <c r="G549">
        <v>-0.10322099937</v>
      </c>
      <c r="H549">
        <v>0.52707076246999995</v>
      </c>
      <c r="I549">
        <v>616.57108368000002</v>
      </c>
      <c r="J549" t="s">
        <v>1534</v>
      </c>
      <c r="K549">
        <v>0.21585980887</v>
      </c>
    </row>
    <row r="550" spans="1:11" x14ac:dyDescent="0.25">
      <c r="A550">
        <f t="shared" si="8"/>
        <v>547</v>
      </c>
      <c r="B550" s="2" t="s">
        <v>548</v>
      </c>
      <c r="C550" t="s">
        <v>950</v>
      </c>
      <c r="D550" t="s">
        <v>958</v>
      </c>
      <c r="E550" t="s">
        <v>1516</v>
      </c>
      <c r="F550">
        <v>0</v>
      </c>
      <c r="G550">
        <v>2.9347336807</v>
      </c>
      <c r="H550">
        <v>-0.80111228357999997</v>
      </c>
      <c r="I550">
        <v>0.53642477733000005</v>
      </c>
      <c r="J550" t="s">
        <v>1541</v>
      </c>
    </row>
    <row r="551" spans="1:11" x14ac:dyDescent="0.25">
      <c r="A551">
        <f t="shared" si="8"/>
        <v>548</v>
      </c>
      <c r="B551" s="2" t="s">
        <v>549</v>
      </c>
      <c r="C551" t="s">
        <v>950</v>
      </c>
      <c r="D551" t="s">
        <v>959</v>
      </c>
      <c r="E551" t="s">
        <v>1517</v>
      </c>
      <c r="F551">
        <v>0</v>
      </c>
      <c r="G551">
        <v>2.9347336807</v>
      </c>
      <c r="H551">
        <v>-0.80111228357999997</v>
      </c>
      <c r="I551">
        <v>71.542530456999998</v>
      </c>
      <c r="J551" t="s">
        <v>1541</v>
      </c>
      <c r="K551">
        <v>1.9603995369</v>
      </c>
    </row>
    <row r="552" spans="1:11" x14ac:dyDescent="0.25">
      <c r="A552">
        <f t="shared" si="8"/>
        <v>549</v>
      </c>
      <c r="B552" s="2" t="s">
        <v>550</v>
      </c>
      <c r="C552" t="s">
        <v>951</v>
      </c>
      <c r="D552" t="s">
        <v>958</v>
      </c>
      <c r="E552" t="s">
        <v>1518</v>
      </c>
      <c r="F552">
        <v>3.5708832735000001E-2</v>
      </c>
      <c r="G552">
        <v>4.7493868207000002E-2</v>
      </c>
      <c r="H552">
        <v>0.30010855644000001</v>
      </c>
      <c r="I552">
        <v>32.721336807</v>
      </c>
      <c r="J552" t="s">
        <v>1544</v>
      </c>
      <c r="K552">
        <v>0.87717576876000003</v>
      </c>
    </row>
    <row r="553" spans="1:11" x14ac:dyDescent="0.25">
      <c r="A553">
        <f t="shared" si="8"/>
        <v>550</v>
      </c>
      <c r="B553" s="2" t="s">
        <v>551</v>
      </c>
      <c r="C553" t="s">
        <v>951</v>
      </c>
      <c r="D553" t="s">
        <v>959</v>
      </c>
      <c r="E553" t="s">
        <v>1519</v>
      </c>
      <c r="F553">
        <v>3.9277807466E-2</v>
      </c>
      <c r="G553">
        <v>4.7493868207000002E-2</v>
      </c>
      <c r="H553">
        <v>0.30010855644000001</v>
      </c>
      <c r="I553">
        <v>100.11851168</v>
      </c>
      <c r="J553" t="s">
        <v>1544</v>
      </c>
      <c r="K553">
        <v>0.88306285444999999</v>
      </c>
    </row>
    <row r="554" spans="1:11" x14ac:dyDescent="0.25">
      <c r="A554">
        <f t="shared" si="8"/>
        <v>551</v>
      </c>
      <c r="B554" s="2" t="s">
        <v>552</v>
      </c>
      <c r="C554" t="s">
        <v>952</v>
      </c>
      <c r="D554" t="s">
        <v>958</v>
      </c>
      <c r="E554" t="s">
        <v>1520</v>
      </c>
      <c r="F554">
        <v>9.1771677428000006E-2</v>
      </c>
      <c r="G554">
        <v>0.12112305789</v>
      </c>
      <c r="H554">
        <v>1.0089061149</v>
      </c>
      <c r="I554">
        <v>16373.864267000001</v>
      </c>
      <c r="J554" t="s">
        <v>1533</v>
      </c>
      <c r="K554">
        <v>2.133087384</v>
      </c>
    </row>
    <row r="555" spans="1:11" x14ac:dyDescent="0.25">
      <c r="A555">
        <f t="shared" si="8"/>
        <v>552</v>
      </c>
      <c r="B555" s="2" t="s">
        <v>553</v>
      </c>
      <c r="C555" t="s">
        <v>953</v>
      </c>
      <c r="D555" t="s">
        <v>958</v>
      </c>
      <c r="E555" t="s">
        <v>1521</v>
      </c>
      <c r="F555">
        <v>8.9025982419999997E-2</v>
      </c>
      <c r="G555">
        <v>0.13918018273999999</v>
      </c>
      <c r="H555">
        <v>0.48233800818</v>
      </c>
      <c r="I555">
        <v>15709.027936</v>
      </c>
      <c r="J555" t="s">
        <v>1529</v>
      </c>
      <c r="K555">
        <v>1.1440569869999999</v>
      </c>
    </row>
    <row r="556" spans="1:11" x14ac:dyDescent="0.25">
      <c r="A556">
        <f t="shared" si="8"/>
        <v>553</v>
      </c>
      <c r="B556" s="2" t="s">
        <v>554</v>
      </c>
      <c r="C556" t="s">
        <v>954</v>
      </c>
      <c r="D556" t="s">
        <v>958</v>
      </c>
      <c r="E556" t="s">
        <v>1522</v>
      </c>
      <c r="F556">
        <v>0.22106745738</v>
      </c>
      <c r="G556">
        <v>0.66249339586</v>
      </c>
      <c r="H556">
        <v>3.4887254007999999</v>
      </c>
      <c r="I556">
        <v>0</v>
      </c>
      <c r="J556" t="s">
        <v>1534</v>
      </c>
    </row>
    <row r="557" spans="1:11" x14ac:dyDescent="0.25">
      <c r="A557">
        <f t="shared" si="8"/>
        <v>554</v>
      </c>
      <c r="B557" s="2" t="s">
        <v>555</v>
      </c>
      <c r="C557" t="s">
        <v>954</v>
      </c>
      <c r="D557" t="s">
        <v>959</v>
      </c>
      <c r="E557" t="s">
        <v>1523</v>
      </c>
      <c r="F557">
        <v>0.24317497445</v>
      </c>
      <c r="G557">
        <v>0.66249339586</v>
      </c>
      <c r="H557">
        <v>3.4887254007999999</v>
      </c>
      <c r="I557">
        <v>87.959766802000004</v>
      </c>
      <c r="J557" t="s">
        <v>1534</v>
      </c>
      <c r="K557">
        <v>4.5905218654000004</v>
      </c>
    </row>
    <row r="558" spans="1:11" x14ac:dyDescent="0.25">
      <c r="A558">
        <f t="shared" si="8"/>
        <v>555</v>
      </c>
      <c r="B558" s="2" t="s">
        <v>557</v>
      </c>
      <c r="C558" t="s">
        <v>956</v>
      </c>
      <c r="D558" t="s">
        <v>958</v>
      </c>
      <c r="E558" t="s">
        <v>1524</v>
      </c>
      <c r="F558">
        <v>0</v>
      </c>
      <c r="G558">
        <v>9.7417291664000007E-3</v>
      </c>
      <c r="H558">
        <v>2.1007973565000002</v>
      </c>
      <c r="I558">
        <v>343662.03398000001</v>
      </c>
      <c r="J558" t="s">
        <v>1532</v>
      </c>
      <c r="K558">
        <v>2.7272305351999999</v>
      </c>
    </row>
    <row r="559" spans="1:11" x14ac:dyDescent="0.25">
      <c r="A559">
        <f t="shared" si="8"/>
        <v>556</v>
      </c>
      <c r="B559" s="2" t="s">
        <v>558</v>
      </c>
      <c r="C559" t="s">
        <v>957</v>
      </c>
      <c r="D559" t="s">
        <v>958</v>
      </c>
      <c r="E559" t="s">
        <v>1525</v>
      </c>
      <c r="F559">
        <v>0</v>
      </c>
      <c r="G559">
        <v>-5.8129247467000003E-2</v>
      </c>
      <c r="H559">
        <v>1.0535348911</v>
      </c>
      <c r="I559">
        <v>39529.058772999997</v>
      </c>
      <c r="J559" t="s">
        <v>1532</v>
      </c>
      <c r="K559">
        <v>0.74765988344000001</v>
      </c>
    </row>
    <row r="560" spans="1:11" x14ac:dyDescent="0.25">
      <c r="A560">
        <f>A559+1</f>
        <v>557</v>
      </c>
      <c r="B560" t="s">
        <v>1548</v>
      </c>
      <c r="C560" t="s">
        <v>1550</v>
      </c>
      <c r="D560" t="s">
        <v>958</v>
      </c>
      <c r="E560" t="s">
        <v>1551</v>
      </c>
      <c r="G560">
        <v>-2.5504104517999999</v>
      </c>
      <c r="H560">
        <v>17.521239326</v>
      </c>
      <c r="I560">
        <v>0</v>
      </c>
      <c r="J560" t="s">
        <v>1528</v>
      </c>
    </row>
    <row r="561" spans="1:11" x14ac:dyDescent="0.25">
      <c r="A561">
        <f>A560+1</f>
        <v>558</v>
      </c>
      <c r="B561" t="s">
        <v>1549</v>
      </c>
      <c r="C561" t="s">
        <v>1550</v>
      </c>
      <c r="D561" t="s">
        <v>959</v>
      </c>
      <c r="E561" t="s">
        <v>1552</v>
      </c>
      <c r="G561">
        <v>-2.5504104517999999</v>
      </c>
      <c r="H561">
        <v>17.521239326</v>
      </c>
      <c r="I561">
        <v>0</v>
      </c>
      <c r="J561" t="s">
        <v>1528</v>
      </c>
    </row>
    <row r="562" spans="1:11" x14ac:dyDescent="0.25">
      <c r="A562">
        <f t="shared" ref="A562:A564" si="9">A561+1</f>
        <v>559</v>
      </c>
      <c r="B562" t="s">
        <v>1558</v>
      </c>
      <c r="C562" t="s">
        <v>1553</v>
      </c>
      <c r="D562" t="s">
        <v>958</v>
      </c>
      <c r="E562" t="s">
        <v>1554</v>
      </c>
      <c r="F562">
        <v>0</v>
      </c>
      <c r="G562">
        <v>-0.48514867661</v>
      </c>
      <c r="H562">
        <v>7.3818174769000002</v>
      </c>
      <c r="I562">
        <v>89.763261743000001</v>
      </c>
      <c r="J562" t="s">
        <v>1536</v>
      </c>
    </row>
    <row r="563" spans="1:11" x14ac:dyDescent="0.25">
      <c r="A563">
        <f t="shared" si="9"/>
        <v>560</v>
      </c>
      <c r="B563" t="s">
        <v>1559</v>
      </c>
      <c r="C563" t="s">
        <v>825</v>
      </c>
      <c r="D563" t="s">
        <v>958</v>
      </c>
      <c r="E563" t="s">
        <v>1556</v>
      </c>
      <c r="F563">
        <v>0</v>
      </c>
      <c r="G563">
        <v>-3.8335090276000003E-2</v>
      </c>
      <c r="H563">
        <v>1.1040840075</v>
      </c>
      <c r="I563">
        <v>68508.444097</v>
      </c>
      <c r="J563" t="s">
        <v>1529</v>
      </c>
      <c r="K563">
        <v>1.1185462823000001</v>
      </c>
    </row>
    <row r="564" spans="1:11" x14ac:dyDescent="0.25">
      <c r="A564">
        <f t="shared" si="9"/>
        <v>561</v>
      </c>
      <c r="B564" t="s">
        <v>1560</v>
      </c>
      <c r="C564" t="s">
        <v>955</v>
      </c>
      <c r="D564" t="s">
        <v>958</v>
      </c>
      <c r="E564" t="s">
        <v>1557</v>
      </c>
      <c r="G564">
        <v>4.7535960619000001E-4</v>
      </c>
      <c r="H564">
        <v>4.7563829984999997E-3</v>
      </c>
      <c r="I564">
        <v>0</v>
      </c>
      <c r="J564" t="s">
        <v>1532</v>
      </c>
    </row>
    <row r="572" spans="1:11" x14ac:dyDescent="0.25">
      <c r="B572" s="2" t="s">
        <v>556</v>
      </c>
    </row>
    <row r="573" spans="1:11" x14ac:dyDescent="0.25">
      <c r="B573" s="2" t="s">
        <v>165</v>
      </c>
    </row>
    <row r="574" spans="1:11" x14ac:dyDescent="0.25">
      <c r="B574" s="2" t="s">
        <v>379</v>
      </c>
    </row>
  </sheetData>
  <autoFilter ref="A3:K564" xr:uid="{C5B1C275-474F-4760-AE72-49240951837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Acoes 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2023-09-09T15:44:25Z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1378735559</vt:lpwstr>
  </property>
  <property fmtid="{D5CDD505-2E9C-101B-9397-08002B2CF9AE}" pid="3" name="EcoUpdateMessage">
    <vt:lpwstr>2023/09/09-14:05:59</vt:lpwstr>
  </property>
  <property fmtid="{D5CDD505-2E9C-101B-9397-08002B2CF9AE}" pid="4" name="EcoUpdateStatus">
    <vt:lpwstr>2023-09-08=BRA:St,ME,Fd,TP;USA:St,ME;ARG:St,ME,TP;MEX:St,ME,Fd,TP;CHL:St,ME;GBR:St,ME;COL:St,ME;PER:St,ME,Fd|2022-10-17=USA:TP|2023-09-07=ARG:Fd;CHL:Fd;PER:TP;SAU:St|2021-11-17=CHL:TP|2014-02-26=VEN:St|2002-11-08=JPN:St|2016-08-18=NNN:St|2023-09-04=COL:Fd|2007-01-31=ESP:St|2003-01-29=CHN:St|2003-01-28=TWN:St|2003-01-30=HKG:St;KOR:St|2023-01-19=OTH:St|2023-08-29=PAN:St</vt:lpwstr>
  </property>
</Properties>
</file>