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0FE05BB7-2AB0-4492-8E60-1648BD155065}" xr6:coauthVersionLast="47" xr6:coauthVersionMax="47" xr10:uidLastSave="{00000000-0000-0000-0000-000000000000}"/>
  <bookViews>
    <workbookView xWindow="-120" yWindow="-120" windowWidth="29040" windowHeight="15840" activeTab="1" xr2:uid="{B09459F0-08DB-4757-9381-54BC257394C9}"/>
  </bookViews>
  <sheets>
    <sheet name="Planilha1 (2)" sheetId="3" r:id="rId1"/>
    <sheet name="Planilha1" sheetId="1" r:id="rId2"/>
    <sheet name="Planilha2" sheetId="2" r:id="rId3"/>
  </sheets>
  <definedNames>
    <definedName name="_ECO_RANGE_ID030ff38b48b34370ac70ddc8fa3c72c0" localSheetId="0" hidden="1">'Planilha1 (2)'!$H$3:$H$561</definedName>
    <definedName name="_ECO_RANGE_ID18f225dfe1704e8a9af19f01ca3bf614" localSheetId="1" hidden="1">Planilha1!$J$3:$J$561</definedName>
    <definedName name="_ECO_RANGE_ID18f225dfe1704e8a9af19f01ca3bf614" localSheetId="0" hidden="1">'Planilha1 (2)'!$J$3:$J$561</definedName>
    <definedName name="_ECO_RANGE_ID52417ef39b2e421aae7ec9476d7dcbbf" localSheetId="0" hidden="1">'Planilha1 (2)'!$J$3:$J$561</definedName>
    <definedName name="_ECO_RANGE_ID5f3923fc3ee54d5ea0074e822a7e3ead" localSheetId="1" hidden="1">Planilha1!$I$3:$I$561</definedName>
    <definedName name="_ECO_RANGE_ID5f3923fc3ee54d5ea0074e822a7e3ead" localSheetId="0" hidden="1">'Planilha1 (2)'!$I$3:$I$561</definedName>
    <definedName name="_ECO_RANGE_ID62206169b2da4fa9a6af5f1ba678b6de" localSheetId="0" hidden="1">'Planilha1 (2)'!$G$3:$G$561</definedName>
    <definedName name="_ECO_RANGE_ID6888d2bbe6144cdcb06bb0b2bebddd96" localSheetId="0" hidden="1">'Planilha1 (2)'!$I$3:$I$561</definedName>
    <definedName name="_ECO_RANGE_ID728aad7de42a4bfd86bc024b6e39d815" localSheetId="1" hidden="1">Planilha1!$C$3:$C$561</definedName>
    <definedName name="_ECO_RANGE_ID728aad7de42a4bfd86bc024b6e39d815" localSheetId="0" hidden="1">'Planilha1 (2)'!$C$3:$C$561</definedName>
    <definedName name="_ECO_RANGE_ID784ac5f03400429f98d2aeca4409d961" localSheetId="0" hidden="1">'Planilha1 (2)'!$C$3:$C$561</definedName>
    <definedName name="_ECO_RANGE_ID7bedca551b774426b55588e8163dfc28" localSheetId="1" hidden="1">Planilha1!$F$3:$F$561</definedName>
    <definedName name="_ECO_RANGE_ID7bedca551b774426b55588e8163dfc28" localSheetId="0" hidden="1">'Planilha1 (2)'!$F$3:$F$561</definedName>
    <definedName name="_ECO_RANGE_ID926b87649a7a4a01af7c3e264dccfc6a" localSheetId="1" hidden="1">Planilha1!$D$3:$D$561</definedName>
    <definedName name="_ECO_RANGE_ID926b87649a7a4a01af7c3e264dccfc6a" localSheetId="0" hidden="1">'Planilha1 (2)'!$D$3:$D$561</definedName>
    <definedName name="_ECO_RANGE_ID9f01277985ce4387affd7711e34161d8" localSheetId="0" hidden="1">'Planilha1 (2)'!$K$3:$K$561</definedName>
    <definedName name="_ECO_RANGE_IDb747d100c4b34ccf9599b5155283c830" localSheetId="0" hidden="1">'Planilha1 (2)'!$E$3:$E$561</definedName>
    <definedName name="_ECO_RANGE_IDd0f8f82009f8461ea795d3bd99bc3c11" localSheetId="0" hidden="1">'Planilha1 (2)'!$D$3:$D$561</definedName>
    <definedName name="_ECO_RANGE_IDe158bbd22d0b4564b07d1d9b038f8963" localSheetId="1" hidden="1">Planilha1!$K$3:$K$561</definedName>
    <definedName name="_ECO_RANGE_IDe158bbd22d0b4564b07d1d9b038f8963" localSheetId="0" hidden="1">'Planilha1 (2)'!$K$3:$K$561</definedName>
    <definedName name="_ECO_RANGE_IDef24726277f3421ab268b3a05488e10f" localSheetId="1" hidden="1">Planilha1!$E$3:$E$561</definedName>
    <definedName name="_ECO_RANGE_IDef24726277f3421ab268b3a05488e10f" localSheetId="0" hidden="1">'Planilha1 (2)'!$E$3:$E$561</definedName>
    <definedName name="_ECO_RANGE_IDf2226ef970ae4e899ba68ab8629cbdff" localSheetId="1" hidden="1">Planilha1!$G$3:$G$561</definedName>
    <definedName name="_ECO_RANGE_IDf2226ef970ae4e899ba68ab8629cbdff" localSheetId="0" hidden="1">'Planilha1 (2)'!$G$3:$G$561</definedName>
    <definedName name="_ECO_RANGE_IDfe49252a7bc647bc8b0f3830e9c4389f" localSheetId="1" hidden="1">Planilha1!$H$3:$H$561</definedName>
    <definedName name="_ECO_RANGE_IDfe49252a7bc647bc8b0f3830e9c4389f" localSheetId="0" hidden="1">'Planilha1 (2)'!$H$3:$H$561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61" i="3" l="1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N2" i="3"/>
  <c r="N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3" i="1"/>
  <c r="K2" i="3" a="1"/>
  <c r="J2" i="3" a="1"/>
  <c r="H2" i="3" a="1"/>
  <c r="G2" i="3" a="1"/>
  <c r="I2" i="3" a="1"/>
  <c r="F2" i="3" a="1"/>
  <c r="E2" i="3" a="1"/>
  <c r="C2" i="3" a="1"/>
  <c r="D2" i="3" a="1"/>
  <c r="B2" i="2" a="1"/>
  <c r="F2" i="2" a="1"/>
  <c r="G2" i="2" a="1"/>
  <c r="E2" i="2" a="1"/>
  <c r="C2" i="2" a="1"/>
  <c r="D2" i="2" a="1"/>
  <c r="J2" i="1" a="1"/>
  <c r="H2" i="1" a="1"/>
  <c r="G2" i="1" a="1"/>
  <c r="F2" i="1" a="1"/>
  <c r="K2" i="3" l="1"/>
  <c r="J2" i="3"/>
  <c r="H2" i="3"/>
  <c r="G2" i="3"/>
  <c r="I2" i="3"/>
  <c r="F2" i="3"/>
  <c r="D2" i="3"/>
  <c r="C2" i="3"/>
  <c r="E2" i="3"/>
  <c r="B2" i="2"/>
  <c r="D2" i="2"/>
  <c r="C2" i="2"/>
  <c r="E2" i="2"/>
  <c r="G2" i="2"/>
  <c r="F2" i="2"/>
  <c r="J2" i="1"/>
  <c r="F2" i="1"/>
  <c r="H2" i="1"/>
  <c r="G2" i="1"/>
  <c r="E2" i="1" a="1"/>
  <c r="I2" i="1" a="1"/>
  <c r="K2" i="1" a="1"/>
  <c r="C2" i="1" a="1"/>
  <c r="D2" i="1" a="1"/>
  <c r="I2" i="1" l="1"/>
  <c r="K2" i="1"/>
  <c r="E2" i="1"/>
  <c r="D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<sst xmlns="http://schemas.openxmlformats.org/spreadsheetml/2006/main" count="5596" uniqueCount="1554">
  <si>
    <t>RRRP3&lt;XBSP&gt;</t>
  </si>
  <si>
    <t>TTEN3&lt;XBSP&gt;</t>
  </si>
  <si>
    <t>QVQP3B&lt;XBSP&gt;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</si>
  <si>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</si>
  <si>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</si>
  <si>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</si>
  <si>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</si>
  <si>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</si>
  <si>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</si>
  <si>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</si>
  <si>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</si>
  <si>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</si>
  <si>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BRGE3&lt;XBSP&gt;</t>
  </si>
  <si>
    <t>BRGE5&lt;XBSP&gt;</t>
  </si>
  <si>
    <t>BRGE6&lt;XBSP&gt;</t>
  </si>
  <si>
    <t>BRGE7&lt;XBSP&gt;</t>
  </si>
  <si>
    <t>BRGE8&lt;XBSP&gt;</t>
  </si>
  <si>
    <t>BRGE11&lt;XBSP&gt;</t>
  </si>
  <si>
    <t>BRGE12&lt;XBSP&gt;</t>
  </si>
  <si>
    <t>CRIV3&lt;XBSP&gt;</t>
  </si>
  <si>
    <t>CRIV4&lt;XBSP&gt;</t>
  </si>
  <si>
    <t>RPAD3&lt;XBSP&gt;</t>
  </si>
  <si>
    <t>RPAD5&lt;XBSP&gt;</t>
  </si>
  <si>
    <t>RPAD6&lt;XBSP&gt;</t>
  </si>
  <si>
    <t>BRIV3&lt;XBSP&gt;</t>
  </si>
  <si>
    <t>BRIV4&lt;XBSP&gt;</t>
  </si>
  <si>
    <t>ALSO3&lt;XBSP&gt;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</si>
  <si>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</si>
  <si>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</si>
  <si>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</si>
  <si>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</si>
  <si>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</si>
  <si>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</si>
  <si>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</si>
  <si>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</si>
  <si>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</si>
  <si>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</si>
  <si>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</si>
  <si>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</si>
  <si>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</si>
  <si>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</si>
  <si>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</si>
  <si>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</si>
  <si>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</si>
  <si>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</si>
  <si>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</si>
  <si>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</si>
  <si>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</si>
  <si>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</si>
  <si>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</si>
  <si>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</si>
  <si>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</si>
  <si>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</si>
  <si>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</si>
  <si>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</si>
  <si>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</si>
  <si>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</si>
  <si>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</si>
  <si>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</si>
  <si>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</si>
  <si>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</si>
  <si>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BPAN12&lt;XBSP&gt;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</si>
  <si>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</si>
  <si>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</si>
  <si>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</si>
  <si>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</si>
  <si>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</si>
  <si>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</si>
  <si>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</si>
  <si>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</si>
  <si>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</si>
  <si>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</si>
  <si>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</si>
  <si>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</si>
  <si>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</si>
  <si>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</si>
  <si>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</si>
  <si>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BETP3B&lt;XBSP&gt;</t>
  </si>
  <si>
    <t>BMKS3&lt;XBSP&gt;</t>
  </si>
  <si>
    <t>BIOM3&lt;XBSP&gt;</t>
  </si>
  <si>
    <t>BLAU3&lt;XBSP&gt;</t>
  </si>
  <si>
    <t>SOJA3&lt;XBSP&gt;</t>
  </si>
  <si>
    <t>BOAS3&lt;XBSP&gt;</t>
  </si>
  <si>
    <t>BOBR3&lt;XBSP&gt;</t>
  </si>
  <si>
    <t>BOBR4&lt;XBSP&gt;</t>
  </si>
  <si>
    <t>BRBI11&lt;XBSP&gt;</t>
  </si>
  <si>
    <t>BRPR3&lt;XBSP&gt;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</si>
  <si>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</si>
  <si>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</si>
  <si>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</si>
  <si>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</si>
  <si>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</si>
  <si>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</si>
  <si>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</si>
  <si>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</si>
  <si>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</si>
  <si>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</si>
  <si>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</si>
  <si>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</si>
  <si>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</si>
  <si>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</si>
  <si>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</si>
  <si>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</si>
  <si>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</si>
  <si>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CABI3B&lt;XBSP&gt;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</si>
  <si>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</si>
  <si>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</si>
  <si>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</si>
  <si>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</si>
  <si>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</si>
  <si>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</si>
  <si>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</si>
  <si>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</si>
  <si>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</si>
  <si>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</si>
  <si>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</si>
  <si>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</si>
  <si>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</si>
  <si>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</si>
  <si>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</si>
  <si>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</si>
  <si>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EEEL3&lt;XBSP&gt;</t>
  </si>
  <si>
    <t>EEEL4&lt;XBSP&gt;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</si>
  <si>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</si>
  <si>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</si>
  <si>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</si>
  <si>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</si>
  <si>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</si>
  <si>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</si>
  <si>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</si>
  <si>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</si>
  <si>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</si>
  <si>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</si>
  <si>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</si>
  <si>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CNSY3&lt;XBSP&gt;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</si>
  <si>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</si>
  <si>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</si>
  <si>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</si>
  <si>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</si>
  <si>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</si>
  <si>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</si>
  <si>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</si>
  <si>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</si>
  <si>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</si>
  <si>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</si>
  <si>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</si>
  <si>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</si>
  <si>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</si>
  <si>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CRTE3B&lt;XBSP&gt;</t>
  </si>
  <si>
    <t>CRTE5B&lt;XBSP&gt;</t>
  </si>
  <si>
    <t>CALI3&lt;XBSP&gt;</t>
  </si>
  <si>
    <t>CSMG3&lt;XBSP&gt;</t>
  </si>
  <si>
    <t>CPLE3&lt;XBSP&gt;</t>
  </si>
  <si>
    <t>CPLE5&lt;XBSP&gt;</t>
  </si>
  <si>
    <t>CPLE6&lt;XBSP&gt;</t>
  </si>
  <si>
    <t>CPLE11&lt;XBSP&gt;</t>
  </si>
  <si>
    <t>CORR3&lt;XBSP&gt;</t>
  </si>
  <si>
    <t>CORR4&lt;XBSP&gt;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</si>
  <si>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</si>
  <si>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</si>
  <si>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</si>
  <si>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</si>
  <si>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</si>
  <si>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</si>
  <si>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</si>
  <si>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CRDE3&lt;XBSP&gt;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</si>
  <si>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</si>
  <si>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</si>
  <si>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</si>
  <si>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</si>
  <si>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</si>
  <si>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</si>
  <si>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</si>
  <si>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</si>
  <si>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</si>
  <si>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</si>
  <si>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</si>
  <si>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</si>
  <si>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</si>
  <si>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</si>
  <si>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</si>
  <si>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</si>
  <si>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</si>
  <si>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</si>
  <si>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</si>
  <si>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</si>
  <si>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</si>
  <si>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</si>
  <si>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</si>
  <si>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</si>
  <si>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</si>
  <si>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</si>
  <si>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</si>
  <si>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</si>
  <si>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</si>
  <si>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</si>
  <si>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</si>
  <si>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</si>
  <si>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</si>
  <si>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</si>
  <si>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</si>
  <si>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</si>
  <si>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</si>
  <si>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</si>
  <si>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</si>
  <si>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</si>
  <si>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</si>
  <si>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</si>
  <si>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</si>
  <si>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</si>
  <si>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</si>
  <si>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</si>
  <si>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</si>
  <si>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</si>
  <si>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</si>
  <si>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</si>
  <si>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</si>
  <si>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</si>
  <si>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</si>
  <si>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</si>
  <si>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</si>
  <si>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</si>
  <si>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</si>
  <si>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</si>
  <si>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</si>
  <si>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</si>
  <si>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</si>
  <si>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</si>
  <si>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</si>
  <si>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</si>
  <si>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</si>
  <si>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</si>
  <si>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</si>
  <si>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</si>
  <si>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</si>
  <si>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</si>
  <si>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FLEX3&lt;XBSP&gt;</t>
  </si>
  <si>
    <t>FRAS3&lt;XBSP&gt;</t>
  </si>
  <si>
    <t>G2DI33&lt;XBSP&gt;</t>
  </si>
  <si>
    <t>GFSA3&lt;XBSP&gt;</t>
  </si>
  <si>
    <t>OPGM3B&lt;XBSP&gt;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</si>
  <si>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</si>
  <si>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</si>
  <si>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</si>
  <si>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</si>
  <si>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</si>
  <si>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</si>
  <si>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</si>
  <si>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</si>
  <si>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</si>
  <si>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</si>
  <si>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</si>
  <si>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</si>
  <si>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</si>
  <si>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</si>
  <si>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</si>
  <si>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</si>
  <si>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</si>
  <si>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</si>
  <si>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</si>
  <si>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</si>
  <si>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</si>
  <si>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</si>
  <si>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</si>
  <si>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</si>
  <si>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</si>
  <si>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</si>
  <si>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</si>
  <si>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</si>
  <si>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</si>
  <si>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</si>
  <si>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</si>
  <si>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</si>
  <si>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</si>
  <si>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</si>
  <si>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</si>
  <si>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IGBR3&lt;XBSP&gt;</t>
  </si>
  <si>
    <t>IGSN3&lt;XBSP&gt;</t>
  </si>
  <si>
    <t>IGTI3&lt;XBSP&gt;</t>
  </si>
  <si>
    <t>IGTI4&lt;XBSP&gt;</t>
  </si>
  <si>
    <t>IGTI11&lt;XBSP&gt;</t>
  </si>
  <si>
    <t>PARD3&lt;XBSP&gt;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</si>
  <si>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</si>
  <si>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</si>
  <si>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</si>
  <si>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</si>
  <si>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</si>
  <si>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</si>
  <si>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</si>
  <si>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INNT3&lt;XBSP&gt;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</si>
  <si>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</si>
  <si>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</si>
  <si>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</si>
  <si>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</si>
  <si>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</si>
  <si>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</si>
  <si>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</si>
  <si>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</si>
  <si>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</si>
  <si>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</si>
  <si>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</si>
  <si>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</si>
  <si>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</si>
  <si>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</si>
  <si>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</si>
  <si>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</si>
  <si>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</si>
  <si>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</si>
  <si>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</si>
  <si>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</si>
  <si>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</si>
  <si>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</si>
  <si>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</si>
  <si>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</si>
  <si>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</si>
  <si>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</si>
  <si>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</si>
  <si>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</si>
  <si>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LLBI4&lt;XBSP&gt;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</si>
  <si>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</si>
  <si>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</si>
  <si>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</si>
  <si>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</si>
  <si>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</si>
  <si>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</si>
  <si>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</si>
  <si>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</si>
  <si>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</si>
  <si>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</si>
  <si>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</si>
  <si>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</si>
  <si>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</si>
  <si>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</si>
  <si>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</si>
  <si>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</si>
  <si>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</si>
  <si>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</si>
  <si>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</si>
  <si>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</si>
  <si>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</si>
  <si>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</si>
  <si>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</si>
  <si>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</si>
  <si>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</si>
  <si>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MNZC3B&lt;XBSP&gt;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</si>
  <si>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</si>
  <si>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</si>
  <si>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</si>
  <si>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</si>
  <si>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</si>
  <si>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</si>
  <si>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</si>
  <si>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</si>
  <si>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</si>
  <si>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</si>
  <si>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</si>
  <si>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</si>
  <si>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</si>
  <si>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</si>
  <si>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</si>
  <si>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</si>
  <si>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</si>
  <si>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MODL3&lt;XBSP&gt;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</si>
  <si>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</si>
  <si>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</si>
  <si>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</si>
  <si>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</si>
  <si>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</si>
  <si>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</si>
  <si>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</si>
  <si>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</si>
  <si>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</si>
  <si>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</si>
  <si>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</si>
  <si>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</si>
  <si>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</si>
  <si>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</si>
  <si>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</si>
  <si>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</si>
  <si>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NUBR33&lt;XBSP&gt;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</si>
  <si>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</si>
  <si>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</si>
  <si>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</si>
  <si>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</si>
  <si>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</si>
  <si>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</si>
  <si>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</si>
  <si>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MEGA3&lt;XBSP&gt;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</si>
  <si>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</si>
  <si>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</si>
  <si>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</si>
  <si>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</si>
  <si>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</si>
  <si>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</si>
  <si>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</si>
  <si>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</si>
  <si>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</si>
  <si>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</si>
  <si>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</si>
  <si>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</si>
  <si>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</si>
  <si>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</si>
  <si>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</si>
  <si>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</si>
  <si>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</si>
  <si>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</si>
  <si>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</si>
  <si>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</si>
  <si>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</si>
  <si>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</si>
  <si>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</si>
  <si>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</si>
  <si>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</si>
  <si>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</si>
  <si>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</si>
  <si>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</si>
  <si>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</si>
  <si>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</si>
  <si>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</si>
  <si>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</si>
  <si>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PTCA11&lt;XBSP&gt;</t>
  </si>
  <si>
    <t>PRNR3&lt;XBSP&gt;</t>
  </si>
  <si>
    <t>PFRM3&lt;XBSP&gt;</t>
  </si>
  <si>
    <t>PRPT3B&lt;XBSP&gt;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</si>
  <si>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</si>
  <si>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</si>
  <si>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</si>
  <si>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</si>
  <si>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</si>
  <si>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</si>
  <si>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</si>
  <si>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</si>
  <si>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</si>
  <si>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</si>
  <si>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</si>
  <si>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</si>
  <si>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</si>
  <si>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</si>
  <si>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</si>
  <si>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</si>
  <si>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</si>
  <si>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</si>
  <si>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</si>
  <si>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</si>
  <si>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</si>
  <si>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</si>
  <si>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</si>
  <si>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</si>
  <si>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</si>
  <si>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</si>
  <si>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</si>
  <si>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</si>
  <si>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</si>
  <si>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</si>
  <si>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</si>
  <si>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</si>
  <si>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SANB99&lt;XBSP&gt;</t>
  </si>
  <si>
    <t>CTSA3&lt;XBSP&gt;</t>
  </si>
  <si>
    <t>CTSA4&lt;XBSP&gt;</t>
  </si>
  <si>
    <t>STBP3&lt;XBSP&gt;</t>
  </si>
  <si>
    <t>SCAR3&lt;XBSP&gt;</t>
  </si>
  <si>
    <t>SMTO3&lt;XBSP&gt;</t>
  </si>
  <si>
    <t>SLED3&lt;XBSP&gt;</t>
  </si>
  <si>
    <t>SLED4&lt;XBSP&gt;</t>
  </si>
  <si>
    <t>SHUL3&lt;XBSP&gt;</t>
  </si>
  <si>
    <t>SHUL4&lt;XBSP&gt;</t>
  </si>
  <si>
    <t>CSAB3&lt;XBSP&gt;</t>
  </si>
  <si>
    <t>CSAB4&lt;XBSP&gt;</t>
  </si>
  <si>
    <t>SEQL3&lt;XBSP&gt;</t>
  </si>
  <si>
    <t>SEER3&lt;XBSP&gt;</t>
  </si>
  <si>
    <t>CSNA3&lt;XBSP&gt;</t>
  </si>
  <si>
    <t>SIMH3&lt;XBSP&gt;</t>
  </si>
  <si>
    <t>SQIA3&lt;XBSP&gt;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</si>
  <si>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</si>
  <si>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</si>
  <si>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</si>
  <si>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</si>
  <si>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</si>
  <si>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</si>
  <si>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</si>
  <si>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</si>
  <si>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</si>
  <si>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STKF3&lt;XBSP&gt;</t>
  </si>
  <si>
    <t>OPSE3B&lt;XBSP&gt;</t>
  </si>
  <si>
    <t>OPTS3B&lt;XBSP&gt;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</si>
  <si>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</si>
  <si>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</si>
  <si>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</si>
  <si>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</si>
  <si>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</si>
  <si>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</si>
  <si>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</si>
  <si>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</si>
  <si>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</si>
  <si>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</si>
  <si>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</si>
  <si>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</si>
  <si>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</si>
  <si>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TCNO3&lt;XBSP&gt;</t>
  </si>
  <si>
    <t>TCNO4&lt;XBSP&gt;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</si>
  <si>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</si>
  <si>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</si>
  <si>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</si>
  <si>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</si>
  <si>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</si>
  <si>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</si>
  <si>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</si>
  <si>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</si>
  <si>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</si>
  <si>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</si>
  <si>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</si>
  <si>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</si>
  <si>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</si>
  <si>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</si>
  <si>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</si>
  <si>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</si>
  <si>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</si>
  <si>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</si>
  <si>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</si>
  <si>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</si>
  <si>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</si>
  <si>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</si>
  <si>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</si>
  <si>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</si>
  <si>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</si>
  <si>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</si>
  <si>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</si>
  <si>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</si>
  <si>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</si>
  <si>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</si>
  <si>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UPKP3B&lt;XBSP&gt;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</si>
  <si>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</si>
  <si>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</si>
  <si>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</si>
  <si>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</si>
  <si>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</si>
  <si>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</si>
  <si>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</si>
  <si>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VIIA3&lt;XBSP&gt;</t>
  </si>
  <si>
    <t>VBBR3&lt;XBSP&gt;</t>
  </si>
  <si>
    <t>VITT3&lt;XBSP&gt;</t>
  </si>
  <si>
    <t>VIVA3&lt;XBSP&gt;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</si>
  <si>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</si>
  <si>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</si>
  <si>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</si>
  <si>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</si>
  <si>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</si>
  <si>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</si>
  <si>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</si>
  <si>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</si>
  <si>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</si>
  <si>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</si>
  <si>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</si>
  <si>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</si>
  <si>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</si>
  <si>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</si>
  <si>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YBRA3B&lt;XBSP&gt;</t>
  </si>
  <si>
    <t>YDUQ3&lt;XBSP&gt;</t>
  </si>
  <si>
    <t>ZAMP3&lt;XBSP&gt;</t>
  </si>
  <si>
    <t>3r Petroleum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</si>
  <si>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</si>
  <si>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</si>
  <si>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</si>
  <si>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</si>
  <si>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</si>
  <si>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</si>
  <si>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</si>
  <si>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</si>
  <si>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</si>
  <si>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</si>
  <si>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Consorc</t>
  </si>
  <si>
    <t>Alfa Financ</t>
  </si>
  <si>
    <t>Alfa Holding</t>
  </si>
  <si>
    <t>Alfa Invest</t>
  </si>
  <si>
    <t>Alianscsonae</t>
  </si>
  <si>
    <t>Aliperti</t>
  </si>
  <si>
    <t>All Norte</t>
  </si>
  <si>
    <t>Alliar</t>
  </si>
  <si>
    <t>Allied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</si>
  <si>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</si>
  <si>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</si>
  <si>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</si>
  <si>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</si>
  <si>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</si>
  <si>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</si>
  <si>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</si>
  <si>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</si>
  <si>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</si>
  <si>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</si>
  <si>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Arezzo Co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</si>
  <si>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</si>
  <si>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</si>
  <si>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</si>
  <si>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</si>
  <si>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</si>
  <si>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</si>
  <si>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</si>
  <si>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</si>
  <si>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</si>
  <si>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</si>
  <si>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</si>
  <si>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</si>
  <si>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</si>
  <si>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</si>
  <si>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</si>
  <si>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</si>
  <si>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</si>
  <si>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</si>
  <si>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</si>
  <si>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</si>
  <si>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</si>
  <si>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</si>
  <si>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</si>
  <si>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</si>
  <si>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</si>
  <si>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</si>
  <si>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Boa Vista</t>
  </si>
  <si>
    <t>Bombril</t>
  </si>
  <si>
    <t>BR Partners</t>
  </si>
  <si>
    <t>BR Propert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</si>
  <si>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</si>
  <si>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</si>
  <si>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</si>
  <si>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</si>
  <si>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</si>
  <si>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</si>
  <si>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</si>
  <si>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</si>
  <si>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</si>
  <si>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</si>
  <si>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Cabinda Part</t>
  </si>
  <si>
    <t>Caixa Seguri</t>
  </si>
  <si>
    <t>Cambuci</t>
  </si>
  <si>
    <t>Camil</t>
  </si>
  <si>
    <t>Carrefour BR</t>
  </si>
  <si>
    <t>Casan</t>
  </si>
  <si>
    <t>Cba</t>
  </si>
  <si>
    <t>CCR SA</t>
  </si>
  <si>
    <t>Cea Modas</t>
  </si>
  <si>
    <t>Ceb</t>
  </si>
  <si>
    <t>Cedro</t>
  </si>
  <si>
    <t>Ceee-D</t>
  </si>
  <si>
    <t>Ceee-T</t>
  </si>
  <si>
    <t>Ceg</t>
  </si>
  <si>
    <t>Celesc</t>
  </si>
  <si>
    <t>Celgpar</t>
  </si>
  <si>
    <t>Cemepe</t>
  </si>
  <si>
    <t>Cemig</t>
  </si>
  <si>
    <t>Cielo</t>
  </si>
  <si>
    <t>Cims</t>
  </si>
  <si>
    <t>Cinesystem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</si>
  <si>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</si>
  <si>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</si>
  <si>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</si>
  <si>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</si>
  <si>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</si>
  <si>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</si>
  <si>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</si>
  <si>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</si>
  <si>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</si>
  <si>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</si>
  <si>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</si>
  <si>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Cor Ribeiro</t>
  </si>
  <si>
    <t>Cosan</t>
  </si>
  <si>
    <t>Cosern</t>
  </si>
  <si>
    <t>Coteminas</t>
  </si>
  <si>
    <t>CPFL Energia</t>
  </si>
  <si>
    <t>Cr2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</si>
  <si>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</si>
  <si>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</si>
  <si>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</si>
  <si>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</si>
  <si>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</si>
  <si>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</si>
  <si>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</si>
  <si>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</si>
  <si>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</si>
  <si>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</si>
  <si>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</si>
  <si>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</si>
  <si>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</si>
  <si>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</si>
  <si>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</si>
  <si>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</si>
  <si>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</si>
  <si>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</si>
  <si>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</si>
  <si>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</si>
  <si>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</si>
  <si>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</si>
  <si>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</si>
  <si>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</si>
  <si>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</si>
  <si>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</si>
  <si>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</si>
  <si>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</si>
  <si>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</si>
  <si>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</si>
  <si>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</si>
  <si>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</si>
  <si>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</si>
  <si>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</si>
  <si>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</si>
  <si>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</si>
  <si>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</si>
  <si>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</si>
  <si>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</si>
  <si>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</si>
  <si>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</si>
  <si>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</si>
  <si>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</si>
  <si>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</si>
  <si>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</si>
  <si>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</si>
  <si>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</si>
  <si>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</si>
  <si>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Fleury</t>
  </si>
  <si>
    <t>Flex S/A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</si>
  <si>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</si>
  <si>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</si>
  <si>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</si>
  <si>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</si>
  <si>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</si>
  <si>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</si>
  <si>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</si>
  <si>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</si>
  <si>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</si>
  <si>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</si>
  <si>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</si>
  <si>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</si>
  <si>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</si>
  <si>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</si>
  <si>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</si>
  <si>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</si>
  <si>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</si>
  <si>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</si>
  <si>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</si>
  <si>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</si>
  <si>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</si>
  <si>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</si>
  <si>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</si>
  <si>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</si>
  <si>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</si>
  <si>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</si>
  <si>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</si>
  <si>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</si>
  <si>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</si>
  <si>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IGB S/A</t>
  </si>
  <si>
    <t>Igua SA</t>
  </si>
  <si>
    <t>Iguatemi SA</t>
  </si>
  <si>
    <t>Ihpardini</t>
  </si>
  <si>
    <t>Imc S/A</t>
  </si>
  <si>
    <t>Ind Cataguas</t>
  </si>
  <si>
    <t>Inepar</t>
  </si>
  <si>
    <t>Infracomm</t>
  </si>
  <si>
    <t>Intelbras</t>
  </si>
  <si>
    <t>Inter SA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</si>
  <si>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</si>
  <si>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</si>
  <si>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</si>
  <si>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</si>
  <si>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</si>
  <si>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</si>
  <si>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</si>
  <si>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</si>
  <si>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</si>
  <si>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</si>
  <si>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</si>
  <si>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</si>
  <si>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</si>
  <si>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</si>
  <si>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</si>
  <si>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</si>
  <si>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</si>
  <si>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</si>
  <si>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</si>
  <si>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</si>
  <si>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</si>
  <si>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</si>
  <si>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</si>
  <si>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</si>
  <si>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</si>
  <si>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Locaweb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</si>
  <si>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</si>
  <si>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</si>
  <si>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</si>
  <si>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</si>
  <si>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</si>
  <si>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</si>
  <si>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</si>
  <si>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</si>
  <si>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</si>
  <si>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</si>
  <si>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</si>
  <si>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</si>
  <si>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</si>
  <si>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</si>
  <si>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</si>
  <si>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</si>
  <si>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</si>
  <si>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Brasil</t>
  </si>
  <si>
    <t>Merc Financ</t>
  </si>
  <si>
    <t>Merc Invest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</si>
  <si>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</si>
  <si>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</si>
  <si>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</si>
  <si>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</si>
  <si>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</si>
  <si>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</si>
  <si>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</si>
  <si>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</si>
  <si>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</si>
  <si>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Modalmais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</si>
  <si>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</si>
  <si>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</si>
  <si>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</si>
  <si>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</si>
  <si>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</si>
  <si>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</si>
  <si>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</si>
  <si>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</si>
  <si>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</si>
  <si>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</si>
  <si>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</si>
  <si>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</si>
  <si>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</si>
  <si>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</si>
  <si>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</si>
  <si>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</si>
  <si>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</si>
  <si>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</si>
  <si>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</si>
  <si>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</si>
  <si>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Omegaenergia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</si>
  <si>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</si>
  <si>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</si>
  <si>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</si>
  <si>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</si>
  <si>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</si>
  <si>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</si>
  <si>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</si>
  <si>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</si>
  <si>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</si>
  <si>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</si>
  <si>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</si>
  <si>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</si>
  <si>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</si>
  <si>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</si>
  <si>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</si>
  <si>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</si>
  <si>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</si>
  <si>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</si>
  <si>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</si>
  <si>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</si>
  <si>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</si>
  <si>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</si>
  <si>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</si>
  <si>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</si>
  <si>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</si>
  <si>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</si>
  <si>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</si>
  <si>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</si>
  <si>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</si>
  <si>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</si>
  <si>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</si>
  <si>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</si>
  <si>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</si>
  <si>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</si>
  <si>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</si>
  <si>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</si>
  <si>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</si>
  <si>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</si>
  <si>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</si>
  <si>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</si>
  <si>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</si>
  <si>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</si>
  <si>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</si>
  <si>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</si>
  <si>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</si>
  <si>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</si>
  <si>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</si>
  <si>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</si>
  <si>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</si>
  <si>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</si>
  <si>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</si>
  <si>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</si>
  <si>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</si>
  <si>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</si>
  <si>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</si>
  <si>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Saraiva Livr</t>
  </si>
  <si>
    <t>Schulz</t>
  </si>
  <si>
    <t>Seg Al Bahia</t>
  </si>
  <si>
    <t>Sequoia Log</t>
  </si>
  <si>
    <t>Ser Educa</t>
  </si>
  <si>
    <t>Sid Nacional</t>
  </si>
  <si>
    <t>Simpar</t>
  </si>
  <si>
    <t>Sinqia</t>
  </si>
  <si>
    <t>SLC Agricola</t>
  </si>
  <si>
    <t>Smart Fit</t>
  </si>
  <si>
    <t>Sondotecnica</t>
  </si>
  <si>
    <t>Springs</t>
  </si>
  <si>
    <t>SPturis</t>
  </si>
  <si>
    <t>Statkraft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</si>
  <si>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</si>
  <si>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</si>
  <si>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</si>
  <si>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</si>
  <si>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</si>
  <si>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</si>
  <si>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</si>
  <si>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</si>
  <si>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</si>
  <si>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</si>
  <si>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Tecnosolo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</si>
  <si>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</si>
  <si>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</si>
  <si>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</si>
  <si>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</si>
  <si>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</si>
  <si>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</si>
  <si>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</si>
  <si>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</si>
  <si>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</si>
  <si>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</si>
  <si>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</si>
  <si>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</si>
  <si>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</si>
  <si>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</si>
  <si>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</si>
  <si>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</si>
  <si>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</si>
  <si>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</si>
  <si>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</si>
  <si>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</si>
  <si>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</si>
  <si>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</si>
  <si>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</si>
  <si>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</si>
  <si>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</si>
  <si>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</si>
  <si>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</si>
  <si>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</si>
  <si>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Via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</si>
  <si>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</si>
  <si>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</si>
  <si>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</si>
  <si>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</si>
  <si>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</si>
  <si>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</si>
  <si>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</si>
  <si>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</si>
  <si>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</si>
  <si>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</si>
  <si>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</si>
  <si>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</si>
  <si>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</si>
  <si>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</si>
  <si>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</si>
  <si>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</si>
  <si>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</si>
  <si>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ON</t>
  </si>
  <si>
    <t>PN</t>
  </si>
  <si>
    <t>PNA</t>
  </si>
  <si>
    <t>PNB</t>
  </si>
  <si>
    <t>PNC</t>
  </si>
  <si>
    <t>PND</t>
  </si>
  <si>
    <t>PNE</t>
  </si>
  <si>
    <t>PNF</t>
  </si>
  <si>
    <t>UNT N2</t>
  </si>
  <si>
    <t>PN Resg</t>
  </si>
  <si>
    <t>UNT</t>
  </si>
  <si>
    <t>A</t>
  </si>
  <si>
    <t>RRRP3</t>
  </si>
  <si>
    <t>TTEN3</t>
  </si>
  <si>
    <t>QVQP3B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</si>
  <si>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</si>
  <si>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</si>
  <si>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</si>
  <si>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</si>
  <si>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</si>
  <si>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</si>
  <si>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</si>
  <si>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</si>
  <si>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</si>
  <si>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</si>
  <si>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</si>
  <si>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</si>
  <si>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</si>
  <si>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</si>
  <si>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</si>
  <si>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</si>
  <si>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</si>
  <si>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</si>
  <si>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</si>
  <si>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</si>
  <si>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</si>
  <si>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</si>
  <si>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</si>
  <si>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ALSO3</t>
  </si>
  <si>
    <t>APTI3</t>
  </si>
  <si>
    <t>APTI4</t>
  </si>
  <si>
    <t>FRRN3B</t>
  </si>
  <si>
    <t>FRRN5B</t>
  </si>
  <si>
    <t>FRRN6B</t>
  </si>
  <si>
    <t>AALR3</t>
  </si>
  <si>
    <t>ALLD3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</si>
  <si>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</si>
  <si>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</si>
  <si>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</si>
  <si>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</si>
  <si>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</si>
  <si>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</si>
  <si>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</si>
  <si>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</si>
  <si>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</si>
  <si>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</si>
  <si>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</si>
  <si>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</si>
  <si>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</si>
  <si>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</si>
  <si>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</si>
  <si>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</si>
  <si>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</si>
  <si>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</si>
  <si>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</si>
  <si>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</si>
  <si>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</si>
  <si>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</si>
  <si>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</si>
  <si>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</si>
  <si>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</si>
  <si>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</si>
  <si>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</si>
  <si>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BPAN12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</si>
  <si>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</si>
  <si>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</si>
  <si>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</si>
  <si>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</si>
  <si>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</si>
  <si>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</si>
  <si>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</si>
  <si>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</si>
  <si>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</si>
  <si>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</si>
  <si>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</si>
  <si>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</si>
  <si>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</si>
  <si>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</si>
  <si>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</si>
  <si>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BETP3B</t>
  </si>
  <si>
    <t>BMKS3</t>
  </si>
  <si>
    <t>BIOM3</t>
  </si>
  <si>
    <t>BLAU3</t>
  </si>
  <si>
    <t>SOJA3</t>
  </si>
  <si>
    <t>BOAS3</t>
  </si>
  <si>
    <t>BOBR3</t>
  </si>
  <si>
    <t>BOBR4</t>
  </si>
  <si>
    <t>BRBI11</t>
  </si>
  <si>
    <t>BRPR3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</si>
  <si>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</si>
  <si>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</si>
  <si>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</si>
  <si>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</si>
  <si>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</si>
  <si>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</si>
  <si>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</si>
  <si>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</si>
  <si>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</si>
  <si>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</si>
  <si>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</si>
  <si>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</si>
  <si>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</si>
  <si>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</si>
  <si>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</si>
  <si>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</si>
  <si>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</si>
  <si>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CABI3B</t>
  </si>
  <si>
    <t>CXSE3</t>
  </si>
  <si>
    <t>CAMB3</t>
  </si>
  <si>
    <t>CAML3</t>
  </si>
  <si>
    <t>CRFB3</t>
  </si>
  <si>
    <t>CASN3</t>
  </si>
  <si>
    <t>CASN4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</si>
  <si>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</si>
  <si>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</si>
  <si>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</si>
  <si>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</si>
  <si>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</si>
  <si>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</si>
  <si>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</si>
  <si>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</si>
  <si>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</si>
  <si>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</si>
  <si>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EEEL3</t>
  </si>
  <si>
    <t>EEEL4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</si>
  <si>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</si>
  <si>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</si>
  <si>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</si>
  <si>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</si>
  <si>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</si>
  <si>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</si>
  <si>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</si>
  <si>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</si>
  <si>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</si>
  <si>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</si>
  <si>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</si>
  <si>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CNSY3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</si>
  <si>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</si>
  <si>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</si>
  <si>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</si>
  <si>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</si>
  <si>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</si>
  <si>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</si>
  <si>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</si>
  <si>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</si>
  <si>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</si>
  <si>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</si>
  <si>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</si>
  <si>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</si>
  <si>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</si>
  <si>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CRTE3B</t>
  </si>
  <si>
    <t>CRTE5B</t>
  </si>
  <si>
    <t>CALI3</t>
  </si>
  <si>
    <t>CSMG3</t>
  </si>
  <si>
    <t>CPLE3</t>
  </si>
  <si>
    <t>CPLE5</t>
  </si>
  <si>
    <t>CPLE6</t>
  </si>
  <si>
    <t>CPLE11</t>
  </si>
  <si>
    <t>CORR3</t>
  </si>
  <si>
    <t>CORR4</t>
  </si>
  <si>
    <t>CSAN3</t>
  </si>
  <si>
    <t>CSRN3</t>
  </si>
  <si>
    <t>CSRN5</t>
  </si>
  <si>
    <t>CSRN6</t>
  </si>
  <si>
    <t>CTNM3</t>
  </si>
  <si>
    <t>CTNM4</t>
  </si>
  <si>
    <t>CPFE3</t>
  </si>
  <si>
    <t>CRDE3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</si>
  <si>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</si>
  <si>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</si>
  <si>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</si>
  <si>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</si>
  <si>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</si>
  <si>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</si>
  <si>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</si>
  <si>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</si>
  <si>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</si>
  <si>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</si>
  <si>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</si>
  <si>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</si>
  <si>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</si>
  <si>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</si>
  <si>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</si>
  <si>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</si>
  <si>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</si>
  <si>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</si>
  <si>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</si>
  <si>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</si>
  <si>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</si>
  <si>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</si>
  <si>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</si>
  <si>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</si>
  <si>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</si>
  <si>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</si>
  <si>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</si>
  <si>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</si>
  <si>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</si>
  <si>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</si>
  <si>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</si>
  <si>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</si>
  <si>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</si>
  <si>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</si>
  <si>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</si>
  <si>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</si>
  <si>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</si>
  <si>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</si>
  <si>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</si>
  <si>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</si>
  <si>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</si>
  <si>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</si>
  <si>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</si>
  <si>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</si>
  <si>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</si>
  <si>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</si>
  <si>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</si>
  <si>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</si>
  <si>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</si>
  <si>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</si>
  <si>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</si>
  <si>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</si>
  <si>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</si>
  <si>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</si>
  <si>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</si>
  <si>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</si>
  <si>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</si>
  <si>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</si>
  <si>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</si>
  <si>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</si>
  <si>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</si>
  <si>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</si>
  <si>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</si>
  <si>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</si>
  <si>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</si>
  <si>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</si>
  <si>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</si>
  <si>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</si>
  <si>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</si>
  <si>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FLRY3</t>
  </si>
  <si>
    <t>FLEX3</t>
  </si>
  <si>
    <t>FRAS3</t>
  </si>
  <si>
    <t>G2DI33</t>
  </si>
  <si>
    <t>GFSA3</t>
  </si>
  <si>
    <t>OPGM3B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</si>
  <si>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</si>
  <si>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</si>
  <si>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</si>
  <si>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</si>
  <si>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</si>
  <si>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</si>
  <si>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</si>
  <si>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</si>
  <si>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</si>
  <si>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</si>
  <si>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</si>
  <si>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</si>
  <si>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</si>
  <si>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</si>
  <si>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</si>
  <si>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</si>
  <si>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</si>
  <si>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</si>
  <si>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</si>
  <si>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</si>
  <si>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</si>
  <si>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</si>
  <si>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</si>
  <si>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</si>
  <si>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</si>
  <si>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</si>
  <si>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</si>
  <si>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</si>
  <si>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</si>
  <si>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</si>
  <si>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</si>
  <si>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</si>
  <si>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</si>
  <si>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</si>
  <si>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</si>
  <si>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IGBR3</t>
  </si>
  <si>
    <t>IGSN3</t>
  </si>
  <si>
    <t>IGTI3</t>
  </si>
  <si>
    <t>IGTI4</t>
  </si>
  <si>
    <t>IGTI11</t>
  </si>
  <si>
    <t>PARD3</t>
  </si>
  <si>
    <t>MEAL3</t>
  </si>
  <si>
    <t>CATA3</t>
  </si>
  <si>
    <t>CATA4</t>
  </si>
  <si>
    <t>INEP3</t>
  </si>
  <si>
    <t>INEP4</t>
  </si>
  <si>
    <t>IFCM3</t>
  </si>
  <si>
    <t>INTB3</t>
  </si>
  <si>
    <t>INNT3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</si>
  <si>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</si>
  <si>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</si>
  <si>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</si>
  <si>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</si>
  <si>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</si>
  <si>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</si>
  <si>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</si>
  <si>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</si>
  <si>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</si>
  <si>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</si>
  <si>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</si>
  <si>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</si>
  <si>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</si>
  <si>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</si>
  <si>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</si>
  <si>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</si>
  <si>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</si>
  <si>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</si>
  <si>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</si>
  <si>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</si>
  <si>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</si>
  <si>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</si>
  <si>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</si>
  <si>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</si>
  <si>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</si>
  <si>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</si>
  <si>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</si>
  <si>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</si>
  <si>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LLBI4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</si>
  <si>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</si>
  <si>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</si>
  <si>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</si>
  <si>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</si>
  <si>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</si>
  <si>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</si>
  <si>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</si>
  <si>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</si>
  <si>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</si>
  <si>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</si>
  <si>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</si>
  <si>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</si>
  <si>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</si>
  <si>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</si>
  <si>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</si>
  <si>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</si>
  <si>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</si>
  <si>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</si>
  <si>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</si>
  <si>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</si>
  <si>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</si>
  <si>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</si>
  <si>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</si>
  <si>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</si>
  <si>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</si>
  <si>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MNZC3B</t>
  </si>
  <si>
    <t>BMEB3</t>
  </si>
  <si>
    <t>BMEB4</t>
  </si>
  <si>
    <t>MERC3</t>
  </si>
  <si>
    <t>MERC4</t>
  </si>
  <si>
    <t>BMIN3</t>
  </si>
  <si>
    <t>BMIN4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</si>
  <si>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</si>
  <si>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</si>
  <si>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</si>
  <si>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</si>
  <si>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</si>
  <si>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</si>
  <si>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</si>
  <si>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</si>
  <si>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</si>
  <si>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</si>
  <si>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</si>
  <si>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MODL3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</si>
  <si>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</si>
  <si>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</si>
  <si>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</si>
  <si>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</si>
  <si>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</si>
  <si>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</si>
  <si>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</si>
  <si>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</si>
  <si>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</si>
  <si>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</si>
  <si>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</si>
  <si>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</si>
  <si>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</si>
  <si>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</si>
  <si>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</si>
  <si>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</si>
  <si>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NUBR33</t>
  </si>
  <si>
    <t>NUTR3</t>
  </si>
  <si>
    <t>OPCT3</t>
  </si>
  <si>
    <t>ODER3</t>
  </si>
  <si>
    <t>ODER4</t>
  </si>
  <si>
    <t>ODPV3</t>
  </si>
  <si>
    <t>OIBR3</t>
  </si>
  <si>
    <t>OIBR4</t>
  </si>
  <si>
    <t>MEGA3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</si>
  <si>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</si>
  <si>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</si>
  <si>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</si>
  <si>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</si>
  <si>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</si>
  <si>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</si>
  <si>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</si>
  <si>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</si>
  <si>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</si>
  <si>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</si>
  <si>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</si>
  <si>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</si>
  <si>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</si>
  <si>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</si>
  <si>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</si>
  <si>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</si>
  <si>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</si>
  <si>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</si>
  <si>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</si>
  <si>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</si>
  <si>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</si>
  <si>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</si>
  <si>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</si>
  <si>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</si>
  <si>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</si>
  <si>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</si>
  <si>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</si>
  <si>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</si>
  <si>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</si>
  <si>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</si>
  <si>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</si>
  <si>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</si>
  <si>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PTCA11</t>
  </si>
  <si>
    <t>PRNR3</t>
  </si>
  <si>
    <t>PFRM3</t>
  </si>
  <si>
    <t>PRPT3B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</si>
  <si>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</si>
  <si>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</si>
  <si>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</si>
  <si>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</si>
  <si>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</si>
  <si>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</si>
  <si>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</si>
  <si>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</si>
  <si>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</si>
  <si>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</si>
  <si>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</si>
  <si>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</si>
  <si>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</si>
  <si>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</si>
  <si>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</si>
  <si>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</si>
  <si>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</si>
  <si>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</si>
  <si>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</si>
  <si>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</si>
  <si>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</si>
  <si>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</si>
  <si>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</si>
  <si>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</si>
  <si>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</si>
  <si>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</si>
  <si>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</si>
  <si>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</si>
  <si>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</si>
  <si>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</si>
  <si>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</si>
  <si>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</si>
  <si>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SANB99</t>
  </si>
  <si>
    <t>CTSA3</t>
  </si>
  <si>
    <t>CTSA4</t>
  </si>
  <si>
    <t>STBP3</t>
  </si>
  <si>
    <t>SCAR3</t>
  </si>
  <si>
    <t>SMTO3</t>
  </si>
  <si>
    <t>SLED3</t>
  </si>
  <si>
    <t>SLED4</t>
  </si>
  <si>
    <t>SHUL3</t>
  </si>
  <si>
    <t>SHUL4</t>
  </si>
  <si>
    <t>CSAB3</t>
  </si>
  <si>
    <t>CSAB4</t>
  </si>
  <si>
    <t>SEQL3</t>
  </si>
  <si>
    <t>SEER3</t>
  </si>
  <si>
    <t>CSNA3</t>
  </si>
  <si>
    <t>SIMH3</t>
  </si>
  <si>
    <t>SQIA3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</si>
  <si>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</si>
  <si>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</si>
  <si>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</si>
  <si>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</si>
  <si>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</si>
  <si>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</si>
  <si>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</si>
  <si>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</si>
  <si>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</si>
  <si>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STKF3</t>
  </si>
  <si>
    <t>OPSE3B</t>
  </si>
  <si>
    <t>OPTS3B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</si>
  <si>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</si>
  <si>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</si>
  <si>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</si>
  <si>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</si>
  <si>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</si>
  <si>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</si>
  <si>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</si>
  <si>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</si>
  <si>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</si>
  <si>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</si>
  <si>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</si>
  <si>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</si>
  <si>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</si>
  <si>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TCNO3</t>
  </si>
  <si>
    <t>TCNO4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</si>
  <si>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</si>
  <si>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</si>
  <si>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</si>
  <si>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</si>
  <si>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</si>
  <si>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</si>
  <si>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</si>
  <si>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</si>
  <si>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</si>
  <si>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</si>
  <si>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</si>
  <si>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</si>
  <si>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</si>
  <si>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</si>
  <si>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</si>
  <si>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</si>
  <si>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</si>
  <si>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</si>
  <si>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</si>
  <si>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</si>
  <si>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</si>
  <si>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</si>
  <si>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</si>
  <si>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</si>
  <si>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</si>
  <si>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</si>
  <si>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</si>
  <si>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</si>
  <si>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</si>
  <si>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</si>
  <si>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UPKP3B</t>
  </si>
  <si>
    <t>USIM3</t>
  </si>
  <si>
    <t>USIM5</t>
  </si>
  <si>
    <t>USIM6</t>
  </si>
  <si>
    <t>VALE3</t>
  </si>
  <si>
    <t>VLID3</t>
  </si>
  <si>
    <t>VAMO3</t>
  </si>
  <si>
    <t>VSTE3</t>
  </si>
  <si>
    <t>VIIA3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</si>
  <si>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</si>
  <si>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</si>
  <si>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</si>
  <si>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</si>
  <si>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</si>
  <si>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</si>
  <si>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</si>
  <si>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</si>
  <si>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</si>
  <si>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</si>
  <si>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</si>
  <si>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</si>
  <si>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</si>
  <si>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</si>
  <si>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</si>
  <si>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</si>
  <si>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</si>
  <si>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YBRA3B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</si>
  <si>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</si>
  <si>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</si>
  <si>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</si>
  <si>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</si>
  <si>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</si>
  <si>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</si>
  <si>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</si>
  <si>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</si>
  <si>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</si>
  <si>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</si>
  <si>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</si>
  <si>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</si>
  <si>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</si>
  <si>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</si>
  <si>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</si>
  <si>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</si>
  <si>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</si>
  <si>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</si>
  <si>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</si>
  <si>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</si>
  <si>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</si>
  <si>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</si>
  <si>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Latest</t>
  </si>
  <si>
    <t>id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</si>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</sst>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co.914e90f0e3334eebb999a4f24121e1d3">
      <tp>
        <v>3</v>
        <stp/>
        <stp>08724595-58b6-4755-a39e-9c2f83f89183</stp>
        <tr r="K2" s="1"/>
      </tp>
      <tp>
        <v>2</v>
        <stp/>
        <stp>efe4ff2a-d756-4040-b0c6-40da0ed8471a</stp>
        <tr r="B2" s="2"/>
      </tp>
      <tp>
        <v>3</v>
        <stp/>
        <stp>93a46a59-f0f0-4c11-843c-ca0ef058a14b</stp>
        <tr r="E2" s="1"/>
      </tp>
    </main>
    <main first="rtdsrv.eco.914e90f0e3334eebb999a4f24121e1d3">
      <tp>
        <v>3</v>
        <stp/>
        <stp>1db9179a-e32b-4276-a109-5387ba7065dd</stp>
        <tr r="C2" s="1"/>
      </tp>
      <tp>
        <v>2</v>
        <stp/>
        <stp>53bf25f7-95f9-4ad1-a289-33b5a5a47bdc</stp>
        <tr r="J2" s="3"/>
      </tp>
      <tp>
        <v>2</v>
        <stp/>
        <stp>2cc8de76-ed2b-40ab-9190-1990e73e0dc4</stp>
        <tr r="J2" s="1"/>
      </tp>
    </main>
    <main first="rtdsrv.eco.914e90f0e3334eebb999a4f24121e1d3">
      <tp>
        <v>2</v>
        <stp/>
        <stp>0806f73d-45c6-435e-99a0-1a8e792b5441</stp>
        <tr r="I2" s="3"/>
      </tp>
      <tp>
        <v>3</v>
        <stp/>
        <stp>bd01f917-83e3-42a1-b779-315ca6c249a2</stp>
        <tr r="G2" s="1"/>
      </tp>
      <tp>
        <v>2</v>
        <stp/>
        <stp>5cd62fcd-fc1d-49aa-b7a2-0f7299e10b1e</stp>
        <tr r="G2" s="3"/>
      </tp>
      <tp>
        <v>2</v>
        <stp/>
        <stp>104f7803-a33c-480e-a315-90c30c5e06f2</stp>
        <tr r="H2" s="3"/>
      </tp>
      <tp>
        <v>3</v>
        <stp/>
        <stp>23807804-e69b-4a0f-bc6d-a70b8020acc7</stp>
        <tr r="D2" s="1"/>
      </tp>
      <tp>
        <v>2</v>
        <stp/>
        <stp>709c4d15-0aa0-4adc-bc3c-046fa36fe726</stp>
        <tr r="G2" s="2"/>
      </tp>
      <tp>
        <v>2</v>
        <stp/>
        <stp>dbb14552-32f2-4bde-8962-dcf1313fbcb0</stp>
        <tr r="F2" s="3"/>
      </tp>
    </main>
    <main first="rtdsrv.eco.914e90f0e3334eebb999a4f24121e1d3">
      <tp>
        <v>3</v>
        <stp/>
        <stp>90f4aac1-dc2b-42ea-ad66-3f5e022276fa</stp>
        <tr r="H2" s="1"/>
      </tp>
      <tp>
        <v>2</v>
        <stp/>
        <stp>63d0dc6f-5e16-4972-b5f0-37915590d381</stp>
        <tr r="E2" s="2"/>
      </tp>
      <tp>
        <v>3</v>
        <stp/>
        <stp>81a0e5f8-befb-49f1-b1a8-f473b7e38656</stp>
        <tr r="F2" s="1"/>
      </tp>
      <tp>
        <v>2</v>
        <stp/>
        <stp>3658dc69-523e-4f87-8707-5c9e363781dc</stp>
        <tr r="C2" s="2"/>
      </tp>
      <tp>
        <v>2</v>
        <stp/>
        <stp>b3f776bb-1064-4a69-a2dc-27d7eafb33b1</stp>
        <tr r="C2" s="3"/>
      </tp>
    </main>
    <main first="rtdsrv.eco.914e90f0e3334eebb999a4f24121e1d3">
      <tp>
        <v>2</v>
        <stp/>
        <stp>cbb01ade-8796-4ee5-8d7c-55c5acfa5a24</stp>
        <tr r="D2" s="2"/>
      </tp>
      <tp>
        <v>2</v>
        <stp/>
        <stp>db6067ed-9296-45d0-8bd4-aa4d65194ccc</stp>
        <tr r="E2" s="3"/>
      </tp>
      <tp>
        <v>2</v>
        <stp/>
        <stp>c3c42c78-1a77-4c55-b38e-26007a8e44c3</stp>
        <tr r="K2" s="3"/>
      </tp>
    </main>
    <main first="rtdsrv.eco.914e90f0e3334eebb999a4f24121e1d3">
      <tp>
        <v>3</v>
        <stp/>
        <stp>4f2c6814-a40d-4e87-9616-d01e86c31581</stp>
        <tr r="I2" s="1"/>
      </tp>
      <tp>
        <v>2</v>
        <stp/>
        <stp>06a0a18d-5d9a-4577-8587-da5fca214616</stp>
        <tr r="F2" s="2"/>
      </tp>
      <tp>
        <v>2</v>
        <stp/>
        <stp>03684fc8-0314-4655-8974-5a3f480f052a</stp>
        <tr r="D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P561"/>
  <sheetViews>
    <sheetView topLeftCell="D1" workbookViewId="0">
      <selection activeCell="D3" sqref="D3"/>
    </sheetView>
  </sheetViews>
  <sheetFormatPr defaultRowHeight="15" x14ac:dyDescent="0.25"/>
  <cols>
    <col min="2" max="2" width="15.28515625" bestFit="1" customWidth="1"/>
    <col min="3" max="3" width="15" bestFit="1" customWidth="1"/>
    <col min="4" max="4" width="8.140625" bestFit="1" customWidth="1"/>
    <col min="6" max="6" width="59.7109375" bestFit="1" customWidth="1"/>
    <col min="7" max="7" width="44.42578125" bestFit="1" customWidth="1"/>
    <col min="8" max="8" width="54.5703125" bestFit="1" customWidth="1"/>
    <col min="9" max="9" width="20.85546875" bestFit="1" customWidth="1"/>
    <col min="10" max="10" width="36.28515625" bestFit="1" customWidth="1"/>
    <col min="11" max="11" width="49.85546875" bestFit="1" customWidth="1"/>
    <col min="12" max="12" width="12" bestFit="1" customWidth="1"/>
  </cols>
  <sheetData>
    <row r="1" spans="1:16" x14ac:dyDescent="0.25">
      <c r="G1" s="1" t="s">
        <v>1551</v>
      </c>
    </row>
    <row r="2" spans="1:16" x14ac:dyDescent="0.25">
      <c r="A2" s="3" t="s">
        <v>1552</v>
      </c>
      <c r="B2" s="3" t="s">
        <v>1553</v>
      </c>
      <c r="C2" s="3" t="str" cm="1">
        <f t="array" ref="C2">_xll.ECONOMATICA(_xll.EcoRange(1,-1,559,-1),"Name",,,,,,,"false","true")</f>
        <v>Name</v>
      </c>
      <c r="D2" s="3" t="str" cm="1">
        <f t="array" ref="D2">_xll.ECONOMATICA(_xll.EcoRange(1,-2,559,-2),"Class",,,,,,,"false","true")</f>
        <v>Class</v>
      </c>
      <c r="E2" s="3" t="str" cm="1">
        <f t="array" ref="E2">_xll.ECONOMATICA(_xll.EcoRange(1,-3,559,-3),"Ticker",,,,,,,"false","true")</f>
        <v>Ticker</v>
      </c>
      <c r="F2" s="3" t="e" cm="1">
        <f t="array" ref="F2">_xll.ECONOMATICA(_xll.EcoRange(1,-4,559,-4),"EPS","12M","LATEST",,,"BRL",,"false","true")</f>
        <v>#VALUE!</v>
      </c>
      <c r="G2" s="3" t="str" cm="1">
        <f t="array" ref="G2">_xll.ECONOMATICA(_xll.EcoRange(1,-5,559,-5),"Divid per Share","12M",G1,,,"ORIGINAL CURRENCY",,"false","true")</f>
        <v>Divid per Share Latest 12 months orig currency</v>
      </c>
      <c r="H2" s="3" t="str" cm="1">
        <f t="array" ref="H2">_xll.ECONOMATICA(_xll.EcoRange(1,-6,559,-6),"BVperShare",,G1,,,"ORIGINAL CURRENCY",,"false","true")</f>
        <v xml:space="preserve"> BVperShare  Latest  orig currency  consolid:yes*  adj by CA's</v>
      </c>
      <c r="I2" s="3" t="str" cm="1">
        <f t="array" ref="I2">_xll.ECONOMATICA(_xll.EcoRange(1,-7,559,-7),"Sector Economatica",,,,,"BRL",,"false","true")</f>
        <v>Sector Economatica</v>
      </c>
      <c r="J2" s="3" t="str" cm="1">
        <f t="array" ref="J2">_xll.ECONOMATICA(_xll.EcoRange(1,-8,559,-8),"Close",,"D-0",,,"ORIGINAL CURRENCY",,"false","true")</f>
        <v>Close 31Mar23 adj by CA's orig currency</v>
      </c>
      <c r="K2" s="3" t="str" cm="1">
        <f t="array" ref="K2">_xll.ECONOMATICA(_xll.EcoRange(1,-9,559,-9),"Volume$","1M","D-0",,,"ORIGINAL CURRENCY","THOUSANDS","false","true",,{"std.tec.caddip=true"})</f>
        <v>Volume$ 31Mar23 1 months orig currency in thousands</v>
      </c>
      <c r="N2">
        <f>AVERAGE(O2:P2)</f>
        <v>5.0800999999999998</v>
      </c>
      <c r="O2">
        <v>5.0797999999999996</v>
      </c>
      <c r="P2">
        <v>5.0804</v>
      </c>
    </row>
    <row r="3" spans="1:16" x14ac:dyDescent="0.25">
      <c r="A3">
        <f>ROW()-ROW($A$2)</f>
        <v>1</v>
      </c>
      <c r="B3" s="2" t="s">
        <v>0</v>
      </c>
      <c r="C3" t="s">
        <v>559</v>
      </c>
      <c r="D3" t="s">
        <v>960</v>
      </c>
      <c r="E3" t="s">
        <v>972</v>
      </c>
      <c r="F3">
        <v>0.14146273238000001</v>
      </c>
      <c r="G3">
        <v>0</v>
      </c>
      <c r="H3">
        <v>21.086655832999998</v>
      </c>
      <c r="I3" t="s">
        <v>1531</v>
      </c>
      <c r="J3">
        <v>29.47</v>
      </c>
      <c r="K3">
        <v>6856548.6670000004</v>
      </c>
    </row>
    <row r="4" spans="1:16" x14ac:dyDescent="0.25">
      <c r="A4">
        <f t="shared" ref="A4:A67" si="0">ROW()-ROW($A$2)</f>
        <v>2</v>
      </c>
      <c r="B4" s="2" t="s">
        <v>1</v>
      </c>
      <c r="C4" t="s">
        <v>560</v>
      </c>
      <c r="D4" t="s">
        <v>960</v>
      </c>
      <c r="E4" t="s">
        <v>973</v>
      </c>
      <c r="F4">
        <v>0.22087561166</v>
      </c>
      <c r="G4">
        <v>0.13046818399999999</v>
      </c>
      <c r="H4">
        <v>5.6677544877999999</v>
      </c>
      <c r="I4" t="s">
        <v>1532</v>
      </c>
      <c r="J4">
        <v>12.21</v>
      </c>
      <c r="K4">
        <v>232626.875</v>
      </c>
    </row>
    <row r="5" spans="1:16" x14ac:dyDescent="0.25">
      <c r="A5">
        <f t="shared" si="0"/>
        <v>3</v>
      </c>
      <c r="B5" s="2" t="s">
        <v>2</v>
      </c>
      <c r="C5" t="s">
        <v>561</v>
      </c>
      <c r="D5" t="s">
        <v>960</v>
      </c>
      <c r="E5" t="s">
        <v>974</v>
      </c>
      <c r="F5">
        <v>-2.0526344352999999E-5</v>
      </c>
      <c r="H5">
        <v>8.4964786682000001E-5</v>
      </c>
      <c r="I5" t="s">
        <v>1533</v>
      </c>
      <c r="K5">
        <v>0</v>
      </c>
    </row>
    <row r="6" spans="1:16" x14ac:dyDescent="0.25">
      <c r="A6">
        <f t="shared" si="0"/>
        <v>4</v>
      </c>
      <c r="B6" s="2" t="s">
        <v>3</v>
      </c>
      <c r="C6" t="s">
        <v>562</v>
      </c>
      <c r="D6" t="s">
        <v>961</v>
      </c>
      <c r="E6" t="s">
        <v>975</v>
      </c>
      <c r="F6">
        <v>0.69567897221999997</v>
      </c>
      <c r="G6">
        <v>1.397</v>
      </c>
      <c r="H6">
        <v>23.569480825999999</v>
      </c>
      <c r="I6" t="s">
        <v>1534</v>
      </c>
      <c r="J6">
        <v>16.829999999999998</v>
      </c>
      <c r="K6">
        <v>307554.22499999998</v>
      </c>
    </row>
    <row r="7" spans="1:16" x14ac:dyDescent="0.25">
      <c r="A7">
        <f t="shared" si="0"/>
        <v>5</v>
      </c>
      <c r="B7" s="2" t="s">
        <v>4</v>
      </c>
      <c r="C7" t="s">
        <v>563</v>
      </c>
      <c r="D7" t="s">
        <v>960</v>
      </c>
      <c r="E7" t="s">
        <v>976</v>
      </c>
      <c r="F7">
        <v>0.31518357386000001</v>
      </c>
      <c r="G7">
        <v>0.27263999999999999</v>
      </c>
      <c r="H7">
        <v>9.5594222222000003</v>
      </c>
      <c r="I7" t="s">
        <v>1535</v>
      </c>
      <c r="K7">
        <v>23.588999999999999</v>
      </c>
    </row>
    <row r="8" spans="1:16" x14ac:dyDescent="0.25">
      <c r="A8">
        <f t="shared" si="0"/>
        <v>6</v>
      </c>
      <c r="B8" s="2" t="s">
        <v>5</v>
      </c>
      <c r="C8" t="s">
        <v>563</v>
      </c>
      <c r="D8" t="s">
        <v>961</v>
      </c>
      <c r="E8" t="s">
        <v>977</v>
      </c>
      <c r="F8">
        <v>0.31518357386000001</v>
      </c>
      <c r="G8">
        <v>0.29991000000000001</v>
      </c>
      <c r="H8">
        <v>9.5594222222000003</v>
      </c>
      <c r="I8" t="s">
        <v>1535</v>
      </c>
      <c r="J8">
        <v>6.7</v>
      </c>
      <c r="K8">
        <v>1411.6469999999999</v>
      </c>
    </row>
    <row r="9" spans="1:16" x14ac:dyDescent="0.25">
      <c r="A9">
        <f t="shared" si="0"/>
        <v>7</v>
      </c>
      <c r="B9" s="2" t="s">
        <v>6</v>
      </c>
      <c r="C9" t="s">
        <v>564</v>
      </c>
      <c r="D9" t="s">
        <v>960</v>
      </c>
      <c r="E9" t="s">
        <v>978</v>
      </c>
      <c r="F9">
        <v>-2.3299051952000001E-2</v>
      </c>
      <c r="G9">
        <v>0</v>
      </c>
      <c r="H9">
        <v>1.1833085882000001</v>
      </c>
      <c r="I9" t="s">
        <v>1536</v>
      </c>
      <c r="J9">
        <v>1.18</v>
      </c>
      <c r="K9">
        <v>154842.717</v>
      </c>
    </row>
    <row r="10" spans="1:16" x14ac:dyDescent="0.25">
      <c r="A10">
        <f t="shared" si="0"/>
        <v>8</v>
      </c>
      <c r="B10" s="2" t="s">
        <v>7</v>
      </c>
      <c r="C10" t="s">
        <v>565</v>
      </c>
      <c r="D10" t="s">
        <v>960</v>
      </c>
      <c r="E10" t="s">
        <v>979</v>
      </c>
      <c r="F10">
        <v>5.5355352461999997E-2</v>
      </c>
      <c r="G10">
        <v>0.10745060195</v>
      </c>
      <c r="H10">
        <v>7.2951964793000004</v>
      </c>
      <c r="I10" t="s">
        <v>1533</v>
      </c>
      <c r="J10">
        <v>9.94</v>
      </c>
      <c r="K10">
        <v>460394.94699999999</v>
      </c>
    </row>
    <row r="11" spans="1:16" x14ac:dyDescent="0.25">
      <c r="A11">
        <f t="shared" si="0"/>
        <v>9</v>
      </c>
      <c r="B11" s="2" t="s">
        <v>8</v>
      </c>
      <c r="C11" t="s">
        <v>566</v>
      </c>
      <c r="D11" t="s">
        <v>960</v>
      </c>
      <c r="E11" t="s">
        <v>980</v>
      </c>
      <c r="F11">
        <v>1.0421401537E-2</v>
      </c>
      <c r="H11">
        <v>1.3551055974999999</v>
      </c>
      <c r="I11" t="s">
        <v>1533</v>
      </c>
      <c r="K11">
        <v>0</v>
      </c>
    </row>
    <row r="12" spans="1:16" x14ac:dyDescent="0.25">
      <c r="A12">
        <f t="shared" si="0"/>
        <v>10</v>
      </c>
      <c r="B12" s="2" t="s">
        <v>9</v>
      </c>
      <c r="C12" t="s">
        <v>567</v>
      </c>
      <c r="D12" t="s">
        <v>960</v>
      </c>
      <c r="E12" t="s">
        <v>981</v>
      </c>
      <c r="F12">
        <v>0.11389646051000001</v>
      </c>
      <c r="G12">
        <v>0.23623402539999999</v>
      </c>
      <c r="H12">
        <v>4.1330268685</v>
      </c>
      <c r="I12" t="s">
        <v>1533</v>
      </c>
      <c r="K12">
        <v>73.754999999999995</v>
      </c>
    </row>
    <row r="13" spans="1:16" x14ac:dyDescent="0.25">
      <c r="A13">
        <f t="shared" si="0"/>
        <v>11</v>
      </c>
      <c r="B13" s="2" t="s">
        <v>10</v>
      </c>
      <c r="C13" t="s">
        <v>568</v>
      </c>
      <c r="D13" t="s">
        <v>960</v>
      </c>
      <c r="E13" t="s">
        <v>982</v>
      </c>
      <c r="F13">
        <v>0.16127930963000001</v>
      </c>
      <c r="H13">
        <v>1.0788448463</v>
      </c>
      <c r="I13" t="s">
        <v>1532</v>
      </c>
      <c r="K13">
        <v>0</v>
      </c>
    </row>
    <row r="14" spans="1:16" x14ac:dyDescent="0.25">
      <c r="A14">
        <f t="shared" si="0"/>
        <v>12</v>
      </c>
      <c r="B14" s="2" t="s">
        <v>11</v>
      </c>
      <c r="C14" t="s">
        <v>569</v>
      </c>
      <c r="D14" t="s">
        <v>960</v>
      </c>
      <c r="E14" t="s">
        <v>983</v>
      </c>
      <c r="F14">
        <v>3.2002210237999998E-2</v>
      </c>
      <c r="G14">
        <v>0.16786360041000001</v>
      </c>
      <c r="H14">
        <v>8.8696059250000001</v>
      </c>
      <c r="I14" t="s">
        <v>1532</v>
      </c>
      <c r="J14">
        <v>8.01</v>
      </c>
      <c r="K14">
        <v>8089.357</v>
      </c>
    </row>
    <row r="15" spans="1:16" x14ac:dyDescent="0.25">
      <c r="A15">
        <f t="shared" si="0"/>
        <v>13</v>
      </c>
      <c r="B15" s="2" t="s">
        <v>12</v>
      </c>
      <c r="C15" t="s">
        <v>570</v>
      </c>
      <c r="D15" t="s">
        <v>960</v>
      </c>
      <c r="E15" t="s">
        <v>984</v>
      </c>
      <c r="F15">
        <v>0.21854202891999999</v>
      </c>
      <c r="G15">
        <v>0</v>
      </c>
      <c r="H15">
        <v>17.513268947</v>
      </c>
      <c r="I15" t="s">
        <v>1537</v>
      </c>
      <c r="J15">
        <v>9.7899999999999991</v>
      </c>
      <c r="K15">
        <v>21.41</v>
      </c>
    </row>
    <row r="16" spans="1:16" x14ac:dyDescent="0.25">
      <c r="A16">
        <f t="shared" si="0"/>
        <v>14</v>
      </c>
      <c r="B16" s="2" t="s">
        <v>13</v>
      </c>
      <c r="C16" t="s">
        <v>570</v>
      </c>
      <c r="D16" t="s">
        <v>962</v>
      </c>
      <c r="E16" t="s">
        <v>985</v>
      </c>
      <c r="F16">
        <v>0.21854202891999999</v>
      </c>
      <c r="G16">
        <v>0.31519000000000003</v>
      </c>
      <c r="H16">
        <v>17.513268947</v>
      </c>
      <c r="I16" t="s">
        <v>1537</v>
      </c>
      <c r="K16">
        <v>0</v>
      </c>
    </row>
    <row r="17" spans="1:11" x14ac:dyDescent="0.25">
      <c r="A17">
        <f t="shared" si="0"/>
        <v>15</v>
      </c>
      <c r="B17" s="2" t="s">
        <v>14</v>
      </c>
      <c r="C17" t="s">
        <v>570</v>
      </c>
      <c r="D17" t="s">
        <v>963</v>
      </c>
      <c r="E17" t="s">
        <v>986</v>
      </c>
      <c r="F17">
        <v>0.21854202891999999</v>
      </c>
      <c r="G17">
        <v>0.76563000000000003</v>
      </c>
      <c r="H17">
        <v>17.513268947</v>
      </c>
      <c r="I17" t="s">
        <v>1537</v>
      </c>
      <c r="K17">
        <v>0</v>
      </c>
    </row>
    <row r="18" spans="1:11" x14ac:dyDescent="0.25">
      <c r="A18">
        <f t="shared" si="0"/>
        <v>16</v>
      </c>
      <c r="B18" s="2" t="s">
        <v>15</v>
      </c>
      <c r="C18" t="s">
        <v>570</v>
      </c>
      <c r="D18" t="s">
        <v>964</v>
      </c>
      <c r="E18" t="s">
        <v>987</v>
      </c>
      <c r="F18">
        <v>0.21854202891999999</v>
      </c>
      <c r="G18">
        <v>0.38679000000000002</v>
      </c>
      <c r="H18">
        <v>17.513268947</v>
      </c>
      <c r="I18" t="s">
        <v>1537</v>
      </c>
      <c r="K18">
        <v>0</v>
      </c>
    </row>
    <row r="19" spans="1:11" x14ac:dyDescent="0.25">
      <c r="A19">
        <f t="shared" si="0"/>
        <v>17</v>
      </c>
      <c r="B19" s="2" t="s">
        <v>16</v>
      </c>
      <c r="C19" t="s">
        <v>570</v>
      </c>
      <c r="D19" t="s">
        <v>965</v>
      </c>
      <c r="E19" t="s">
        <v>988</v>
      </c>
      <c r="F19">
        <v>0.21854202891999999</v>
      </c>
      <c r="G19">
        <v>0.31901000000000002</v>
      </c>
      <c r="H19">
        <v>17.513268947</v>
      </c>
      <c r="I19" t="s">
        <v>1537</v>
      </c>
      <c r="K19">
        <v>2.91</v>
      </c>
    </row>
    <row r="20" spans="1:11" x14ac:dyDescent="0.25">
      <c r="A20">
        <f t="shared" si="0"/>
        <v>18</v>
      </c>
      <c r="B20" s="2" t="s">
        <v>17</v>
      </c>
      <c r="C20" t="s">
        <v>570</v>
      </c>
      <c r="D20" t="s">
        <v>966</v>
      </c>
      <c r="E20" t="s">
        <v>989</v>
      </c>
      <c r="F20">
        <v>0.21854202891999999</v>
      </c>
      <c r="G20">
        <v>0.38281999999999999</v>
      </c>
      <c r="H20">
        <v>17.513268947</v>
      </c>
      <c r="I20" t="s">
        <v>1537</v>
      </c>
      <c r="K20">
        <v>0.92200000000000004</v>
      </c>
    </row>
    <row r="21" spans="1:11" x14ac:dyDescent="0.25">
      <c r="A21">
        <f t="shared" si="0"/>
        <v>19</v>
      </c>
      <c r="B21" s="2" t="s">
        <v>18</v>
      </c>
      <c r="C21" t="s">
        <v>570</v>
      </c>
      <c r="D21" t="s">
        <v>967</v>
      </c>
      <c r="E21" t="s">
        <v>990</v>
      </c>
      <c r="F21">
        <v>0.21854202891999999</v>
      </c>
      <c r="G21">
        <v>0</v>
      </c>
      <c r="H21">
        <v>17.513268947</v>
      </c>
      <c r="I21" t="s">
        <v>1537</v>
      </c>
      <c r="J21">
        <v>9.49</v>
      </c>
      <c r="K21">
        <v>47.802999999999997</v>
      </c>
    </row>
    <row r="22" spans="1:11" x14ac:dyDescent="0.25">
      <c r="A22">
        <f t="shared" si="0"/>
        <v>20</v>
      </c>
      <c r="B22" s="2" t="s">
        <v>19</v>
      </c>
      <c r="C22" t="s">
        <v>571</v>
      </c>
      <c r="D22" t="s">
        <v>960</v>
      </c>
      <c r="E22" t="s">
        <v>991</v>
      </c>
      <c r="F22">
        <v>7.2147612218999999E-2</v>
      </c>
      <c r="G22">
        <v>0</v>
      </c>
      <c r="H22">
        <v>10.288082841</v>
      </c>
      <c r="I22" t="s">
        <v>1534</v>
      </c>
      <c r="J22">
        <v>5.15</v>
      </c>
      <c r="K22">
        <v>67.647999999999996</v>
      </c>
    </row>
    <row r="23" spans="1:11" x14ac:dyDescent="0.25">
      <c r="A23">
        <f t="shared" si="0"/>
        <v>21</v>
      </c>
      <c r="B23" s="2" t="s">
        <v>20</v>
      </c>
      <c r="C23" t="s">
        <v>571</v>
      </c>
      <c r="D23" t="s">
        <v>961</v>
      </c>
      <c r="E23" t="s">
        <v>992</v>
      </c>
      <c r="F23">
        <v>7.2147612218999999E-2</v>
      </c>
      <c r="G23">
        <v>0.47402</v>
      </c>
      <c r="H23">
        <v>10.288082841</v>
      </c>
      <c r="I23" t="s">
        <v>1534</v>
      </c>
      <c r="J23">
        <v>5.22</v>
      </c>
      <c r="K23">
        <v>99.647999999999996</v>
      </c>
    </row>
    <row r="24" spans="1:11" x14ac:dyDescent="0.25">
      <c r="A24">
        <f t="shared" si="0"/>
        <v>22</v>
      </c>
      <c r="B24" s="2" t="s">
        <v>21</v>
      </c>
      <c r="C24" t="s">
        <v>572</v>
      </c>
      <c r="D24" t="s">
        <v>960</v>
      </c>
      <c r="E24" t="s">
        <v>993</v>
      </c>
      <c r="F24">
        <v>0.15025800523999999</v>
      </c>
      <c r="G24">
        <v>6.9999999999999999E-4</v>
      </c>
      <c r="H24">
        <v>12.597099871999999</v>
      </c>
      <c r="I24" t="s">
        <v>1537</v>
      </c>
      <c r="K24">
        <v>28.256</v>
      </c>
    </row>
    <row r="25" spans="1:11" x14ac:dyDescent="0.25">
      <c r="A25">
        <f t="shared" si="0"/>
        <v>23</v>
      </c>
      <c r="B25" s="2" t="s">
        <v>22</v>
      </c>
      <c r="C25" t="s">
        <v>572</v>
      </c>
      <c r="D25" t="s">
        <v>962</v>
      </c>
      <c r="E25" t="s">
        <v>994</v>
      </c>
      <c r="F25">
        <v>0.15025800523999999</v>
      </c>
      <c r="G25">
        <v>0.57382</v>
      </c>
      <c r="H25">
        <v>12.597099871999999</v>
      </c>
      <c r="I25" t="s">
        <v>1537</v>
      </c>
      <c r="K25">
        <v>4.008</v>
      </c>
    </row>
    <row r="26" spans="1:11" x14ac:dyDescent="0.25">
      <c r="A26">
        <f t="shared" si="0"/>
        <v>24</v>
      </c>
      <c r="B26" s="2" t="s">
        <v>23</v>
      </c>
      <c r="C26" t="s">
        <v>572</v>
      </c>
      <c r="D26" t="s">
        <v>963</v>
      </c>
      <c r="E26" t="s">
        <v>995</v>
      </c>
      <c r="F26">
        <v>0.15025800523999999</v>
      </c>
      <c r="G26">
        <v>7.6999999999999996E-4</v>
      </c>
      <c r="H26">
        <v>12.597099871999999</v>
      </c>
      <c r="I26" t="s">
        <v>1537</v>
      </c>
      <c r="K26">
        <v>4.5650000000000004</v>
      </c>
    </row>
    <row r="27" spans="1:11" x14ac:dyDescent="0.25">
      <c r="A27">
        <f t="shared" si="0"/>
        <v>25</v>
      </c>
      <c r="B27" s="2" t="s">
        <v>24</v>
      </c>
      <c r="C27" t="s">
        <v>573</v>
      </c>
      <c r="D27" t="s">
        <v>960</v>
      </c>
      <c r="E27" t="s">
        <v>996</v>
      </c>
      <c r="F27">
        <v>0.25683272785</v>
      </c>
      <c r="G27">
        <v>0.21268000000000001</v>
      </c>
      <c r="H27">
        <v>18.960529697999998</v>
      </c>
      <c r="I27" t="s">
        <v>1534</v>
      </c>
      <c r="J27">
        <v>9.4600000000000009</v>
      </c>
      <c r="K27">
        <v>48.478999999999999</v>
      </c>
    </row>
    <row r="28" spans="1:11" x14ac:dyDescent="0.25">
      <c r="A28">
        <f t="shared" si="0"/>
        <v>26</v>
      </c>
      <c r="B28" s="2" t="s">
        <v>25</v>
      </c>
      <c r="C28" t="s">
        <v>573</v>
      </c>
      <c r="D28" t="s">
        <v>961</v>
      </c>
      <c r="E28" t="s">
        <v>997</v>
      </c>
      <c r="F28">
        <v>0.25683272785</v>
      </c>
      <c r="G28">
        <v>0.62046000000000001</v>
      </c>
      <c r="H28">
        <v>18.960529697999998</v>
      </c>
      <c r="I28" t="s">
        <v>1534</v>
      </c>
      <c r="J28">
        <v>9.5</v>
      </c>
      <c r="K28">
        <v>216.76300000000001</v>
      </c>
    </row>
    <row r="29" spans="1:11" x14ac:dyDescent="0.25">
      <c r="A29">
        <f t="shared" si="0"/>
        <v>27</v>
      </c>
      <c r="B29" s="2" t="s">
        <v>26</v>
      </c>
      <c r="C29" t="s">
        <v>574</v>
      </c>
      <c r="D29" t="s">
        <v>960</v>
      </c>
      <c r="E29" t="s">
        <v>998</v>
      </c>
      <c r="F29">
        <v>0.11254918852</v>
      </c>
      <c r="G29">
        <v>0.38466571386999998</v>
      </c>
      <c r="H29">
        <v>25.611123092</v>
      </c>
      <c r="I29" t="s">
        <v>1537</v>
      </c>
      <c r="J29">
        <v>17.600000000000001</v>
      </c>
      <c r="K29">
        <v>1727873.5419999999</v>
      </c>
    </row>
    <row r="30" spans="1:11" x14ac:dyDescent="0.25">
      <c r="A30">
        <f t="shared" si="0"/>
        <v>28</v>
      </c>
      <c r="B30" s="2" t="s">
        <v>27</v>
      </c>
      <c r="C30" t="s">
        <v>575</v>
      </c>
      <c r="D30" t="s">
        <v>960</v>
      </c>
      <c r="E30" t="s">
        <v>999</v>
      </c>
      <c r="F30">
        <v>-265.20299305999998</v>
      </c>
      <c r="H30">
        <v>11386.659346</v>
      </c>
      <c r="I30" t="s">
        <v>1535</v>
      </c>
      <c r="K30">
        <v>0</v>
      </c>
    </row>
    <row r="31" spans="1:11" x14ac:dyDescent="0.25">
      <c r="A31">
        <f t="shared" si="0"/>
        <v>29</v>
      </c>
      <c r="B31" s="2" t="s">
        <v>28</v>
      </c>
      <c r="C31" t="s">
        <v>575</v>
      </c>
      <c r="D31" t="s">
        <v>961</v>
      </c>
      <c r="E31" t="s">
        <v>1000</v>
      </c>
      <c r="F31">
        <v>-265.20299305999998</v>
      </c>
      <c r="G31">
        <v>0</v>
      </c>
      <c r="H31">
        <v>11386.659346</v>
      </c>
      <c r="I31" t="s">
        <v>1535</v>
      </c>
      <c r="K31">
        <v>0</v>
      </c>
    </row>
    <row r="32" spans="1:11" x14ac:dyDescent="0.25">
      <c r="A32">
        <f t="shared" si="0"/>
        <v>30</v>
      </c>
      <c r="B32" s="2" t="s">
        <v>29</v>
      </c>
      <c r="C32" t="s">
        <v>576</v>
      </c>
      <c r="D32" t="s">
        <v>960</v>
      </c>
      <c r="E32" t="s">
        <v>1001</v>
      </c>
      <c r="F32">
        <v>0.21259791522999999</v>
      </c>
      <c r="H32">
        <v>3.8578327776000001</v>
      </c>
      <c r="I32" t="s">
        <v>1538</v>
      </c>
      <c r="K32">
        <v>0</v>
      </c>
    </row>
    <row r="33" spans="1:11" x14ac:dyDescent="0.25">
      <c r="A33">
        <f t="shared" si="0"/>
        <v>31</v>
      </c>
      <c r="B33" s="2" t="s">
        <v>30</v>
      </c>
      <c r="C33" t="s">
        <v>576</v>
      </c>
      <c r="D33" t="s">
        <v>962</v>
      </c>
      <c r="E33" t="s">
        <v>1002</v>
      </c>
      <c r="F33">
        <v>0.21259791522999999</v>
      </c>
      <c r="H33">
        <v>3.8578327776000001</v>
      </c>
      <c r="I33" t="s">
        <v>1538</v>
      </c>
      <c r="K33">
        <v>0</v>
      </c>
    </row>
    <row r="34" spans="1:11" x14ac:dyDescent="0.25">
      <c r="A34">
        <f t="shared" si="0"/>
        <v>32</v>
      </c>
      <c r="B34" s="2" t="s">
        <v>31</v>
      </c>
      <c r="C34" t="s">
        <v>576</v>
      </c>
      <c r="D34" t="s">
        <v>963</v>
      </c>
      <c r="E34" t="s">
        <v>1003</v>
      </c>
      <c r="F34">
        <v>0.21259791522999999</v>
      </c>
      <c r="H34">
        <v>3.8578327776000001</v>
      </c>
      <c r="I34" t="s">
        <v>1538</v>
      </c>
      <c r="K34">
        <v>0</v>
      </c>
    </row>
    <row r="35" spans="1:11" x14ac:dyDescent="0.25">
      <c r="A35">
        <f t="shared" si="0"/>
        <v>33</v>
      </c>
      <c r="B35" s="2" t="s">
        <v>32</v>
      </c>
      <c r="C35" t="s">
        <v>577</v>
      </c>
      <c r="D35" t="s">
        <v>960</v>
      </c>
      <c r="E35" t="s">
        <v>1004</v>
      </c>
      <c r="F35">
        <v>-0.37079074689000002</v>
      </c>
      <c r="G35">
        <v>0</v>
      </c>
      <c r="H35">
        <v>8.0612309814999996</v>
      </c>
      <c r="I35" t="s">
        <v>1537</v>
      </c>
      <c r="J35">
        <v>22.53</v>
      </c>
      <c r="K35">
        <v>200806.68700000001</v>
      </c>
    </row>
    <row r="36" spans="1:11" x14ac:dyDescent="0.25">
      <c r="A36">
        <f t="shared" si="0"/>
        <v>34</v>
      </c>
      <c r="B36" s="2" t="s">
        <v>33</v>
      </c>
      <c r="C36" t="s">
        <v>578</v>
      </c>
      <c r="D36" t="s">
        <v>960</v>
      </c>
      <c r="E36" t="s">
        <v>1005</v>
      </c>
      <c r="F36">
        <v>0.15655041819000001</v>
      </c>
      <c r="G36">
        <v>0.92498230816000004</v>
      </c>
      <c r="H36">
        <v>16.089947544000001</v>
      </c>
      <c r="I36" t="s">
        <v>1539</v>
      </c>
      <c r="J36">
        <v>4.8</v>
      </c>
      <c r="K36">
        <v>2624.7060000000001</v>
      </c>
    </row>
    <row r="37" spans="1:11" x14ac:dyDescent="0.25">
      <c r="A37">
        <f t="shared" si="0"/>
        <v>35</v>
      </c>
      <c r="B37" s="2" t="s">
        <v>34</v>
      </c>
      <c r="C37" t="s">
        <v>579</v>
      </c>
      <c r="D37" t="s">
        <v>960</v>
      </c>
      <c r="E37" t="s">
        <v>1006</v>
      </c>
      <c r="F37">
        <v>3.5236679415999998E-2</v>
      </c>
      <c r="G37">
        <v>0</v>
      </c>
      <c r="H37">
        <v>8.5387449267999997</v>
      </c>
      <c r="I37" t="s">
        <v>1540</v>
      </c>
      <c r="J37">
        <v>8.76</v>
      </c>
      <c r="K37">
        <v>1584.886</v>
      </c>
    </row>
    <row r="38" spans="1:11" x14ac:dyDescent="0.25">
      <c r="A38">
        <f t="shared" si="0"/>
        <v>36</v>
      </c>
      <c r="B38" s="2" t="s">
        <v>35</v>
      </c>
      <c r="C38" t="s">
        <v>579</v>
      </c>
      <c r="D38" t="s">
        <v>961</v>
      </c>
      <c r="E38" t="s">
        <v>1007</v>
      </c>
      <c r="F38">
        <v>3.5236679415999998E-2</v>
      </c>
      <c r="G38">
        <v>0</v>
      </c>
      <c r="H38">
        <v>8.5387449267999997</v>
      </c>
      <c r="I38" t="s">
        <v>1540</v>
      </c>
      <c r="J38">
        <v>8.15</v>
      </c>
      <c r="K38">
        <v>1243675.6939999999</v>
      </c>
    </row>
    <row r="39" spans="1:11" x14ac:dyDescent="0.25">
      <c r="A39">
        <f t="shared" si="0"/>
        <v>37</v>
      </c>
      <c r="B39" s="2" t="s">
        <v>36</v>
      </c>
      <c r="C39" t="s">
        <v>580</v>
      </c>
      <c r="D39" t="s">
        <v>960</v>
      </c>
      <c r="E39" t="s">
        <v>1008</v>
      </c>
      <c r="F39">
        <v>0.29627917025</v>
      </c>
      <c r="G39">
        <v>6.9229499999999999E-2</v>
      </c>
      <c r="H39">
        <v>24.150201670000001</v>
      </c>
      <c r="I39" t="s">
        <v>1534</v>
      </c>
      <c r="J39">
        <v>25.39</v>
      </c>
      <c r="K39">
        <v>30286.244999999999</v>
      </c>
    </row>
    <row r="40" spans="1:11" x14ac:dyDescent="0.25">
      <c r="A40">
        <f t="shared" si="0"/>
        <v>38</v>
      </c>
      <c r="B40" s="2" t="s">
        <v>37</v>
      </c>
      <c r="C40" t="s">
        <v>581</v>
      </c>
      <c r="D40" t="s">
        <v>960</v>
      </c>
      <c r="E40" t="s">
        <v>1009</v>
      </c>
      <c r="F40">
        <v>-3.5341569399999999</v>
      </c>
      <c r="G40">
        <v>0</v>
      </c>
      <c r="H40">
        <v>-17.812090141999999</v>
      </c>
      <c r="I40" t="s">
        <v>1541</v>
      </c>
      <c r="J40">
        <v>3.14</v>
      </c>
      <c r="K40">
        <v>1596.5029999999999</v>
      </c>
    </row>
    <row r="41" spans="1:11" x14ac:dyDescent="0.25">
      <c r="A41">
        <f t="shared" si="0"/>
        <v>39</v>
      </c>
      <c r="B41" s="2" t="s">
        <v>38</v>
      </c>
      <c r="C41" t="s">
        <v>582</v>
      </c>
      <c r="D41" t="s">
        <v>960</v>
      </c>
      <c r="E41" t="s">
        <v>1010</v>
      </c>
      <c r="F41">
        <v>0.20023506447</v>
      </c>
      <c r="G41">
        <v>0.41</v>
      </c>
      <c r="H41">
        <v>7.9148831841999998</v>
      </c>
      <c r="I41" t="s">
        <v>1533</v>
      </c>
      <c r="J41">
        <v>8.98</v>
      </c>
      <c r="K41">
        <v>4830.0249999999996</v>
      </c>
    </row>
    <row r="42" spans="1:11" x14ac:dyDescent="0.25">
      <c r="A42">
        <f t="shared" si="0"/>
        <v>40</v>
      </c>
      <c r="B42" s="2" t="s">
        <v>39</v>
      </c>
      <c r="C42" t="s">
        <v>582</v>
      </c>
      <c r="D42" t="s">
        <v>961</v>
      </c>
      <c r="E42" t="s">
        <v>1011</v>
      </c>
      <c r="F42">
        <v>0.20023506447</v>
      </c>
      <c r="G42">
        <v>0.41</v>
      </c>
      <c r="H42">
        <v>7.9148831841999998</v>
      </c>
      <c r="I42" t="s">
        <v>1533</v>
      </c>
      <c r="J42">
        <v>9.06</v>
      </c>
      <c r="K42">
        <v>8625.4089999999997</v>
      </c>
    </row>
    <row r="43" spans="1:11" x14ac:dyDescent="0.25">
      <c r="A43">
        <f t="shared" si="0"/>
        <v>41</v>
      </c>
      <c r="B43" s="2" t="s">
        <v>40</v>
      </c>
      <c r="C43" t="s">
        <v>582</v>
      </c>
      <c r="D43" t="s">
        <v>968</v>
      </c>
      <c r="E43" t="s">
        <v>1012</v>
      </c>
      <c r="F43">
        <v>0.20023506447</v>
      </c>
      <c r="G43">
        <v>0.41</v>
      </c>
      <c r="H43">
        <v>7.9148831841999998</v>
      </c>
      <c r="I43" t="s">
        <v>1533</v>
      </c>
      <c r="J43">
        <v>26.88</v>
      </c>
      <c r="K43">
        <v>823271.69700000004</v>
      </c>
    </row>
    <row r="44" spans="1:11" x14ac:dyDescent="0.25">
      <c r="A44">
        <f t="shared" si="0"/>
        <v>42</v>
      </c>
      <c r="B44" s="2" t="s">
        <v>41</v>
      </c>
      <c r="C44" t="s">
        <v>583</v>
      </c>
      <c r="D44" t="s">
        <v>960</v>
      </c>
      <c r="E44" t="s">
        <v>1013</v>
      </c>
      <c r="F44">
        <v>5.7418842160999999</v>
      </c>
      <c r="G44">
        <v>6.8449861790000002</v>
      </c>
      <c r="H44">
        <v>86.363280809000003</v>
      </c>
      <c r="I44" t="s">
        <v>1534</v>
      </c>
      <c r="J44">
        <v>70</v>
      </c>
      <c r="K44">
        <v>5431.3180000000002</v>
      </c>
    </row>
    <row r="45" spans="1:11" x14ac:dyDescent="0.25">
      <c r="A45">
        <f t="shared" si="0"/>
        <v>43</v>
      </c>
      <c r="B45" s="2" t="s">
        <v>42</v>
      </c>
      <c r="C45" t="s">
        <v>584</v>
      </c>
      <c r="D45" t="s">
        <v>960</v>
      </c>
      <c r="E45" t="s">
        <v>1014</v>
      </c>
      <c r="F45">
        <v>0.17602555364</v>
      </c>
      <c r="G45">
        <v>0.76229999999999998</v>
      </c>
      <c r="H45">
        <v>5.2062643031000002</v>
      </c>
      <c r="I45" t="s">
        <v>1542</v>
      </c>
      <c r="J45">
        <v>14.33</v>
      </c>
      <c r="K45">
        <v>11167481.501</v>
      </c>
    </row>
    <row r="46" spans="1:11" x14ac:dyDescent="0.25">
      <c r="A46">
        <f t="shared" si="0"/>
        <v>44</v>
      </c>
      <c r="B46" s="2" t="s">
        <v>43</v>
      </c>
      <c r="C46" t="s">
        <v>585</v>
      </c>
      <c r="D46" t="s">
        <v>960</v>
      </c>
      <c r="E46" t="s">
        <v>1015</v>
      </c>
      <c r="F46">
        <v>0.10824350054</v>
      </c>
      <c r="G46">
        <v>0.30317070000000002</v>
      </c>
      <c r="H46">
        <v>9.3440873570999994</v>
      </c>
      <c r="I46" t="s">
        <v>1537</v>
      </c>
      <c r="J46">
        <v>21.22</v>
      </c>
      <c r="K46">
        <v>612258.09199999995</v>
      </c>
    </row>
    <row r="47" spans="1:11" x14ac:dyDescent="0.25">
      <c r="A47">
        <f t="shared" si="0"/>
        <v>45</v>
      </c>
      <c r="B47" s="2" t="s">
        <v>44</v>
      </c>
      <c r="C47" t="s">
        <v>586</v>
      </c>
      <c r="D47" t="s">
        <v>960</v>
      </c>
      <c r="E47" t="s">
        <v>1016</v>
      </c>
      <c r="F47">
        <v>8.8425435628000006E-3</v>
      </c>
      <c r="G47">
        <v>0</v>
      </c>
      <c r="H47">
        <v>16.313755254</v>
      </c>
      <c r="I47" t="s">
        <v>1539</v>
      </c>
      <c r="J47">
        <v>1</v>
      </c>
      <c r="K47">
        <v>1018444.491</v>
      </c>
    </row>
    <row r="48" spans="1:11" x14ac:dyDescent="0.25">
      <c r="A48">
        <f t="shared" si="0"/>
        <v>46</v>
      </c>
      <c r="B48" s="2" t="s">
        <v>45</v>
      </c>
      <c r="C48" t="s">
        <v>587</v>
      </c>
      <c r="D48" t="s">
        <v>960</v>
      </c>
      <c r="E48" t="s">
        <v>1017</v>
      </c>
      <c r="F48">
        <v>-7.8034404841999999E-2</v>
      </c>
      <c r="G48">
        <v>8.2461010000000001E-2</v>
      </c>
      <c r="H48">
        <v>21.792972814999999</v>
      </c>
      <c r="I48" t="s">
        <v>1533</v>
      </c>
      <c r="K48">
        <v>2.6789999999999998</v>
      </c>
    </row>
    <row r="49" spans="1:11" x14ac:dyDescent="0.25">
      <c r="A49">
        <f t="shared" si="0"/>
        <v>47</v>
      </c>
      <c r="B49" s="2" t="s">
        <v>46</v>
      </c>
      <c r="C49" t="s">
        <v>588</v>
      </c>
      <c r="D49" t="s">
        <v>960</v>
      </c>
      <c r="E49" t="s">
        <v>1018</v>
      </c>
      <c r="F49">
        <v>-5.1245133492000002E-2</v>
      </c>
      <c r="G49">
        <v>0</v>
      </c>
      <c r="H49">
        <v>7.3179620698000001</v>
      </c>
      <c r="I49" t="s">
        <v>1537</v>
      </c>
      <c r="J49">
        <v>2.5099999999999998</v>
      </c>
      <c r="K49">
        <v>594450.96200000006</v>
      </c>
    </row>
    <row r="50" spans="1:11" x14ac:dyDescent="0.25">
      <c r="A50">
        <f t="shared" si="0"/>
        <v>48</v>
      </c>
      <c r="B50" s="2" t="s">
        <v>47</v>
      </c>
      <c r="C50" t="s">
        <v>589</v>
      </c>
      <c r="D50" t="s">
        <v>960</v>
      </c>
      <c r="E50" t="s">
        <v>1019</v>
      </c>
      <c r="F50">
        <v>0.74702683193999997</v>
      </c>
      <c r="G50">
        <v>1.8356297809</v>
      </c>
      <c r="H50">
        <v>24.084640021999999</v>
      </c>
      <c r="I50" t="s">
        <v>1540</v>
      </c>
      <c r="J50">
        <v>63.51</v>
      </c>
      <c r="K50">
        <v>3068747.29</v>
      </c>
    </row>
    <row r="51" spans="1:11" x14ac:dyDescent="0.25">
      <c r="A51">
        <f t="shared" si="0"/>
        <v>49</v>
      </c>
      <c r="B51" s="2" t="s">
        <v>48</v>
      </c>
      <c r="C51" t="s">
        <v>590</v>
      </c>
      <c r="D51" t="s">
        <v>960</v>
      </c>
      <c r="E51" t="s">
        <v>1020</v>
      </c>
      <c r="F51">
        <v>8.2435323231000002E-2</v>
      </c>
      <c r="G51">
        <v>0.40664442513999999</v>
      </c>
      <c r="H51">
        <v>3.3548302965999999</v>
      </c>
      <c r="I51" t="s">
        <v>1537</v>
      </c>
      <c r="J51">
        <v>11.51</v>
      </c>
      <c r="K51">
        <v>127224.351</v>
      </c>
    </row>
    <row r="52" spans="1:11" x14ac:dyDescent="0.25">
      <c r="A52">
        <f t="shared" si="0"/>
        <v>50</v>
      </c>
      <c r="B52" s="2" t="s">
        <v>49</v>
      </c>
      <c r="C52" t="s">
        <v>591</v>
      </c>
      <c r="D52" t="s">
        <v>960</v>
      </c>
      <c r="E52" t="s">
        <v>1021</v>
      </c>
      <c r="F52">
        <v>0.17354170728000001</v>
      </c>
      <c r="G52">
        <v>0.16209835617000001</v>
      </c>
      <c r="H52">
        <v>2.8877120292999998</v>
      </c>
      <c r="I52" t="s">
        <v>1539</v>
      </c>
      <c r="J52">
        <v>15.54</v>
      </c>
      <c r="K52">
        <v>7627118.807</v>
      </c>
    </row>
    <row r="53" spans="1:11" x14ac:dyDescent="0.25">
      <c r="A53">
        <f t="shared" si="0"/>
        <v>51</v>
      </c>
      <c r="B53" s="2" t="s">
        <v>50</v>
      </c>
      <c r="C53" t="s">
        <v>592</v>
      </c>
      <c r="D53" t="s">
        <v>960</v>
      </c>
      <c r="E53" t="s">
        <v>1022</v>
      </c>
      <c r="F53">
        <v>-3.2877113422000002</v>
      </c>
      <c r="G53">
        <v>0</v>
      </c>
      <c r="H53">
        <v>-10.299439660999999</v>
      </c>
      <c r="I53" t="s">
        <v>1537</v>
      </c>
      <c r="J53">
        <v>1.35</v>
      </c>
      <c r="K53">
        <v>1112.78</v>
      </c>
    </row>
    <row r="54" spans="1:11" x14ac:dyDescent="0.25">
      <c r="A54">
        <f t="shared" si="0"/>
        <v>52</v>
      </c>
      <c r="B54" s="2" t="s">
        <v>51</v>
      </c>
      <c r="C54" t="s">
        <v>593</v>
      </c>
      <c r="D54" t="s">
        <v>960</v>
      </c>
      <c r="E54" t="s">
        <v>1023</v>
      </c>
      <c r="F54">
        <v>8.0704866139999998E-2</v>
      </c>
      <c r="G54">
        <v>6.0559490738000002E-2</v>
      </c>
      <c r="H54">
        <v>0.98550724637999998</v>
      </c>
      <c r="I54" t="s">
        <v>1543</v>
      </c>
      <c r="J54">
        <v>2.85</v>
      </c>
      <c r="K54">
        <v>1643.346</v>
      </c>
    </row>
    <row r="55" spans="1:11" x14ac:dyDescent="0.25">
      <c r="A55">
        <f t="shared" si="0"/>
        <v>53</v>
      </c>
      <c r="B55" s="2" t="s">
        <v>52</v>
      </c>
      <c r="C55" t="s">
        <v>594</v>
      </c>
      <c r="D55" t="s">
        <v>960</v>
      </c>
      <c r="E55" t="s">
        <v>1024</v>
      </c>
      <c r="F55">
        <v>0.91033741085999997</v>
      </c>
      <c r="G55">
        <v>1.43</v>
      </c>
      <c r="H55">
        <v>22.490883043</v>
      </c>
      <c r="I55" t="s">
        <v>1544</v>
      </c>
      <c r="J55">
        <v>37.5</v>
      </c>
      <c r="K55">
        <v>72596.551370000001</v>
      </c>
    </row>
    <row r="56" spans="1:11" x14ac:dyDescent="0.25">
      <c r="A56">
        <f t="shared" si="0"/>
        <v>54</v>
      </c>
      <c r="B56" s="2" t="s">
        <v>53</v>
      </c>
      <c r="C56" t="s">
        <v>595</v>
      </c>
      <c r="D56" t="s">
        <v>960</v>
      </c>
      <c r="E56" t="s">
        <v>1025</v>
      </c>
      <c r="F56">
        <v>0.58136769730000004</v>
      </c>
      <c r="G56">
        <v>0.1</v>
      </c>
      <c r="H56">
        <v>15.253078</v>
      </c>
      <c r="I56" t="s">
        <v>1533</v>
      </c>
      <c r="J56">
        <v>14.67</v>
      </c>
      <c r="K56">
        <v>1235778.5060000001</v>
      </c>
    </row>
    <row r="57" spans="1:11" x14ac:dyDescent="0.25">
      <c r="A57">
        <f t="shared" si="0"/>
        <v>55</v>
      </c>
      <c r="B57" s="2" t="s">
        <v>54</v>
      </c>
      <c r="C57" t="s">
        <v>596</v>
      </c>
      <c r="D57" t="s">
        <v>960</v>
      </c>
      <c r="E57" t="s">
        <v>1026</v>
      </c>
      <c r="F57">
        <v>-5.6109181103999997E-2</v>
      </c>
      <c r="G57">
        <v>0</v>
      </c>
      <c r="H57">
        <v>1.2567946432000001E-3</v>
      </c>
      <c r="I57" t="s">
        <v>1541</v>
      </c>
      <c r="J57">
        <v>1.51</v>
      </c>
      <c r="K57">
        <v>2487.2910000000002</v>
      </c>
    </row>
    <row r="58" spans="1:11" x14ac:dyDescent="0.25">
      <c r="A58">
        <f t="shared" si="0"/>
        <v>56</v>
      </c>
      <c r="B58" s="2" t="s">
        <v>55</v>
      </c>
      <c r="C58" t="s">
        <v>596</v>
      </c>
      <c r="D58" t="s">
        <v>961</v>
      </c>
      <c r="E58" t="s">
        <v>1027</v>
      </c>
      <c r="F58">
        <v>-5.6109181103999997E-2</v>
      </c>
      <c r="G58">
        <v>0</v>
      </c>
      <c r="H58">
        <v>1.2567946432000001E-3</v>
      </c>
      <c r="I58" t="s">
        <v>1541</v>
      </c>
      <c r="J58">
        <v>1.4</v>
      </c>
      <c r="K58">
        <v>9995.5349999999999</v>
      </c>
    </row>
    <row r="59" spans="1:11" x14ac:dyDescent="0.25">
      <c r="A59">
        <f t="shared" si="0"/>
        <v>57</v>
      </c>
      <c r="B59" s="2" t="s">
        <v>56</v>
      </c>
      <c r="C59" t="s">
        <v>597</v>
      </c>
      <c r="D59" t="s">
        <v>961</v>
      </c>
      <c r="E59" t="s">
        <v>1028</v>
      </c>
      <c r="F59">
        <v>-0.39993861542999998</v>
      </c>
      <c r="G59">
        <v>0</v>
      </c>
      <c r="H59">
        <v>-54.683296914000003</v>
      </c>
      <c r="I59" t="s">
        <v>1538</v>
      </c>
      <c r="J59">
        <v>12.03</v>
      </c>
      <c r="K59">
        <v>5241191.0159999998</v>
      </c>
    </row>
    <row r="60" spans="1:11" x14ac:dyDescent="0.25">
      <c r="A60">
        <f t="shared" si="0"/>
        <v>58</v>
      </c>
      <c r="B60" s="2" t="s">
        <v>57</v>
      </c>
      <c r="C60" t="s">
        <v>598</v>
      </c>
      <c r="D60" t="s">
        <v>960</v>
      </c>
      <c r="E60" t="s">
        <v>1029</v>
      </c>
      <c r="F60">
        <v>0.13595986869999999</v>
      </c>
      <c r="G60">
        <v>0.39872879999999999</v>
      </c>
      <c r="H60">
        <v>3.5043739355999999</v>
      </c>
      <c r="I60" t="s">
        <v>1534</v>
      </c>
      <c r="J60">
        <v>10.35</v>
      </c>
      <c r="K60">
        <v>15354780.618000001</v>
      </c>
    </row>
    <row r="61" spans="1:11" x14ac:dyDescent="0.25">
      <c r="A61">
        <f t="shared" si="0"/>
        <v>59</v>
      </c>
      <c r="B61" s="2" t="s">
        <v>58</v>
      </c>
      <c r="C61" t="s">
        <v>599</v>
      </c>
      <c r="D61" t="s">
        <v>960</v>
      </c>
      <c r="E61" t="s">
        <v>1030</v>
      </c>
      <c r="F61">
        <v>-0.95518798719999998</v>
      </c>
      <c r="G61">
        <v>0</v>
      </c>
      <c r="H61">
        <v>2.9622067775000001</v>
      </c>
      <c r="I61" t="s">
        <v>1537</v>
      </c>
      <c r="J61">
        <v>8.8699999999999992</v>
      </c>
      <c r="K61">
        <v>827.322</v>
      </c>
    </row>
    <row r="62" spans="1:11" x14ac:dyDescent="0.25">
      <c r="A62">
        <f t="shared" si="0"/>
        <v>60</v>
      </c>
      <c r="B62" s="2" t="s">
        <v>59</v>
      </c>
      <c r="C62" t="s">
        <v>600</v>
      </c>
      <c r="D62" t="s">
        <v>961</v>
      </c>
      <c r="E62" t="s">
        <v>1031</v>
      </c>
      <c r="F62">
        <v>7.4337820801999993E-2</v>
      </c>
      <c r="G62">
        <v>0.36533290600000001</v>
      </c>
      <c r="H62">
        <v>6.7568543944000004</v>
      </c>
      <c r="I62" t="s">
        <v>1534</v>
      </c>
      <c r="J62">
        <v>2.06</v>
      </c>
      <c r="K62">
        <v>44892.548000000003</v>
      </c>
    </row>
    <row r="63" spans="1:11" x14ac:dyDescent="0.25">
      <c r="A63">
        <f t="shared" si="0"/>
        <v>61</v>
      </c>
      <c r="B63" s="2" t="s">
        <v>60</v>
      </c>
      <c r="C63" t="s">
        <v>601</v>
      </c>
      <c r="D63" t="s">
        <v>961</v>
      </c>
      <c r="E63" t="s">
        <v>1032</v>
      </c>
      <c r="F63">
        <v>0.10418365941</v>
      </c>
      <c r="G63">
        <v>0.27861277350000002</v>
      </c>
      <c r="H63">
        <v>6.2144198012</v>
      </c>
      <c r="I63" t="s">
        <v>1534</v>
      </c>
      <c r="J63">
        <v>5.0999999999999996</v>
      </c>
      <c r="K63">
        <v>362310.75099999999</v>
      </c>
    </row>
    <row r="64" spans="1:11" x14ac:dyDescent="0.25">
      <c r="A64">
        <f t="shared" si="0"/>
        <v>62</v>
      </c>
      <c r="B64" s="2" t="s">
        <v>61</v>
      </c>
      <c r="C64" t="s">
        <v>601</v>
      </c>
      <c r="D64" t="s">
        <v>969</v>
      </c>
      <c r="E64" t="s">
        <v>1033</v>
      </c>
      <c r="F64">
        <v>0.10418365941</v>
      </c>
      <c r="G64">
        <v>0</v>
      </c>
      <c r="H64">
        <v>6.2144198012</v>
      </c>
      <c r="I64" t="s">
        <v>1534</v>
      </c>
      <c r="J64">
        <v>0.08</v>
      </c>
      <c r="K64">
        <v>261.32799999999997</v>
      </c>
    </row>
    <row r="65" spans="1:11" x14ac:dyDescent="0.25">
      <c r="A65">
        <f t="shared" si="0"/>
        <v>63</v>
      </c>
      <c r="B65" s="2" t="s">
        <v>62</v>
      </c>
      <c r="C65" t="s">
        <v>602</v>
      </c>
      <c r="D65" t="s">
        <v>960</v>
      </c>
      <c r="E65" t="s">
        <v>1034</v>
      </c>
      <c r="F65">
        <v>0.94682314968000003</v>
      </c>
      <c r="G65">
        <v>0.99692545099999996</v>
      </c>
      <c r="H65">
        <v>38.963198777000002</v>
      </c>
      <c r="I65" t="s">
        <v>1534</v>
      </c>
      <c r="K65">
        <v>0</v>
      </c>
    </row>
    <row r="66" spans="1:11" x14ac:dyDescent="0.25">
      <c r="A66">
        <f t="shared" si="0"/>
        <v>64</v>
      </c>
      <c r="B66" s="2" t="s">
        <v>63</v>
      </c>
      <c r="C66" t="s">
        <v>602</v>
      </c>
      <c r="D66" t="s">
        <v>961</v>
      </c>
      <c r="E66" t="s">
        <v>1035</v>
      </c>
      <c r="F66">
        <v>0.94682314968000003</v>
      </c>
      <c r="G66">
        <v>2.4673904910000002</v>
      </c>
      <c r="H66">
        <v>38.963198777000002</v>
      </c>
      <c r="I66" t="s">
        <v>1534</v>
      </c>
      <c r="K66">
        <v>965.976</v>
      </c>
    </row>
    <row r="67" spans="1:11" x14ac:dyDescent="0.25">
      <c r="A67">
        <f t="shared" si="0"/>
        <v>65</v>
      </c>
      <c r="B67" s="2" t="s">
        <v>64</v>
      </c>
      <c r="C67" t="s">
        <v>603</v>
      </c>
      <c r="D67" t="s">
        <v>960</v>
      </c>
      <c r="E67" t="s">
        <v>1036</v>
      </c>
      <c r="F67">
        <v>0.20022814403</v>
      </c>
      <c r="G67">
        <v>0.58974056370000005</v>
      </c>
      <c r="H67">
        <v>6.4425916077999998</v>
      </c>
      <c r="I67" t="s">
        <v>1534</v>
      </c>
      <c r="J67">
        <v>6.28</v>
      </c>
      <c r="K67">
        <v>2258.567</v>
      </c>
    </row>
    <row r="68" spans="1:11" x14ac:dyDescent="0.25">
      <c r="A68">
        <f t="shared" ref="A68:A131" si="1">ROW()-ROW($A$2)</f>
        <v>66</v>
      </c>
      <c r="B68" s="2" t="s">
        <v>65</v>
      </c>
      <c r="C68" t="s">
        <v>603</v>
      </c>
      <c r="D68" t="s">
        <v>961</v>
      </c>
      <c r="E68" t="s">
        <v>1037</v>
      </c>
      <c r="F68">
        <v>0.20022814403</v>
      </c>
      <c r="G68">
        <v>0.58974056361000005</v>
      </c>
      <c r="H68">
        <v>6.4425916077999998</v>
      </c>
      <c r="I68" t="s">
        <v>1534</v>
      </c>
      <c r="J68">
        <v>7.15</v>
      </c>
      <c r="K68">
        <v>634.79700000000003</v>
      </c>
    </row>
    <row r="69" spans="1:11" x14ac:dyDescent="0.25">
      <c r="A69">
        <f t="shared" si="1"/>
        <v>67</v>
      </c>
      <c r="B69" s="2" t="s">
        <v>66</v>
      </c>
      <c r="C69" t="s">
        <v>604</v>
      </c>
      <c r="D69" t="s">
        <v>960</v>
      </c>
      <c r="E69" t="s">
        <v>1038</v>
      </c>
      <c r="F69">
        <v>3.4769207067000001</v>
      </c>
      <c r="G69">
        <v>12.434588051</v>
      </c>
      <c r="H69">
        <v>178.47192225000001</v>
      </c>
      <c r="I69" t="s">
        <v>1534</v>
      </c>
      <c r="K69">
        <v>0</v>
      </c>
    </row>
    <row r="70" spans="1:11" x14ac:dyDescent="0.25">
      <c r="A70">
        <f t="shared" si="1"/>
        <v>68</v>
      </c>
      <c r="B70" s="2" t="s">
        <v>67</v>
      </c>
      <c r="C70" t="s">
        <v>605</v>
      </c>
      <c r="D70" t="s">
        <v>960</v>
      </c>
      <c r="E70" t="s">
        <v>1039</v>
      </c>
      <c r="F70">
        <v>0.33503574701</v>
      </c>
      <c r="G70">
        <v>0.91430009999999995</v>
      </c>
      <c r="H70">
        <v>23.018316567999999</v>
      </c>
      <c r="I70" t="s">
        <v>1534</v>
      </c>
      <c r="J70">
        <v>11.13</v>
      </c>
      <c r="K70">
        <v>1552.0609999999999</v>
      </c>
    </row>
    <row r="71" spans="1:11" x14ac:dyDescent="0.25">
      <c r="A71">
        <f t="shared" si="1"/>
        <v>69</v>
      </c>
      <c r="B71" s="2" t="s">
        <v>68</v>
      </c>
      <c r="C71" t="s">
        <v>605</v>
      </c>
      <c r="D71" t="s">
        <v>962</v>
      </c>
      <c r="E71" t="s">
        <v>1040</v>
      </c>
      <c r="F71">
        <v>0.33503574701</v>
      </c>
      <c r="G71">
        <v>0.92615393999999995</v>
      </c>
      <c r="H71">
        <v>23.018316567999999</v>
      </c>
      <c r="I71" t="s">
        <v>1534</v>
      </c>
      <c r="K71">
        <v>7.3710000000000004</v>
      </c>
    </row>
    <row r="72" spans="1:11" x14ac:dyDescent="0.25">
      <c r="A72">
        <f t="shared" si="1"/>
        <v>70</v>
      </c>
      <c r="B72" s="2" t="s">
        <v>69</v>
      </c>
      <c r="C72" t="s">
        <v>605</v>
      </c>
      <c r="D72" t="s">
        <v>963</v>
      </c>
      <c r="E72" t="s">
        <v>1041</v>
      </c>
      <c r="F72">
        <v>0.33503574701</v>
      </c>
      <c r="G72">
        <v>0.91430009999999995</v>
      </c>
      <c r="H72">
        <v>23.018316567999999</v>
      </c>
      <c r="I72" t="s">
        <v>1534</v>
      </c>
      <c r="J72">
        <v>10</v>
      </c>
      <c r="K72">
        <v>397580.33</v>
      </c>
    </row>
    <row r="73" spans="1:11" x14ac:dyDescent="0.25">
      <c r="A73">
        <f t="shared" si="1"/>
        <v>71</v>
      </c>
      <c r="B73" s="2" t="s">
        <v>70</v>
      </c>
      <c r="C73" t="s">
        <v>606</v>
      </c>
      <c r="D73" t="s">
        <v>960</v>
      </c>
      <c r="E73" t="s">
        <v>1042</v>
      </c>
      <c r="F73">
        <v>7.8686490215999996</v>
      </c>
      <c r="G73">
        <v>0</v>
      </c>
      <c r="H73">
        <v>-69.196875000000006</v>
      </c>
      <c r="I73" t="s">
        <v>1536</v>
      </c>
      <c r="K73">
        <v>0</v>
      </c>
    </row>
    <row r="74" spans="1:11" x14ac:dyDescent="0.25">
      <c r="A74">
        <f t="shared" si="1"/>
        <v>72</v>
      </c>
      <c r="B74" s="2" t="s">
        <v>71</v>
      </c>
      <c r="C74" t="s">
        <v>606</v>
      </c>
      <c r="D74" t="s">
        <v>961</v>
      </c>
      <c r="E74" t="s">
        <v>1043</v>
      </c>
      <c r="F74">
        <v>7.8686490215999996</v>
      </c>
      <c r="G74">
        <v>0</v>
      </c>
      <c r="H74">
        <v>-69.196875000000006</v>
      </c>
      <c r="I74" t="s">
        <v>1536</v>
      </c>
      <c r="K74">
        <v>21.87</v>
      </c>
    </row>
    <row r="75" spans="1:11" x14ac:dyDescent="0.25">
      <c r="A75">
        <f t="shared" si="1"/>
        <v>73</v>
      </c>
      <c r="B75" s="2" t="s">
        <v>72</v>
      </c>
      <c r="C75" t="s">
        <v>607</v>
      </c>
      <c r="D75" t="s">
        <v>960</v>
      </c>
      <c r="E75" t="s">
        <v>1044</v>
      </c>
      <c r="F75">
        <v>0.11233503778999999</v>
      </c>
      <c r="G75">
        <v>0.35730020000000001</v>
      </c>
      <c r="H75">
        <v>13.647898566</v>
      </c>
      <c r="I75" t="s">
        <v>1537</v>
      </c>
      <c r="K75">
        <v>8.91</v>
      </c>
    </row>
    <row r="76" spans="1:11" x14ac:dyDescent="0.25">
      <c r="A76">
        <f t="shared" si="1"/>
        <v>74</v>
      </c>
      <c r="B76" s="2" t="s">
        <v>73</v>
      </c>
      <c r="C76" t="s">
        <v>607</v>
      </c>
      <c r="D76" t="s">
        <v>961</v>
      </c>
      <c r="E76" t="s">
        <v>1045</v>
      </c>
      <c r="F76">
        <v>0.11233503778999999</v>
      </c>
      <c r="G76">
        <v>0.35730020000000001</v>
      </c>
      <c r="H76">
        <v>13.647898566</v>
      </c>
      <c r="I76" t="s">
        <v>1537</v>
      </c>
      <c r="K76">
        <v>54.497999999999998</v>
      </c>
    </row>
    <row r="77" spans="1:11" x14ac:dyDescent="0.25">
      <c r="A77">
        <f t="shared" si="1"/>
        <v>75</v>
      </c>
      <c r="B77" s="2" t="s">
        <v>74</v>
      </c>
      <c r="C77" t="s">
        <v>608</v>
      </c>
      <c r="D77" t="s">
        <v>960</v>
      </c>
      <c r="E77" t="s">
        <v>1046</v>
      </c>
      <c r="F77">
        <v>-0.33430394107</v>
      </c>
      <c r="H77">
        <v>1.6794314579</v>
      </c>
      <c r="I77" t="s">
        <v>1538</v>
      </c>
      <c r="K77">
        <v>0</v>
      </c>
    </row>
    <row r="78" spans="1:11" x14ac:dyDescent="0.25">
      <c r="A78">
        <f t="shared" si="1"/>
        <v>76</v>
      </c>
      <c r="B78" s="2" t="s">
        <v>75</v>
      </c>
      <c r="C78" t="s">
        <v>609</v>
      </c>
      <c r="D78" t="s">
        <v>960</v>
      </c>
      <c r="E78" t="s">
        <v>1047</v>
      </c>
      <c r="F78">
        <v>0.58019247414999997</v>
      </c>
      <c r="G78">
        <v>2.9060566468000002</v>
      </c>
      <c r="H78">
        <v>3.8042772782999998</v>
      </c>
      <c r="I78" t="s">
        <v>1534</v>
      </c>
      <c r="J78">
        <v>32.51</v>
      </c>
      <c r="K78">
        <v>3995840.523</v>
      </c>
    </row>
    <row r="79" spans="1:11" x14ac:dyDescent="0.25">
      <c r="A79">
        <f t="shared" si="1"/>
        <v>77</v>
      </c>
      <c r="B79" s="2" t="s">
        <v>76</v>
      </c>
      <c r="C79" t="s">
        <v>610</v>
      </c>
      <c r="D79" t="s">
        <v>960</v>
      </c>
      <c r="E79" t="s">
        <v>1048</v>
      </c>
      <c r="F79">
        <v>0.18624645041999999</v>
      </c>
      <c r="G79">
        <v>0.23330815999000001</v>
      </c>
      <c r="H79">
        <v>12.201129802000001</v>
      </c>
      <c r="I79" t="s">
        <v>1545</v>
      </c>
      <c r="J79">
        <v>13.77</v>
      </c>
      <c r="K79">
        <v>103427.048</v>
      </c>
    </row>
    <row r="80" spans="1:11" x14ac:dyDescent="0.25">
      <c r="A80">
        <f t="shared" si="1"/>
        <v>78</v>
      </c>
      <c r="B80" s="2" t="s">
        <v>77</v>
      </c>
      <c r="C80" t="s">
        <v>611</v>
      </c>
      <c r="D80" t="s">
        <v>960</v>
      </c>
      <c r="E80" t="s">
        <v>1049</v>
      </c>
      <c r="F80">
        <v>-4.3721748846000004E-3</v>
      </c>
      <c r="H80">
        <v>0.22233326815000001</v>
      </c>
      <c r="I80" t="s">
        <v>1534</v>
      </c>
      <c r="K80">
        <v>0</v>
      </c>
    </row>
    <row r="81" spans="1:11" x14ac:dyDescent="0.25">
      <c r="A81">
        <f t="shared" si="1"/>
        <v>79</v>
      </c>
      <c r="B81" s="2" t="s">
        <v>78</v>
      </c>
      <c r="C81" t="s">
        <v>612</v>
      </c>
      <c r="D81" t="s">
        <v>960</v>
      </c>
      <c r="E81" t="s">
        <v>1050</v>
      </c>
      <c r="F81">
        <v>11.062695283</v>
      </c>
      <c r="G81">
        <v>17.877557097</v>
      </c>
      <c r="H81">
        <v>447.38647608999997</v>
      </c>
      <c r="I81" t="s">
        <v>1546</v>
      </c>
      <c r="J81">
        <v>389.98</v>
      </c>
      <c r="K81">
        <v>140.11023</v>
      </c>
    </row>
    <row r="82" spans="1:11" x14ac:dyDescent="0.25">
      <c r="A82">
        <f t="shared" si="1"/>
        <v>80</v>
      </c>
      <c r="B82" s="2" t="s">
        <v>79</v>
      </c>
      <c r="C82" t="s">
        <v>613</v>
      </c>
      <c r="D82" t="s">
        <v>960</v>
      </c>
      <c r="E82" t="s">
        <v>1051</v>
      </c>
      <c r="F82">
        <v>-0.24042958890999999</v>
      </c>
      <c r="G82">
        <v>0</v>
      </c>
      <c r="H82">
        <v>1.9573534161999999</v>
      </c>
      <c r="I82" t="s">
        <v>1537</v>
      </c>
      <c r="J82">
        <v>3.81</v>
      </c>
      <c r="K82">
        <v>4224.5789999999997</v>
      </c>
    </row>
    <row r="83" spans="1:11" x14ac:dyDescent="0.25">
      <c r="A83">
        <f t="shared" si="1"/>
        <v>81</v>
      </c>
      <c r="B83" s="2" t="s">
        <v>80</v>
      </c>
      <c r="C83" t="s">
        <v>614</v>
      </c>
      <c r="D83" t="s">
        <v>960</v>
      </c>
      <c r="E83" t="s">
        <v>1052</v>
      </c>
      <c r="F83">
        <v>0.38875178352</v>
      </c>
      <c r="G83">
        <v>0.82627043350999996</v>
      </c>
      <c r="H83">
        <v>10.246574974</v>
      </c>
      <c r="I83" t="s">
        <v>1547</v>
      </c>
      <c r="J83">
        <v>24.1</v>
      </c>
      <c r="K83">
        <v>277852.58799999999</v>
      </c>
    </row>
    <row r="84" spans="1:11" x14ac:dyDescent="0.25">
      <c r="A84">
        <f t="shared" si="1"/>
        <v>82</v>
      </c>
      <c r="B84" s="2" t="s">
        <v>81</v>
      </c>
      <c r="C84" t="s">
        <v>615</v>
      </c>
      <c r="D84" t="s">
        <v>960</v>
      </c>
      <c r="E84" t="s">
        <v>1053</v>
      </c>
      <c r="F84">
        <v>0.27705194202</v>
      </c>
      <c r="G84">
        <v>0.109268975</v>
      </c>
      <c r="H84">
        <v>7.0151674326000002</v>
      </c>
      <c r="I84" t="s">
        <v>1532</v>
      </c>
      <c r="J84">
        <v>11.94</v>
      </c>
      <c r="K84">
        <v>54328.548999999999</v>
      </c>
    </row>
    <row r="85" spans="1:11" x14ac:dyDescent="0.25">
      <c r="A85">
        <f t="shared" si="1"/>
        <v>83</v>
      </c>
      <c r="B85" s="2" t="s">
        <v>82</v>
      </c>
      <c r="C85" t="s">
        <v>616</v>
      </c>
      <c r="D85" t="s">
        <v>960</v>
      </c>
      <c r="E85" t="s">
        <v>1054</v>
      </c>
      <c r="F85">
        <v>0.1073901593</v>
      </c>
      <c r="G85">
        <v>0.26710238773</v>
      </c>
      <c r="H85">
        <v>4.1451156663999997</v>
      </c>
      <c r="I85" t="s">
        <v>1545</v>
      </c>
      <c r="J85">
        <v>7.55</v>
      </c>
      <c r="K85">
        <v>237025.19200000001</v>
      </c>
    </row>
    <row r="86" spans="1:11" x14ac:dyDescent="0.25">
      <c r="A86">
        <f t="shared" si="1"/>
        <v>84</v>
      </c>
      <c r="B86" s="2" t="s">
        <v>83</v>
      </c>
      <c r="C86" t="s">
        <v>617</v>
      </c>
      <c r="D86" t="s">
        <v>960</v>
      </c>
      <c r="E86" t="s">
        <v>1055</v>
      </c>
      <c r="F86">
        <v>1.6614213908000001E-2</v>
      </c>
      <c r="H86">
        <v>-0.59756860607999995</v>
      </c>
      <c r="I86" t="s">
        <v>1547</v>
      </c>
      <c r="K86">
        <v>0</v>
      </c>
    </row>
    <row r="87" spans="1:11" x14ac:dyDescent="0.25">
      <c r="A87">
        <f t="shared" si="1"/>
        <v>85</v>
      </c>
      <c r="B87" s="2" t="s">
        <v>84</v>
      </c>
      <c r="C87" t="s">
        <v>617</v>
      </c>
      <c r="D87" t="s">
        <v>961</v>
      </c>
      <c r="E87" t="s">
        <v>1056</v>
      </c>
      <c r="F87">
        <v>1.6614213908000001E-2</v>
      </c>
      <c r="G87">
        <v>0</v>
      </c>
      <c r="H87">
        <v>-0.59756860607999995</v>
      </c>
      <c r="I87" t="s">
        <v>1547</v>
      </c>
      <c r="J87">
        <v>1.2</v>
      </c>
      <c r="K87">
        <v>476.94299999999998</v>
      </c>
    </row>
    <row r="88" spans="1:11" x14ac:dyDescent="0.25">
      <c r="A88">
        <f t="shared" si="1"/>
        <v>86</v>
      </c>
      <c r="B88" s="2" t="s">
        <v>85</v>
      </c>
      <c r="C88" t="s">
        <v>618</v>
      </c>
      <c r="D88" t="s">
        <v>968</v>
      </c>
      <c r="E88" t="s">
        <v>1057</v>
      </c>
      <c r="F88">
        <v>8.9523655857000006E-2</v>
      </c>
      <c r="G88">
        <v>0.28999999999999998</v>
      </c>
      <c r="H88">
        <v>2.5531833161000002</v>
      </c>
      <c r="I88" t="s">
        <v>1534</v>
      </c>
      <c r="J88">
        <v>9.94</v>
      </c>
      <c r="K88">
        <v>18105.972000000002</v>
      </c>
    </row>
    <row r="89" spans="1:11" x14ac:dyDescent="0.25">
      <c r="A89">
        <f t="shared" si="1"/>
        <v>87</v>
      </c>
      <c r="B89" s="2" t="s">
        <v>86</v>
      </c>
      <c r="C89" t="s">
        <v>619</v>
      </c>
      <c r="D89" t="s">
        <v>960</v>
      </c>
      <c r="E89" t="s">
        <v>1058</v>
      </c>
      <c r="F89">
        <v>-25.155119316</v>
      </c>
      <c r="G89">
        <v>3.5640408859999999</v>
      </c>
      <c r="H89">
        <v>388.4728154</v>
      </c>
      <c r="I89" t="s">
        <v>1537</v>
      </c>
      <c r="J89">
        <v>234.38</v>
      </c>
      <c r="K89">
        <v>747515.99600000004</v>
      </c>
    </row>
    <row r="90" spans="1:11" x14ac:dyDescent="0.25">
      <c r="A90">
        <f t="shared" si="1"/>
        <v>88</v>
      </c>
      <c r="B90" s="2" t="s">
        <v>87</v>
      </c>
      <c r="C90" t="s">
        <v>620</v>
      </c>
      <c r="D90" t="s">
        <v>960</v>
      </c>
      <c r="E90" t="s">
        <v>1059</v>
      </c>
      <c r="F90">
        <v>0.37279349803</v>
      </c>
      <c r="G90">
        <v>0.91452160000000005</v>
      </c>
      <c r="H90">
        <v>14.495445637</v>
      </c>
      <c r="I90" t="s">
        <v>1534</v>
      </c>
      <c r="J90">
        <v>11.85</v>
      </c>
      <c r="K90">
        <v>2023238.2209999999</v>
      </c>
    </row>
    <row r="91" spans="1:11" x14ac:dyDescent="0.25">
      <c r="A91">
        <f t="shared" si="1"/>
        <v>89</v>
      </c>
      <c r="B91" s="2" t="s">
        <v>88</v>
      </c>
      <c r="C91" t="s">
        <v>620</v>
      </c>
      <c r="D91" t="s">
        <v>961</v>
      </c>
      <c r="E91" t="s">
        <v>1060</v>
      </c>
      <c r="F91">
        <v>0.37279349803</v>
      </c>
      <c r="G91">
        <v>1.0059737944</v>
      </c>
      <c r="H91">
        <v>14.495445637</v>
      </c>
      <c r="I91" t="s">
        <v>1534</v>
      </c>
      <c r="J91">
        <v>13.17</v>
      </c>
      <c r="K91">
        <v>15275607.751</v>
      </c>
    </row>
    <row r="92" spans="1:11" x14ac:dyDescent="0.25">
      <c r="A92">
        <f t="shared" si="1"/>
        <v>90</v>
      </c>
      <c r="B92" s="2" t="s">
        <v>89</v>
      </c>
      <c r="C92" t="s">
        <v>621</v>
      </c>
      <c r="D92" t="s">
        <v>960</v>
      </c>
      <c r="E92" t="s">
        <v>1061</v>
      </c>
      <c r="F92">
        <v>1.8174363358000001</v>
      </c>
      <c r="G92">
        <v>2.9741479819999999</v>
      </c>
      <c r="H92">
        <v>19.020753147000001</v>
      </c>
      <c r="I92" t="s">
        <v>1537</v>
      </c>
      <c r="J92">
        <v>24.55</v>
      </c>
      <c r="K92">
        <v>33633.858</v>
      </c>
    </row>
    <row r="93" spans="1:11" x14ac:dyDescent="0.25">
      <c r="A93">
        <f t="shared" si="1"/>
        <v>91</v>
      </c>
      <c r="B93" s="2" t="s">
        <v>90</v>
      </c>
      <c r="C93" t="s">
        <v>621</v>
      </c>
      <c r="D93" t="s">
        <v>961</v>
      </c>
      <c r="E93" t="s">
        <v>1062</v>
      </c>
      <c r="F93">
        <v>1.8174363358000001</v>
      </c>
      <c r="G93">
        <v>3.27156278</v>
      </c>
      <c r="H93">
        <v>19.020753147000001</v>
      </c>
      <c r="I93" t="s">
        <v>1537</v>
      </c>
      <c r="J93">
        <v>26.82</v>
      </c>
      <c r="K93">
        <v>1637702.2320000001</v>
      </c>
    </row>
    <row r="94" spans="1:11" x14ac:dyDescent="0.25">
      <c r="A94">
        <f t="shared" si="1"/>
        <v>92</v>
      </c>
      <c r="B94" s="2" t="s">
        <v>91</v>
      </c>
      <c r="C94" t="s">
        <v>622</v>
      </c>
      <c r="D94" t="s">
        <v>960</v>
      </c>
      <c r="E94" t="s">
        <v>1063</v>
      </c>
      <c r="F94">
        <v>2.082830596</v>
      </c>
      <c r="G94">
        <v>4.308846237</v>
      </c>
      <c r="H94">
        <v>56.166471985999998</v>
      </c>
      <c r="I94" t="s">
        <v>1534</v>
      </c>
      <c r="J94">
        <v>39.11</v>
      </c>
      <c r="K94">
        <v>11034419.209000001</v>
      </c>
    </row>
    <row r="95" spans="1:11" x14ac:dyDescent="0.25">
      <c r="A95">
        <f t="shared" si="1"/>
        <v>93</v>
      </c>
      <c r="B95" s="2" t="s">
        <v>92</v>
      </c>
      <c r="C95" t="s">
        <v>623</v>
      </c>
      <c r="D95" t="s">
        <v>960</v>
      </c>
      <c r="E95" t="s">
        <v>1064</v>
      </c>
      <c r="F95">
        <v>0.27490882046999998</v>
      </c>
      <c r="G95">
        <v>5.2549660310000004</v>
      </c>
      <c r="H95">
        <v>20.759665909999999</v>
      </c>
      <c r="I95" t="s">
        <v>1532</v>
      </c>
      <c r="J95">
        <v>24.1</v>
      </c>
      <c r="K95">
        <v>285542.52100000001</v>
      </c>
    </row>
    <row r="96" spans="1:11" x14ac:dyDescent="0.25">
      <c r="A96">
        <f t="shared" si="1"/>
        <v>94</v>
      </c>
      <c r="B96" s="2" t="s">
        <v>93</v>
      </c>
      <c r="C96" t="s">
        <v>624</v>
      </c>
      <c r="D96" t="s">
        <v>960</v>
      </c>
      <c r="E96" t="s">
        <v>1065</v>
      </c>
      <c r="F96">
        <v>-8.0778769138000001E-2</v>
      </c>
      <c r="G96">
        <v>1.6963488383000001</v>
      </c>
      <c r="H96">
        <v>9.1919761723000004</v>
      </c>
      <c r="I96" t="s">
        <v>1547</v>
      </c>
      <c r="J96">
        <v>20.48</v>
      </c>
      <c r="K96">
        <v>6716.2569999999996</v>
      </c>
    </row>
    <row r="97" spans="1:11" x14ac:dyDescent="0.25">
      <c r="A97">
        <f t="shared" si="1"/>
        <v>95</v>
      </c>
      <c r="B97" s="2" t="s">
        <v>94</v>
      </c>
      <c r="C97" t="s">
        <v>624</v>
      </c>
      <c r="D97" t="s">
        <v>962</v>
      </c>
      <c r="E97" t="s">
        <v>1066</v>
      </c>
      <c r="F97">
        <v>-8.0778769138000001E-2</v>
      </c>
      <c r="G97">
        <v>1.6963488383000001</v>
      </c>
      <c r="H97">
        <v>9.1919761723000004</v>
      </c>
      <c r="I97" t="s">
        <v>1547</v>
      </c>
      <c r="J97">
        <v>19.36</v>
      </c>
      <c r="K97">
        <v>1582769.3030000001</v>
      </c>
    </row>
    <row r="98" spans="1:11" x14ac:dyDescent="0.25">
      <c r="A98">
        <f t="shared" si="1"/>
        <v>96</v>
      </c>
      <c r="B98" s="2" t="s">
        <v>95</v>
      </c>
      <c r="C98" t="s">
        <v>624</v>
      </c>
      <c r="D98" t="s">
        <v>963</v>
      </c>
      <c r="E98" t="s">
        <v>1067</v>
      </c>
      <c r="F98">
        <v>-8.0778769138000001E-2</v>
      </c>
      <c r="G98">
        <v>0</v>
      </c>
      <c r="H98">
        <v>9.1919761723000004</v>
      </c>
      <c r="I98" t="s">
        <v>1547</v>
      </c>
      <c r="K98">
        <v>12.704000000000001</v>
      </c>
    </row>
    <row r="99" spans="1:11" x14ac:dyDescent="0.25">
      <c r="A99">
        <f t="shared" si="1"/>
        <v>97</v>
      </c>
      <c r="B99" s="2" t="s">
        <v>96</v>
      </c>
      <c r="C99" t="s">
        <v>625</v>
      </c>
      <c r="D99" t="s">
        <v>960</v>
      </c>
      <c r="E99" t="s">
        <v>1068</v>
      </c>
      <c r="F99">
        <v>0.16169097578</v>
      </c>
      <c r="G99">
        <v>0.195894664</v>
      </c>
      <c r="H99">
        <v>6.1364455192999996</v>
      </c>
      <c r="I99" t="s">
        <v>1534</v>
      </c>
      <c r="K99">
        <v>46.82</v>
      </c>
    </row>
    <row r="100" spans="1:11" x14ac:dyDescent="0.25">
      <c r="A100">
        <f t="shared" si="1"/>
        <v>98</v>
      </c>
      <c r="B100" s="2" t="s">
        <v>97</v>
      </c>
      <c r="C100" t="s">
        <v>625</v>
      </c>
      <c r="D100" t="s">
        <v>961</v>
      </c>
      <c r="E100" t="s">
        <v>1069</v>
      </c>
      <c r="F100">
        <v>0.16169097578</v>
      </c>
      <c r="G100">
        <v>0.215484131</v>
      </c>
      <c r="H100">
        <v>6.1364455192999996</v>
      </c>
      <c r="I100" t="s">
        <v>1534</v>
      </c>
      <c r="K100">
        <v>53.374000000000002</v>
      </c>
    </row>
    <row r="101" spans="1:11" x14ac:dyDescent="0.25">
      <c r="A101">
        <f t="shared" si="1"/>
        <v>99</v>
      </c>
      <c r="B101" s="2" t="s">
        <v>98</v>
      </c>
      <c r="C101" t="s">
        <v>626</v>
      </c>
      <c r="D101" t="s">
        <v>960</v>
      </c>
      <c r="E101" t="s">
        <v>1070</v>
      </c>
      <c r="F101">
        <v>-0.57573705305</v>
      </c>
      <c r="G101">
        <v>0</v>
      </c>
      <c r="H101">
        <v>10.453419784999999</v>
      </c>
      <c r="I101" t="s">
        <v>1542</v>
      </c>
      <c r="J101">
        <v>6.21</v>
      </c>
      <c r="K101">
        <v>3295918.0980000002</v>
      </c>
    </row>
    <row r="102" spans="1:11" x14ac:dyDescent="0.25">
      <c r="A102">
        <f t="shared" si="1"/>
        <v>100</v>
      </c>
      <c r="B102" s="2" t="s">
        <v>99</v>
      </c>
      <c r="C102" t="s">
        <v>627</v>
      </c>
      <c r="D102" t="s">
        <v>960</v>
      </c>
      <c r="E102" t="s">
        <v>1071</v>
      </c>
      <c r="F102">
        <v>2.5979255781999999E-2</v>
      </c>
      <c r="G102">
        <v>1.186044E-3</v>
      </c>
      <c r="H102">
        <v>3.0928518767000002</v>
      </c>
      <c r="I102" t="s">
        <v>1537</v>
      </c>
      <c r="J102">
        <v>2.14</v>
      </c>
      <c r="K102">
        <v>30726.366999999998</v>
      </c>
    </row>
    <row r="103" spans="1:11" x14ac:dyDescent="0.25">
      <c r="A103">
        <f t="shared" si="1"/>
        <v>101</v>
      </c>
      <c r="B103" s="2" t="s">
        <v>100</v>
      </c>
      <c r="C103" t="s">
        <v>628</v>
      </c>
      <c r="D103" t="s">
        <v>960</v>
      </c>
      <c r="E103" t="s">
        <v>1072</v>
      </c>
      <c r="F103">
        <v>0.12098290839</v>
      </c>
      <c r="H103">
        <v>1.3177769643999999</v>
      </c>
      <c r="I103" t="s">
        <v>1545</v>
      </c>
      <c r="K103">
        <v>0</v>
      </c>
    </row>
    <row r="104" spans="1:11" x14ac:dyDescent="0.25">
      <c r="A104">
        <f t="shared" si="1"/>
        <v>102</v>
      </c>
      <c r="B104" s="2" t="s">
        <v>101</v>
      </c>
      <c r="C104" t="s">
        <v>629</v>
      </c>
      <c r="D104" t="s">
        <v>960</v>
      </c>
      <c r="E104" t="s">
        <v>1073</v>
      </c>
      <c r="F104">
        <v>0.13066660509</v>
      </c>
      <c r="G104">
        <v>0.219001904</v>
      </c>
      <c r="H104">
        <v>3.6857450397</v>
      </c>
      <c r="I104" t="s">
        <v>1534</v>
      </c>
      <c r="J104">
        <v>10.39</v>
      </c>
      <c r="K104">
        <v>1281.153</v>
      </c>
    </row>
    <row r="105" spans="1:11" x14ac:dyDescent="0.25">
      <c r="A105">
        <f t="shared" si="1"/>
        <v>103</v>
      </c>
      <c r="B105" s="2" t="s">
        <v>102</v>
      </c>
      <c r="C105" t="s">
        <v>629</v>
      </c>
      <c r="D105" t="s">
        <v>962</v>
      </c>
      <c r="E105" t="s">
        <v>1074</v>
      </c>
      <c r="F105">
        <v>0.13066660509</v>
      </c>
      <c r="G105">
        <v>0.219001904</v>
      </c>
      <c r="H105">
        <v>3.6857450397</v>
      </c>
      <c r="I105" t="s">
        <v>1534</v>
      </c>
      <c r="J105">
        <v>4.93</v>
      </c>
      <c r="K105">
        <v>672.30700000000002</v>
      </c>
    </row>
    <row r="106" spans="1:11" x14ac:dyDescent="0.25">
      <c r="A106">
        <f t="shared" si="1"/>
        <v>104</v>
      </c>
      <c r="B106" s="2" t="s">
        <v>103</v>
      </c>
      <c r="C106" t="s">
        <v>629</v>
      </c>
      <c r="D106" t="s">
        <v>970</v>
      </c>
      <c r="E106" t="s">
        <v>1075</v>
      </c>
      <c r="F106">
        <v>0.13066660509</v>
      </c>
      <c r="G106">
        <v>0.219001904</v>
      </c>
      <c r="H106">
        <v>3.6857450397</v>
      </c>
      <c r="I106" t="s">
        <v>1534</v>
      </c>
      <c r="J106">
        <v>19.649999999999999</v>
      </c>
      <c r="K106">
        <v>5846008.4220000003</v>
      </c>
    </row>
    <row r="107" spans="1:11" x14ac:dyDescent="0.25">
      <c r="A107">
        <f t="shared" si="1"/>
        <v>105</v>
      </c>
      <c r="B107" s="2" t="s">
        <v>104</v>
      </c>
      <c r="C107" t="s">
        <v>630</v>
      </c>
      <c r="D107" t="s">
        <v>960</v>
      </c>
      <c r="E107" t="s">
        <v>1076</v>
      </c>
      <c r="F107">
        <v>-2.3391618436999998E-3</v>
      </c>
      <c r="H107">
        <v>4.6107946840000004E-3</v>
      </c>
      <c r="I107" t="s">
        <v>1537</v>
      </c>
      <c r="K107">
        <v>0</v>
      </c>
    </row>
    <row r="108" spans="1:11" x14ac:dyDescent="0.25">
      <c r="A108">
        <f t="shared" si="1"/>
        <v>106</v>
      </c>
      <c r="B108" s="2" t="s">
        <v>105</v>
      </c>
      <c r="C108" t="s">
        <v>631</v>
      </c>
      <c r="D108" t="s">
        <v>960</v>
      </c>
      <c r="E108" t="s">
        <v>1077</v>
      </c>
      <c r="F108">
        <v>0.18864250531999999</v>
      </c>
      <c r="G108">
        <v>0.64857081400000005</v>
      </c>
      <c r="H108">
        <v>3.6297039999999998</v>
      </c>
      <c r="I108" t="s">
        <v>1534</v>
      </c>
      <c r="J108">
        <v>8.8000000000000007</v>
      </c>
      <c r="K108">
        <v>403402.984</v>
      </c>
    </row>
    <row r="109" spans="1:11" x14ac:dyDescent="0.25">
      <c r="A109">
        <f t="shared" si="1"/>
        <v>107</v>
      </c>
      <c r="B109" s="2" t="s">
        <v>106</v>
      </c>
      <c r="C109" t="s">
        <v>632</v>
      </c>
      <c r="D109" t="s">
        <v>960</v>
      </c>
      <c r="E109" t="s">
        <v>1078</v>
      </c>
      <c r="F109">
        <v>0.25723494238</v>
      </c>
      <c r="G109">
        <v>0.25795105699999998</v>
      </c>
      <c r="H109">
        <v>4.0903160502000002</v>
      </c>
      <c r="I109" t="s">
        <v>1540</v>
      </c>
      <c r="J109">
        <v>6</v>
      </c>
      <c r="K109">
        <v>5425.9679999999998</v>
      </c>
    </row>
    <row r="110" spans="1:11" x14ac:dyDescent="0.25">
      <c r="A110">
        <f t="shared" si="1"/>
        <v>108</v>
      </c>
      <c r="B110" s="2" t="s">
        <v>107</v>
      </c>
      <c r="C110" t="s">
        <v>633</v>
      </c>
      <c r="D110" t="s">
        <v>960</v>
      </c>
      <c r="E110" t="s">
        <v>1079</v>
      </c>
      <c r="F110">
        <v>0.25302387883999999</v>
      </c>
      <c r="G110">
        <v>0.36693350299999999</v>
      </c>
      <c r="H110">
        <v>8.5944170725000006</v>
      </c>
      <c r="I110" t="s">
        <v>1542</v>
      </c>
      <c r="J110">
        <v>6.8</v>
      </c>
      <c r="K110">
        <v>227011.33100000001</v>
      </c>
    </row>
    <row r="111" spans="1:11" x14ac:dyDescent="0.25">
      <c r="A111">
        <f t="shared" si="1"/>
        <v>109</v>
      </c>
      <c r="B111" s="2" t="s">
        <v>108</v>
      </c>
      <c r="C111" t="s">
        <v>634</v>
      </c>
      <c r="D111" t="s">
        <v>960</v>
      </c>
      <c r="E111" t="s">
        <v>1080</v>
      </c>
      <c r="F111">
        <v>0.16188404481999999</v>
      </c>
      <c r="G111">
        <v>0.34624912810000003</v>
      </c>
      <c r="H111">
        <v>9.6355633612999991</v>
      </c>
      <c r="I111" t="s">
        <v>1539</v>
      </c>
      <c r="J111">
        <v>12.39</v>
      </c>
      <c r="K111">
        <v>2521666.8620000002</v>
      </c>
    </row>
    <row r="112" spans="1:11" x14ac:dyDescent="0.25">
      <c r="A112">
        <f t="shared" si="1"/>
        <v>110</v>
      </c>
      <c r="B112" s="2" t="s">
        <v>109</v>
      </c>
      <c r="C112" t="s">
        <v>635</v>
      </c>
      <c r="D112" t="s">
        <v>960</v>
      </c>
      <c r="E112" t="s">
        <v>1081</v>
      </c>
      <c r="F112">
        <v>1.9652916786999999E-2</v>
      </c>
      <c r="G112">
        <v>3.4934003470000002E-2</v>
      </c>
      <c r="H112">
        <v>1.9593907945</v>
      </c>
      <c r="I112" t="s">
        <v>1537</v>
      </c>
      <c r="K112">
        <v>0</v>
      </c>
    </row>
    <row r="113" spans="1:11" x14ac:dyDescent="0.25">
      <c r="A113">
        <f t="shared" si="1"/>
        <v>111</v>
      </c>
      <c r="B113" s="2" t="s">
        <v>110</v>
      </c>
      <c r="C113" t="s">
        <v>635</v>
      </c>
      <c r="D113" t="s">
        <v>961</v>
      </c>
      <c r="E113" t="s">
        <v>1082</v>
      </c>
      <c r="F113">
        <v>1.9652916786999999E-2</v>
      </c>
      <c r="G113">
        <v>0</v>
      </c>
      <c r="H113">
        <v>1.9593907945</v>
      </c>
      <c r="I113" t="s">
        <v>1537</v>
      </c>
      <c r="K113">
        <v>0</v>
      </c>
    </row>
    <row r="114" spans="1:11" x14ac:dyDescent="0.25">
      <c r="A114">
        <f t="shared" si="1"/>
        <v>112</v>
      </c>
      <c r="B114" s="2" t="s">
        <v>111</v>
      </c>
      <c r="C114" t="s">
        <v>636</v>
      </c>
      <c r="D114" t="s">
        <v>960</v>
      </c>
      <c r="E114" t="s">
        <v>1083</v>
      </c>
      <c r="F114">
        <v>0.27905519567999998</v>
      </c>
      <c r="G114">
        <v>0.38345948215999998</v>
      </c>
      <c r="H114">
        <v>7.4215737103999997</v>
      </c>
      <c r="I114" t="s">
        <v>1544</v>
      </c>
      <c r="J114">
        <v>7.58</v>
      </c>
      <c r="K114">
        <v>861147.14</v>
      </c>
    </row>
    <row r="115" spans="1:11" x14ac:dyDescent="0.25">
      <c r="A115">
        <f t="shared" si="1"/>
        <v>113</v>
      </c>
      <c r="B115" s="2" t="s">
        <v>112</v>
      </c>
      <c r="C115" t="s">
        <v>637</v>
      </c>
      <c r="D115" t="s">
        <v>960</v>
      </c>
      <c r="E115" t="s">
        <v>1084</v>
      </c>
      <c r="F115">
        <v>0.39214293561000002</v>
      </c>
      <c r="G115">
        <v>0.38030087158999998</v>
      </c>
      <c r="H115">
        <v>5.6755318570000002</v>
      </c>
      <c r="I115" t="s">
        <v>1538</v>
      </c>
      <c r="J115">
        <v>12.8</v>
      </c>
      <c r="K115">
        <v>2997998.335</v>
      </c>
    </row>
    <row r="116" spans="1:11" x14ac:dyDescent="0.25">
      <c r="A116">
        <f t="shared" si="1"/>
        <v>114</v>
      </c>
      <c r="B116" s="2" t="s">
        <v>113</v>
      </c>
      <c r="C116" t="s">
        <v>638</v>
      </c>
      <c r="D116" t="s">
        <v>960</v>
      </c>
      <c r="E116" t="s">
        <v>1085</v>
      </c>
      <c r="F116">
        <v>5.1784124861E-4</v>
      </c>
      <c r="G116">
        <v>0</v>
      </c>
      <c r="H116">
        <v>9.7957500753000009</v>
      </c>
      <c r="I116" t="s">
        <v>1539</v>
      </c>
      <c r="J116">
        <v>2.79</v>
      </c>
      <c r="K116">
        <v>360382.00699999998</v>
      </c>
    </row>
    <row r="117" spans="1:11" x14ac:dyDescent="0.25">
      <c r="A117">
        <f t="shared" si="1"/>
        <v>115</v>
      </c>
      <c r="B117" s="2" t="s">
        <v>114</v>
      </c>
      <c r="C117" t="s">
        <v>639</v>
      </c>
      <c r="D117" t="s">
        <v>960</v>
      </c>
      <c r="E117" t="s">
        <v>1086</v>
      </c>
      <c r="F117">
        <v>0.52204481839000005</v>
      </c>
      <c r="G117">
        <v>3.5417924709999999</v>
      </c>
      <c r="H117">
        <v>13.555355735999999</v>
      </c>
      <c r="I117" t="s">
        <v>1533</v>
      </c>
      <c r="J117">
        <v>13.14</v>
      </c>
      <c r="K117">
        <v>2030.2070000000001</v>
      </c>
    </row>
    <row r="118" spans="1:11" x14ac:dyDescent="0.25">
      <c r="A118">
        <f t="shared" si="1"/>
        <v>116</v>
      </c>
      <c r="B118" s="2" t="s">
        <v>115</v>
      </c>
      <c r="C118" t="s">
        <v>639</v>
      </c>
      <c r="D118" t="s">
        <v>962</v>
      </c>
      <c r="E118" t="s">
        <v>1087</v>
      </c>
      <c r="F118">
        <v>0.52204481839000005</v>
      </c>
      <c r="G118">
        <v>3.5417924709999999</v>
      </c>
      <c r="H118">
        <v>13.555355735999999</v>
      </c>
      <c r="I118" t="s">
        <v>1533</v>
      </c>
      <c r="J118">
        <v>13</v>
      </c>
      <c r="K118">
        <v>439.04199999999997</v>
      </c>
    </row>
    <row r="119" spans="1:11" x14ac:dyDescent="0.25">
      <c r="A119">
        <f t="shared" si="1"/>
        <v>117</v>
      </c>
      <c r="B119" s="2" t="s">
        <v>116</v>
      </c>
      <c r="C119" t="s">
        <v>639</v>
      </c>
      <c r="D119" t="s">
        <v>963</v>
      </c>
      <c r="E119" t="s">
        <v>1088</v>
      </c>
      <c r="F119">
        <v>0.52204481839000005</v>
      </c>
      <c r="G119">
        <v>3.8959717180000002</v>
      </c>
      <c r="H119">
        <v>13.555355735999999</v>
      </c>
      <c r="I119" t="s">
        <v>1533</v>
      </c>
      <c r="J119">
        <v>13.39</v>
      </c>
      <c r="K119">
        <v>4325.7830000000004</v>
      </c>
    </row>
    <row r="120" spans="1:11" x14ac:dyDescent="0.25">
      <c r="A120">
        <f t="shared" si="1"/>
        <v>118</v>
      </c>
      <c r="B120" s="2" t="s">
        <v>117</v>
      </c>
      <c r="C120" t="s">
        <v>640</v>
      </c>
      <c r="D120" t="s">
        <v>960</v>
      </c>
      <c r="E120" t="s">
        <v>1089</v>
      </c>
      <c r="F120">
        <v>-0.34402131206999997</v>
      </c>
      <c r="G120">
        <v>0</v>
      </c>
      <c r="H120">
        <v>11.473000000000001</v>
      </c>
      <c r="I120" t="s">
        <v>1540</v>
      </c>
      <c r="J120">
        <v>5.7</v>
      </c>
      <c r="K120">
        <v>5.8959999999999999</v>
      </c>
    </row>
    <row r="121" spans="1:11" x14ac:dyDescent="0.25">
      <c r="A121">
        <f t="shared" si="1"/>
        <v>119</v>
      </c>
      <c r="B121" s="2" t="s">
        <v>118</v>
      </c>
      <c r="C121" t="s">
        <v>640</v>
      </c>
      <c r="D121" t="s">
        <v>961</v>
      </c>
      <c r="E121" t="s">
        <v>1090</v>
      </c>
      <c r="F121">
        <v>-0.34402131206999997</v>
      </c>
      <c r="G121">
        <v>0</v>
      </c>
      <c r="H121">
        <v>11.473000000000001</v>
      </c>
      <c r="I121" t="s">
        <v>1540</v>
      </c>
      <c r="J121">
        <v>3.6</v>
      </c>
      <c r="K121">
        <v>172.602</v>
      </c>
    </row>
    <row r="122" spans="1:11" x14ac:dyDescent="0.25">
      <c r="A122">
        <f t="shared" si="1"/>
        <v>120</v>
      </c>
      <c r="B122" s="2" t="s">
        <v>119</v>
      </c>
      <c r="C122" t="s">
        <v>641</v>
      </c>
      <c r="D122" t="s">
        <v>960</v>
      </c>
      <c r="E122" t="s">
        <v>1091</v>
      </c>
      <c r="F122">
        <v>-0.74739336358999997</v>
      </c>
      <c r="G122">
        <v>0</v>
      </c>
      <c r="H122">
        <v>-40.211849899000001</v>
      </c>
      <c r="I122" t="s">
        <v>1533</v>
      </c>
      <c r="K122">
        <v>12.36</v>
      </c>
    </row>
    <row r="123" spans="1:11" x14ac:dyDescent="0.25">
      <c r="A123">
        <f t="shared" si="1"/>
        <v>121</v>
      </c>
      <c r="B123" s="2" t="s">
        <v>120</v>
      </c>
      <c r="C123" t="s">
        <v>641</v>
      </c>
      <c r="D123" t="s">
        <v>961</v>
      </c>
      <c r="E123" t="s">
        <v>1092</v>
      </c>
      <c r="F123">
        <v>-0.74739336358999997</v>
      </c>
      <c r="G123">
        <v>0</v>
      </c>
      <c r="H123">
        <v>-40.211849899000001</v>
      </c>
      <c r="I123" t="s">
        <v>1533</v>
      </c>
      <c r="K123">
        <v>3</v>
      </c>
    </row>
    <row r="124" spans="1:11" x14ac:dyDescent="0.25">
      <c r="A124">
        <f t="shared" si="1"/>
        <v>122</v>
      </c>
      <c r="B124" s="2" t="s">
        <v>121</v>
      </c>
      <c r="C124" t="s">
        <v>642</v>
      </c>
      <c r="D124" t="s">
        <v>960</v>
      </c>
      <c r="E124" t="s">
        <v>1093</v>
      </c>
      <c r="F124">
        <v>18.026397744000001</v>
      </c>
      <c r="G124">
        <v>23.538279558999999</v>
      </c>
      <c r="H124">
        <v>183.98064142999999</v>
      </c>
      <c r="I124" t="s">
        <v>1533</v>
      </c>
      <c r="K124">
        <v>0</v>
      </c>
    </row>
    <row r="125" spans="1:11" x14ac:dyDescent="0.25">
      <c r="A125">
        <f t="shared" si="1"/>
        <v>123</v>
      </c>
      <c r="B125" s="2" t="s">
        <v>122</v>
      </c>
      <c r="C125" t="s">
        <v>642</v>
      </c>
      <c r="D125" t="s">
        <v>961</v>
      </c>
      <c r="E125" t="s">
        <v>1094</v>
      </c>
      <c r="F125">
        <v>18.026397744000001</v>
      </c>
      <c r="G125">
        <v>164.75347249999999</v>
      </c>
      <c r="H125">
        <v>183.98064142999999</v>
      </c>
      <c r="I125" t="s">
        <v>1533</v>
      </c>
      <c r="K125">
        <v>0</v>
      </c>
    </row>
    <row r="126" spans="1:11" x14ac:dyDescent="0.25">
      <c r="A126">
        <f t="shared" si="1"/>
        <v>124</v>
      </c>
      <c r="B126" s="2" t="s">
        <v>123</v>
      </c>
      <c r="C126" t="s">
        <v>643</v>
      </c>
      <c r="D126" t="s">
        <v>960</v>
      </c>
      <c r="E126" t="s">
        <v>1095</v>
      </c>
      <c r="F126">
        <v>0.21218783461999999</v>
      </c>
      <c r="G126">
        <v>2.3478270000000001</v>
      </c>
      <c r="H126">
        <v>4.6568713828000003</v>
      </c>
      <c r="I126" t="s">
        <v>1531</v>
      </c>
      <c r="K126">
        <v>0</v>
      </c>
    </row>
    <row r="127" spans="1:11" x14ac:dyDescent="0.25">
      <c r="A127">
        <f t="shared" si="1"/>
        <v>125</v>
      </c>
      <c r="B127" s="2" t="s">
        <v>124</v>
      </c>
      <c r="C127" t="s">
        <v>644</v>
      </c>
      <c r="D127" t="s">
        <v>960</v>
      </c>
      <c r="E127" t="s">
        <v>1096</v>
      </c>
      <c r="F127">
        <v>2.6859969122999998</v>
      </c>
      <c r="G127">
        <v>3.8226279364</v>
      </c>
      <c r="H127">
        <v>74.749837960999997</v>
      </c>
      <c r="I127" t="s">
        <v>1533</v>
      </c>
      <c r="J127">
        <v>49.49</v>
      </c>
      <c r="K127">
        <v>339.90600000000001</v>
      </c>
    </row>
    <row r="128" spans="1:11" x14ac:dyDescent="0.25">
      <c r="A128">
        <f t="shared" si="1"/>
        <v>126</v>
      </c>
      <c r="B128" s="2" t="s">
        <v>125</v>
      </c>
      <c r="C128" t="s">
        <v>644</v>
      </c>
      <c r="D128" t="s">
        <v>961</v>
      </c>
      <c r="E128" t="s">
        <v>1097</v>
      </c>
      <c r="F128">
        <v>2.6859969122999998</v>
      </c>
      <c r="G128">
        <v>4.2048907295999998</v>
      </c>
      <c r="H128">
        <v>74.749837960999997</v>
      </c>
      <c r="I128" t="s">
        <v>1533</v>
      </c>
      <c r="J128">
        <v>50.3</v>
      </c>
      <c r="K128">
        <v>2718.297</v>
      </c>
    </row>
    <row r="129" spans="1:11" x14ac:dyDescent="0.25">
      <c r="A129">
        <f t="shared" si="1"/>
        <v>127</v>
      </c>
      <c r="B129" s="2" t="s">
        <v>126</v>
      </c>
      <c r="C129" t="s">
        <v>645</v>
      </c>
      <c r="D129" t="s">
        <v>960</v>
      </c>
      <c r="E129" t="s">
        <v>1098</v>
      </c>
      <c r="F129">
        <v>1.9332943369</v>
      </c>
      <c r="G129">
        <v>15.670232630999999</v>
      </c>
      <c r="H129">
        <v>7.9247253874999997</v>
      </c>
      <c r="I129" t="s">
        <v>1533</v>
      </c>
      <c r="K129">
        <v>27.184999999999999</v>
      </c>
    </row>
    <row r="130" spans="1:11" x14ac:dyDescent="0.25">
      <c r="A130">
        <f t="shared" si="1"/>
        <v>128</v>
      </c>
      <c r="B130" s="2" t="s">
        <v>127</v>
      </c>
      <c r="C130" t="s">
        <v>646</v>
      </c>
      <c r="D130" t="s">
        <v>960</v>
      </c>
      <c r="E130" t="s">
        <v>1099</v>
      </c>
      <c r="F130">
        <v>-3.4831443874000001E-2</v>
      </c>
      <c r="G130">
        <v>0</v>
      </c>
      <c r="H130">
        <v>-6.6307902425999998</v>
      </c>
      <c r="I130" t="s">
        <v>1537</v>
      </c>
      <c r="K130">
        <v>3.0049999999999999</v>
      </c>
    </row>
    <row r="131" spans="1:11" x14ac:dyDescent="0.25">
      <c r="A131">
        <f t="shared" si="1"/>
        <v>129</v>
      </c>
      <c r="B131" s="2" t="s">
        <v>128</v>
      </c>
      <c r="C131" t="s">
        <v>646</v>
      </c>
      <c r="D131" t="s">
        <v>961</v>
      </c>
      <c r="E131" t="s">
        <v>1100</v>
      </c>
      <c r="F131">
        <v>-3.4831443874000001E-2</v>
      </c>
      <c r="G131">
        <v>0</v>
      </c>
      <c r="H131">
        <v>-6.6307902425999998</v>
      </c>
      <c r="I131" t="s">
        <v>1537</v>
      </c>
      <c r="J131">
        <v>6.82</v>
      </c>
      <c r="K131">
        <v>1.3640000000000001</v>
      </c>
    </row>
    <row r="132" spans="1:11" x14ac:dyDescent="0.25">
      <c r="A132">
        <f t="shared" ref="A132:A195" si="2">ROW()-ROW($A$2)</f>
        <v>130</v>
      </c>
      <c r="B132" s="2" t="s">
        <v>129</v>
      </c>
      <c r="C132" t="s">
        <v>647</v>
      </c>
      <c r="D132" t="s">
        <v>960</v>
      </c>
      <c r="E132" t="s">
        <v>1101</v>
      </c>
      <c r="F132">
        <v>0.35642117656</v>
      </c>
      <c r="G132">
        <v>1.4424433656</v>
      </c>
      <c r="H132">
        <v>9.8964365321999992</v>
      </c>
      <c r="I132" t="s">
        <v>1533</v>
      </c>
      <c r="J132">
        <v>17.12</v>
      </c>
      <c r="K132">
        <v>93528.858999999997</v>
      </c>
    </row>
    <row r="133" spans="1:11" x14ac:dyDescent="0.25">
      <c r="A133">
        <f t="shared" si="2"/>
        <v>131</v>
      </c>
      <c r="B133" s="2" t="s">
        <v>130</v>
      </c>
      <c r="C133" t="s">
        <v>647</v>
      </c>
      <c r="D133" t="s">
        <v>961</v>
      </c>
      <c r="E133" t="s">
        <v>1102</v>
      </c>
      <c r="F133">
        <v>0.35642117656</v>
      </c>
      <c r="G133">
        <v>1.4424433656</v>
      </c>
      <c r="H133">
        <v>9.8964365321999992</v>
      </c>
      <c r="I133" t="s">
        <v>1533</v>
      </c>
      <c r="J133">
        <v>11.44</v>
      </c>
      <c r="K133">
        <v>2680397.7549999999</v>
      </c>
    </row>
    <row r="134" spans="1:11" x14ac:dyDescent="0.25">
      <c r="A134">
        <f t="shared" si="2"/>
        <v>132</v>
      </c>
      <c r="B134" s="2" t="s">
        <v>131</v>
      </c>
      <c r="C134" t="s">
        <v>648</v>
      </c>
      <c r="D134" t="s">
        <v>960</v>
      </c>
      <c r="E134" t="s">
        <v>1103</v>
      </c>
      <c r="F134">
        <v>0.10026269213</v>
      </c>
      <c r="G134">
        <v>0.25138028694999998</v>
      </c>
      <c r="H134">
        <v>4.0643474600999996</v>
      </c>
      <c r="I134" t="s">
        <v>1545</v>
      </c>
      <c r="J134">
        <v>4.8499999999999996</v>
      </c>
      <c r="K134">
        <v>2685189.0430000001</v>
      </c>
    </row>
    <row r="135" spans="1:11" x14ac:dyDescent="0.25">
      <c r="A135">
        <f t="shared" si="2"/>
        <v>133</v>
      </c>
      <c r="B135" s="2" t="s">
        <v>132</v>
      </c>
      <c r="C135" t="s">
        <v>649</v>
      </c>
      <c r="D135" t="s">
        <v>960</v>
      </c>
      <c r="E135" t="s">
        <v>1104</v>
      </c>
      <c r="F135">
        <v>-7.1995877087999995E-4</v>
      </c>
      <c r="H135">
        <v>1.1878692876000001E-3</v>
      </c>
      <c r="I135" t="s">
        <v>1537</v>
      </c>
      <c r="K135">
        <v>0</v>
      </c>
    </row>
    <row r="136" spans="1:11" x14ac:dyDescent="0.25">
      <c r="A136">
        <f t="shared" si="2"/>
        <v>134</v>
      </c>
      <c r="B136" s="2" t="s">
        <v>133</v>
      </c>
      <c r="C136" t="s">
        <v>649</v>
      </c>
      <c r="D136" t="s">
        <v>961</v>
      </c>
      <c r="E136" t="s">
        <v>1105</v>
      </c>
      <c r="F136">
        <v>-7.1995877087999995E-4</v>
      </c>
      <c r="H136">
        <v>1.1878692876000001E-3</v>
      </c>
      <c r="I136" t="s">
        <v>1537</v>
      </c>
      <c r="K136">
        <v>0</v>
      </c>
    </row>
    <row r="137" spans="1:11" x14ac:dyDescent="0.25">
      <c r="A137">
        <f t="shared" si="2"/>
        <v>135</v>
      </c>
      <c r="B137" s="2" t="s">
        <v>134</v>
      </c>
      <c r="C137" t="s">
        <v>650</v>
      </c>
      <c r="D137" t="s">
        <v>960</v>
      </c>
      <c r="E137" t="s">
        <v>1106</v>
      </c>
      <c r="F137">
        <v>-4.3109828938E-2</v>
      </c>
      <c r="H137">
        <v>-1.1612556699000001</v>
      </c>
      <c r="I137" t="s">
        <v>1537</v>
      </c>
      <c r="K137">
        <v>0</v>
      </c>
    </row>
    <row r="138" spans="1:11" x14ac:dyDescent="0.25">
      <c r="A138">
        <f t="shared" si="2"/>
        <v>136</v>
      </c>
      <c r="B138" s="2" t="s">
        <v>135</v>
      </c>
      <c r="C138" t="s">
        <v>651</v>
      </c>
      <c r="D138" t="s">
        <v>960</v>
      </c>
      <c r="E138" t="s">
        <v>1107</v>
      </c>
      <c r="F138">
        <v>-3.7796450774999997E-2</v>
      </c>
      <c r="G138">
        <v>0</v>
      </c>
      <c r="H138">
        <v>3.9656713923</v>
      </c>
      <c r="I138" t="s">
        <v>1539</v>
      </c>
      <c r="J138">
        <v>5.66</v>
      </c>
      <c r="K138">
        <v>104663.79300000001</v>
      </c>
    </row>
    <row r="139" spans="1:11" x14ac:dyDescent="0.25">
      <c r="A139">
        <f t="shared" si="2"/>
        <v>137</v>
      </c>
      <c r="B139" s="2" t="s">
        <v>136</v>
      </c>
      <c r="C139" t="s">
        <v>652</v>
      </c>
      <c r="D139" t="s">
        <v>960</v>
      </c>
      <c r="E139" t="s">
        <v>1108</v>
      </c>
      <c r="F139">
        <v>1.1458545628000001</v>
      </c>
      <c r="G139">
        <v>6.7467701357000003</v>
      </c>
      <c r="H139">
        <v>22.552805078999999</v>
      </c>
      <c r="I139" t="s">
        <v>1533</v>
      </c>
      <c r="J139">
        <v>38.5</v>
      </c>
      <c r="K139">
        <v>285.91899999999998</v>
      </c>
    </row>
    <row r="140" spans="1:11" x14ac:dyDescent="0.25">
      <c r="A140">
        <f t="shared" si="2"/>
        <v>138</v>
      </c>
      <c r="B140" s="2" t="s">
        <v>137</v>
      </c>
      <c r="C140" t="s">
        <v>652</v>
      </c>
      <c r="D140" t="s">
        <v>962</v>
      </c>
      <c r="E140" t="s">
        <v>1109</v>
      </c>
      <c r="F140">
        <v>1.1458545628000001</v>
      </c>
      <c r="G140">
        <v>6.7467701357000003</v>
      </c>
      <c r="H140">
        <v>22.552805078999999</v>
      </c>
      <c r="I140" t="s">
        <v>1533</v>
      </c>
      <c r="K140">
        <v>10.853</v>
      </c>
    </row>
    <row r="141" spans="1:11" x14ac:dyDescent="0.25">
      <c r="A141">
        <f t="shared" si="2"/>
        <v>139</v>
      </c>
      <c r="B141" s="2" t="s">
        <v>138</v>
      </c>
      <c r="C141" t="s">
        <v>652</v>
      </c>
      <c r="D141" t="s">
        <v>963</v>
      </c>
      <c r="E141" t="s">
        <v>1110</v>
      </c>
      <c r="F141">
        <v>1.1458545628000001</v>
      </c>
      <c r="H141">
        <v>22.552805078999999</v>
      </c>
      <c r="I141" t="s">
        <v>1533</v>
      </c>
      <c r="K141">
        <v>0</v>
      </c>
    </row>
    <row r="142" spans="1:11" x14ac:dyDescent="0.25">
      <c r="A142">
        <f t="shared" si="2"/>
        <v>140</v>
      </c>
      <c r="B142" s="2" t="s">
        <v>139</v>
      </c>
      <c r="C142" t="s">
        <v>653</v>
      </c>
      <c r="D142" t="s">
        <v>960</v>
      </c>
      <c r="E142" t="s">
        <v>1111</v>
      </c>
      <c r="F142">
        <v>1.5768824271999999</v>
      </c>
      <c r="G142">
        <v>1.943462944</v>
      </c>
      <c r="H142">
        <v>50.823798134</v>
      </c>
      <c r="I142" t="s">
        <v>1533</v>
      </c>
      <c r="K142">
        <v>0</v>
      </c>
    </row>
    <row r="143" spans="1:11" x14ac:dyDescent="0.25">
      <c r="A143">
        <f t="shared" si="2"/>
        <v>141</v>
      </c>
      <c r="B143" s="2" t="s">
        <v>140</v>
      </c>
      <c r="C143" t="s">
        <v>653</v>
      </c>
      <c r="D143" t="s">
        <v>962</v>
      </c>
      <c r="E143" t="s">
        <v>1112</v>
      </c>
      <c r="F143">
        <v>1.5768824271999999</v>
      </c>
      <c r="G143">
        <v>1.943462944</v>
      </c>
      <c r="H143">
        <v>50.823798134</v>
      </c>
      <c r="I143" t="s">
        <v>1533</v>
      </c>
      <c r="J143">
        <v>44.59</v>
      </c>
      <c r="K143">
        <v>62058.798999999999</v>
      </c>
    </row>
    <row r="144" spans="1:11" x14ac:dyDescent="0.25">
      <c r="A144">
        <f t="shared" si="2"/>
        <v>142</v>
      </c>
      <c r="B144" s="2" t="s">
        <v>141</v>
      </c>
      <c r="C144" t="s">
        <v>653</v>
      </c>
      <c r="D144" t="s">
        <v>963</v>
      </c>
      <c r="E144" t="s">
        <v>1113</v>
      </c>
      <c r="F144">
        <v>1.5768824271999999</v>
      </c>
      <c r="G144">
        <v>4.2725929291</v>
      </c>
      <c r="H144">
        <v>50.823798134</v>
      </c>
      <c r="I144" t="s">
        <v>1533</v>
      </c>
      <c r="K144">
        <v>0</v>
      </c>
    </row>
    <row r="145" spans="1:11" x14ac:dyDescent="0.25">
      <c r="A145">
        <f t="shared" si="2"/>
        <v>143</v>
      </c>
      <c r="B145" s="2" t="s">
        <v>142</v>
      </c>
      <c r="C145" t="s">
        <v>654</v>
      </c>
      <c r="D145" t="s">
        <v>960</v>
      </c>
      <c r="E145" t="s">
        <v>1114</v>
      </c>
      <c r="F145">
        <v>-5.4109546554E-2</v>
      </c>
      <c r="G145">
        <v>0</v>
      </c>
      <c r="H145">
        <v>6.4952320719000003</v>
      </c>
      <c r="I145" t="s">
        <v>1537</v>
      </c>
      <c r="J145">
        <v>1.87</v>
      </c>
      <c r="K145">
        <v>1544176.686</v>
      </c>
    </row>
    <row r="146" spans="1:11" x14ac:dyDescent="0.25">
      <c r="A146">
        <f t="shared" si="2"/>
        <v>144</v>
      </c>
      <c r="B146" s="2" t="s">
        <v>143</v>
      </c>
      <c r="C146" t="s">
        <v>655</v>
      </c>
      <c r="D146" t="s">
        <v>960</v>
      </c>
      <c r="E146" t="s">
        <v>1115</v>
      </c>
      <c r="F146">
        <v>-1.3571801866000001E-2</v>
      </c>
      <c r="H146">
        <v>9.2363435980999995</v>
      </c>
      <c r="I146" t="s">
        <v>1533</v>
      </c>
      <c r="K146">
        <v>0</v>
      </c>
    </row>
    <row r="147" spans="1:11" x14ac:dyDescent="0.25">
      <c r="A147">
        <f t="shared" si="2"/>
        <v>145</v>
      </c>
      <c r="B147" s="2" t="s">
        <v>144</v>
      </c>
      <c r="C147" t="s">
        <v>656</v>
      </c>
      <c r="D147" t="s">
        <v>960</v>
      </c>
      <c r="E147" t="s">
        <v>1116</v>
      </c>
      <c r="F147">
        <v>2.6198163475</v>
      </c>
      <c r="G147">
        <v>11.913668743000001</v>
      </c>
      <c r="H147">
        <v>7.7931514142999996</v>
      </c>
      <c r="I147" t="s">
        <v>1531</v>
      </c>
      <c r="J147">
        <v>120.75</v>
      </c>
      <c r="K147">
        <v>450.464</v>
      </c>
    </row>
    <row r="148" spans="1:11" x14ac:dyDescent="0.25">
      <c r="A148">
        <f t="shared" si="2"/>
        <v>146</v>
      </c>
      <c r="B148" s="2" t="s">
        <v>145</v>
      </c>
      <c r="C148" t="s">
        <v>656</v>
      </c>
      <c r="D148" t="s">
        <v>962</v>
      </c>
      <c r="E148" t="s">
        <v>1117</v>
      </c>
      <c r="F148">
        <v>2.6198163475</v>
      </c>
      <c r="G148">
        <v>13.105035617</v>
      </c>
      <c r="H148">
        <v>7.7931514142999996</v>
      </c>
      <c r="I148" t="s">
        <v>1531</v>
      </c>
      <c r="J148">
        <v>128.03</v>
      </c>
      <c r="K148">
        <v>2891.192</v>
      </c>
    </row>
    <row r="149" spans="1:11" x14ac:dyDescent="0.25">
      <c r="A149">
        <f t="shared" si="2"/>
        <v>147</v>
      </c>
      <c r="B149" s="2" t="s">
        <v>146</v>
      </c>
      <c r="C149" t="s">
        <v>657</v>
      </c>
      <c r="D149" t="s">
        <v>960</v>
      </c>
      <c r="E149" t="s">
        <v>1118</v>
      </c>
      <c r="F149">
        <v>0.49608879577999998</v>
      </c>
      <c r="H149">
        <v>9.1309905383000007</v>
      </c>
      <c r="I149" t="s">
        <v>1531</v>
      </c>
      <c r="K149">
        <v>0</v>
      </c>
    </row>
    <row r="150" spans="1:11" x14ac:dyDescent="0.25">
      <c r="A150">
        <f t="shared" si="2"/>
        <v>148</v>
      </c>
      <c r="B150" s="2" t="s">
        <v>147</v>
      </c>
      <c r="C150" t="s">
        <v>657</v>
      </c>
      <c r="D150" t="s">
        <v>963</v>
      </c>
      <c r="E150" t="s">
        <v>1119</v>
      </c>
      <c r="F150">
        <v>0.49608879577999998</v>
      </c>
      <c r="H150">
        <v>9.1309905383000007</v>
      </c>
      <c r="I150" t="s">
        <v>1531</v>
      </c>
      <c r="K150">
        <v>0</v>
      </c>
    </row>
    <row r="151" spans="1:11" x14ac:dyDescent="0.25">
      <c r="A151">
        <f t="shared" si="2"/>
        <v>149</v>
      </c>
      <c r="B151" s="2" t="s">
        <v>148</v>
      </c>
      <c r="C151" t="s">
        <v>658</v>
      </c>
      <c r="D151" t="s">
        <v>960</v>
      </c>
      <c r="E151" t="s">
        <v>1120</v>
      </c>
      <c r="F151">
        <v>71.142060201000007</v>
      </c>
      <c r="H151">
        <v>1587.5141673999999</v>
      </c>
      <c r="I151" t="s">
        <v>1538</v>
      </c>
      <c r="K151">
        <v>0</v>
      </c>
    </row>
    <row r="152" spans="1:11" x14ac:dyDescent="0.25">
      <c r="A152">
        <f t="shared" si="2"/>
        <v>150</v>
      </c>
      <c r="B152" s="2" t="s">
        <v>149</v>
      </c>
      <c r="C152" t="s">
        <v>658</v>
      </c>
      <c r="D152" t="s">
        <v>962</v>
      </c>
      <c r="E152" t="s">
        <v>1121</v>
      </c>
      <c r="F152">
        <v>71.142060201000007</v>
      </c>
      <c r="H152">
        <v>1587.5141673999999</v>
      </c>
      <c r="I152" t="s">
        <v>1538</v>
      </c>
      <c r="K152">
        <v>0</v>
      </c>
    </row>
    <row r="153" spans="1:11" x14ac:dyDescent="0.25">
      <c r="A153">
        <f t="shared" si="2"/>
        <v>151</v>
      </c>
      <c r="B153" s="2" t="s">
        <v>150</v>
      </c>
      <c r="C153" t="s">
        <v>659</v>
      </c>
      <c r="D153" t="s">
        <v>960</v>
      </c>
      <c r="E153" t="s">
        <v>1122</v>
      </c>
      <c r="F153">
        <v>0.59564430717000005</v>
      </c>
      <c r="G153">
        <v>0.86397535197999997</v>
      </c>
      <c r="H153">
        <v>6.3561366106000001</v>
      </c>
      <c r="I153" t="s">
        <v>1541</v>
      </c>
      <c r="K153">
        <v>14.97</v>
      </c>
    </row>
    <row r="154" spans="1:11" x14ac:dyDescent="0.25">
      <c r="A154">
        <f t="shared" si="2"/>
        <v>152</v>
      </c>
      <c r="B154" s="2" t="s">
        <v>151</v>
      </c>
      <c r="C154" t="s">
        <v>660</v>
      </c>
      <c r="D154" t="s">
        <v>960</v>
      </c>
      <c r="E154" t="s">
        <v>1123</v>
      </c>
      <c r="F154">
        <v>0.42627352092999998</v>
      </c>
      <c r="G154">
        <v>1.2891364814999999</v>
      </c>
      <c r="H154">
        <v>19.132060941999999</v>
      </c>
      <c r="I154" t="s">
        <v>1537</v>
      </c>
      <c r="J154">
        <v>15.73</v>
      </c>
      <c r="K154">
        <v>1118159.4140000001</v>
      </c>
    </row>
    <row r="155" spans="1:11" x14ac:dyDescent="0.25">
      <c r="A155">
        <f t="shared" si="2"/>
        <v>153</v>
      </c>
      <c r="B155" s="2" t="s">
        <v>152</v>
      </c>
      <c r="C155" t="s">
        <v>661</v>
      </c>
      <c r="D155" t="s">
        <v>960</v>
      </c>
      <c r="E155" t="s">
        <v>1124</v>
      </c>
      <c r="F155">
        <v>7.7879729305000006E-2</v>
      </c>
      <c r="G155">
        <v>0.80510031999999998</v>
      </c>
      <c r="H155">
        <v>7.6071460318000002</v>
      </c>
      <c r="I155" t="s">
        <v>1533</v>
      </c>
      <c r="J155">
        <v>6.24</v>
      </c>
      <c r="K155">
        <v>260619.19099999999</v>
      </c>
    </row>
    <row r="156" spans="1:11" x14ac:dyDescent="0.25">
      <c r="A156">
        <f t="shared" si="2"/>
        <v>154</v>
      </c>
      <c r="B156" s="2" t="s">
        <v>153</v>
      </c>
      <c r="C156" t="s">
        <v>661</v>
      </c>
      <c r="D156" t="s">
        <v>962</v>
      </c>
      <c r="E156" t="s">
        <v>1125</v>
      </c>
      <c r="F156">
        <v>7.7879729305000006E-2</v>
      </c>
      <c r="G156">
        <v>0.88561780999999995</v>
      </c>
      <c r="H156">
        <v>7.6071460318000002</v>
      </c>
      <c r="I156" t="s">
        <v>1533</v>
      </c>
      <c r="J156">
        <v>20.5</v>
      </c>
      <c r="K156">
        <v>44.8</v>
      </c>
    </row>
    <row r="157" spans="1:11" x14ac:dyDescent="0.25">
      <c r="A157">
        <f t="shared" si="2"/>
        <v>155</v>
      </c>
      <c r="B157" s="2" t="s">
        <v>154</v>
      </c>
      <c r="C157" t="s">
        <v>661</v>
      </c>
      <c r="D157" t="s">
        <v>963</v>
      </c>
      <c r="E157" t="s">
        <v>1126</v>
      </c>
      <c r="F157">
        <v>7.7879729305000006E-2</v>
      </c>
      <c r="G157">
        <v>0.88561780999999995</v>
      </c>
      <c r="H157">
        <v>7.6071460318000002</v>
      </c>
      <c r="I157" t="s">
        <v>1533</v>
      </c>
      <c r="J157">
        <v>6.94</v>
      </c>
      <c r="K157">
        <v>2088552.754</v>
      </c>
    </row>
    <row r="158" spans="1:11" x14ac:dyDescent="0.25">
      <c r="A158">
        <f t="shared" si="2"/>
        <v>156</v>
      </c>
      <c r="B158" s="2" t="s">
        <v>155</v>
      </c>
      <c r="C158" t="s">
        <v>661</v>
      </c>
      <c r="D158" t="s">
        <v>970</v>
      </c>
      <c r="E158" t="s">
        <v>1127</v>
      </c>
      <c r="F158">
        <v>7.7879729305000006E-2</v>
      </c>
      <c r="G158">
        <v>0.86951566000000002</v>
      </c>
      <c r="H158">
        <v>7.6071460318000002</v>
      </c>
      <c r="I158" t="s">
        <v>1533</v>
      </c>
      <c r="J158">
        <v>34.11</v>
      </c>
      <c r="K158">
        <v>192025.38</v>
      </c>
    </row>
    <row r="159" spans="1:11" x14ac:dyDescent="0.25">
      <c r="A159">
        <f t="shared" si="2"/>
        <v>157</v>
      </c>
      <c r="B159" s="2" t="s">
        <v>156</v>
      </c>
      <c r="C159" t="s">
        <v>662</v>
      </c>
      <c r="D159" t="s">
        <v>960</v>
      </c>
      <c r="E159" t="s">
        <v>1128</v>
      </c>
      <c r="F159">
        <v>76.473348629</v>
      </c>
      <c r="G159">
        <v>0</v>
      </c>
      <c r="H159">
        <v>298.48360479000002</v>
      </c>
      <c r="I159" t="s">
        <v>1537</v>
      </c>
      <c r="K159">
        <v>0</v>
      </c>
    </row>
    <row r="160" spans="1:11" x14ac:dyDescent="0.25">
      <c r="A160">
        <f t="shared" si="2"/>
        <v>158</v>
      </c>
      <c r="B160" s="2" t="s">
        <v>157</v>
      </c>
      <c r="C160" t="s">
        <v>662</v>
      </c>
      <c r="D160" t="s">
        <v>961</v>
      </c>
      <c r="E160" t="s">
        <v>1129</v>
      </c>
      <c r="F160">
        <v>76.473348629</v>
      </c>
      <c r="G160">
        <v>0</v>
      </c>
      <c r="H160">
        <v>298.48360479000002</v>
      </c>
      <c r="I160" t="s">
        <v>1537</v>
      </c>
      <c r="K160">
        <v>0</v>
      </c>
    </row>
    <row r="161" spans="1:11" x14ac:dyDescent="0.25">
      <c r="A161">
        <f t="shared" si="2"/>
        <v>159</v>
      </c>
      <c r="B161" s="2" t="s">
        <v>158</v>
      </c>
      <c r="C161" t="s">
        <v>663</v>
      </c>
      <c r="D161" t="s">
        <v>960</v>
      </c>
      <c r="E161" t="s">
        <v>1130</v>
      </c>
      <c r="F161">
        <v>0.1205979599</v>
      </c>
      <c r="G161">
        <v>0.42811084999999999</v>
      </c>
      <c r="H161">
        <v>11.064365930999999</v>
      </c>
      <c r="I161" t="s">
        <v>1531</v>
      </c>
      <c r="J161">
        <v>15.09</v>
      </c>
      <c r="K161">
        <v>3296904.0559999999</v>
      </c>
    </row>
    <row r="162" spans="1:11" x14ac:dyDescent="0.25">
      <c r="A162">
        <f t="shared" si="2"/>
        <v>160</v>
      </c>
      <c r="B162" s="2" t="s">
        <v>159</v>
      </c>
      <c r="C162" t="s">
        <v>664</v>
      </c>
      <c r="D162" t="s">
        <v>960</v>
      </c>
      <c r="E162" t="s">
        <v>1131</v>
      </c>
      <c r="F162">
        <v>0.66251618347999996</v>
      </c>
      <c r="G162">
        <v>4.1652117671999997</v>
      </c>
      <c r="H162">
        <v>8.3594131157000007</v>
      </c>
      <c r="I162" t="s">
        <v>1533</v>
      </c>
      <c r="J162">
        <v>23.2</v>
      </c>
      <c r="K162">
        <v>79.052999999999997</v>
      </c>
    </row>
    <row r="163" spans="1:11" x14ac:dyDescent="0.25">
      <c r="A163">
        <f t="shared" si="2"/>
        <v>161</v>
      </c>
      <c r="B163" s="2" t="s">
        <v>160</v>
      </c>
      <c r="C163" t="s">
        <v>664</v>
      </c>
      <c r="D163" t="s">
        <v>962</v>
      </c>
      <c r="E163" t="s">
        <v>1132</v>
      </c>
      <c r="F163">
        <v>0.66251618347999996</v>
      </c>
      <c r="G163">
        <v>4.5817329440999996</v>
      </c>
      <c r="H163">
        <v>8.3594131157000007</v>
      </c>
      <c r="I163" t="s">
        <v>1533</v>
      </c>
      <c r="K163">
        <v>21.542000000000002</v>
      </c>
    </row>
    <row r="164" spans="1:11" x14ac:dyDescent="0.25">
      <c r="A164">
        <f t="shared" si="2"/>
        <v>162</v>
      </c>
      <c r="B164" s="2" t="s">
        <v>161</v>
      </c>
      <c r="C164" t="s">
        <v>664</v>
      </c>
      <c r="D164" t="s">
        <v>963</v>
      </c>
      <c r="E164" t="s">
        <v>1133</v>
      </c>
      <c r="F164">
        <v>0.66251618347999996</v>
      </c>
      <c r="G164">
        <v>4.5817329440999996</v>
      </c>
      <c r="H164">
        <v>8.3594131157000007</v>
      </c>
      <c r="I164" t="s">
        <v>1533</v>
      </c>
      <c r="K164">
        <v>9.6</v>
      </c>
    </row>
    <row r="165" spans="1:11" x14ac:dyDescent="0.25">
      <c r="A165">
        <f t="shared" si="2"/>
        <v>163</v>
      </c>
      <c r="B165" s="2" t="s">
        <v>162</v>
      </c>
      <c r="C165" t="s">
        <v>665</v>
      </c>
      <c r="D165" t="s">
        <v>960</v>
      </c>
      <c r="E165" t="s">
        <v>1134</v>
      </c>
      <c r="F165">
        <v>-1.8485226359</v>
      </c>
      <c r="G165">
        <v>0</v>
      </c>
      <c r="H165">
        <v>16.453812507999999</v>
      </c>
      <c r="I165" t="s">
        <v>1540</v>
      </c>
      <c r="K165">
        <v>7.9610000000000003</v>
      </c>
    </row>
    <row r="166" spans="1:11" x14ac:dyDescent="0.25">
      <c r="A166">
        <f t="shared" si="2"/>
        <v>164</v>
      </c>
      <c r="B166" s="2" t="s">
        <v>163</v>
      </c>
      <c r="C166" t="s">
        <v>665</v>
      </c>
      <c r="D166" t="s">
        <v>961</v>
      </c>
      <c r="E166" t="s">
        <v>1135</v>
      </c>
      <c r="F166">
        <v>-1.8485226359</v>
      </c>
      <c r="G166">
        <v>0</v>
      </c>
      <c r="H166">
        <v>16.453812507999999</v>
      </c>
      <c r="I166" t="s">
        <v>1540</v>
      </c>
      <c r="J166">
        <v>1.2</v>
      </c>
      <c r="K166">
        <v>474.74900000000002</v>
      </c>
    </row>
    <row r="167" spans="1:11" x14ac:dyDescent="0.25">
      <c r="A167">
        <f t="shared" si="2"/>
        <v>165</v>
      </c>
      <c r="B167" s="2" t="s">
        <v>164</v>
      </c>
      <c r="C167" t="s">
        <v>666</v>
      </c>
      <c r="D167" t="s">
        <v>960</v>
      </c>
      <c r="E167" t="s">
        <v>1136</v>
      </c>
      <c r="F167">
        <v>0.84821788379999996</v>
      </c>
      <c r="G167">
        <v>3.2422805160000001</v>
      </c>
      <c r="H167">
        <v>14.108514956</v>
      </c>
      <c r="I167" t="s">
        <v>1533</v>
      </c>
      <c r="J167">
        <v>31.65</v>
      </c>
      <c r="K167">
        <v>1711058.507</v>
      </c>
    </row>
    <row r="168" spans="1:11" x14ac:dyDescent="0.25">
      <c r="A168">
        <f t="shared" si="2"/>
        <v>166</v>
      </c>
      <c r="B168" s="2" t="s">
        <v>165</v>
      </c>
      <c r="C168" t="s">
        <v>667</v>
      </c>
      <c r="D168" t="s">
        <v>960</v>
      </c>
      <c r="E168" t="s">
        <v>1137</v>
      </c>
      <c r="F168">
        <v>-0.59399903319000003</v>
      </c>
      <c r="G168">
        <v>0</v>
      </c>
      <c r="H168">
        <v>38.286185885000002</v>
      </c>
      <c r="I168" t="s">
        <v>1541</v>
      </c>
      <c r="K168">
        <v>172.38399999999999</v>
      </c>
    </row>
    <row r="169" spans="1:11" x14ac:dyDescent="0.25">
      <c r="A169">
        <f t="shared" si="2"/>
        <v>167</v>
      </c>
      <c r="B169" s="2" t="s">
        <v>166</v>
      </c>
      <c r="C169" t="s">
        <v>668</v>
      </c>
      <c r="D169" t="s">
        <v>960</v>
      </c>
      <c r="E169" t="s">
        <v>1138</v>
      </c>
      <c r="F169">
        <v>0.45145298248999999</v>
      </c>
      <c r="G169">
        <v>1.2108642359999999</v>
      </c>
      <c r="H169">
        <v>27.874773504</v>
      </c>
      <c r="I169" t="s">
        <v>1547</v>
      </c>
      <c r="K169">
        <v>0</v>
      </c>
    </row>
    <row r="170" spans="1:11" x14ac:dyDescent="0.25">
      <c r="A170">
        <f t="shared" si="2"/>
        <v>168</v>
      </c>
      <c r="B170" s="2" t="s">
        <v>167</v>
      </c>
      <c r="C170" t="s">
        <v>668</v>
      </c>
      <c r="D170" t="s">
        <v>962</v>
      </c>
      <c r="E170" t="s">
        <v>1139</v>
      </c>
      <c r="F170">
        <v>0.45145298248999999</v>
      </c>
      <c r="G170">
        <v>4.7551817647999997</v>
      </c>
      <c r="H170">
        <v>27.874773504</v>
      </c>
      <c r="I170" t="s">
        <v>1547</v>
      </c>
      <c r="J170">
        <v>27</v>
      </c>
      <c r="K170">
        <v>4725.067</v>
      </c>
    </row>
    <row r="171" spans="1:11" x14ac:dyDescent="0.25">
      <c r="A171">
        <f t="shared" si="2"/>
        <v>169</v>
      </c>
      <c r="B171" s="2" t="s">
        <v>168</v>
      </c>
      <c r="C171" t="s">
        <v>668</v>
      </c>
      <c r="D171" t="s">
        <v>963</v>
      </c>
      <c r="E171" t="s">
        <v>1140</v>
      </c>
      <c r="F171">
        <v>0.45145298248999999</v>
      </c>
      <c r="G171">
        <v>4.7551817647999997</v>
      </c>
      <c r="H171">
        <v>27.874773504</v>
      </c>
      <c r="I171" t="s">
        <v>1547</v>
      </c>
      <c r="J171">
        <v>27.6</v>
      </c>
      <c r="K171">
        <v>285.351</v>
      </c>
    </row>
    <row r="172" spans="1:11" x14ac:dyDescent="0.25">
      <c r="A172">
        <f t="shared" si="2"/>
        <v>170</v>
      </c>
      <c r="B172" s="2" t="s">
        <v>169</v>
      </c>
      <c r="C172" t="s">
        <v>669</v>
      </c>
      <c r="D172" t="s">
        <v>960</v>
      </c>
      <c r="E172" t="s">
        <v>1141</v>
      </c>
      <c r="F172">
        <v>3.3191244131999999E-3</v>
      </c>
      <c r="G172">
        <v>0.13095098913</v>
      </c>
      <c r="H172">
        <v>3.7355688648999998</v>
      </c>
      <c r="I172" t="s">
        <v>1537</v>
      </c>
      <c r="J172">
        <v>2.1</v>
      </c>
      <c r="K172">
        <v>41981.550999999999</v>
      </c>
    </row>
    <row r="173" spans="1:11" x14ac:dyDescent="0.25">
      <c r="A173">
        <f t="shared" si="2"/>
        <v>171</v>
      </c>
      <c r="B173" s="2" t="s">
        <v>170</v>
      </c>
      <c r="C173" t="s">
        <v>670</v>
      </c>
      <c r="D173" t="s">
        <v>960</v>
      </c>
      <c r="E173" t="s">
        <v>1142</v>
      </c>
      <c r="F173">
        <v>0.10307856246</v>
      </c>
      <c r="G173">
        <v>0.92111949967999995</v>
      </c>
      <c r="H173">
        <v>2.0770689535</v>
      </c>
      <c r="I173" t="s">
        <v>1544</v>
      </c>
      <c r="J173">
        <v>4.84</v>
      </c>
      <c r="K173">
        <v>888385.21600000001</v>
      </c>
    </row>
    <row r="174" spans="1:11" x14ac:dyDescent="0.25">
      <c r="A174">
        <f t="shared" si="2"/>
        <v>172</v>
      </c>
      <c r="B174" s="2" t="s">
        <v>171</v>
      </c>
      <c r="C174" t="s">
        <v>671</v>
      </c>
      <c r="D174" t="s">
        <v>960</v>
      </c>
      <c r="E174" t="s">
        <v>1143</v>
      </c>
      <c r="F174">
        <v>0.3425378557</v>
      </c>
      <c r="G174">
        <v>0.98099569900000005</v>
      </c>
      <c r="H174">
        <v>9.2615877173999994</v>
      </c>
      <c r="I174" t="s">
        <v>1537</v>
      </c>
      <c r="J174">
        <v>9.68</v>
      </c>
      <c r="K174">
        <v>43798.934999999998</v>
      </c>
    </row>
    <row r="175" spans="1:11" x14ac:dyDescent="0.25">
      <c r="A175">
        <f t="shared" si="2"/>
        <v>173</v>
      </c>
      <c r="B175" s="2" t="s">
        <v>172</v>
      </c>
      <c r="C175" t="s">
        <v>672</v>
      </c>
      <c r="D175" t="s">
        <v>960</v>
      </c>
      <c r="E175" t="s">
        <v>1144</v>
      </c>
      <c r="F175">
        <v>7.0597854838000004E-2</v>
      </c>
      <c r="H175">
        <v>2.7320874634000001</v>
      </c>
      <c r="I175" t="s">
        <v>1532</v>
      </c>
      <c r="K175">
        <v>0</v>
      </c>
    </row>
    <row r="176" spans="1:11" x14ac:dyDescent="0.25">
      <c r="A176">
        <f t="shared" si="2"/>
        <v>174</v>
      </c>
      <c r="B176" s="2" t="s">
        <v>173</v>
      </c>
      <c r="C176" t="s">
        <v>673</v>
      </c>
      <c r="D176" t="s">
        <v>960</v>
      </c>
      <c r="E176" t="s">
        <v>1145</v>
      </c>
      <c r="F176">
        <v>0.21752000596000001</v>
      </c>
      <c r="G176">
        <v>0.72232913782999997</v>
      </c>
      <c r="H176">
        <v>2.5932312688999999</v>
      </c>
      <c r="I176" t="s">
        <v>1541</v>
      </c>
      <c r="J176">
        <v>12.83</v>
      </c>
      <c r="K176">
        <v>445034.91899999999</v>
      </c>
    </row>
    <row r="177" spans="1:11" x14ac:dyDescent="0.25">
      <c r="A177">
        <f t="shared" si="2"/>
        <v>175</v>
      </c>
      <c r="B177" s="2" t="s">
        <v>174</v>
      </c>
      <c r="C177" t="s">
        <v>674</v>
      </c>
      <c r="D177" t="s">
        <v>960</v>
      </c>
      <c r="E177" t="s">
        <v>1146</v>
      </c>
      <c r="F177">
        <v>-0.32906785422000001</v>
      </c>
      <c r="G177">
        <v>0</v>
      </c>
      <c r="H177">
        <v>1.1415422050999999</v>
      </c>
      <c r="I177" t="s">
        <v>1538</v>
      </c>
      <c r="J177">
        <v>3.11</v>
      </c>
      <c r="K177">
        <v>1818072.551</v>
      </c>
    </row>
    <row r="178" spans="1:11" x14ac:dyDescent="0.25">
      <c r="A178">
        <f t="shared" si="2"/>
        <v>176</v>
      </c>
      <c r="B178" s="2" t="s">
        <v>175</v>
      </c>
      <c r="C178" t="s">
        <v>675</v>
      </c>
      <c r="D178" t="s">
        <v>960</v>
      </c>
      <c r="E178" t="s">
        <v>1147</v>
      </c>
      <c r="F178">
        <v>0.40512541649</v>
      </c>
      <c r="G178">
        <v>0.56477883780000004</v>
      </c>
      <c r="H178">
        <v>18.954368949999999</v>
      </c>
      <c r="I178" t="s">
        <v>1541</v>
      </c>
      <c r="J178">
        <v>14.08</v>
      </c>
      <c r="K178">
        <v>1996604.58</v>
      </c>
    </row>
    <row r="179" spans="1:11" x14ac:dyDescent="0.25">
      <c r="A179">
        <f t="shared" si="2"/>
        <v>177</v>
      </c>
      <c r="B179" s="2" t="s">
        <v>176</v>
      </c>
      <c r="C179" t="s">
        <v>676</v>
      </c>
      <c r="D179" t="s">
        <v>960</v>
      </c>
      <c r="E179" t="s">
        <v>1148</v>
      </c>
      <c r="F179">
        <v>4.30064764E-2</v>
      </c>
      <c r="G179">
        <v>0</v>
      </c>
      <c r="H179">
        <v>16.787403908999998</v>
      </c>
      <c r="I179" t="s">
        <v>1539</v>
      </c>
      <c r="J179">
        <v>3.44</v>
      </c>
      <c r="K179">
        <v>4194.29</v>
      </c>
    </row>
    <row r="180" spans="1:11" x14ac:dyDescent="0.25">
      <c r="A180">
        <f t="shared" si="2"/>
        <v>178</v>
      </c>
      <c r="B180" s="2" t="s">
        <v>177</v>
      </c>
      <c r="C180" t="s">
        <v>677</v>
      </c>
      <c r="D180" t="s">
        <v>960</v>
      </c>
      <c r="E180" t="s">
        <v>1149</v>
      </c>
      <c r="F180">
        <v>-0.132362592</v>
      </c>
      <c r="G180">
        <v>9.6950420450000005E-2</v>
      </c>
      <c r="H180">
        <v>13.190766952000001</v>
      </c>
      <c r="I180" t="s">
        <v>1537</v>
      </c>
      <c r="J180">
        <v>7.47</v>
      </c>
      <c r="K180">
        <v>65334.940999999999</v>
      </c>
    </row>
    <row r="181" spans="1:11" x14ac:dyDescent="0.25">
      <c r="A181">
        <f t="shared" si="2"/>
        <v>179</v>
      </c>
      <c r="B181" s="2" t="s">
        <v>178</v>
      </c>
      <c r="C181" t="s">
        <v>678</v>
      </c>
      <c r="D181" t="s">
        <v>960</v>
      </c>
      <c r="E181" t="s">
        <v>1150</v>
      </c>
      <c r="F181">
        <v>0.10552010495</v>
      </c>
      <c r="G181">
        <v>1.408185E-2</v>
      </c>
      <c r="H181">
        <v>10.697927051000001</v>
      </c>
      <c r="I181" t="s">
        <v>1543</v>
      </c>
      <c r="J181">
        <v>9.01</v>
      </c>
      <c r="K181">
        <v>41424.01</v>
      </c>
    </row>
    <row r="182" spans="1:11" x14ac:dyDescent="0.25">
      <c r="A182">
        <f t="shared" si="2"/>
        <v>180</v>
      </c>
      <c r="B182" s="2" t="s">
        <v>179</v>
      </c>
      <c r="C182" t="s">
        <v>679</v>
      </c>
      <c r="D182" t="s">
        <v>960</v>
      </c>
      <c r="E182" t="s">
        <v>1151</v>
      </c>
      <c r="F182">
        <v>0.17812285705</v>
      </c>
      <c r="G182">
        <v>0.29746998335000002</v>
      </c>
      <c r="H182">
        <v>7.2684606540000001</v>
      </c>
      <c r="I182" t="s">
        <v>1537</v>
      </c>
      <c r="J182">
        <v>5.88</v>
      </c>
      <c r="K182">
        <v>1272758.871</v>
      </c>
    </row>
    <row r="183" spans="1:11" x14ac:dyDescent="0.25">
      <c r="A183">
        <f t="shared" si="2"/>
        <v>181</v>
      </c>
      <c r="B183" s="2" t="s">
        <v>180</v>
      </c>
      <c r="C183" t="s">
        <v>680</v>
      </c>
      <c r="D183" t="s">
        <v>960</v>
      </c>
      <c r="E183" t="s">
        <v>1152</v>
      </c>
      <c r="F183">
        <v>0.30682810420000001</v>
      </c>
      <c r="G183">
        <v>0.38481167956000001</v>
      </c>
      <c r="H183">
        <v>6.0940870228000001</v>
      </c>
      <c r="I183" t="s">
        <v>1537</v>
      </c>
      <c r="J183">
        <v>7.48</v>
      </c>
      <c r="K183">
        <v>15154.308999999999</v>
      </c>
    </row>
    <row r="184" spans="1:11" x14ac:dyDescent="0.25">
      <c r="A184">
        <f t="shared" si="2"/>
        <v>182</v>
      </c>
      <c r="B184" s="2" t="s">
        <v>181</v>
      </c>
      <c r="C184" t="s">
        <v>680</v>
      </c>
      <c r="D184" t="s">
        <v>961</v>
      </c>
      <c r="E184" t="s">
        <v>1153</v>
      </c>
      <c r="F184">
        <v>0.30682810420000001</v>
      </c>
      <c r="G184">
        <v>0.40566195924999998</v>
      </c>
      <c r="H184">
        <v>6.0940870228000001</v>
      </c>
      <c r="I184" t="s">
        <v>1537</v>
      </c>
      <c r="J184">
        <v>6.69</v>
      </c>
      <c r="K184">
        <v>411.65800000000002</v>
      </c>
    </row>
    <row r="185" spans="1:11" x14ac:dyDescent="0.25">
      <c r="A185">
        <f t="shared" si="2"/>
        <v>183</v>
      </c>
      <c r="B185" s="2" t="s">
        <v>182</v>
      </c>
      <c r="C185" t="s">
        <v>681</v>
      </c>
      <c r="D185" t="s">
        <v>960</v>
      </c>
      <c r="E185" t="s">
        <v>1154</v>
      </c>
      <c r="F185">
        <v>0.11135996687999999</v>
      </c>
      <c r="G185">
        <v>0.22213052</v>
      </c>
      <c r="H185">
        <v>7.4606592418000002</v>
      </c>
      <c r="I185" t="s">
        <v>1539</v>
      </c>
      <c r="J185">
        <v>9.64</v>
      </c>
      <c r="K185">
        <v>110020.772</v>
      </c>
    </row>
    <row r="186" spans="1:11" x14ac:dyDescent="0.25">
      <c r="A186">
        <f t="shared" si="2"/>
        <v>184</v>
      </c>
      <c r="B186" s="2" t="s">
        <v>183</v>
      </c>
      <c r="C186" t="s">
        <v>682</v>
      </c>
      <c r="D186" t="s">
        <v>960</v>
      </c>
      <c r="E186" t="s">
        <v>1155</v>
      </c>
      <c r="F186">
        <v>0.26843112601000002</v>
      </c>
      <c r="G186">
        <v>1.17</v>
      </c>
      <c r="H186">
        <v>8.9257931084000006</v>
      </c>
      <c r="I186" t="s">
        <v>1541</v>
      </c>
      <c r="J186">
        <v>15.98</v>
      </c>
      <c r="K186">
        <v>834895.50399999996</v>
      </c>
    </row>
    <row r="187" spans="1:11" x14ac:dyDescent="0.25">
      <c r="A187">
        <f t="shared" si="2"/>
        <v>185</v>
      </c>
      <c r="B187" s="2" t="s">
        <v>184</v>
      </c>
      <c r="C187" t="s">
        <v>683</v>
      </c>
      <c r="D187" t="s">
        <v>960</v>
      </c>
      <c r="E187" t="s">
        <v>1156</v>
      </c>
      <c r="F187">
        <v>0.79460172372000004</v>
      </c>
      <c r="G187">
        <v>0</v>
      </c>
      <c r="H187">
        <v>15.286498353000001</v>
      </c>
      <c r="I187" t="s">
        <v>1534</v>
      </c>
      <c r="K187">
        <v>0</v>
      </c>
    </row>
    <row r="188" spans="1:11" x14ac:dyDescent="0.25">
      <c r="A188">
        <f t="shared" si="2"/>
        <v>186</v>
      </c>
      <c r="B188" s="2" t="s">
        <v>185</v>
      </c>
      <c r="C188" t="s">
        <v>684</v>
      </c>
      <c r="D188" t="s">
        <v>960</v>
      </c>
      <c r="E188" t="s">
        <v>1157</v>
      </c>
      <c r="F188">
        <v>8.8220151305000005E-3</v>
      </c>
      <c r="G188">
        <v>0.12</v>
      </c>
      <c r="H188">
        <v>9.3627514260000009</v>
      </c>
      <c r="I188" t="s">
        <v>1540</v>
      </c>
      <c r="K188">
        <v>0</v>
      </c>
    </row>
    <row r="189" spans="1:11" x14ac:dyDescent="0.25">
      <c r="A189">
        <f t="shared" si="2"/>
        <v>187</v>
      </c>
      <c r="B189" s="2" t="s">
        <v>186</v>
      </c>
      <c r="C189" t="s">
        <v>684</v>
      </c>
      <c r="D189" t="s">
        <v>961</v>
      </c>
      <c r="E189" t="s">
        <v>1158</v>
      </c>
      <c r="F189">
        <v>8.8220151305000005E-3</v>
      </c>
      <c r="G189">
        <v>0.13200000000000001</v>
      </c>
      <c r="H189">
        <v>9.3627514260000009</v>
      </c>
      <c r="I189" t="s">
        <v>1540</v>
      </c>
      <c r="K189">
        <v>101.054</v>
      </c>
    </row>
    <row r="190" spans="1:11" x14ac:dyDescent="0.25">
      <c r="A190">
        <f t="shared" si="2"/>
        <v>188</v>
      </c>
      <c r="B190" s="2" t="s">
        <v>187</v>
      </c>
      <c r="C190" t="s">
        <v>685</v>
      </c>
      <c r="D190" t="s">
        <v>960</v>
      </c>
      <c r="E190" t="s">
        <v>1159</v>
      </c>
      <c r="F190">
        <v>-0.13814535112000001</v>
      </c>
      <c r="G190">
        <v>0</v>
      </c>
      <c r="H190">
        <v>-1.2829038709</v>
      </c>
      <c r="I190" t="s">
        <v>1537</v>
      </c>
      <c r="J190">
        <v>0.81</v>
      </c>
      <c r="K190">
        <v>918.74199999999996</v>
      </c>
    </row>
    <row r="191" spans="1:11" x14ac:dyDescent="0.25">
      <c r="A191">
        <f t="shared" si="2"/>
        <v>189</v>
      </c>
      <c r="B191" s="2" t="s">
        <v>188</v>
      </c>
      <c r="C191" t="s">
        <v>686</v>
      </c>
      <c r="D191" t="s">
        <v>960</v>
      </c>
      <c r="E191" t="s">
        <v>1160</v>
      </c>
      <c r="F191">
        <v>-4.6832841118999999E-3</v>
      </c>
      <c r="G191">
        <v>0</v>
      </c>
      <c r="H191">
        <v>-3.5935252221999999E-3</v>
      </c>
      <c r="I191" t="s">
        <v>1537</v>
      </c>
      <c r="K191">
        <v>0.53</v>
      </c>
    </row>
    <row r="192" spans="1:11" x14ac:dyDescent="0.25">
      <c r="A192">
        <f t="shared" si="2"/>
        <v>190</v>
      </c>
      <c r="B192" s="2" t="s">
        <v>189</v>
      </c>
      <c r="C192" t="s">
        <v>686</v>
      </c>
      <c r="D192" t="s">
        <v>961</v>
      </c>
      <c r="E192" t="s">
        <v>1161</v>
      </c>
      <c r="F192">
        <v>-4.6832841118999999E-3</v>
      </c>
      <c r="H192">
        <v>-3.5935252221999999E-3</v>
      </c>
      <c r="I192" t="s">
        <v>1537</v>
      </c>
      <c r="K192">
        <v>0</v>
      </c>
    </row>
    <row r="193" spans="1:11" x14ac:dyDescent="0.25">
      <c r="A193">
        <f t="shared" si="2"/>
        <v>191</v>
      </c>
      <c r="B193" s="2" t="s">
        <v>190</v>
      </c>
      <c r="C193" t="s">
        <v>687</v>
      </c>
      <c r="D193" t="s">
        <v>960</v>
      </c>
      <c r="E193" t="s">
        <v>1162</v>
      </c>
      <c r="F193">
        <v>6.7693119647000005E-2</v>
      </c>
      <c r="G193">
        <v>7.5871872800000002E-3</v>
      </c>
      <c r="H193">
        <v>3.3117085308999998</v>
      </c>
      <c r="I193" t="s">
        <v>1538</v>
      </c>
      <c r="J193">
        <v>5.18</v>
      </c>
      <c r="K193">
        <v>681424.69700000004</v>
      </c>
    </row>
    <row r="194" spans="1:11" x14ac:dyDescent="0.25">
      <c r="A194">
        <f t="shared" si="2"/>
        <v>192</v>
      </c>
      <c r="B194" s="2" t="s">
        <v>191</v>
      </c>
      <c r="C194" t="s">
        <v>688</v>
      </c>
      <c r="D194" t="s">
        <v>960</v>
      </c>
      <c r="E194" t="s">
        <v>1163</v>
      </c>
      <c r="F194">
        <v>0.97529483782000004</v>
      </c>
      <c r="G194">
        <v>7.0702126779999999</v>
      </c>
      <c r="H194">
        <v>14.786409921000001</v>
      </c>
      <c r="I194" t="s">
        <v>1533</v>
      </c>
      <c r="K194">
        <v>15.007</v>
      </c>
    </row>
    <row r="195" spans="1:11" x14ac:dyDescent="0.25">
      <c r="A195">
        <f t="shared" si="2"/>
        <v>193</v>
      </c>
      <c r="B195" s="2" t="s">
        <v>192</v>
      </c>
      <c r="C195" t="s">
        <v>688</v>
      </c>
      <c r="D195" t="s">
        <v>961</v>
      </c>
      <c r="E195" t="s">
        <v>1164</v>
      </c>
      <c r="F195">
        <v>0.97529483782000004</v>
      </c>
      <c r="G195">
        <v>7.7772339458999999</v>
      </c>
      <c r="H195">
        <v>14.786409921000001</v>
      </c>
      <c r="I195" t="s">
        <v>1533</v>
      </c>
      <c r="J195">
        <v>36.93</v>
      </c>
      <c r="K195">
        <v>177.90199999999999</v>
      </c>
    </row>
    <row r="196" spans="1:11" x14ac:dyDescent="0.25">
      <c r="A196">
        <f t="shared" ref="A196:A259" si="3">ROW()-ROW($A$2)</f>
        <v>194</v>
      </c>
      <c r="B196" s="2" t="s">
        <v>193</v>
      </c>
      <c r="C196" t="s">
        <v>689</v>
      </c>
      <c r="D196" t="s">
        <v>960</v>
      </c>
      <c r="E196" t="s">
        <v>1165</v>
      </c>
      <c r="F196">
        <v>0.35312721966999999</v>
      </c>
      <c r="G196">
        <v>0.73763896117000005</v>
      </c>
      <c r="H196">
        <v>48.019925014000002</v>
      </c>
      <c r="I196" t="s">
        <v>1533</v>
      </c>
      <c r="J196">
        <v>33.28</v>
      </c>
      <c r="K196">
        <v>9219254.4000000004</v>
      </c>
    </row>
    <row r="197" spans="1:11" x14ac:dyDescent="0.25">
      <c r="A197">
        <f t="shared" si="3"/>
        <v>195</v>
      </c>
      <c r="B197" s="2" t="s">
        <v>194</v>
      </c>
      <c r="C197" t="s">
        <v>689</v>
      </c>
      <c r="D197" t="s">
        <v>962</v>
      </c>
      <c r="E197" t="s">
        <v>1166</v>
      </c>
      <c r="F197">
        <v>0.35312721966999999</v>
      </c>
      <c r="G197">
        <v>2.0523472768</v>
      </c>
      <c r="H197">
        <v>48.019925014000002</v>
      </c>
      <c r="I197" t="s">
        <v>1533</v>
      </c>
      <c r="K197">
        <v>32.5</v>
      </c>
    </row>
    <row r="198" spans="1:11" x14ac:dyDescent="0.25">
      <c r="A198">
        <f t="shared" si="3"/>
        <v>196</v>
      </c>
      <c r="B198" s="2" t="s">
        <v>195</v>
      </c>
      <c r="C198" t="s">
        <v>689</v>
      </c>
      <c r="D198" t="s">
        <v>963</v>
      </c>
      <c r="E198" t="s">
        <v>1167</v>
      </c>
      <c r="F198">
        <v>0.35312721966999999</v>
      </c>
      <c r="G198">
        <v>1.5392604557</v>
      </c>
      <c r="H198">
        <v>48.019925014000002</v>
      </c>
      <c r="I198" t="s">
        <v>1533</v>
      </c>
      <c r="J198">
        <v>36.28</v>
      </c>
      <c r="K198">
        <v>2574044.9530000002</v>
      </c>
    </row>
    <row r="199" spans="1:11" x14ac:dyDescent="0.25">
      <c r="A199">
        <f t="shared" si="3"/>
        <v>197</v>
      </c>
      <c r="B199" s="2" t="s">
        <v>196</v>
      </c>
      <c r="C199" t="s">
        <v>690</v>
      </c>
      <c r="D199" t="s">
        <v>960</v>
      </c>
      <c r="E199" t="s">
        <v>1168</v>
      </c>
      <c r="F199">
        <v>4.4221827587000002E-2</v>
      </c>
      <c r="G199">
        <v>0</v>
      </c>
      <c r="H199">
        <v>5.7180082395999996</v>
      </c>
      <c r="I199" t="s">
        <v>1537</v>
      </c>
      <c r="J199">
        <v>16.5</v>
      </c>
      <c r="K199">
        <v>237744.98</v>
      </c>
    </row>
    <row r="200" spans="1:11" x14ac:dyDescent="0.25">
      <c r="A200">
        <f t="shared" si="3"/>
        <v>198</v>
      </c>
      <c r="B200" s="2" t="s">
        <v>197</v>
      </c>
      <c r="C200" t="s">
        <v>691</v>
      </c>
      <c r="D200" t="s">
        <v>960</v>
      </c>
      <c r="E200" t="s">
        <v>1169</v>
      </c>
      <c r="F200">
        <v>0.44229431223999999</v>
      </c>
      <c r="G200">
        <v>1.817768096</v>
      </c>
      <c r="H200">
        <v>18.701408913000002</v>
      </c>
      <c r="I200" t="s">
        <v>1533</v>
      </c>
      <c r="J200">
        <v>70.05</v>
      </c>
      <c r="K200">
        <v>7.0049999999999999</v>
      </c>
    </row>
    <row r="201" spans="1:11" x14ac:dyDescent="0.25">
      <c r="A201">
        <f t="shared" si="3"/>
        <v>199</v>
      </c>
      <c r="B201" s="2" t="s">
        <v>198</v>
      </c>
      <c r="C201" t="s">
        <v>692</v>
      </c>
      <c r="D201" t="s">
        <v>960</v>
      </c>
      <c r="E201" t="s">
        <v>1170</v>
      </c>
      <c r="F201">
        <v>0.35281449292</v>
      </c>
      <c r="H201">
        <v>30.42688175</v>
      </c>
      <c r="I201" t="s">
        <v>1533</v>
      </c>
      <c r="K201">
        <v>0</v>
      </c>
    </row>
    <row r="202" spans="1:11" x14ac:dyDescent="0.25">
      <c r="A202">
        <f t="shared" si="3"/>
        <v>200</v>
      </c>
      <c r="B202" s="2" t="s">
        <v>199</v>
      </c>
      <c r="C202" t="s">
        <v>692</v>
      </c>
      <c r="D202" t="s">
        <v>961</v>
      </c>
      <c r="E202" t="s">
        <v>1171</v>
      </c>
      <c r="F202">
        <v>0.35281449292</v>
      </c>
      <c r="G202">
        <v>0.88129456500000003</v>
      </c>
      <c r="H202">
        <v>30.42688175</v>
      </c>
      <c r="I202" t="s">
        <v>1533</v>
      </c>
      <c r="J202">
        <v>40.5</v>
      </c>
      <c r="K202">
        <v>2477.5369999999998</v>
      </c>
    </row>
    <row r="203" spans="1:11" x14ac:dyDescent="0.25">
      <c r="A203">
        <f t="shared" si="3"/>
        <v>201</v>
      </c>
      <c r="B203" s="2" t="s">
        <v>200</v>
      </c>
      <c r="C203" t="s">
        <v>693</v>
      </c>
      <c r="D203" t="s">
        <v>960</v>
      </c>
      <c r="E203" t="s">
        <v>1172</v>
      </c>
      <c r="F203">
        <v>0.81833987227000005</v>
      </c>
      <c r="G203">
        <v>2.0187653659999998</v>
      </c>
      <c r="H203">
        <v>7.7298788695000002</v>
      </c>
      <c r="I203" t="s">
        <v>1539</v>
      </c>
      <c r="K203">
        <v>171.85300000000001</v>
      </c>
    </row>
    <row r="204" spans="1:11" x14ac:dyDescent="0.25">
      <c r="A204">
        <f t="shared" si="3"/>
        <v>202</v>
      </c>
      <c r="B204" s="2" t="s">
        <v>201</v>
      </c>
      <c r="C204" t="s">
        <v>694</v>
      </c>
      <c r="D204" t="s">
        <v>960</v>
      </c>
      <c r="E204" t="s">
        <v>1173</v>
      </c>
      <c r="F204">
        <v>-0.24879532035999999</v>
      </c>
      <c r="G204">
        <v>0</v>
      </c>
      <c r="H204">
        <v>18.235894657999999</v>
      </c>
      <c r="I204" t="s">
        <v>1546</v>
      </c>
      <c r="J204">
        <v>20.79</v>
      </c>
      <c r="K204">
        <v>4762987.8559999997</v>
      </c>
    </row>
    <row r="205" spans="1:11" x14ac:dyDescent="0.25">
      <c r="A205">
        <f t="shared" si="3"/>
        <v>203</v>
      </c>
      <c r="B205" s="2" t="s">
        <v>202</v>
      </c>
      <c r="C205" t="s">
        <v>695</v>
      </c>
      <c r="D205" t="s">
        <v>960</v>
      </c>
      <c r="E205" t="s">
        <v>1174</v>
      </c>
      <c r="F205">
        <v>0.27902785105</v>
      </c>
      <c r="G205">
        <v>1.7084151183</v>
      </c>
      <c r="H205">
        <v>15.601184380999999</v>
      </c>
      <c r="I205" t="s">
        <v>1531</v>
      </c>
      <c r="J205">
        <v>11.33</v>
      </c>
      <c r="K205">
        <v>455329.45500000002</v>
      </c>
    </row>
    <row r="206" spans="1:11" x14ac:dyDescent="0.25">
      <c r="A206">
        <f t="shared" si="3"/>
        <v>204</v>
      </c>
      <c r="B206" s="2" t="s">
        <v>203</v>
      </c>
      <c r="C206" t="s">
        <v>696</v>
      </c>
      <c r="D206" t="s">
        <v>960</v>
      </c>
      <c r="E206" t="s">
        <v>1175</v>
      </c>
      <c r="F206">
        <v>0.34316232429999999</v>
      </c>
      <c r="G206">
        <v>2.5550761880000001</v>
      </c>
      <c r="H206">
        <v>18.951075923000001</v>
      </c>
      <c r="I206" t="s">
        <v>1533</v>
      </c>
      <c r="J206">
        <v>22.34</v>
      </c>
      <c r="K206">
        <v>3434822.02</v>
      </c>
    </row>
    <row r="207" spans="1:11" x14ac:dyDescent="0.25">
      <c r="A207">
        <f t="shared" si="3"/>
        <v>205</v>
      </c>
      <c r="B207" s="2" t="s">
        <v>204</v>
      </c>
      <c r="C207" t="s">
        <v>697</v>
      </c>
      <c r="D207" t="s">
        <v>960</v>
      </c>
      <c r="E207" t="s">
        <v>1176</v>
      </c>
      <c r="F207">
        <v>0.21597605534</v>
      </c>
      <c r="G207">
        <v>0.39200000000000002</v>
      </c>
      <c r="H207">
        <v>5.4143444729999999</v>
      </c>
      <c r="I207" t="s">
        <v>1533</v>
      </c>
      <c r="J207">
        <v>12.65</v>
      </c>
      <c r="K207">
        <v>3717.5479999999998</v>
      </c>
    </row>
    <row r="208" spans="1:11" x14ac:dyDescent="0.25">
      <c r="A208">
        <f t="shared" si="3"/>
        <v>206</v>
      </c>
      <c r="B208" s="2" t="s">
        <v>205</v>
      </c>
      <c r="C208" t="s">
        <v>697</v>
      </c>
      <c r="D208" t="s">
        <v>961</v>
      </c>
      <c r="E208" t="s">
        <v>1177</v>
      </c>
      <c r="F208">
        <v>0.21597605534</v>
      </c>
      <c r="G208">
        <v>0.39200000000000002</v>
      </c>
      <c r="H208">
        <v>5.4143444729999999</v>
      </c>
      <c r="I208" t="s">
        <v>1533</v>
      </c>
      <c r="J208">
        <v>6.93</v>
      </c>
      <c r="K208">
        <v>5580.0309999999999</v>
      </c>
    </row>
    <row r="209" spans="1:11" x14ac:dyDescent="0.25">
      <c r="A209">
        <f t="shared" si="3"/>
        <v>207</v>
      </c>
      <c r="B209" s="2" t="s">
        <v>206</v>
      </c>
      <c r="C209" t="s">
        <v>697</v>
      </c>
      <c r="D209" t="s">
        <v>968</v>
      </c>
      <c r="E209" t="s">
        <v>1178</v>
      </c>
      <c r="F209">
        <v>0.21597605534</v>
      </c>
      <c r="G209">
        <v>0.39200000000000002</v>
      </c>
      <c r="H209">
        <v>5.4143444729999999</v>
      </c>
      <c r="I209" t="s">
        <v>1533</v>
      </c>
      <c r="J209">
        <v>40.18</v>
      </c>
      <c r="K209">
        <v>2949118.7089999998</v>
      </c>
    </row>
    <row r="210" spans="1:11" x14ac:dyDescent="0.25">
      <c r="A210">
        <f t="shared" si="3"/>
        <v>208</v>
      </c>
      <c r="B210" s="2" t="s">
        <v>207</v>
      </c>
      <c r="C210" t="s">
        <v>698</v>
      </c>
      <c r="D210" t="s">
        <v>960</v>
      </c>
      <c r="E210" t="s">
        <v>1179</v>
      </c>
      <c r="F210">
        <v>1.0423072234999999</v>
      </c>
      <c r="G210">
        <v>4.3042891038000004</v>
      </c>
      <c r="H210">
        <v>14.155319049999999</v>
      </c>
      <c r="I210" t="s">
        <v>1533</v>
      </c>
      <c r="J210">
        <v>75.959999999999994</v>
      </c>
      <c r="K210">
        <v>649.78599999999994</v>
      </c>
    </row>
    <row r="211" spans="1:11" x14ac:dyDescent="0.25">
      <c r="A211">
        <f t="shared" si="3"/>
        <v>209</v>
      </c>
      <c r="B211" s="2" t="s">
        <v>208</v>
      </c>
      <c r="C211" t="s">
        <v>698</v>
      </c>
      <c r="D211" t="s">
        <v>961</v>
      </c>
      <c r="E211" t="s">
        <v>1180</v>
      </c>
      <c r="F211">
        <v>1.0423072234999999</v>
      </c>
      <c r="G211">
        <v>5.2146829547999998</v>
      </c>
      <c r="H211">
        <v>14.155319049999999</v>
      </c>
      <c r="I211" t="s">
        <v>1533</v>
      </c>
      <c r="K211">
        <v>55.997999999999998</v>
      </c>
    </row>
    <row r="212" spans="1:11" x14ac:dyDescent="0.25">
      <c r="A212">
        <f t="shared" si="3"/>
        <v>210</v>
      </c>
      <c r="B212" s="2" t="s">
        <v>209</v>
      </c>
      <c r="C212" t="s">
        <v>699</v>
      </c>
      <c r="D212" t="s">
        <v>960</v>
      </c>
      <c r="E212" t="s">
        <v>1181</v>
      </c>
      <c r="F212">
        <v>5.0163139632000003E-2</v>
      </c>
      <c r="G212">
        <v>0</v>
      </c>
      <c r="H212">
        <v>8.6474359501000002</v>
      </c>
      <c r="I212" t="s">
        <v>1533</v>
      </c>
      <c r="J212">
        <v>10.47</v>
      </c>
      <c r="K212">
        <v>2736645.673</v>
      </c>
    </row>
    <row r="213" spans="1:11" x14ac:dyDescent="0.25">
      <c r="A213">
        <f t="shared" si="3"/>
        <v>211</v>
      </c>
      <c r="B213" s="2" t="s">
        <v>210</v>
      </c>
      <c r="C213" t="s">
        <v>700</v>
      </c>
      <c r="D213" t="s">
        <v>960</v>
      </c>
      <c r="E213" t="s">
        <v>1182</v>
      </c>
      <c r="F213">
        <v>0.62553735056000004</v>
      </c>
      <c r="G213">
        <v>2.2066860462000002</v>
      </c>
      <c r="H213">
        <v>10.339790628999999</v>
      </c>
      <c r="I213" t="s">
        <v>1533</v>
      </c>
      <c r="J213">
        <v>40.17</v>
      </c>
      <c r="K213">
        <v>2002445.5649999999</v>
      </c>
    </row>
    <row r="214" spans="1:11" x14ac:dyDescent="0.25">
      <c r="A214">
        <f t="shared" si="3"/>
        <v>212</v>
      </c>
      <c r="B214" s="2" t="s">
        <v>211</v>
      </c>
      <c r="C214" t="s">
        <v>701</v>
      </c>
      <c r="D214" t="s">
        <v>960</v>
      </c>
      <c r="E214" t="s">
        <v>1183</v>
      </c>
      <c r="F214">
        <v>-6.4037289592000002E-2</v>
      </c>
      <c r="G214">
        <v>0</v>
      </c>
      <c r="H214">
        <v>1.9019391439</v>
      </c>
      <c r="I214" t="s">
        <v>1539</v>
      </c>
      <c r="J214">
        <v>0.9</v>
      </c>
      <c r="K214">
        <v>23801.423999999999</v>
      </c>
    </row>
    <row r="215" spans="1:11" x14ac:dyDescent="0.25">
      <c r="A215">
        <f t="shared" si="3"/>
        <v>213</v>
      </c>
      <c r="B215" s="2" t="s">
        <v>212</v>
      </c>
      <c r="C215" t="s">
        <v>702</v>
      </c>
      <c r="D215" t="s">
        <v>960</v>
      </c>
      <c r="E215" t="s">
        <v>1184</v>
      </c>
      <c r="F215">
        <v>0.75659332440000004</v>
      </c>
      <c r="G215">
        <v>2.0299999999999998</v>
      </c>
      <c r="H215">
        <v>21.014551493999999</v>
      </c>
      <c r="I215" t="s">
        <v>1533</v>
      </c>
      <c r="J215">
        <v>23.5</v>
      </c>
      <c r="K215">
        <v>306.96499999999997</v>
      </c>
    </row>
    <row r="216" spans="1:11" x14ac:dyDescent="0.25">
      <c r="A216">
        <f t="shared" si="3"/>
        <v>214</v>
      </c>
      <c r="B216" s="2" t="s">
        <v>213</v>
      </c>
      <c r="C216" t="s">
        <v>702</v>
      </c>
      <c r="D216" t="s">
        <v>962</v>
      </c>
      <c r="E216" t="s">
        <v>1185</v>
      </c>
      <c r="F216">
        <v>0.75659332440000004</v>
      </c>
      <c r="H216">
        <v>21.014551493999999</v>
      </c>
      <c r="I216" t="s">
        <v>1533</v>
      </c>
      <c r="K216">
        <v>0</v>
      </c>
    </row>
    <row r="217" spans="1:11" x14ac:dyDescent="0.25">
      <c r="A217">
        <f t="shared" si="3"/>
        <v>215</v>
      </c>
      <c r="B217" s="2" t="s">
        <v>214</v>
      </c>
      <c r="C217" t="s">
        <v>702</v>
      </c>
      <c r="D217" t="s">
        <v>963</v>
      </c>
      <c r="E217" t="s">
        <v>1186</v>
      </c>
      <c r="F217">
        <v>0.75659332440000004</v>
      </c>
      <c r="G217">
        <v>0.58125000000000004</v>
      </c>
      <c r="H217">
        <v>21.014551493999999</v>
      </c>
      <c r="I217" t="s">
        <v>1533</v>
      </c>
      <c r="K217">
        <v>0</v>
      </c>
    </row>
    <row r="218" spans="1:11" x14ac:dyDescent="0.25">
      <c r="A218">
        <f t="shared" si="3"/>
        <v>216</v>
      </c>
      <c r="B218" s="2" t="s">
        <v>215</v>
      </c>
      <c r="C218" t="s">
        <v>703</v>
      </c>
      <c r="D218" t="s">
        <v>960</v>
      </c>
      <c r="E218" t="s">
        <v>1187</v>
      </c>
      <c r="F218">
        <v>0.13503040569999999</v>
      </c>
      <c r="G218">
        <v>0.88326000000000005</v>
      </c>
      <c r="H218">
        <v>1.3082739604</v>
      </c>
      <c r="I218" t="s">
        <v>1533</v>
      </c>
      <c r="J218">
        <v>5.91</v>
      </c>
      <c r="K218">
        <v>2306.442</v>
      </c>
    </row>
    <row r="219" spans="1:11" x14ac:dyDescent="0.25">
      <c r="A219">
        <f t="shared" si="3"/>
        <v>217</v>
      </c>
      <c r="B219" s="2" t="s">
        <v>216</v>
      </c>
      <c r="C219" t="s">
        <v>703</v>
      </c>
      <c r="D219" t="s">
        <v>962</v>
      </c>
      <c r="E219" t="s">
        <v>1188</v>
      </c>
      <c r="F219">
        <v>0.13503040569999999</v>
      </c>
      <c r="G219">
        <v>0.88326000000000005</v>
      </c>
      <c r="H219">
        <v>1.3082739604</v>
      </c>
      <c r="I219" t="s">
        <v>1533</v>
      </c>
      <c r="K219">
        <v>0</v>
      </c>
    </row>
    <row r="220" spans="1:11" x14ac:dyDescent="0.25">
      <c r="A220">
        <f t="shared" si="3"/>
        <v>218</v>
      </c>
      <c r="B220" s="2" t="s">
        <v>217</v>
      </c>
      <c r="C220" t="s">
        <v>703</v>
      </c>
      <c r="D220" t="s">
        <v>963</v>
      </c>
      <c r="E220" t="s">
        <v>1189</v>
      </c>
      <c r="F220">
        <v>0.13503040569999999</v>
      </c>
      <c r="G220">
        <v>0.41</v>
      </c>
      <c r="H220">
        <v>1.3082739604</v>
      </c>
      <c r="I220" t="s">
        <v>1533</v>
      </c>
      <c r="K220">
        <v>0</v>
      </c>
    </row>
    <row r="221" spans="1:11" x14ac:dyDescent="0.25">
      <c r="A221">
        <f t="shared" si="3"/>
        <v>219</v>
      </c>
      <c r="B221" s="2" t="s">
        <v>218</v>
      </c>
      <c r="C221" t="s">
        <v>703</v>
      </c>
      <c r="D221" t="s">
        <v>964</v>
      </c>
      <c r="E221" t="s">
        <v>1190</v>
      </c>
      <c r="F221">
        <v>0.13503040569999999</v>
      </c>
      <c r="G221">
        <v>0.88326000000000005</v>
      </c>
      <c r="H221">
        <v>1.3082739604</v>
      </c>
      <c r="I221" t="s">
        <v>1533</v>
      </c>
      <c r="K221">
        <v>0</v>
      </c>
    </row>
    <row r="222" spans="1:11" x14ac:dyDescent="0.25">
      <c r="A222">
        <f t="shared" si="3"/>
        <v>220</v>
      </c>
      <c r="B222" s="2" t="s">
        <v>219</v>
      </c>
      <c r="C222" t="s">
        <v>704</v>
      </c>
      <c r="D222" t="s">
        <v>960</v>
      </c>
      <c r="E222" t="s">
        <v>1191</v>
      </c>
      <c r="F222">
        <v>0.24208259030000001</v>
      </c>
      <c r="G222">
        <v>0.64</v>
      </c>
      <c r="H222">
        <v>15.103071889000001</v>
      </c>
      <c r="I222" t="s">
        <v>1533</v>
      </c>
      <c r="J222">
        <v>26.96</v>
      </c>
      <c r="K222">
        <v>5234981.8320000004</v>
      </c>
    </row>
    <row r="223" spans="1:11" x14ac:dyDescent="0.25">
      <c r="A223">
        <f t="shared" si="3"/>
        <v>221</v>
      </c>
      <c r="B223" s="2" t="s">
        <v>220</v>
      </c>
      <c r="C223" t="s">
        <v>705</v>
      </c>
      <c r="D223" t="s">
        <v>960</v>
      </c>
      <c r="E223" t="s">
        <v>1192</v>
      </c>
      <c r="F223">
        <v>-3.6202572778999999E-2</v>
      </c>
      <c r="G223">
        <v>0</v>
      </c>
      <c r="H223">
        <v>2.4374675632999998</v>
      </c>
      <c r="I223" t="s">
        <v>1537</v>
      </c>
      <c r="J223">
        <v>1.01</v>
      </c>
      <c r="K223">
        <v>86712.835999999996</v>
      </c>
    </row>
    <row r="224" spans="1:11" x14ac:dyDescent="0.25">
      <c r="A224">
        <f t="shared" si="3"/>
        <v>222</v>
      </c>
      <c r="B224" s="2" t="s">
        <v>221</v>
      </c>
      <c r="C224" t="s">
        <v>706</v>
      </c>
      <c r="D224" t="s">
        <v>960</v>
      </c>
      <c r="E224" t="s">
        <v>1193</v>
      </c>
      <c r="F224">
        <v>-0.14427846687000001</v>
      </c>
      <c r="G224">
        <v>0</v>
      </c>
      <c r="H224">
        <v>1.9355590854</v>
      </c>
      <c r="I224" t="s">
        <v>1537</v>
      </c>
      <c r="J224">
        <v>1.17</v>
      </c>
      <c r="K224">
        <v>9302.1299999999992</v>
      </c>
    </row>
    <row r="225" spans="1:11" x14ac:dyDescent="0.25">
      <c r="A225">
        <f t="shared" si="3"/>
        <v>223</v>
      </c>
      <c r="B225" s="2" t="s">
        <v>222</v>
      </c>
      <c r="C225" t="s">
        <v>707</v>
      </c>
      <c r="D225" t="s">
        <v>960</v>
      </c>
      <c r="E225" t="s">
        <v>1194</v>
      </c>
      <c r="F225">
        <v>-11.032041165000001</v>
      </c>
      <c r="G225">
        <v>0</v>
      </c>
      <c r="H225">
        <v>-628.12376238000002</v>
      </c>
      <c r="I225" t="s">
        <v>1537</v>
      </c>
      <c r="K225">
        <v>0</v>
      </c>
    </row>
    <row r="226" spans="1:11" x14ac:dyDescent="0.25">
      <c r="A226">
        <f t="shared" si="3"/>
        <v>224</v>
      </c>
      <c r="B226" s="2" t="s">
        <v>223</v>
      </c>
      <c r="C226" t="s">
        <v>707</v>
      </c>
      <c r="D226" t="s">
        <v>961</v>
      </c>
      <c r="E226" t="s">
        <v>1195</v>
      </c>
      <c r="F226">
        <v>-11.032041165000001</v>
      </c>
      <c r="G226">
        <v>0</v>
      </c>
      <c r="H226">
        <v>-628.12376238000002</v>
      </c>
      <c r="I226" t="s">
        <v>1537</v>
      </c>
      <c r="K226">
        <v>77.575000000000003</v>
      </c>
    </row>
    <row r="227" spans="1:11" x14ac:dyDescent="0.25">
      <c r="A227">
        <f t="shared" si="3"/>
        <v>225</v>
      </c>
      <c r="B227" s="2" t="s">
        <v>224</v>
      </c>
      <c r="C227" t="s">
        <v>708</v>
      </c>
      <c r="D227" t="s">
        <v>960</v>
      </c>
      <c r="E227" t="s">
        <v>1196</v>
      </c>
      <c r="F227">
        <v>0.42696191031000003</v>
      </c>
      <c r="G227">
        <v>0.60909100000000005</v>
      </c>
      <c r="H227">
        <v>10.947399096</v>
      </c>
      <c r="I227" t="s">
        <v>1548</v>
      </c>
      <c r="J227">
        <v>9.36</v>
      </c>
      <c r="K227">
        <v>126104.74</v>
      </c>
    </row>
    <row r="228" spans="1:11" x14ac:dyDescent="0.25">
      <c r="A228">
        <f t="shared" si="3"/>
        <v>226</v>
      </c>
      <c r="B228" s="2" t="s">
        <v>225</v>
      </c>
      <c r="C228" t="s">
        <v>709</v>
      </c>
      <c r="D228" t="s">
        <v>960</v>
      </c>
      <c r="E228" t="s">
        <v>1197</v>
      </c>
      <c r="F228">
        <v>0.53530985741000003</v>
      </c>
      <c r="G228">
        <v>0.71827883000000003</v>
      </c>
      <c r="H228">
        <v>21.833425531</v>
      </c>
      <c r="I228" t="s">
        <v>1537</v>
      </c>
      <c r="J228">
        <v>9.5500000000000007</v>
      </c>
      <c r="K228">
        <v>908.05</v>
      </c>
    </row>
    <row r="229" spans="1:11" x14ac:dyDescent="0.25">
      <c r="A229">
        <f t="shared" si="3"/>
        <v>227</v>
      </c>
      <c r="B229" s="2" t="s">
        <v>226</v>
      </c>
      <c r="C229" t="s">
        <v>709</v>
      </c>
      <c r="D229" t="s">
        <v>961</v>
      </c>
      <c r="E229" t="s">
        <v>1198</v>
      </c>
      <c r="F229">
        <v>0.53530985741000003</v>
      </c>
      <c r="G229">
        <v>0.79015725999999997</v>
      </c>
      <c r="H229">
        <v>21.833425531</v>
      </c>
      <c r="I229" t="s">
        <v>1537</v>
      </c>
      <c r="J229">
        <v>9.5</v>
      </c>
      <c r="K229">
        <v>5434.8680000000004</v>
      </c>
    </row>
    <row r="230" spans="1:11" x14ac:dyDescent="0.25">
      <c r="A230">
        <f t="shared" si="3"/>
        <v>228</v>
      </c>
      <c r="B230" s="2" t="s">
        <v>227</v>
      </c>
      <c r="C230" t="s">
        <v>710</v>
      </c>
      <c r="D230" t="s">
        <v>960</v>
      </c>
      <c r="E230" t="s">
        <v>1199</v>
      </c>
      <c r="F230">
        <v>0.20814298646000001</v>
      </c>
      <c r="H230">
        <v>3.9206451746000002</v>
      </c>
      <c r="I230" t="s">
        <v>1539</v>
      </c>
      <c r="K230">
        <v>0</v>
      </c>
    </row>
    <row r="231" spans="1:11" x14ac:dyDescent="0.25">
      <c r="A231">
        <f t="shared" si="3"/>
        <v>229</v>
      </c>
      <c r="B231" s="2" t="s">
        <v>228</v>
      </c>
      <c r="C231" t="s">
        <v>711</v>
      </c>
      <c r="D231" t="s">
        <v>960</v>
      </c>
      <c r="E231" t="s">
        <v>1200</v>
      </c>
      <c r="F231">
        <v>9.7386980531999998E-2</v>
      </c>
      <c r="G231">
        <v>0.15001149999999999</v>
      </c>
      <c r="H231">
        <v>9.2563095707999992</v>
      </c>
      <c r="I231" t="s">
        <v>1541</v>
      </c>
      <c r="J231">
        <v>4.41</v>
      </c>
      <c r="K231">
        <v>136217.821</v>
      </c>
    </row>
    <row r="232" spans="1:11" x14ac:dyDescent="0.25">
      <c r="A232">
        <f t="shared" si="3"/>
        <v>230</v>
      </c>
      <c r="B232" s="2" t="s">
        <v>229</v>
      </c>
      <c r="C232" t="s">
        <v>712</v>
      </c>
      <c r="D232" t="s">
        <v>960</v>
      </c>
      <c r="E232" t="s">
        <v>1201</v>
      </c>
      <c r="F232">
        <v>-5.2116155577000001E-2</v>
      </c>
      <c r="H232">
        <v>17.504404442999999</v>
      </c>
      <c r="I232" t="s">
        <v>1542</v>
      </c>
      <c r="K232">
        <v>0</v>
      </c>
    </row>
    <row r="233" spans="1:11" x14ac:dyDescent="0.25">
      <c r="A233">
        <f t="shared" si="3"/>
        <v>231</v>
      </c>
      <c r="B233" s="2" t="s">
        <v>230</v>
      </c>
      <c r="C233" t="s">
        <v>712</v>
      </c>
      <c r="D233" t="s">
        <v>961</v>
      </c>
      <c r="E233" t="s">
        <v>1202</v>
      </c>
      <c r="F233">
        <v>-5.2116155577000001E-2</v>
      </c>
      <c r="G233">
        <v>0</v>
      </c>
      <c r="H233">
        <v>17.504404442999999</v>
      </c>
      <c r="I233" t="s">
        <v>1542</v>
      </c>
      <c r="K233">
        <v>32.06</v>
      </c>
    </row>
    <row r="234" spans="1:11" x14ac:dyDescent="0.25">
      <c r="A234">
        <f t="shared" si="3"/>
        <v>232</v>
      </c>
      <c r="B234" s="2" t="s">
        <v>231</v>
      </c>
      <c r="C234" t="s">
        <v>713</v>
      </c>
      <c r="D234" t="s">
        <v>960</v>
      </c>
      <c r="E234" t="s">
        <v>1203</v>
      </c>
      <c r="F234">
        <v>0.28296764768999999</v>
      </c>
      <c r="G234">
        <v>0.35207182894</v>
      </c>
      <c r="H234">
        <v>20.491152296999999</v>
      </c>
      <c r="I234" t="s">
        <v>1541</v>
      </c>
      <c r="J234">
        <v>12.18</v>
      </c>
      <c r="K234">
        <v>978551.64899999998</v>
      </c>
    </row>
    <row r="235" spans="1:11" x14ac:dyDescent="0.25">
      <c r="A235">
        <f t="shared" si="3"/>
        <v>233</v>
      </c>
      <c r="B235" s="2" t="s">
        <v>232</v>
      </c>
      <c r="C235" t="s">
        <v>714</v>
      </c>
      <c r="D235" t="s">
        <v>960</v>
      </c>
      <c r="E235" t="s">
        <v>1204</v>
      </c>
      <c r="F235">
        <v>-0.53581859513999996</v>
      </c>
      <c r="G235">
        <v>0</v>
      </c>
      <c r="H235">
        <v>6.842528487</v>
      </c>
      <c r="I235" t="s">
        <v>1547</v>
      </c>
      <c r="J235">
        <v>17.5</v>
      </c>
      <c r="K235">
        <v>24921.085999999999</v>
      </c>
    </row>
    <row r="236" spans="1:11" x14ac:dyDescent="0.25">
      <c r="A236">
        <f t="shared" si="3"/>
        <v>234</v>
      </c>
      <c r="B236" s="2" t="s">
        <v>233</v>
      </c>
      <c r="C236" t="s">
        <v>715</v>
      </c>
      <c r="D236" t="s">
        <v>960</v>
      </c>
      <c r="E236" t="s">
        <v>1205</v>
      </c>
      <c r="F236">
        <v>2.3924647395999998</v>
      </c>
      <c r="G236">
        <v>4.8890253493999998</v>
      </c>
      <c r="H236">
        <v>35.720257072000003</v>
      </c>
      <c r="I236" t="s">
        <v>1535</v>
      </c>
      <c r="K236">
        <v>58.610999999999997</v>
      </c>
    </row>
    <row r="237" spans="1:11" x14ac:dyDescent="0.25">
      <c r="A237">
        <f t="shared" si="3"/>
        <v>235</v>
      </c>
      <c r="B237" s="2" t="s">
        <v>234</v>
      </c>
      <c r="C237" t="s">
        <v>715</v>
      </c>
      <c r="D237" t="s">
        <v>961</v>
      </c>
      <c r="E237" t="s">
        <v>1206</v>
      </c>
      <c r="F237">
        <v>2.3924647395999998</v>
      </c>
      <c r="G237">
        <v>5.3779278844</v>
      </c>
      <c r="H237">
        <v>35.720257072000003</v>
      </c>
      <c r="I237" t="s">
        <v>1535</v>
      </c>
      <c r="J237">
        <v>53.02</v>
      </c>
      <c r="K237">
        <v>324444.46999999997</v>
      </c>
    </row>
    <row r="238" spans="1:11" x14ac:dyDescent="0.25">
      <c r="A238">
        <f t="shared" si="3"/>
        <v>236</v>
      </c>
      <c r="B238" s="2" t="s">
        <v>235</v>
      </c>
      <c r="C238" t="s">
        <v>716</v>
      </c>
      <c r="D238" t="s">
        <v>960</v>
      </c>
      <c r="E238" t="s">
        <v>1207</v>
      </c>
      <c r="F238">
        <v>0.18408447645000001</v>
      </c>
      <c r="G238">
        <v>0.29447941114999998</v>
      </c>
      <c r="H238">
        <v>7.3185232628000003</v>
      </c>
      <c r="I238" t="s">
        <v>1537</v>
      </c>
      <c r="J238">
        <v>14.52</v>
      </c>
      <c r="K238">
        <v>879934.30700000003</v>
      </c>
    </row>
    <row r="239" spans="1:11" x14ac:dyDescent="0.25">
      <c r="A239">
        <f t="shared" si="3"/>
        <v>237</v>
      </c>
      <c r="B239" s="2" t="s">
        <v>236</v>
      </c>
      <c r="C239" t="s">
        <v>717</v>
      </c>
      <c r="D239" t="s">
        <v>960</v>
      </c>
      <c r="E239" t="s">
        <v>1208</v>
      </c>
      <c r="F239">
        <v>-11.207338449</v>
      </c>
      <c r="H239">
        <v>-56.437192117999999</v>
      </c>
      <c r="I239" t="s">
        <v>1537</v>
      </c>
      <c r="K239">
        <v>0</v>
      </c>
    </row>
    <row r="240" spans="1:11" x14ac:dyDescent="0.25">
      <c r="A240">
        <f t="shared" si="3"/>
        <v>238</v>
      </c>
      <c r="B240" s="2" t="s">
        <v>237</v>
      </c>
      <c r="C240" t="s">
        <v>718</v>
      </c>
      <c r="D240" t="s">
        <v>960</v>
      </c>
      <c r="E240" t="s">
        <v>1209</v>
      </c>
      <c r="F240">
        <v>0.15503573757</v>
      </c>
      <c r="G240">
        <v>0.35143089999999999</v>
      </c>
      <c r="H240">
        <v>6.6059749228999998</v>
      </c>
      <c r="I240" t="s">
        <v>1546</v>
      </c>
      <c r="J240">
        <v>9.2899999999999991</v>
      </c>
      <c r="K240">
        <v>74390.921000000002</v>
      </c>
    </row>
    <row r="241" spans="1:11" x14ac:dyDescent="0.25">
      <c r="A241">
        <f t="shared" si="3"/>
        <v>239</v>
      </c>
      <c r="B241" s="2" t="s">
        <v>238</v>
      </c>
      <c r="C241" t="s">
        <v>719</v>
      </c>
      <c r="D241" t="s">
        <v>971</v>
      </c>
      <c r="E241" t="s">
        <v>1210</v>
      </c>
      <c r="F241">
        <v>-0.45062065558999997</v>
      </c>
      <c r="G241">
        <v>0</v>
      </c>
      <c r="H241">
        <v>7.2572861068999996</v>
      </c>
      <c r="I241" t="s">
        <v>1534</v>
      </c>
      <c r="J241">
        <v>1.92</v>
      </c>
      <c r="K241">
        <v>4127.2093999999997</v>
      </c>
    </row>
    <row r="242" spans="1:11" x14ac:dyDescent="0.25">
      <c r="A242">
        <f t="shared" si="3"/>
        <v>240</v>
      </c>
      <c r="B242" s="2" t="s">
        <v>239</v>
      </c>
      <c r="C242" t="s">
        <v>720</v>
      </c>
      <c r="D242" t="s">
        <v>960</v>
      </c>
      <c r="E242" t="s">
        <v>1211</v>
      </c>
      <c r="F242">
        <v>-0.42380573348</v>
      </c>
      <c r="G242">
        <v>0</v>
      </c>
      <c r="H242">
        <v>46.733881977999999</v>
      </c>
      <c r="I242" t="s">
        <v>1541</v>
      </c>
      <c r="J242">
        <v>5.99</v>
      </c>
      <c r="K242">
        <v>340829.03899999999</v>
      </c>
    </row>
    <row r="243" spans="1:11" x14ac:dyDescent="0.25">
      <c r="A243">
        <f t="shared" si="3"/>
        <v>241</v>
      </c>
      <c r="B243" s="2" t="s">
        <v>240</v>
      </c>
      <c r="C243" t="s">
        <v>721</v>
      </c>
      <c r="D243" t="s">
        <v>960</v>
      </c>
      <c r="E243" t="s">
        <v>1212</v>
      </c>
      <c r="F243">
        <v>-1.6831707544E-3</v>
      </c>
      <c r="H243">
        <v>0.54036852514</v>
      </c>
      <c r="I243" t="s">
        <v>1537</v>
      </c>
      <c r="K243">
        <v>0</v>
      </c>
    </row>
    <row r="244" spans="1:11" x14ac:dyDescent="0.25">
      <c r="A244">
        <f t="shared" si="3"/>
        <v>242</v>
      </c>
      <c r="B244" s="2" t="s">
        <v>241</v>
      </c>
      <c r="C244" t="s">
        <v>722</v>
      </c>
      <c r="D244" t="s">
        <v>960</v>
      </c>
      <c r="E244" t="s">
        <v>1213</v>
      </c>
      <c r="F244">
        <v>-8.8679033004000001</v>
      </c>
      <c r="G244">
        <v>0</v>
      </c>
      <c r="H244">
        <v>-432.88889789000001</v>
      </c>
      <c r="I244" t="s">
        <v>1537</v>
      </c>
      <c r="J244">
        <v>15.61</v>
      </c>
      <c r="K244">
        <v>20.206</v>
      </c>
    </row>
    <row r="245" spans="1:11" x14ac:dyDescent="0.25">
      <c r="A245">
        <f t="shared" si="3"/>
        <v>243</v>
      </c>
      <c r="B245" s="2" t="s">
        <v>242</v>
      </c>
      <c r="C245" t="s">
        <v>723</v>
      </c>
      <c r="D245" t="s">
        <v>960</v>
      </c>
      <c r="E245" t="s">
        <v>1214</v>
      </c>
      <c r="F245">
        <v>0.49363429017999999</v>
      </c>
      <c r="G245">
        <v>2.3982165580000001</v>
      </c>
      <c r="H245">
        <v>19.819469889000001</v>
      </c>
      <c r="I245" t="s">
        <v>1533</v>
      </c>
      <c r="K245">
        <v>40.652000000000001</v>
      </c>
    </row>
    <row r="246" spans="1:11" x14ac:dyDescent="0.25">
      <c r="A246">
        <f t="shared" si="3"/>
        <v>244</v>
      </c>
      <c r="B246" s="2" t="s">
        <v>243</v>
      </c>
      <c r="C246" t="s">
        <v>723</v>
      </c>
      <c r="D246" t="s">
        <v>961</v>
      </c>
      <c r="E246" t="s">
        <v>1215</v>
      </c>
      <c r="F246">
        <v>0.49363429017999999</v>
      </c>
      <c r="G246">
        <v>2.3982165580000001</v>
      </c>
      <c r="H246">
        <v>19.819469889000001</v>
      </c>
      <c r="I246" t="s">
        <v>1533</v>
      </c>
      <c r="J246">
        <v>23.61</v>
      </c>
      <c r="K246">
        <v>224.32400000000001</v>
      </c>
    </row>
    <row r="247" spans="1:11" x14ac:dyDescent="0.25">
      <c r="A247">
        <f t="shared" si="3"/>
        <v>245</v>
      </c>
      <c r="B247" s="2" t="s">
        <v>244</v>
      </c>
      <c r="C247" t="s">
        <v>724</v>
      </c>
      <c r="D247" t="s">
        <v>960</v>
      </c>
      <c r="E247" t="s">
        <v>1216</v>
      </c>
      <c r="F247">
        <v>1.2311683622</v>
      </c>
      <c r="G247">
        <v>3.4571428571</v>
      </c>
      <c r="H247">
        <v>26.401317527</v>
      </c>
      <c r="I247" t="s">
        <v>1535</v>
      </c>
      <c r="J247">
        <v>22.33</v>
      </c>
      <c r="K247">
        <v>26953.163</v>
      </c>
    </row>
    <row r="248" spans="1:11" x14ac:dyDescent="0.25">
      <c r="A248">
        <f t="shared" si="3"/>
        <v>246</v>
      </c>
      <c r="B248" s="2" t="s">
        <v>245</v>
      </c>
      <c r="C248" t="s">
        <v>724</v>
      </c>
      <c r="D248" t="s">
        <v>961</v>
      </c>
      <c r="E248" t="s">
        <v>1217</v>
      </c>
      <c r="F248">
        <v>1.2311683622</v>
      </c>
      <c r="G248">
        <v>3.4571428571</v>
      </c>
      <c r="H248">
        <v>26.401317527</v>
      </c>
      <c r="I248" t="s">
        <v>1535</v>
      </c>
      <c r="J248">
        <v>25.29</v>
      </c>
      <c r="K248">
        <v>6666361.4560000002</v>
      </c>
    </row>
    <row r="249" spans="1:11" x14ac:dyDescent="0.25">
      <c r="A249">
        <f t="shared" si="3"/>
        <v>247</v>
      </c>
      <c r="B249" s="2" t="s">
        <v>246</v>
      </c>
      <c r="C249" t="s">
        <v>725</v>
      </c>
      <c r="D249" t="s">
        <v>960</v>
      </c>
      <c r="E249" t="s">
        <v>1218</v>
      </c>
      <c r="F249">
        <v>0.67254915170999996</v>
      </c>
      <c r="G249">
        <v>1.25</v>
      </c>
      <c r="H249">
        <v>15.935465778999999</v>
      </c>
      <c r="I249" t="s">
        <v>1535</v>
      </c>
      <c r="J249">
        <v>11.07</v>
      </c>
      <c r="K249">
        <v>32979.449000000001</v>
      </c>
    </row>
    <row r="250" spans="1:11" x14ac:dyDescent="0.25">
      <c r="A250">
        <f t="shared" si="3"/>
        <v>248</v>
      </c>
      <c r="B250" s="2" t="s">
        <v>247</v>
      </c>
      <c r="C250" t="s">
        <v>725</v>
      </c>
      <c r="D250" t="s">
        <v>961</v>
      </c>
      <c r="E250" t="s">
        <v>1219</v>
      </c>
      <c r="F250">
        <v>0.67254915170999996</v>
      </c>
      <c r="G250">
        <v>1.25</v>
      </c>
      <c r="H250">
        <v>15.935465778999999</v>
      </c>
      <c r="I250" t="s">
        <v>1535</v>
      </c>
      <c r="J250">
        <v>11.83</v>
      </c>
      <c r="K250">
        <v>2310527.452</v>
      </c>
    </row>
    <row r="251" spans="1:11" x14ac:dyDescent="0.25">
      <c r="A251">
        <f t="shared" si="3"/>
        <v>249</v>
      </c>
      <c r="B251" s="2" t="s">
        <v>248</v>
      </c>
      <c r="C251" t="s">
        <v>726</v>
      </c>
      <c r="D251" t="s">
        <v>960</v>
      </c>
      <c r="E251" t="s">
        <v>1220</v>
      </c>
      <c r="F251">
        <v>-6.0456321418000003E-2</v>
      </c>
      <c r="G251">
        <v>0</v>
      </c>
      <c r="H251">
        <v>5.5502070269999999</v>
      </c>
      <c r="I251" t="s">
        <v>1539</v>
      </c>
      <c r="J251">
        <v>2.3199999999999998</v>
      </c>
      <c r="K251">
        <v>6033.6109999999999</v>
      </c>
    </row>
    <row r="252" spans="1:11" x14ac:dyDescent="0.25">
      <c r="A252">
        <f t="shared" si="3"/>
        <v>250</v>
      </c>
      <c r="B252" s="2" t="s">
        <v>249</v>
      </c>
      <c r="C252" t="s">
        <v>727</v>
      </c>
      <c r="D252" t="s">
        <v>960</v>
      </c>
      <c r="E252" t="s">
        <v>1221</v>
      </c>
      <c r="F252">
        <v>-0.72610045925</v>
      </c>
      <c r="H252">
        <v>-51.038118077</v>
      </c>
      <c r="I252" t="s">
        <v>1538</v>
      </c>
      <c r="K252">
        <v>0</v>
      </c>
    </row>
    <row r="253" spans="1:11" x14ac:dyDescent="0.25">
      <c r="A253">
        <f t="shared" si="3"/>
        <v>251</v>
      </c>
      <c r="B253" s="2" t="s">
        <v>250</v>
      </c>
      <c r="C253" t="s">
        <v>727</v>
      </c>
      <c r="D253" t="s">
        <v>961</v>
      </c>
      <c r="E253" t="s">
        <v>1222</v>
      </c>
      <c r="F253">
        <v>-0.72610045925</v>
      </c>
      <c r="G253">
        <v>0</v>
      </c>
      <c r="H253">
        <v>-51.038118077</v>
      </c>
      <c r="I253" t="s">
        <v>1538</v>
      </c>
      <c r="J253">
        <v>6.68</v>
      </c>
      <c r="K253">
        <v>2749027.9029999999</v>
      </c>
    </row>
    <row r="254" spans="1:11" x14ac:dyDescent="0.25">
      <c r="A254">
        <f t="shared" si="3"/>
        <v>252</v>
      </c>
      <c r="B254" s="2" t="s">
        <v>251</v>
      </c>
      <c r="C254" t="s">
        <v>728</v>
      </c>
      <c r="D254" t="s">
        <v>971</v>
      </c>
      <c r="E254" t="s">
        <v>1223</v>
      </c>
      <c r="F254">
        <v>-0.93099646321999996</v>
      </c>
      <c r="G254">
        <v>0</v>
      </c>
      <c r="H254">
        <v>19.977581235999999</v>
      </c>
      <c r="I254" t="s">
        <v>1537</v>
      </c>
      <c r="J254">
        <v>2.2799999999999998</v>
      </c>
      <c r="K254">
        <v>844.35233000000005</v>
      </c>
    </row>
    <row r="255" spans="1:11" x14ac:dyDescent="0.25">
      <c r="A255">
        <f t="shared" si="3"/>
        <v>253</v>
      </c>
      <c r="B255" s="2" t="s">
        <v>252</v>
      </c>
      <c r="C255" t="s">
        <v>729</v>
      </c>
      <c r="D255" t="s">
        <v>960</v>
      </c>
      <c r="E255" t="s">
        <v>1224</v>
      </c>
      <c r="F255">
        <v>0.14800922698999999</v>
      </c>
      <c r="G255">
        <v>0</v>
      </c>
      <c r="H255">
        <v>3.8679256784999998</v>
      </c>
      <c r="I255" t="s">
        <v>1537</v>
      </c>
      <c r="J255">
        <v>12.1</v>
      </c>
      <c r="K255">
        <v>966859.99399999995</v>
      </c>
    </row>
    <row r="256" spans="1:11" x14ac:dyDescent="0.25">
      <c r="A256">
        <f t="shared" si="3"/>
        <v>254</v>
      </c>
      <c r="B256" s="2" t="s">
        <v>253</v>
      </c>
      <c r="C256" t="s">
        <v>730</v>
      </c>
      <c r="D256" t="s">
        <v>960</v>
      </c>
      <c r="E256" t="s">
        <v>1225</v>
      </c>
      <c r="F256">
        <v>1.1807195013</v>
      </c>
      <c r="G256">
        <v>2.3888769999999999</v>
      </c>
      <c r="H256">
        <v>43.023029409000003</v>
      </c>
      <c r="I256" t="s">
        <v>1539</v>
      </c>
      <c r="J256">
        <v>28.8</v>
      </c>
      <c r="K256">
        <v>877.28</v>
      </c>
    </row>
    <row r="257" spans="1:11" x14ac:dyDescent="0.25">
      <c r="A257">
        <f t="shared" si="3"/>
        <v>255</v>
      </c>
      <c r="B257" s="2" t="s">
        <v>254</v>
      </c>
      <c r="C257" t="s">
        <v>730</v>
      </c>
      <c r="D257" t="s">
        <v>961</v>
      </c>
      <c r="E257" t="s">
        <v>1226</v>
      </c>
      <c r="F257">
        <v>1.1807195013</v>
      </c>
      <c r="G257">
        <v>2.3888769999999999</v>
      </c>
      <c r="H257">
        <v>43.023029409000003</v>
      </c>
      <c r="I257" t="s">
        <v>1539</v>
      </c>
      <c r="J257">
        <v>27.98</v>
      </c>
      <c r="K257">
        <v>4163.8950000000004</v>
      </c>
    </row>
    <row r="258" spans="1:11" x14ac:dyDescent="0.25">
      <c r="A258">
        <f t="shared" si="3"/>
        <v>256</v>
      </c>
      <c r="B258" s="2" t="s">
        <v>255</v>
      </c>
      <c r="C258" t="s">
        <v>731</v>
      </c>
      <c r="D258" t="s">
        <v>960</v>
      </c>
      <c r="E258" t="s">
        <v>1227</v>
      </c>
      <c r="F258">
        <v>0.12070250791000001</v>
      </c>
      <c r="G258">
        <v>0.30559225899999998</v>
      </c>
      <c r="H258">
        <v>4.839936475</v>
      </c>
      <c r="I258" t="s">
        <v>1540</v>
      </c>
      <c r="J258">
        <v>7.19</v>
      </c>
      <c r="K258">
        <v>526910.79500000004</v>
      </c>
    </row>
    <row r="259" spans="1:11" x14ac:dyDescent="0.25">
      <c r="A259">
        <f t="shared" si="3"/>
        <v>257</v>
      </c>
      <c r="B259" s="2" t="s">
        <v>256</v>
      </c>
      <c r="C259" t="s">
        <v>732</v>
      </c>
      <c r="D259" t="s">
        <v>960</v>
      </c>
      <c r="E259" t="s">
        <v>1228</v>
      </c>
      <c r="F259">
        <v>9.1294754391999994E-2</v>
      </c>
      <c r="G259">
        <v>0</v>
      </c>
      <c r="H259">
        <v>3.3745758851000001</v>
      </c>
      <c r="I259" t="s">
        <v>1539</v>
      </c>
      <c r="J259">
        <v>5.72</v>
      </c>
      <c r="K259">
        <v>1239176.1850000001</v>
      </c>
    </row>
    <row r="260" spans="1:11" x14ac:dyDescent="0.25">
      <c r="A260">
        <f t="shared" ref="A260:A323" si="4">ROW()-ROW($A$2)</f>
        <v>258</v>
      </c>
      <c r="B260" s="2" t="s">
        <v>257</v>
      </c>
      <c r="C260" t="s">
        <v>733</v>
      </c>
      <c r="D260" t="s">
        <v>960</v>
      </c>
      <c r="E260" t="s">
        <v>1229</v>
      </c>
      <c r="F260">
        <v>-0.39924886713000002</v>
      </c>
      <c r="G260">
        <v>0.131741</v>
      </c>
      <c r="H260">
        <v>16.262188958999999</v>
      </c>
      <c r="I260" t="s">
        <v>1539</v>
      </c>
      <c r="J260">
        <v>13.2</v>
      </c>
      <c r="K260">
        <v>7332019.0760000004</v>
      </c>
    </row>
    <row r="261" spans="1:11" x14ac:dyDescent="0.25">
      <c r="A261">
        <f t="shared" si="4"/>
        <v>259</v>
      </c>
      <c r="B261" s="2" t="s">
        <v>258</v>
      </c>
      <c r="C261" t="s">
        <v>734</v>
      </c>
      <c r="D261" t="s">
        <v>960</v>
      </c>
      <c r="E261" t="s">
        <v>1230</v>
      </c>
      <c r="F261">
        <v>0.16152824291000001</v>
      </c>
      <c r="G261">
        <v>0.11784848622999999</v>
      </c>
      <c r="H261">
        <v>9.8876649677999993</v>
      </c>
      <c r="I261" t="s">
        <v>1539</v>
      </c>
      <c r="J261">
        <v>8.3000000000000007</v>
      </c>
      <c r="K261">
        <v>431391.39</v>
      </c>
    </row>
    <row r="262" spans="1:11" x14ac:dyDescent="0.25">
      <c r="A262">
        <f t="shared" si="4"/>
        <v>260</v>
      </c>
      <c r="B262" s="2" t="s">
        <v>259</v>
      </c>
      <c r="C262" t="s">
        <v>735</v>
      </c>
      <c r="D262" t="s">
        <v>960</v>
      </c>
      <c r="E262" t="s">
        <v>1231</v>
      </c>
      <c r="F262">
        <v>8.1861460078000006E-2</v>
      </c>
      <c r="G262">
        <v>9.0730108419999997E-2</v>
      </c>
      <c r="H262">
        <v>9.4360672680000004</v>
      </c>
      <c r="I262" t="s">
        <v>1539</v>
      </c>
      <c r="J262">
        <v>8.11</v>
      </c>
      <c r="K262">
        <v>1766457.0490000001</v>
      </c>
    </row>
    <row r="263" spans="1:11" x14ac:dyDescent="0.25">
      <c r="A263">
        <f t="shared" si="4"/>
        <v>261</v>
      </c>
      <c r="B263" s="2" t="s">
        <v>260</v>
      </c>
      <c r="C263" t="s">
        <v>736</v>
      </c>
      <c r="D263" t="s">
        <v>960</v>
      </c>
      <c r="E263" t="s">
        <v>1232</v>
      </c>
      <c r="F263">
        <v>1.9956520411E-2</v>
      </c>
      <c r="G263">
        <v>8.0399999999999999E-2</v>
      </c>
      <c r="H263">
        <v>10.543098939</v>
      </c>
      <c r="I263" t="s">
        <v>1540</v>
      </c>
      <c r="J263">
        <v>4.3</v>
      </c>
      <c r="K263">
        <v>237710.51800000001</v>
      </c>
    </row>
    <row r="264" spans="1:11" x14ac:dyDescent="0.25">
      <c r="A264">
        <f t="shared" si="4"/>
        <v>262</v>
      </c>
      <c r="B264" s="2" t="s">
        <v>261</v>
      </c>
      <c r="C264" t="s">
        <v>737</v>
      </c>
      <c r="D264" t="s">
        <v>960</v>
      </c>
      <c r="E264" t="s">
        <v>1233</v>
      </c>
      <c r="F264">
        <v>1.2737521352000001</v>
      </c>
      <c r="H264">
        <v>52.821275788999998</v>
      </c>
      <c r="I264" t="s">
        <v>1537</v>
      </c>
      <c r="K264">
        <v>0</v>
      </c>
    </row>
    <row r="265" spans="1:11" x14ac:dyDescent="0.25">
      <c r="A265">
        <f t="shared" si="4"/>
        <v>263</v>
      </c>
      <c r="B265" s="2" t="s">
        <v>262</v>
      </c>
      <c r="C265" t="s">
        <v>737</v>
      </c>
      <c r="D265" t="s">
        <v>962</v>
      </c>
      <c r="E265" t="s">
        <v>1234</v>
      </c>
      <c r="F265">
        <v>1.2737521352000001</v>
      </c>
      <c r="G265">
        <v>1.1552</v>
      </c>
      <c r="H265">
        <v>52.821275788999998</v>
      </c>
      <c r="I265" t="s">
        <v>1537</v>
      </c>
      <c r="K265">
        <v>23.227</v>
      </c>
    </row>
    <row r="266" spans="1:11" x14ac:dyDescent="0.25">
      <c r="A266">
        <f t="shared" si="4"/>
        <v>264</v>
      </c>
      <c r="B266" s="2" t="s">
        <v>263</v>
      </c>
      <c r="C266" t="s">
        <v>737</v>
      </c>
      <c r="D266" t="s">
        <v>963</v>
      </c>
      <c r="E266" t="s">
        <v>1235</v>
      </c>
      <c r="F266">
        <v>1.2737521352000001</v>
      </c>
      <c r="H266">
        <v>52.821275788999998</v>
      </c>
      <c r="I266" t="s">
        <v>1537</v>
      </c>
      <c r="K266">
        <v>0</v>
      </c>
    </row>
    <row r="267" spans="1:11" x14ac:dyDescent="0.25">
      <c r="A267">
        <f t="shared" si="4"/>
        <v>265</v>
      </c>
      <c r="B267" s="2" t="s">
        <v>264</v>
      </c>
      <c r="C267" t="s">
        <v>738</v>
      </c>
      <c r="D267" t="s">
        <v>960</v>
      </c>
      <c r="E267" t="s">
        <v>1236</v>
      </c>
      <c r="F267">
        <v>8.9318549353000001E-2</v>
      </c>
      <c r="G267">
        <v>0</v>
      </c>
      <c r="H267">
        <v>-4.7361825209999999</v>
      </c>
      <c r="I267" t="s">
        <v>1535</v>
      </c>
      <c r="J267">
        <v>1.92</v>
      </c>
      <c r="K267">
        <v>136.58000000000001</v>
      </c>
    </row>
    <row r="268" spans="1:11" x14ac:dyDescent="0.25">
      <c r="A268">
        <f t="shared" si="4"/>
        <v>266</v>
      </c>
      <c r="B268" s="2" t="s">
        <v>265</v>
      </c>
      <c r="C268" t="s">
        <v>738</v>
      </c>
      <c r="D268" t="s">
        <v>961</v>
      </c>
      <c r="E268" t="s">
        <v>1237</v>
      </c>
      <c r="F268">
        <v>8.9318549353000001E-2</v>
      </c>
      <c r="G268">
        <v>0</v>
      </c>
      <c r="H268">
        <v>-4.7361825209999999</v>
      </c>
      <c r="I268" t="s">
        <v>1535</v>
      </c>
      <c r="J268">
        <v>1.02</v>
      </c>
      <c r="K268">
        <v>342.68700000000001</v>
      </c>
    </row>
    <row r="269" spans="1:11" x14ac:dyDescent="0.25">
      <c r="A269">
        <f t="shared" si="4"/>
        <v>267</v>
      </c>
      <c r="B269" s="2" t="s">
        <v>266</v>
      </c>
      <c r="C269" t="s">
        <v>739</v>
      </c>
      <c r="D269" t="s">
        <v>960</v>
      </c>
      <c r="E269" t="s">
        <v>1238</v>
      </c>
      <c r="F269">
        <v>-2.2034695960999998E-2</v>
      </c>
      <c r="G269">
        <v>0</v>
      </c>
      <c r="H269">
        <v>6.8680362333999998</v>
      </c>
      <c r="I269" t="s">
        <v>1537</v>
      </c>
      <c r="J269">
        <v>2.62</v>
      </c>
      <c r="K269">
        <v>10555566.846999999</v>
      </c>
    </row>
    <row r="270" spans="1:11" x14ac:dyDescent="0.25">
      <c r="A270">
        <f t="shared" si="4"/>
        <v>268</v>
      </c>
      <c r="B270" s="2" t="s">
        <v>267</v>
      </c>
      <c r="C270" t="s">
        <v>740</v>
      </c>
      <c r="D270" t="s">
        <v>960</v>
      </c>
      <c r="E270" t="s">
        <v>1239</v>
      </c>
      <c r="F270">
        <v>0.1170819635</v>
      </c>
      <c r="G270">
        <v>0</v>
      </c>
      <c r="H270">
        <v>18.689883176999999</v>
      </c>
      <c r="I270" t="s">
        <v>1541</v>
      </c>
      <c r="J270">
        <v>3.87</v>
      </c>
      <c r="K270">
        <v>7331.0219999999999</v>
      </c>
    </row>
    <row r="271" spans="1:11" x14ac:dyDescent="0.25">
      <c r="A271">
        <f t="shared" si="4"/>
        <v>269</v>
      </c>
      <c r="B271" s="2" t="s">
        <v>268</v>
      </c>
      <c r="C271" t="s">
        <v>741</v>
      </c>
      <c r="D271" t="s">
        <v>960</v>
      </c>
      <c r="E271" t="s">
        <v>1240</v>
      </c>
      <c r="F271">
        <v>7.3737918914E-2</v>
      </c>
      <c r="G271">
        <v>0.1807182983</v>
      </c>
      <c r="H271">
        <v>10.340708698</v>
      </c>
      <c r="I271" t="s">
        <v>1541</v>
      </c>
      <c r="J271">
        <v>2.04</v>
      </c>
      <c r="K271">
        <v>42771.894</v>
      </c>
    </row>
    <row r="272" spans="1:11" x14ac:dyDescent="0.25">
      <c r="A272">
        <f t="shared" si="4"/>
        <v>270</v>
      </c>
      <c r="B272" s="2" t="s">
        <v>269</v>
      </c>
      <c r="C272" t="s">
        <v>742</v>
      </c>
      <c r="D272" t="s">
        <v>960</v>
      </c>
      <c r="E272" t="s">
        <v>1241</v>
      </c>
      <c r="F272">
        <v>76.534510674000003</v>
      </c>
      <c r="G272">
        <v>0</v>
      </c>
      <c r="H272">
        <v>-688.07585897000001</v>
      </c>
      <c r="I272" t="s">
        <v>1535</v>
      </c>
      <c r="K272">
        <v>0</v>
      </c>
    </row>
    <row r="273" spans="1:11" x14ac:dyDescent="0.25">
      <c r="A273">
        <f t="shared" si="4"/>
        <v>271</v>
      </c>
      <c r="B273" s="2" t="s">
        <v>270</v>
      </c>
      <c r="C273" t="s">
        <v>742</v>
      </c>
      <c r="D273" t="s">
        <v>961</v>
      </c>
      <c r="E273" t="s">
        <v>1242</v>
      </c>
      <c r="F273">
        <v>76.534510674000003</v>
      </c>
      <c r="G273">
        <v>0</v>
      </c>
      <c r="H273">
        <v>-688.07585897000001</v>
      </c>
      <c r="I273" t="s">
        <v>1535</v>
      </c>
      <c r="J273">
        <v>3.93</v>
      </c>
      <c r="K273">
        <v>127.83799999999999</v>
      </c>
    </row>
    <row r="274" spans="1:11" x14ac:dyDescent="0.25">
      <c r="A274">
        <f t="shared" si="4"/>
        <v>272</v>
      </c>
      <c r="B274" s="2" t="s">
        <v>271</v>
      </c>
      <c r="C274" t="s">
        <v>743</v>
      </c>
      <c r="D274" t="s">
        <v>960</v>
      </c>
      <c r="E274" t="s">
        <v>1243</v>
      </c>
      <c r="F274">
        <v>-2.0574926515E-3</v>
      </c>
      <c r="G274">
        <v>0</v>
      </c>
      <c r="H274">
        <v>1.7501772133</v>
      </c>
      <c r="I274" t="s">
        <v>1538</v>
      </c>
      <c r="J274">
        <v>2.15</v>
      </c>
      <c r="K274">
        <v>242508.83199999999</v>
      </c>
    </row>
    <row r="275" spans="1:11" x14ac:dyDescent="0.25">
      <c r="A275">
        <f t="shared" si="4"/>
        <v>273</v>
      </c>
      <c r="B275" s="2" t="s">
        <v>272</v>
      </c>
      <c r="C275" t="s">
        <v>744</v>
      </c>
      <c r="D275" t="s">
        <v>960</v>
      </c>
      <c r="E275" t="s">
        <v>1244</v>
      </c>
      <c r="F275">
        <v>3.5154356972999998E-2</v>
      </c>
      <c r="H275">
        <v>1.2052531751</v>
      </c>
      <c r="I275" t="s">
        <v>1537</v>
      </c>
      <c r="K275">
        <v>0</v>
      </c>
    </row>
    <row r="276" spans="1:11" x14ac:dyDescent="0.25">
      <c r="A276">
        <f t="shared" si="4"/>
        <v>274</v>
      </c>
      <c r="B276" s="2" t="s">
        <v>273</v>
      </c>
      <c r="C276" t="s">
        <v>745</v>
      </c>
      <c r="D276" t="s">
        <v>960</v>
      </c>
      <c r="E276" t="s">
        <v>1245</v>
      </c>
      <c r="F276">
        <v>2.0623289912999998</v>
      </c>
      <c r="H276">
        <v>-15.298279990999999</v>
      </c>
      <c r="I276" t="s">
        <v>1537</v>
      </c>
      <c r="K276">
        <v>0</v>
      </c>
    </row>
    <row r="277" spans="1:11" x14ac:dyDescent="0.25">
      <c r="A277">
        <f t="shared" si="4"/>
        <v>275</v>
      </c>
      <c r="B277" s="2" t="s">
        <v>274</v>
      </c>
      <c r="C277" t="s">
        <v>745</v>
      </c>
      <c r="D277" t="s">
        <v>961</v>
      </c>
      <c r="E277" t="s">
        <v>1246</v>
      </c>
      <c r="F277">
        <v>2.0623289912999998</v>
      </c>
      <c r="G277">
        <v>0</v>
      </c>
      <c r="H277">
        <v>-15.298279990999999</v>
      </c>
      <c r="I277" t="s">
        <v>1537</v>
      </c>
      <c r="J277">
        <v>1.1200000000000001</v>
      </c>
      <c r="K277">
        <v>273.49299999999999</v>
      </c>
    </row>
    <row r="278" spans="1:11" x14ac:dyDescent="0.25">
      <c r="A278">
        <f t="shared" si="4"/>
        <v>276</v>
      </c>
      <c r="B278" s="2" t="s">
        <v>275</v>
      </c>
      <c r="C278" t="s">
        <v>746</v>
      </c>
      <c r="D278" t="s">
        <v>960</v>
      </c>
      <c r="E278" t="s">
        <v>1247</v>
      </c>
      <c r="F278">
        <v>0.51445964723000004</v>
      </c>
      <c r="G278">
        <v>1.2310700000000001</v>
      </c>
      <c r="H278">
        <v>16.847290061999999</v>
      </c>
      <c r="I278" t="s">
        <v>1537</v>
      </c>
      <c r="J278">
        <v>37.700000000000003</v>
      </c>
      <c r="K278">
        <v>3670006.034</v>
      </c>
    </row>
    <row r="279" spans="1:11" x14ac:dyDescent="0.25">
      <c r="A279">
        <f t="shared" si="4"/>
        <v>277</v>
      </c>
      <c r="B279" s="2" t="s">
        <v>276</v>
      </c>
      <c r="C279" t="s">
        <v>747</v>
      </c>
      <c r="D279" t="s">
        <v>960</v>
      </c>
      <c r="E279" t="s">
        <v>1248</v>
      </c>
      <c r="F279">
        <v>57.861979722999997</v>
      </c>
      <c r="G279">
        <v>0</v>
      </c>
      <c r="H279">
        <v>-520.55904217</v>
      </c>
      <c r="I279" t="s">
        <v>1549</v>
      </c>
      <c r="J279">
        <v>96.99</v>
      </c>
      <c r="K279">
        <v>13370.407999999999</v>
      </c>
    </row>
    <row r="280" spans="1:11" x14ac:dyDescent="0.25">
      <c r="A280">
        <f t="shared" si="4"/>
        <v>278</v>
      </c>
      <c r="B280" s="2" t="s">
        <v>277</v>
      </c>
      <c r="C280" t="s">
        <v>748</v>
      </c>
      <c r="D280" t="s">
        <v>960</v>
      </c>
      <c r="E280" t="s">
        <v>1249</v>
      </c>
      <c r="F280">
        <v>-0.26407428167000002</v>
      </c>
      <c r="H280">
        <v>7.3760805850000004</v>
      </c>
      <c r="I280" t="s">
        <v>1537</v>
      </c>
      <c r="K280">
        <v>0</v>
      </c>
    </row>
    <row r="281" spans="1:11" x14ac:dyDescent="0.25">
      <c r="A281">
        <f t="shared" si="4"/>
        <v>279</v>
      </c>
      <c r="B281" s="2" t="s">
        <v>278</v>
      </c>
      <c r="C281" t="s">
        <v>749</v>
      </c>
      <c r="D281" t="s">
        <v>960</v>
      </c>
      <c r="E281" t="s">
        <v>1250</v>
      </c>
      <c r="F281">
        <v>1.2527688339000001E-3</v>
      </c>
      <c r="G281">
        <v>6.1831354919999998E-2</v>
      </c>
      <c r="H281">
        <v>3.320407619</v>
      </c>
      <c r="I281" t="s">
        <v>1537</v>
      </c>
      <c r="J281">
        <v>2.4300000000000002</v>
      </c>
      <c r="K281">
        <v>6794.9480000000003</v>
      </c>
    </row>
    <row r="282" spans="1:11" x14ac:dyDescent="0.25">
      <c r="A282">
        <f t="shared" si="4"/>
        <v>280</v>
      </c>
      <c r="B282" s="2" t="s">
        <v>279</v>
      </c>
      <c r="C282" t="s">
        <v>749</v>
      </c>
      <c r="D282" t="s">
        <v>961</v>
      </c>
      <c r="E282" t="s">
        <v>1251</v>
      </c>
      <c r="F282">
        <v>1.2527688339000001E-3</v>
      </c>
      <c r="H282">
        <v>3.320407619</v>
      </c>
      <c r="I282" t="s">
        <v>1537</v>
      </c>
      <c r="J282">
        <v>8.01</v>
      </c>
      <c r="K282">
        <v>3075.2959999999998</v>
      </c>
    </row>
    <row r="283" spans="1:11" x14ac:dyDescent="0.25">
      <c r="A283">
        <f t="shared" si="4"/>
        <v>281</v>
      </c>
      <c r="B283" s="2" t="s">
        <v>280</v>
      </c>
      <c r="C283" t="s">
        <v>749</v>
      </c>
      <c r="D283" t="s">
        <v>970</v>
      </c>
      <c r="E283" t="s">
        <v>1252</v>
      </c>
      <c r="F283">
        <v>1.2527688339000001E-3</v>
      </c>
      <c r="G283">
        <v>6.1831354918999999E-2</v>
      </c>
      <c r="H283">
        <v>3.320407619</v>
      </c>
      <c r="I283" t="s">
        <v>1537</v>
      </c>
      <c r="J283">
        <v>19.29</v>
      </c>
      <c r="K283">
        <v>1513355.203</v>
      </c>
    </row>
    <row r="284" spans="1:11" x14ac:dyDescent="0.25">
      <c r="A284">
        <f t="shared" si="4"/>
        <v>282</v>
      </c>
      <c r="B284" s="2" t="s">
        <v>281</v>
      </c>
      <c r="C284" t="s">
        <v>750</v>
      </c>
      <c r="D284" t="s">
        <v>960</v>
      </c>
      <c r="E284" t="s">
        <v>1253</v>
      </c>
      <c r="F284">
        <v>0.26090297752000002</v>
      </c>
      <c r="G284">
        <v>0.52911392896999998</v>
      </c>
      <c r="H284">
        <v>7.7469094923000004</v>
      </c>
      <c r="I284" t="s">
        <v>1537</v>
      </c>
      <c r="J284">
        <v>19.79</v>
      </c>
      <c r="K284">
        <v>96241.827999999994</v>
      </c>
    </row>
    <row r="285" spans="1:11" x14ac:dyDescent="0.25">
      <c r="A285">
        <f t="shared" si="4"/>
        <v>283</v>
      </c>
      <c r="B285" s="2" t="s">
        <v>282</v>
      </c>
      <c r="C285" t="s">
        <v>751</v>
      </c>
      <c r="D285" t="s">
        <v>960</v>
      </c>
      <c r="E285" t="s">
        <v>1254</v>
      </c>
      <c r="F285">
        <v>4.8792226463E-2</v>
      </c>
      <c r="G285">
        <v>0</v>
      </c>
      <c r="H285">
        <v>3.9615225497000002</v>
      </c>
      <c r="I285" t="s">
        <v>1539</v>
      </c>
      <c r="J285">
        <v>1.94</v>
      </c>
      <c r="K285">
        <v>44910.478000000003</v>
      </c>
    </row>
    <row r="286" spans="1:11" x14ac:dyDescent="0.25">
      <c r="A286">
        <f t="shared" si="4"/>
        <v>284</v>
      </c>
      <c r="B286" s="2" t="s">
        <v>283</v>
      </c>
      <c r="C286" t="s">
        <v>752</v>
      </c>
      <c r="D286" t="s">
        <v>960</v>
      </c>
      <c r="E286" t="s">
        <v>1255</v>
      </c>
      <c r="F286">
        <v>29.623461506000002</v>
      </c>
      <c r="H286">
        <v>1154.3972417</v>
      </c>
      <c r="I286" t="s">
        <v>1540</v>
      </c>
      <c r="K286">
        <v>0</v>
      </c>
    </row>
    <row r="287" spans="1:11" x14ac:dyDescent="0.25">
      <c r="A287">
        <f t="shared" si="4"/>
        <v>285</v>
      </c>
      <c r="B287" s="2" t="s">
        <v>284</v>
      </c>
      <c r="C287" t="s">
        <v>752</v>
      </c>
      <c r="D287" t="s">
        <v>961</v>
      </c>
      <c r="E287" t="s">
        <v>1256</v>
      </c>
      <c r="F287">
        <v>29.623461506000002</v>
      </c>
      <c r="H287">
        <v>1154.3972417</v>
      </c>
      <c r="I287" t="s">
        <v>1540</v>
      </c>
      <c r="K287">
        <v>0</v>
      </c>
    </row>
    <row r="288" spans="1:11" x14ac:dyDescent="0.25">
      <c r="A288">
        <f t="shared" si="4"/>
        <v>286</v>
      </c>
      <c r="B288" s="2" t="s">
        <v>285</v>
      </c>
      <c r="C288" t="s">
        <v>753</v>
      </c>
      <c r="D288" t="s">
        <v>960</v>
      </c>
      <c r="E288" t="s">
        <v>1257</v>
      </c>
      <c r="F288">
        <v>-0.38315474858999998</v>
      </c>
      <c r="G288">
        <v>0</v>
      </c>
      <c r="H288">
        <v>-8.8534632047000006</v>
      </c>
      <c r="I288" t="s">
        <v>1537</v>
      </c>
      <c r="J288">
        <v>1.07</v>
      </c>
      <c r="K288">
        <v>41332.144999999997</v>
      </c>
    </row>
    <row r="289" spans="1:11" x14ac:dyDescent="0.25">
      <c r="A289">
        <f t="shared" si="4"/>
        <v>287</v>
      </c>
      <c r="B289" s="2" t="s">
        <v>286</v>
      </c>
      <c r="C289" t="s">
        <v>753</v>
      </c>
      <c r="D289" t="s">
        <v>961</v>
      </c>
      <c r="E289" t="s">
        <v>1258</v>
      </c>
      <c r="F289">
        <v>-0.38315474858999998</v>
      </c>
      <c r="G289">
        <v>0</v>
      </c>
      <c r="H289">
        <v>-8.8534632047000006</v>
      </c>
      <c r="I289" t="s">
        <v>1537</v>
      </c>
      <c r="J289">
        <v>0.84</v>
      </c>
      <c r="K289">
        <v>12193.403</v>
      </c>
    </row>
    <row r="290" spans="1:11" x14ac:dyDescent="0.25">
      <c r="A290">
        <f t="shared" si="4"/>
        <v>288</v>
      </c>
      <c r="B290" s="2" t="s">
        <v>287</v>
      </c>
      <c r="C290" t="s">
        <v>754</v>
      </c>
      <c r="D290" t="s">
        <v>960</v>
      </c>
      <c r="E290" t="s">
        <v>1259</v>
      </c>
      <c r="F290">
        <v>-0.16846778277999999</v>
      </c>
      <c r="G290">
        <v>0</v>
      </c>
      <c r="H290">
        <v>3.9486363646</v>
      </c>
      <c r="I290" t="s">
        <v>1539</v>
      </c>
      <c r="J290">
        <v>1.72</v>
      </c>
      <c r="K290">
        <v>34817.53</v>
      </c>
    </row>
    <row r="291" spans="1:11" x14ac:dyDescent="0.25">
      <c r="A291">
        <f t="shared" si="4"/>
        <v>289</v>
      </c>
      <c r="B291" s="2" t="s">
        <v>288</v>
      </c>
      <c r="C291" t="s">
        <v>755</v>
      </c>
      <c r="D291" t="s">
        <v>960</v>
      </c>
      <c r="E291" t="s">
        <v>1260</v>
      </c>
      <c r="F291">
        <v>0.28095741529000001</v>
      </c>
      <c r="G291">
        <v>0.59312650876999995</v>
      </c>
      <c r="H291">
        <v>6.8100163026000002</v>
      </c>
      <c r="I291" t="s">
        <v>1549</v>
      </c>
      <c r="J291">
        <v>22.86</v>
      </c>
      <c r="K291">
        <v>1112082.3729999999</v>
      </c>
    </row>
    <row r="292" spans="1:11" x14ac:dyDescent="0.25">
      <c r="A292">
        <f t="shared" si="4"/>
        <v>290</v>
      </c>
      <c r="B292" s="2" t="s">
        <v>289</v>
      </c>
      <c r="C292" t="s">
        <v>756</v>
      </c>
      <c r="D292" t="s">
        <v>960</v>
      </c>
      <c r="E292" t="s">
        <v>1261</v>
      </c>
      <c r="F292">
        <v>0.13437766976000001</v>
      </c>
      <c r="H292">
        <v>1.5927541294000001</v>
      </c>
      <c r="I292" t="s">
        <v>1541</v>
      </c>
      <c r="K292">
        <v>0</v>
      </c>
    </row>
    <row r="293" spans="1:11" x14ac:dyDescent="0.25">
      <c r="A293">
        <f t="shared" si="4"/>
        <v>291</v>
      </c>
      <c r="B293" s="2" t="s">
        <v>290</v>
      </c>
      <c r="C293" t="s">
        <v>757</v>
      </c>
      <c r="D293" t="s">
        <v>960</v>
      </c>
      <c r="E293" t="s">
        <v>1262</v>
      </c>
      <c r="F293">
        <v>-6.9516309203999996E-2</v>
      </c>
      <c r="H293">
        <v>-2.9566906899999998</v>
      </c>
      <c r="I293" t="s">
        <v>1538</v>
      </c>
      <c r="K293">
        <v>0</v>
      </c>
    </row>
    <row r="294" spans="1:11" x14ac:dyDescent="0.25">
      <c r="A294">
        <f t="shared" si="4"/>
        <v>292</v>
      </c>
      <c r="B294" s="2" t="s">
        <v>291</v>
      </c>
      <c r="C294" t="s">
        <v>757</v>
      </c>
      <c r="D294" t="s">
        <v>961</v>
      </c>
      <c r="E294" t="s">
        <v>1263</v>
      </c>
      <c r="F294">
        <v>-6.9516309203999996E-2</v>
      </c>
      <c r="H294">
        <v>-2.9566906899999998</v>
      </c>
      <c r="I294" t="s">
        <v>1538</v>
      </c>
      <c r="K294">
        <v>0</v>
      </c>
    </row>
    <row r="295" spans="1:11" x14ac:dyDescent="0.25">
      <c r="A295">
        <f t="shared" si="4"/>
        <v>293</v>
      </c>
      <c r="B295" s="2" t="s">
        <v>292</v>
      </c>
      <c r="C295" t="s">
        <v>758</v>
      </c>
      <c r="D295" t="s">
        <v>960</v>
      </c>
      <c r="E295" t="s">
        <v>1264</v>
      </c>
      <c r="F295">
        <v>0.84072154890999995</v>
      </c>
      <c r="G295">
        <v>39.524656409999999</v>
      </c>
      <c r="H295">
        <v>62.734348562000001</v>
      </c>
      <c r="I295" t="s">
        <v>1537</v>
      </c>
      <c r="K295">
        <v>0</v>
      </c>
    </row>
    <row r="296" spans="1:11" x14ac:dyDescent="0.25">
      <c r="A296">
        <f t="shared" si="4"/>
        <v>294</v>
      </c>
      <c r="B296" s="2" t="s">
        <v>293</v>
      </c>
      <c r="C296" t="s">
        <v>758</v>
      </c>
      <c r="D296" t="s">
        <v>961</v>
      </c>
      <c r="E296" t="s">
        <v>1265</v>
      </c>
      <c r="F296">
        <v>0.84072154890999995</v>
      </c>
      <c r="G296">
        <v>4.4999999999999998E-2</v>
      </c>
      <c r="H296">
        <v>62.734348562000001</v>
      </c>
      <c r="I296" t="s">
        <v>1537</v>
      </c>
      <c r="K296">
        <v>0</v>
      </c>
    </row>
    <row r="297" spans="1:11" x14ac:dyDescent="0.25">
      <c r="A297">
        <f t="shared" si="4"/>
        <v>295</v>
      </c>
      <c r="B297" s="2" t="s">
        <v>294</v>
      </c>
      <c r="C297" t="s">
        <v>759</v>
      </c>
      <c r="D297" t="s">
        <v>960</v>
      </c>
      <c r="E297" t="s">
        <v>1266</v>
      </c>
      <c r="F297">
        <v>0.35241821789</v>
      </c>
      <c r="G297">
        <v>0.73453939999999995</v>
      </c>
      <c r="H297">
        <v>25.725582463999999</v>
      </c>
      <c r="I297" t="s">
        <v>1546</v>
      </c>
      <c r="J297">
        <v>12</v>
      </c>
      <c r="K297">
        <v>477573.94300000003</v>
      </c>
    </row>
    <row r="298" spans="1:11" x14ac:dyDescent="0.25">
      <c r="A298">
        <f t="shared" si="4"/>
        <v>296</v>
      </c>
      <c r="B298" s="2" t="s">
        <v>295</v>
      </c>
      <c r="C298" t="s">
        <v>760</v>
      </c>
      <c r="D298" t="s">
        <v>960</v>
      </c>
      <c r="E298" t="s">
        <v>1267</v>
      </c>
      <c r="F298">
        <v>0.29184700856000001</v>
      </c>
      <c r="G298">
        <v>0.66309309900000002</v>
      </c>
      <c r="H298">
        <v>4.5946028725000003</v>
      </c>
      <c r="I298" t="s">
        <v>1550</v>
      </c>
      <c r="J298">
        <v>8.6199999999999992</v>
      </c>
      <c r="K298">
        <v>200602.40299999999</v>
      </c>
    </row>
    <row r="299" spans="1:11" x14ac:dyDescent="0.25">
      <c r="A299">
        <f t="shared" si="4"/>
        <v>297</v>
      </c>
      <c r="B299" s="2" t="s">
        <v>296</v>
      </c>
      <c r="C299" t="s">
        <v>761</v>
      </c>
      <c r="D299" t="s">
        <v>960</v>
      </c>
      <c r="E299" t="s">
        <v>1268</v>
      </c>
      <c r="F299">
        <v>-2.1880492490000001</v>
      </c>
      <c r="G299">
        <v>0</v>
      </c>
      <c r="H299">
        <v>49.772329382999999</v>
      </c>
      <c r="I299" t="s">
        <v>1534</v>
      </c>
      <c r="J299">
        <v>22.24</v>
      </c>
      <c r="K299">
        <v>867884.46699999995</v>
      </c>
    </row>
    <row r="300" spans="1:11" x14ac:dyDescent="0.25">
      <c r="A300">
        <f t="shared" si="4"/>
        <v>298</v>
      </c>
      <c r="B300" s="2" t="s">
        <v>297</v>
      </c>
      <c r="C300" t="s">
        <v>762</v>
      </c>
      <c r="D300" t="s">
        <v>960</v>
      </c>
      <c r="E300" t="s">
        <v>1269</v>
      </c>
      <c r="F300">
        <v>0.27010938181999999</v>
      </c>
      <c r="G300">
        <v>0.45845263636</v>
      </c>
      <c r="H300">
        <v>7.5037546088999996</v>
      </c>
      <c r="I300" t="s">
        <v>1537</v>
      </c>
      <c r="J300">
        <v>8.33</v>
      </c>
      <c r="K300">
        <v>29276.731</v>
      </c>
    </row>
    <row r="301" spans="1:11" x14ac:dyDescent="0.25">
      <c r="A301">
        <f t="shared" si="4"/>
        <v>299</v>
      </c>
      <c r="B301" s="2" t="s">
        <v>298</v>
      </c>
      <c r="C301" t="s">
        <v>762</v>
      </c>
      <c r="D301" t="s">
        <v>961</v>
      </c>
      <c r="E301" t="s">
        <v>1270</v>
      </c>
      <c r="F301">
        <v>0.27010938181999999</v>
      </c>
      <c r="G301">
        <v>0.45845263636</v>
      </c>
      <c r="H301">
        <v>7.5037546088999996</v>
      </c>
      <c r="I301" t="s">
        <v>1537</v>
      </c>
      <c r="J301">
        <v>8.2200000000000006</v>
      </c>
      <c r="K301">
        <v>4635360.3590000002</v>
      </c>
    </row>
    <row r="302" spans="1:11" x14ac:dyDescent="0.25">
      <c r="A302">
        <f t="shared" si="4"/>
        <v>300</v>
      </c>
      <c r="B302" s="2" t="s">
        <v>299</v>
      </c>
      <c r="C302" t="s">
        <v>763</v>
      </c>
      <c r="D302" t="s">
        <v>960</v>
      </c>
      <c r="E302" t="s">
        <v>1271</v>
      </c>
      <c r="F302">
        <v>0.57549476583000003</v>
      </c>
      <c r="G302">
        <v>1.2664800000000001</v>
      </c>
      <c r="H302">
        <v>16.419467423</v>
      </c>
      <c r="I302" t="s">
        <v>1534</v>
      </c>
      <c r="J302">
        <v>21.06</v>
      </c>
      <c r="K302">
        <v>332539.02299999999</v>
      </c>
    </row>
    <row r="303" spans="1:11" x14ac:dyDescent="0.25">
      <c r="A303">
        <f t="shared" si="4"/>
        <v>301</v>
      </c>
      <c r="B303" s="2" t="s">
        <v>300</v>
      </c>
      <c r="C303" t="s">
        <v>763</v>
      </c>
      <c r="D303" t="s">
        <v>961</v>
      </c>
      <c r="E303" t="s">
        <v>1272</v>
      </c>
      <c r="F303">
        <v>0.57549476583000003</v>
      </c>
      <c r="G303">
        <v>1.2664800000000001</v>
      </c>
      <c r="H303">
        <v>16.419467423</v>
      </c>
      <c r="I303" t="s">
        <v>1534</v>
      </c>
      <c r="J303">
        <v>24.74</v>
      </c>
      <c r="K303">
        <v>21286528.475000001</v>
      </c>
    </row>
    <row r="304" spans="1:11" x14ac:dyDescent="0.25">
      <c r="A304">
        <f t="shared" si="4"/>
        <v>302</v>
      </c>
      <c r="B304" s="2" t="s">
        <v>301</v>
      </c>
      <c r="C304" t="s">
        <v>764</v>
      </c>
      <c r="D304" t="s">
        <v>960</v>
      </c>
      <c r="E304" t="s">
        <v>1273</v>
      </c>
      <c r="F304">
        <v>0.56077836222999999</v>
      </c>
      <c r="G304">
        <v>0.17790761290000001</v>
      </c>
      <c r="H304">
        <v>7.2516712290000003</v>
      </c>
      <c r="I304" t="s">
        <v>1537</v>
      </c>
      <c r="J304">
        <v>6.76</v>
      </c>
      <c r="K304">
        <v>158715.77299999999</v>
      </c>
    </row>
    <row r="305" spans="1:11" x14ac:dyDescent="0.25">
      <c r="A305">
        <f t="shared" si="4"/>
        <v>303</v>
      </c>
      <c r="B305" s="2" t="s">
        <v>302</v>
      </c>
      <c r="C305" t="s">
        <v>765</v>
      </c>
      <c r="D305" t="s">
        <v>960</v>
      </c>
      <c r="E305" t="s">
        <v>1274</v>
      </c>
      <c r="F305">
        <v>1.3237854856</v>
      </c>
      <c r="G305">
        <v>2</v>
      </c>
      <c r="H305">
        <v>20.89347819</v>
      </c>
      <c r="I305" t="s">
        <v>1542</v>
      </c>
      <c r="J305">
        <v>17.850000000000001</v>
      </c>
      <c r="K305">
        <v>4840140.1529999999</v>
      </c>
    </row>
    <row r="306" spans="1:11" x14ac:dyDescent="0.25">
      <c r="A306">
        <f t="shared" si="4"/>
        <v>304</v>
      </c>
      <c r="B306" s="2" t="s">
        <v>303</v>
      </c>
      <c r="C306" t="s">
        <v>766</v>
      </c>
      <c r="D306" t="s">
        <v>960</v>
      </c>
      <c r="E306" t="s">
        <v>1275</v>
      </c>
      <c r="F306">
        <v>0.1747032992</v>
      </c>
      <c r="G306">
        <v>0.1918697627</v>
      </c>
      <c r="H306">
        <v>7.2339094202999998</v>
      </c>
      <c r="I306" t="s">
        <v>1541</v>
      </c>
      <c r="J306">
        <v>3.7</v>
      </c>
      <c r="K306">
        <v>439939.42499999999</v>
      </c>
    </row>
    <row r="307" spans="1:11" x14ac:dyDescent="0.25">
      <c r="A307">
        <f t="shared" si="4"/>
        <v>305</v>
      </c>
      <c r="B307" s="2" t="s">
        <v>304</v>
      </c>
      <c r="C307" t="s">
        <v>767</v>
      </c>
      <c r="D307" t="s">
        <v>960</v>
      </c>
      <c r="E307" t="s">
        <v>1276</v>
      </c>
      <c r="F307">
        <v>-1.1230103023</v>
      </c>
      <c r="G307">
        <v>0</v>
      </c>
      <c r="H307">
        <v>-32.420164610999997</v>
      </c>
      <c r="I307" t="s">
        <v>1541</v>
      </c>
      <c r="K307">
        <v>480.81900000000002</v>
      </c>
    </row>
    <row r="308" spans="1:11" x14ac:dyDescent="0.25">
      <c r="A308">
        <f t="shared" si="4"/>
        <v>306</v>
      </c>
      <c r="B308" s="2" t="s">
        <v>305</v>
      </c>
      <c r="C308" t="s">
        <v>768</v>
      </c>
      <c r="D308" t="s">
        <v>960</v>
      </c>
      <c r="E308" t="s">
        <v>1277</v>
      </c>
      <c r="F308">
        <v>0.55314168811999997</v>
      </c>
      <c r="G308">
        <v>0.82696525416</v>
      </c>
      <c r="H308">
        <v>53.433849934000001</v>
      </c>
      <c r="I308" t="s">
        <v>1542</v>
      </c>
      <c r="J308">
        <v>21.61</v>
      </c>
      <c r="K308">
        <v>190.17599999999999</v>
      </c>
    </row>
    <row r="309" spans="1:11" x14ac:dyDescent="0.25">
      <c r="A309">
        <f t="shared" si="4"/>
        <v>307</v>
      </c>
      <c r="B309" s="2" t="s">
        <v>306</v>
      </c>
      <c r="C309" t="s">
        <v>768</v>
      </c>
      <c r="D309" t="s">
        <v>961</v>
      </c>
      <c r="E309" t="s">
        <v>1278</v>
      </c>
      <c r="F309">
        <v>0.55314168811999997</v>
      </c>
      <c r="G309">
        <v>0.90966177957000005</v>
      </c>
      <c r="H309">
        <v>53.433849934000001</v>
      </c>
      <c r="I309" t="s">
        <v>1542</v>
      </c>
      <c r="K309">
        <v>3.74</v>
      </c>
    </row>
    <row r="310" spans="1:11" x14ac:dyDescent="0.25">
      <c r="A310">
        <f t="shared" si="4"/>
        <v>308</v>
      </c>
      <c r="B310" s="2" t="s">
        <v>307</v>
      </c>
      <c r="C310" t="s">
        <v>769</v>
      </c>
      <c r="D310" t="s">
        <v>960</v>
      </c>
      <c r="E310" t="s">
        <v>1279</v>
      </c>
      <c r="F310">
        <v>0.13078175114999999</v>
      </c>
      <c r="G310">
        <v>0.452258096</v>
      </c>
      <c r="H310">
        <v>4.9686355607000001</v>
      </c>
      <c r="I310" t="s">
        <v>1538</v>
      </c>
      <c r="J310">
        <v>6.6</v>
      </c>
      <c r="K310">
        <v>76542.338000000003</v>
      </c>
    </row>
    <row r="311" spans="1:11" x14ac:dyDescent="0.25">
      <c r="A311">
        <f t="shared" si="4"/>
        <v>309</v>
      </c>
      <c r="B311" s="2" t="s">
        <v>308</v>
      </c>
      <c r="C311" t="s">
        <v>770</v>
      </c>
      <c r="D311" t="s">
        <v>960</v>
      </c>
      <c r="E311" t="s">
        <v>1280</v>
      </c>
      <c r="F311">
        <v>72.866680689000006</v>
      </c>
      <c r="H311">
        <v>6737.1091681999997</v>
      </c>
      <c r="I311" t="s">
        <v>1541</v>
      </c>
      <c r="K311">
        <v>0</v>
      </c>
    </row>
    <row r="312" spans="1:11" x14ac:dyDescent="0.25">
      <c r="A312">
        <f t="shared" si="4"/>
        <v>310</v>
      </c>
      <c r="B312" s="2" t="s">
        <v>309</v>
      </c>
      <c r="C312" t="s">
        <v>771</v>
      </c>
      <c r="D312" t="s">
        <v>960</v>
      </c>
      <c r="E312" t="s">
        <v>1281</v>
      </c>
      <c r="F312">
        <v>-0.65314158679000001</v>
      </c>
      <c r="G312">
        <v>0</v>
      </c>
      <c r="H312">
        <v>-24.995970991</v>
      </c>
      <c r="I312" t="s">
        <v>1540</v>
      </c>
      <c r="K312">
        <v>0</v>
      </c>
    </row>
    <row r="313" spans="1:11" x14ac:dyDescent="0.25">
      <c r="A313">
        <f t="shared" si="4"/>
        <v>311</v>
      </c>
      <c r="B313" s="2" t="s">
        <v>310</v>
      </c>
      <c r="C313" t="s">
        <v>771</v>
      </c>
      <c r="D313" t="s">
        <v>961</v>
      </c>
      <c r="E313" t="s">
        <v>1282</v>
      </c>
      <c r="F313">
        <v>-0.65314158679000001</v>
      </c>
      <c r="G313">
        <v>0</v>
      </c>
      <c r="H313">
        <v>-24.995970991</v>
      </c>
      <c r="I313" t="s">
        <v>1540</v>
      </c>
      <c r="J313">
        <v>7.1</v>
      </c>
      <c r="K313">
        <v>29.047000000000001</v>
      </c>
    </row>
    <row r="314" spans="1:11" x14ac:dyDescent="0.25">
      <c r="A314">
        <f t="shared" si="4"/>
        <v>312</v>
      </c>
      <c r="B314" s="2" t="s">
        <v>311</v>
      </c>
      <c r="C314" t="s">
        <v>772</v>
      </c>
      <c r="D314" t="s">
        <v>960</v>
      </c>
      <c r="E314" t="s">
        <v>1283</v>
      </c>
      <c r="F314">
        <v>0.81767628158000005</v>
      </c>
      <c r="G314">
        <v>2.02295764</v>
      </c>
      <c r="H314">
        <v>6.6862573884999996</v>
      </c>
      <c r="I314" t="s">
        <v>1535</v>
      </c>
      <c r="J314">
        <v>17.73</v>
      </c>
      <c r="K314">
        <v>372777.44699999999</v>
      </c>
    </row>
    <row r="315" spans="1:11" x14ac:dyDescent="0.25">
      <c r="A315">
        <f t="shared" si="4"/>
        <v>313</v>
      </c>
      <c r="B315" s="2" t="s">
        <v>312</v>
      </c>
      <c r="C315" t="s">
        <v>773</v>
      </c>
      <c r="D315" t="s">
        <v>960</v>
      </c>
      <c r="E315" t="s">
        <v>1284</v>
      </c>
      <c r="F315">
        <v>0.15553834441</v>
      </c>
      <c r="G315">
        <v>0.29588607453999999</v>
      </c>
      <c r="H315">
        <v>1.7374467254999999</v>
      </c>
      <c r="I315" t="s">
        <v>1550</v>
      </c>
      <c r="J315">
        <v>3.64</v>
      </c>
      <c r="K315">
        <v>79176.019</v>
      </c>
    </row>
    <row r="316" spans="1:11" x14ac:dyDescent="0.25">
      <c r="A316">
        <f t="shared" si="4"/>
        <v>314</v>
      </c>
      <c r="B316" s="2" t="s">
        <v>313</v>
      </c>
      <c r="C316" t="s">
        <v>773</v>
      </c>
      <c r="D316" t="s">
        <v>961</v>
      </c>
      <c r="E316" t="s">
        <v>1285</v>
      </c>
      <c r="F316">
        <v>0.15553834441</v>
      </c>
      <c r="G316">
        <v>0.29588611410999999</v>
      </c>
      <c r="H316">
        <v>1.7374467254999999</v>
      </c>
      <c r="I316" t="s">
        <v>1550</v>
      </c>
      <c r="J316">
        <v>3.63</v>
      </c>
      <c r="K316">
        <v>457540.28200000001</v>
      </c>
    </row>
    <row r="317" spans="1:11" x14ac:dyDescent="0.25">
      <c r="A317">
        <f t="shared" si="4"/>
        <v>315</v>
      </c>
      <c r="B317" s="2" t="s">
        <v>314</v>
      </c>
      <c r="C317" t="s">
        <v>773</v>
      </c>
      <c r="D317" t="s">
        <v>968</v>
      </c>
      <c r="E317" t="s">
        <v>1286</v>
      </c>
      <c r="F317">
        <v>0.15553834441</v>
      </c>
      <c r="G317">
        <v>0.29588611410999999</v>
      </c>
      <c r="H317">
        <v>1.7374467254999999</v>
      </c>
      <c r="I317" t="s">
        <v>1550</v>
      </c>
      <c r="J317">
        <v>18.09</v>
      </c>
      <c r="K317">
        <v>2958141.287</v>
      </c>
    </row>
    <row r="318" spans="1:11" x14ac:dyDescent="0.25">
      <c r="A318">
        <f t="shared" si="4"/>
        <v>316</v>
      </c>
      <c r="B318" s="2" t="s">
        <v>315</v>
      </c>
      <c r="C318" t="s">
        <v>774</v>
      </c>
      <c r="D318" t="s">
        <v>960</v>
      </c>
      <c r="E318" t="s">
        <v>1287</v>
      </c>
      <c r="F318">
        <v>-2.6852673104E-2</v>
      </c>
      <c r="G318">
        <v>0</v>
      </c>
      <c r="H318">
        <v>1.4839711699</v>
      </c>
      <c r="I318" t="s">
        <v>1537</v>
      </c>
      <c r="J318">
        <v>1.02</v>
      </c>
      <c r="K318">
        <v>6446.71</v>
      </c>
    </row>
    <row r="319" spans="1:11" x14ac:dyDescent="0.25">
      <c r="A319">
        <f t="shared" si="4"/>
        <v>317</v>
      </c>
      <c r="B319" s="2" t="s">
        <v>316</v>
      </c>
      <c r="C319" t="s">
        <v>775</v>
      </c>
      <c r="D319" t="s">
        <v>960</v>
      </c>
      <c r="E319" t="s">
        <v>1288</v>
      </c>
      <c r="F319">
        <v>0.11045926057</v>
      </c>
      <c r="G319">
        <v>0.78263560235999996</v>
      </c>
      <c r="H319">
        <v>5.9953175479</v>
      </c>
      <c r="I319" t="s">
        <v>1541</v>
      </c>
      <c r="J319">
        <v>5.0999999999999996</v>
      </c>
      <c r="K319">
        <v>68378.125</v>
      </c>
    </row>
    <row r="320" spans="1:11" x14ac:dyDescent="0.25">
      <c r="A320">
        <f t="shared" si="4"/>
        <v>318</v>
      </c>
      <c r="B320" s="2" t="s">
        <v>317</v>
      </c>
      <c r="C320" t="s">
        <v>776</v>
      </c>
      <c r="D320" t="s">
        <v>960</v>
      </c>
      <c r="E320" t="s">
        <v>1289</v>
      </c>
      <c r="F320">
        <v>-0.85288057589999999</v>
      </c>
      <c r="H320">
        <v>4.4771650219000003</v>
      </c>
      <c r="I320" t="s">
        <v>1539</v>
      </c>
      <c r="K320">
        <v>0</v>
      </c>
    </row>
    <row r="321" spans="1:11" x14ac:dyDescent="0.25">
      <c r="A321">
        <f t="shared" si="4"/>
        <v>319</v>
      </c>
      <c r="B321" s="2" t="s">
        <v>318</v>
      </c>
      <c r="C321" t="s">
        <v>776</v>
      </c>
      <c r="D321" t="s">
        <v>961</v>
      </c>
      <c r="E321" t="s">
        <v>1290</v>
      </c>
      <c r="F321">
        <v>-0.85288057589999999</v>
      </c>
      <c r="H321">
        <v>4.4771650219000003</v>
      </c>
      <c r="I321" t="s">
        <v>1539</v>
      </c>
      <c r="K321">
        <v>0</v>
      </c>
    </row>
    <row r="322" spans="1:11" x14ac:dyDescent="0.25">
      <c r="A322">
        <f t="shared" si="4"/>
        <v>320</v>
      </c>
      <c r="B322" s="2" t="s">
        <v>319</v>
      </c>
      <c r="C322" t="s">
        <v>777</v>
      </c>
      <c r="D322" t="s">
        <v>960</v>
      </c>
      <c r="E322" t="s">
        <v>1291</v>
      </c>
      <c r="F322">
        <v>-1.0440315332000001</v>
      </c>
      <c r="H322">
        <v>71.447479039000001</v>
      </c>
      <c r="I322" t="s">
        <v>1537</v>
      </c>
      <c r="K322">
        <v>0</v>
      </c>
    </row>
    <row r="323" spans="1:11" x14ac:dyDescent="0.25">
      <c r="A323">
        <f t="shared" si="4"/>
        <v>321</v>
      </c>
      <c r="B323" s="2" t="s">
        <v>320</v>
      </c>
      <c r="C323" t="s">
        <v>778</v>
      </c>
      <c r="D323" t="s">
        <v>960</v>
      </c>
      <c r="E323" t="s">
        <v>1292</v>
      </c>
      <c r="F323">
        <v>-2.9179771462000001</v>
      </c>
      <c r="G323">
        <v>0.25368599658000002</v>
      </c>
      <c r="H323">
        <v>7.6357974687999999</v>
      </c>
      <c r="I323" t="s">
        <v>1533</v>
      </c>
      <c r="J323">
        <v>2.44</v>
      </c>
      <c r="K323">
        <v>446146.28100000002</v>
      </c>
    </row>
    <row r="324" spans="1:11" x14ac:dyDescent="0.25">
      <c r="A324">
        <f t="shared" ref="A324:A387" si="5">ROW()-ROW($A$2)</f>
        <v>322</v>
      </c>
      <c r="B324" s="2" t="s">
        <v>321</v>
      </c>
      <c r="C324" t="s">
        <v>779</v>
      </c>
      <c r="D324" t="s">
        <v>960</v>
      </c>
      <c r="E324" t="s">
        <v>1293</v>
      </c>
      <c r="F324">
        <v>1.5819562165000001</v>
      </c>
      <c r="H324">
        <v>14.502280795000001</v>
      </c>
      <c r="I324" t="s">
        <v>1544</v>
      </c>
      <c r="K324">
        <v>0</v>
      </c>
    </row>
    <row r="325" spans="1:11" x14ac:dyDescent="0.25">
      <c r="A325">
        <f t="shared" si="5"/>
        <v>323</v>
      </c>
      <c r="B325" s="2" t="s">
        <v>322</v>
      </c>
      <c r="C325" t="s">
        <v>780</v>
      </c>
      <c r="D325" t="s">
        <v>960</v>
      </c>
      <c r="E325" t="s">
        <v>1294</v>
      </c>
      <c r="F325">
        <v>3.8839489993999998</v>
      </c>
      <c r="H325">
        <v>101.65777554</v>
      </c>
      <c r="I325" t="s">
        <v>1544</v>
      </c>
      <c r="K325">
        <v>0</v>
      </c>
    </row>
    <row r="326" spans="1:11" x14ac:dyDescent="0.25">
      <c r="A326">
        <f t="shared" si="5"/>
        <v>324</v>
      </c>
      <c r="B326" s="2" t="s">
        <v>323</v>
      </c>
      <c r="C326" t="s">
        <v>781</v>
      </c>
      <c r="D326" t="s">
        <v>960</v>
      </c>
      <c r="E326" t="s">
        <v>1295</v>
      </c>
      <c r="F326">
        <v>0.40891262028999997</v>
      </c>
      <c r="G326">
        <v>1.5393078760000001</v>
      </c>
      <c r="H326">
        <v>21.009599801</v>
      </c>
      <c r="I326" t="s">
        <v>1537</v>
      </c>
      <c r="J326">
        <v>53.4</v>
      </c>
      <c r="K326">
        <v>10859977.062000001</v>
      </c>
    </row>
    <row r="327" spans="1:11" x14ac:dyDescent="0.25">
      <c r="A327">
        <f t="shared" si="5"/>
        <v>325</v>
      </c>
      <c r="B327" s="2" t="s">
        <v>324</v>
      </c>
      <c r="C327" t="s">
        <v>782</v>
      </c>
      <c r="D327" t="s">
        <v>960</v>
      </c>
      <c r="E327" t="s">
        <v>1296</v>
      </c>
      <c r="F327">
        <v>9.8650892463999999E-3</v>
      </c>
      <c r="G327">
        <v>0</v>
      </c>
      <c r="H327">
        <v>5.0513639915999997</v>
      </c>
      <c r="I327" t="s">
        <v>1545</v>
      </c>
      <c r="J327">
        <v>4.79</v>
      </c>
      <c r="K327">
        <v>1434034.2139999999</v>
      </c>
    </row>
    <row r="328" spans="1:11" x14ac:dyDescent="0.25">
      <c r="A328">
        <f t="shared" si="5"/>
        <v>326</v>
      </c>
      <c r="B328" s="2" t="s">
        <v>325</v>
      </c>
      <c r="C328" t="s">
        <v>783</v>
      </c>
      <c r="D328" t="s">
        <v>960</v>
      </c>
      <c r="E328" t="s">
        <v>1297</v>
      </c>
      <c r="F328">
        <v>0.73401702797000001</v>
      </c>
      <c r="G328">
        <v>0.91776786460000004</v>
      </c>
      <c r="H328">
        <v>35.879898304999998</v>
      </c>
      <c r="I328" t="s">
        <v>1541</v>
      </c>
      <c r="J328">
        <v>15.81</v>
      </c>
      <c r="K328">
        <v>182744.65599999999</v>
      </c>
    </row>
    <row r="329" spans="1:11" x14ac:dyDescent="0.25">
      <c r="A329">
        <f t="shared" si="5"/>
        <v>327</v>
      </c>
      <c r="B329" s="2" t="s">
        <v>326</v>
      </c>
      <c r="C329" t="s">
        <v>784</v>
      </c>
      <c r="D329" t="s">
        <v>960</v>
      </c>
      <c r="E329" t="s">
        <v>1298</v>
      </c>
      <c r="F329">
        <v>0.74211323428999998</v>
      </c>
      <c r="G329">
        <v>0</v>
      </c>
      <c r="H329">
        <v>8.3177969726000001</v>
      </c>
      <c r="I329" t="s">
        <v>1538</v>
      </c>
      <c r="J329">
        <v>38.11</v>
      </c>
      <c r="K329">
        <v>74090.091</v>
      </c>
    </row>
    <row r="330" spans="1:11" x14ac:dyDescent="0.25">
      <c r="A330">
        <f t="shared" si="5"/>
        <v>328</v>
      </c>
      <c r="B330" s="2" t="s">
        <v>327</v>
      </c>
      <c r="C330" t="s">
        <v>785</v>
      </c>
      <c r="D330" t="s">
        <v>960</v>
      </c>
      <c r="E330" t="s">
        <v>1299</v>
      </c>
      <c r="F330">
        <v>-0.21867763978999999</v>
      </c>
      <c r="G330">
        <v>0</v>
      </c>
      <c r="H330">
        <v>1.8841360914</v>
      </c>
      <c r="I330" t="s">
        <v>1539</v>
      </c>
      <c r="J330">
        <v>0.64</v>
      </c>
      <c r="K330">
        <v>152363.30799999999</v>
      </c>
    </row>
    <row r="331" spans="1:11" x14ac:dyDescent="0.25">
      <c r="A331">
        <f t="shared" si="5"/>
        <v>329</v>
      </c>
      <c r="B331" s="2" t="s">
        <v>328</v>
      </c>
      <c r="C331" t="s">
        <v>786</v>
      </c>
      <c r="D331" t="s">
        <v>960</v>
      </c>
      <c r="E331" t="s">
        <v>1300</v>
      </c>
      <c r="F331">
        <v>0.25360986443</v>
      </c>
      <c r="G331">
        <v>0.70521900000000004</v>
      </c>
      <c r="H331">
        <v>10.395374001</v>
      </c>
      <c r="I331" t="s">
        <v>1539</v>
      </c>
      <c r="J331">
        <v>16.57</v>
      </c>
      <c r="K331">
        <v>7812946.7949999999</v>
      </c>
    </row>
    <row r="332" spans="1:11" x14ac:dyDescent="0.25">
      <c r="A332">
        <f t="shared" si="5"/>
        <v>330</v>
      </c>
      <c r="B332" s="2" t="s">
        <v>329</v>
      </c>
      <c r="C332" t="s">
        <v>787</v>
      </c>
      <c r="D332" t="s">
        <v>960</v>
      </c>
      <c r="E332" t="s">
        <v>1301</v>
      </c>
      <c r="F332">
        <v>1.6580870357999999E-2</v>
      </c>
      <c r="G332">
        <v>7.5575699999999996E-2</v>
      </c>
      <c r="H332">
        <v>1.3873535924</v>
      </c>
      <c r="I332" t="s">
        <v>1537</v>
      </c>
      <c r="J332">
        <v>1.56</v>
      </c>
      <c r="K332">
        <v>8633.3330000000005</v>
      </c>
    </row>
    <row r="333" spans="1:11" x14ac:dyDescent="0.25">
      <c r="A333">
        <f t="shared" si="5"/>
        <v>331</v>
      </c>
      <c r="B333" s="2" t="s">
        <v>330</v>
      </c>
      <c r="C333" t="s">
        <v>788</v>
      </c>
      <c r="D333" t="s">
        <v>960</v>
      </c>
      <c r="E333" t="s">
        <v>1302</v>
      </c>
      <c r="F333">
        <v>0.35697069755999999</v>
      </c>
      <c r="G333">
        <v>0</v>
      </c>
      <c r="H333">
        <v>6.1840527437999997</v>
      </c>
      <c r="I333" t="s">
        <v>1535</v>
      </c>
      <c r="J333">
        <v>3.84</v>
      </c>
      <c r="K333">
        <v>198744.652</v>
      </c>
    </row>
    <row r="334" spans="1:11" x14ac:dyDescent="0.25">
      <c r="A334">
        <f t="shared" si="5"/>
        <v>332</v>
      </c>
      <c r="B334" s="2" t="s">
        <v>331</v>
      </c>
      <c r="C334" t="s">
        <v>789</v>
      </c>
      <c r="D334" t="s">
        <v>960</v>
      </c>
      <c r="E334" t="s">
        <v>1303</v>
      </c>
      <c r="F334">
        <v>0.27443100254000002</v>
      </c>
      <c r="G334">
        <v>0.2</v>
      </c>
      <c r="H334">
        <v>19.955690278999999</v>
      </c>
      <c r="I334" t="s">
        <v>1542</v>
      </c>
      <c r="J334">
        <v>25.22</v>
      </c>
      <c r="K334">
        <v>1576237.507</v>
      </c>
    </row>
    <row r="335" spans="1:11" x14ac:dyDescent="0.25">
      <c r="A335">
        <f t="shared" si="5"/>
        <v>333</v>
      </c>
      <c r="B335" s="2" t="s">
        <v>332</v>
      </c>
      <c r="C335" t="s">
        <v>790</v>
      </c>
      <c r="D335" t="s">
        <v>960</v>
      </c>
      <c r="E335" t="s">
        <v>1304</v>
      </c>
      <c r="F335">
        <v>7.6419498363999999E-2</v>
      </c>
      <c r="H335">
        <v>2.5409249275999999</v>
      </c>
      <c r="I335" t="s">
        <v>1537</v>
      </c>
      <c r="K335">
        <v>0</v>
      </c>
    </row>
    <row r="336" spans="1:11" x14ac:dyDescent="0.25">
      <c r="A336">
        <f t="shared" si="5"/>
        <v>334</v>
      </c>
      <c r="B336" s="2" t="s">
        <v>333</v>
      </c>
      <c r="C336" t="s">
        <v>791</v>
      </c>
      <c r="D336" t="s">
        <v>960</v>
      </c>
      <c r="E336" t="s">
        <v>1305</v>
      </c>
      <c r="F336">
        <v>-1.4335901012E-2</v>
      </c>
      <c r="G336">
        <v>0</v>
      </c>
      <c r="H336">
        <v>1.5947800223999999</v>
      </c>
      <c r="I336" t="s">
        <v>1539</v>
      </c>
      <c r="J336">
        <v>3.31</v>
      </c>
      <c r="K336">
        <v>9518424.2390000001</v>
      </c>
    </row>
    <row r="337" spans="1:11" x14ac:dyDescent="0.25">
      <c r="A337">
        <f t="shared" si="5"/>
        <v>335</v>
      </c>
      <c r="B337" s="2" t="s">
        <v>334</v>
      </c>
      <c r="C337" t="s">
        <v>792</v>
      </c>
      <c r="D337" t="s">
        <v>960</v>
      </c>
      <c r="E337" t="s">
        <v>1306</v>
      </c>
      <c r="F337">
        <v>8.5740991059000002</v>
      </c>
      <c r="G337">
        <v>0.69</v>
      </c>
      <c r="H337">
        <v>1.2493057490999999</v>
      </c>
      <c r="I337" t="s">
        <v>1535</v>
      </c>
      <c r="K337">
        <v>0</v>
      </c>
    </row>
    <row r="338" spans="1:11" x14ac:dyDescent="0.25">
      <c r="A338">
        <f t="shared" si="5"/>
        <v>336</v>
      </c>
      <c r="B338" s="2" t="s">
        <v>335</v>
      </c>
      <c r="C338" t="s">
        <v>792</v>
      </c>
      <c r="D338" t="s">
        <v>961</v>
      </c>
      <c r="E338" t="s">
        <v>1307</v>
      </c>
      <c r="F338">
        <v>8.5740991059000002</v>
      </c>
      <c r="G338">
        <v>0</v>
      </c>
      <c r="H338">
        <v>1.2493057490999999</v>
      </c>
      <c r="I338" t="s">
        <v>1535</v>
      </c>
      <c r="J338">
        <v>13.47</v>
      </c>
      <c r="K338">
        <v>689.47400000000005</v>
      </c>
    </row>
    <row r="339" spans="1:11" x14ac:dyDescent="0.25">
      <c r="A339">
        <f t="shared" si="5"/>
        <v>337</v>
      </c>
      <c r="B339" s="2" t="s">
        <v>336</v>
      </c>
      <c r="C339" t="s">
        <v>793</v>
      </c>
      <c r="D339" t="s">
        <v>960</v>
      </c>
      <c r="E339" t="s">
        <v>1308</v>
      </c>
      <c r="F339">
        <v>9.1557868508999996E-2</v>
      </c>
      <c r="G339">
        <v>0.23400000000000001</v>
      </c>
      <c r="H339">
        <v>3.3628038651000001</v>
      </c>
      <c r="I339" t="s">
        <v>1546</v>
      </c>
      <c r="J339">
        <v>2.46</v>
      </c>
      <c r="K339">
        <v>52239.951999999997</v>
      </c>
    </row>
    <row r="340" spans="1:11" x14ac:dyDescent="0.25">
      <c r="A340">
        <f t="shared" si="5"/>
        <v>338</v>
      </c>
      <c r="B340" s="2" t="s">
        <v>337</v>
      </c>
      <c r="C340" t="s">
        <v>793</v>
      </c>
      <c r="D340" t="s">
        <v>961</v>
      </c>
      <c r="E340" t="s">
        <v>1309</v>
      </c>
      <c r="F340">
        <v>9.1557868508999996E-2</v>
      </c>
      <c r="G340">
        <v>0.23400000000000001</v>
      </c>
      <c r="H340">
        <v>3.3628038651000001</v>
      </c>
      <c r="I340" t="s">
        <v>1546</v>
      </c>
      <c r="J340">
        <v>3.18</v>
      </c>
      <c r="K340">
        <v>512692.53100000002</v>
      </c>
    </row>
    <row r="341" spans="1:11" x14ac:dyDescent="0.25">
      <c r="A341">
        <f t="shared" si="5"/>
        <v>339</v>
      </c>
      <c r="B341" s="2" t="s">
        <v>338</v>
      </c>
      <c r="C341" t="s">
        <v>794</v>
      </c>
      <c r="D341" t="s">
        <v>960</v>
      </c>
      <c r="E341" t="s">
        <v>1310</v>
      </c>
      <c r="F341">
        <v>1.2081505121</v>
      </c>
      <c r="G341">
        <v>2.2476317739999998</v>
      </c>
      <c r="H341">
        <v>8.4431499963000007</v>
      </c>
      <c r="I341" t="s">
        <v>1542</v>
      </c>
      <c r="J341">
        <v>6.64</v>
      </c>
      <c r="K341">
        <v>1840968.656</v>
      </c>
    </row>
    <row r="342" spans="1:11" x14ac:dyDescent="0.25">
      <c r="A342">
        <f t="shared" si="5"/>
        <v>340</v>
      </c>
      <c r="B342" s="2" t="s">
        <v>339</v>
      </c>
      <c r="C342" t="s">
        <v>795</v>
      </c>
      <c r="D342" t="s">
        <v>960</v>
      </c>
      <c r="E342" t="s">
        <v>1311</v>
      </c>
      <c r="F342">
        <v>5.1885372915999997E-2</v>
      </c>
      <c r="G342">
        <v>9.0022275710000002E-2</v>
      </c>
      <c r="H342">
        <v>4.2337883891999999</v>
      </c>
      <c r="I342" t="s">
        <v>1537</v>
      </c>
      <c r="J342">
        <v>7.85</v>
      </c>
      <c r="K342">
        <v>75701.667000000001</v>
      </c>
    </row>
    <row r="343" spans="1:11" x14ac:dyDescent="0.25">
      <c r="A343">
        <f t="shared" si="5"/>
        <v>341</v>
      </c>
      <c r="B343" s="2" t="s">
        <v>340</v>
      </c>
      <c r="C343" t="s">
        <v>796</v>
      </c>
      <c r="D343" t="s">
        <v>960</v>
      </c>
      <c r="E343" t="s">
        <v>1312</v>
      </c>
      <c r="F343">
        <v>4.5292724994E-2</v>
      </c>
      <c r="G343">
        <v>0</v>
      </c>
      <c r="H343">
        <v>129.08658955999999</v>
      </c>
      <c r="I343" t="s">
        <v>1550</v>
      </c>
      <c r="K343">
        <v>0</v>
      </c>
    </row>
    <row r="344" spans="1:11" x14ac:dyDescent="0.25">
      <c r="A344">
        <f t="shared" si="5"/>
        <v>342</v>
      </c>
      <c r="B344" s="2" t="s">
        <v>341</v>
      </c>
      <c r="C344" t="s">
        <v>796</v>
      </c>
      <c r="D344" t="s">
        <v>961</v>
      </c>
      <c r="E344" t="s">
        <v>1313</v>
      </c>
      <c r="F344">
        <v>4.5292724994E-2</v>
      </c>
      <c r="G344">
        <v>0</v>
      </c>
      <c r="H344">
        <v>129.08658955999999</v>
      </c>
      <c r="I344" t="s">
        <v>1550</v>
      </c>
      <c r="K344">
        <v>0</v>
      </c>
    </row>
    <row r="345" spans="1:11" x14ac:dyDescent="0.25">
      <c r="A345">
        <f t="shared" si="5"/>
        <v>343</v>
      </c>
      <c r="B345" s="2" t="s">
        <v>342</v>
      </c>
      <c r="C345" t="s">
        <v>797</v>
      </c>
      <c r="D345" t="s">
        <v>960</v>
      </c>
      <c r="E345" t="s">
        <v>1314</v>
      </c>
      <c r="F345">
        <v>-1.2932967136E-2</v>
      </c>
      <c r="G345">
        <v>0</v>
      </c>
      <c r="H345">
        <v>0.90926923210999999</v>
      </c>
      <c r="I345" t="s">
        <v>1545</v>
      </c>
      <c r="J345">
        <v>1.01</v>
      </c>
      <c r="K345">
        <v>639596.27800000005</v>
      </c>
    </row>
    <row r="346" spans="1:11" x14ac:dyDescent="0.25">
      <c r="A346">
        <f t="shared" si="5"/>
        <v>344</v>
      </c>
      <c r="B346" s="2" t="s">
        <v>343</v>
      </c>
      <c r="C346" t="s">
        <v>798</v>
      </c>
      <c r="D346" t="s">
        <v>960</v>
      </c>
      <c r="E346" t="s">
        <v>1315</v>
      </c>
      <c r="F346">
        <v>7.9983865754999994E-2</v>
      </c>
      <c r="G346">
        <v>0.20953804207999999</v>
      </c>
      <c r="H346">
        <v>5.9653502219999996</v>
      </c>
      <c r="I346" t="s">
        <v>1541</v>
      </c>
      <c r="J346">
        <v>3</v>
      </c>
      <c r="K346">
        <v>21655.432000000001</v>
      </c>
    </row>
    <row r="347" spans="1:11" x14ac:dyDescent="0.25">
      <c r="A347">
        <f t="shared" si="5"/>
        <v>345</v>
      </c>
      <c r="B347" s="2" t="s">
        <v>344</v>
      </c>
      <c r="C347" t="s">
        <v>799</v>
      </c>
      <c r="D347" t="s">
        <v>960</v>
      </c>
      <c r="E347" t="s">
        <v>1316</v>
      </c>
      <c r="F347">
        <v>0.91766102612</v>
      </c>
      <c r="H347">
        <v>210.55621635</v>
      </c>
      <c r="I347" t="s">
        <v>1538</v>
      </c>
      <c r="K347">
        <v>0</v>
      </c>
    </row>
    <row r="348" spans="1:11" x14ac:dyDescent="0.25">
      <c r="A348">
        <f t="shared" si="5"/>
        <v>346</v>
      </c>
      <c r="B348" s="2" t="s">
        <v>345</v>
      </c>
      <c r="C348" t="s">
        <v>800</v>
      </c>
      <c r="D348" t="s">
        <v>960</v>
      </c>
      <c r="E348" t="s">
        <v>1317</v>
      </c>
      <c r="F348">
        <v>0.36806210087000002</v>
      </c>
      <c r="G348">
        <v>0.53458300000000003</v>
      </c>
      <c r="H348">
        <v>12.183895944</v>
      </c>
      <c r="I348" t="s">
        <v>1534</v>
      </c>
      <c r="J348">
        <v>10.95</v>
      </c>
      <c r="K348">
        <v>79.305999999999997</v>
      </c>
    </row>
    <row r="349" spans="1:11" x14ac:dyDescent="0.25">
      <c r="A349">
        <f t="shared" si="5"/>
        <v>347</v>
      </c>
      <c r="B349" s="2" t="s">
        <v>346</v>
      </c>
      <c r="C349" t="s">
        <v>800</v>
      </c>
      <c r="D349" t="s">
        <v>961</v>
      </c>
      <c r="E349" t="s">
        <v>1318</v>
      </c>
      <c r="F349">
        <v>0.36806210087000002</v>
      </c>
      <c r="G349">
        <v>0.58804100000000004</v>
      </c>
      <c r="H349">
        <v>12.183895944</v>
      </c>
      <c r="I349" t="s">
        <v>1534</v>
      </c>
      <c r="J349">
        <v>10.050000000000001</v>
      </c>
      <c r="K349">
        <v>1669.646</v>
      </c>
    </row>
    <row r="350" spans="1:11" x14ac:dyDescent="0.25">
      <c r="A350">
        <f t="shared" si="5"/>
        <v>348</v>
      </c>
      <c r="B350" s="2" t="s">
        <v>347</v>
      </c>
      <c r="C350" t="s">
        <v>801</v>
      </c>
      <c r="D350" t="s">
        <v>960</v>
      </c>
      <c r="E350" t="s">
        <v>1319</v>
      </c>
      <c r="F350">
        <v>-6.2168263224999999E-2</v>
      </c>
      <c r="G350">
        <v>0</v>
      </c>
      <c r="H350">
        <v>13.952637423000001</v>
      </c>
      <c r="I350" t="s">
        <v>1534</v>
      </c>
      <c r="K350">
        <v>0</v>
      </c>
    </row>
    <row r="351" spans="1:11" x14ac:dyDescent="0.25">
      <c r="A351">
        <f t="shared" si="5"/>
        <v>349</v>
      </c>
      <c r="B351" s="2" t="s">
        <v>348</v>
      </c>
      <c r="C351" t="s">
        <v>801</v>
      </c>
      <c r="D351" t="s">
        <v>961</v>
      </c>
      <c r="E351" t="s">
        <v>1320</v>
      </c>
      <c r="F351">
        <v>-6.2168263224999999E-2</v>
      </c>
      <c r="G351">
        <v>0</v>
      </c>
      <c r="H351">
        <v>13.952637423000001</v>
      </c>
      <c r="I351" t="s">
        <v>1534</v>
      </c>
      <c r="J351">
        <v>7.5</v>
      </c>
      <c r="K351">
        <v>112.855</v>
      </c>
    </row>
    <row r="352" spans="1:11" x14ac:dyDescent="0.25">
      <c r="A352">
        <f t="shared" si="5"/>
        <v>350</v>
      </c>
      <c r="B352" s="2" t="s">
        <v>349</v>
      </c>
      <c r="C352" t="s">
        <v>802</v>
      </c>
      <c r="D352" t="s">
        <v>960</v>
      </c>
      <c r="E352" t="s">
        <v>1321</v>
      </c>
      <c r="F352">
        <v>0.38764027704999998</v>
      </c>
      <c r="G352">
        <v>1.420175</v>
      </c>
      <c r="H352">
        <v>27.384455959</v>
      </c>
      <c r="I352" t="s">
        <v>1534</v>
      </c>
      <c r="K352">
        <v>9.69</v>
      </c>
    </row>
    <row r="353" spans="1:11" x14ac:dyDescent="0.25">
      <c r="A353">
        <f t="shared" si="5"/>
        <v>351</v>
      </c>
      <c r="B353" s="2" t="s">
        <v>350</v>
      </c>
      <c r="C353" t="s">
        <v>802</v>
      </c>
      <c r="D353" t="s">
        <v>961</v>
      </c>
      <c r="E353" t="s">
        <v>1322</v>
      </c>
      <c r="F353">
        <v>0.38764027704999998</v>
      </c>
      <c r="G353">
        <v>1.5896250000000001</v>
      </c>
      <c r="H353">
        <v>27.384455959</v>
      </c>
      <c r="I353" t="s">
        <v>1534</v>
      </c>
      <c r="K353">
        <v>155.376</v>
      </c>
    </row>
    <row r="354" spans="1:11" x14ac:dyDescent="0.25">
      <c r="A354">
        <f t="shared" si="5"/>
        <v>352</v>
      </c>
      <c r="B354" s="2" t="s">
        <v>351</v>
      </c>
      <c r="C354" t="s">
        <v>803</v>
      </c>
      <c r="D354" t="s">
        <v>960</v>
      </c>
      <c r="E354" t="s">
        <v>1323</v>
      </c>
      <c r="F354">
        <v>0.84430304357999997</v>
      </c>
      <c r="G354">
        <v>4.4927376061000004</v>
      </c>
      <c r="H354">
        <v>12.365813643999999</v>
      </c>
      <c r="I354" t="s">
        <v>1546</v>
      </c>
      <c r="J354">
        <v>30.52</v>
      </c>
      <c r="K354">
        <v>223087.01800000001</v>
      </c>
    </row>
    <row r="355" spans="1:11" x14ac:dyDescent="0.25">
      <c r="A355">
        <f t="shared" si="5"/>
        <v>353</v>
      </c>
      <c r="B355" s="2" t="s">
        <v>352</v>
      </c>
      <c r="C355" t="s">
        <v>804</v>
      </c>
      <c r="D355" t="s">
        <v>960</v>
      </c>
      <c r="E355" t="s">
        <v>1324</v>
      </c>
      <c r="F355">
        <v>-3.1562453596000002</v>
      </c>
      <c r="G355">
        <v>0</v>
      </c>
      <c r="H355">
        <v>-54.310289830000002</v>
      </c>
      <c r="I355" t="s">
        <v>1536</v>
      </c>
      <c r="J355">
        <v>20</v>
      </c>
      <c r="K355">
        <v>10.35</v>
      </c>
    </row>
    <row r="356" spans="1:11" x14ac:dyDescent="0.25">
      <c r="A356">
        <f t="shared" si="5"/>
        <v>354</v>
      </c>
      <c r="B356" s="2" t="s">
        <v>353</v>
      </c>
      <c r="C356" t="s">
        <v>805</v>
      </c>
      <c r="D356" t="s">
        <v>960</v>
      </c>
      <c r="E356" t="s">
        <v>1325</v>
      </c>
      <c r="F356">
        <v>2.0009724257000001</v>
      </c>
      <c r="G356">
        <v>2.4</v>
      </c>
      <c r="H356">
        <v>43.599956425999999</v>
      </c>
      <c r="I356" t="s">
        <v>1535</v>
      </c>
      <c r="K356">
        <v>15</v>
      </c>
    </row>
    <row r="357" spans="1:11" x14ac:dyDescent="0.25">
      <c r="A357">
        <f t="shared" si="5"/>
        <v>355</v>
      </c>
      <c r="B357" s="2" t="s">
        <v>354</v>
      </c>
      <c r="C357" t="s">
        <v>805</v>
      </c>
      <c r="D357" t="s">
        <v>961</v>
      </c>
      <c r="E357" t="s">
        <v>1326</v>
      </c>
      <c r="F357">
        <v>2.0009724257000001</v>
      </c>
      <c r="G357">
        <v>2.64</v>
      </c>
      <c r="H357">
        <v>43.599956425999999</v>
      </c>
      <c r="I357" t="s">
        <v>1535</v>
      </c>
      <c r="J357">
        <v>40.93</v>
      </c>
      <c r="K357">
        <v>1284.4570000000001</v>
      </c>
    </row>
    <row r="358" spans="1:11" x14ac:dyDescent="0.25">
      <c r="A358">
        <f t="shared" si="5"/>
        <v>356</v>
      </c>
      <c r="B358" s="2" t="s">
        <v>355</v>
      </c>
      <c r="C358" t="s">
        <v>806</v>
      </c>
      <c r="D358" t="s">
        <v>960</v>
      </c>
      <c r="E358" t="s">
        <v>1327</v>
      </c>
      <c r="F358">
        <v>0.17169964203999999</v>
      </c>
      <c r="G358">
        <v>0.26228109035000002</v>
      </c>
      <c r="H358">
        <v>5.1377451652000001</v>
      </c>
      <c r="I358" t="s">
        <v>1537</v>
      </c>
      <c r="J358">
        <v>9.69</v>
      </c>
      <c r="K358">
        <v>357816.14399999997</v>
      </c>
    </row>
    <row r="359" spans="1:11" x14ac:dyDescent="0.25">
      <c r="A359">
        <f t="shared" si="5"/>
        <v>357</v>
      </c>
      <c r="B359" s="2" t="s">
        <v>356</v>
      </c>
      <c r="C359" t="s">
        <v>807</v>
      </c>
      <c r="D359" t="s">
        <v>960</v>
      </c>
      <c r="E359" t="s">
        <v>1328</v>
      </c>
      <c r="F359">
        <v>204.00186855999999</v>
      </c>
      <c r="H359">
        <v>5669.9880525999997</v>
      </c>
      <c r="I359" t="s">
        <v>1539</v>
      </c>
      <c r="K359">
        <v>0</v>
      </c>
    </row>
    <row r="360" spans="1:11" x14ac:dyDescent="0.25">
      <c r="A360">
        <f t="shared" si="5"/>
        <v>358</v>
      </c>
      <c r="B360" s="2" t="s">
        <v>357</v>
      </c>
      <c r="C360" t="s">
        <v>807</v>
      </c>
      <c r="D360" t="s">
        <v>961</v>
      </c>
      <c r="E360" t="s">
        <v>1329</v>
      </c>
      <c r="F360">
        <v>204.00186855999999</v>
      </c>
      <c r="G360">
        <v>0</v>
      </c>
      <c r="H360">
        <v>5669.9880525999997</v>
      </c>
      <c r="I360" t="s">
        <v>1539</v>
      </c>
      <c r="K360">
        <v>0</v>
      </c>
    </row>
    <row r="361" spans="1:11" x14ac:dyDescent="0.25">
      <c r="A361">
        <f t="shared" si="5"/>
        <v>359</v>
      </c>
      <c r="B361" s="2" t="s">
        <v>358</v>
      </c>
      <c r="C361" t="s">
        <v>808</v>
      </c>
      <c r="D361" t="s">
        <v>960</v>
      </c>
      <c r="E361" t="s">
        <v>1330</v>
      </c>
      <c r="F361">
        <v>0.21411325354999999</v>
      </c>
      <c r="G361">
        <v>0.56155125510000004</v>
      </c>
      <c r="H361">
        <v>0.86647602387</v>
      </c>
      <c r="I361" t="s">
        <v>1542</v>
      </c>
      <c r="J361">
        <v>10.54</v>
      </c>
      <c r="K361">
        <v>2702228.6090000002</v>
      </c>
    </row>
    <row r="362" spans="1:11" x14ac:dyDescent="0.25">
      <c r="A362">
        <f t="shared" si="5"/>
        <v>360</v>
      </c>
      <c r="B362" s="2" t="s">
        <v>359</v>
      </c>
      <c r="C362" t="s">
        <v>809</v>
      </c>
      <c r="D362" t="s">
        <v>960</v>
      </c>
      <c r="E362" t="s">
        <v>1331</v>
      </c>
      <c r="F362">
        <v>0.17637688831000001</v>
      </c>
      <c r="G362">
        <v>0</v>
      </c>
      <c r="H362">
        <v>-47.291690140999997</v>
      </c>
      <c r="I362" t="s">
        <v>1542</v>
      </c>
      <c r="J362">
        <v>8.7899999999999991</v>
      </c>
      <c r="K362">
        <v>3197.7150000000001</v>
      </c>
    </row>
    <row r="363" spans="1:11" x14ac:dyDescent="0.25">
      <c r="A363">
        <f t="shared" si="5"/>
        <v>361</v>
      </c>
      <c r="B363" s="2" t="s">
        <v>360</v>
      </c>
      <c r="C363" t="s">
        <v>810</v>
      </c>
      <c r="D363" t="s">
        <v>960</v>
      </c>
      <c r="E363" t="s">
        <v>1332</v>
      </c>
      <c r="F363">
        <v>6.3109112750000002E-2</v>
      </c>
      <c r="G363">
        <v>0.31284102595000002</v>
      </c>
      <c r="H363">
        <v>9.4022471510999992</v>
      </c>
      <c r="I363" t="s">
        <v>1541</v>
      </c>
      <c r="J363">
        <v>3.44</v>
      </c>
      <c r="K363">
        <v>37184.035000000003</v>
      </c>
    </row>
    <row r="364" spans="1:11" x14ac:dyDescent="0.25">
      <c r="A364">
        <f t="shared" si="5"/>
        <v>362</v>
      </c>
      <c r="B364" s="2" t="s">
        <v>361</v>
      </c>
      <c r="C364" t="s">
        <v>811</v>
      </c>
      <c r="D364" t="s">
        <v>960</v>
      </c>
      <c r="E364" t="s">
        <v>1333</v>
      </c>
      <c r="F364">
        <v>-0.16168589794999999</v>
      </c>
      <c r="G364">
        <v>0</v>
      </c>
      <c r="H364">
        <v>5.2028265564999998</v>
      </c>
      <c r="I364" t="s">
        <v>1539</v>
      </c>
      <c r="J364">
        <v>1.91</v>
      </c>
      <c r="K364">
        <v>62806.641000000003</v>
      </c>
    </row>
    <row r="365" spans="1:11" x14ac:dyDescent="0.25">
      <c r="A365">
        <f t="shared" si="5"/>
        <v>363</v>
      </c>
      <c r="B365" s="2" t="s">
        <v>362</v>
      </c>
      <c r="C365" t="s">
        <v>812</v>
      </c>
      <c r="D365" t="s">
        <v>960</v>
      </c>
      <c r="E365" t="s">
        <v>1334</v>
      </c>
      <c r="F365">
        <v>1.370550842E-2</v>
      </c>
      <c r="G365">
        <v>9.7735000000000002E-2</v>
      </c>
      <c r="H365">
        <v>1.8791600482999999</v>
      </c>
      <c r="I365" t="s">
        <v>1534</v>
      </c>
      <c r="J365">
        <v>1.6</v>
      </c>
      <c r="K365">
        <v>113095.291</v>
      </c>
    </row>
    <row r="366" spans="1:11" x14ac:dyDescent="0.25">
      <c r="A366">
        <f t="shared" si="5"/>
        <v>364</v>
      </c>
      <c r="B366" s="2" t="s">
        <v>363</v>
      </c>
      <c r="C366" t="s">
        <v>813</v>
      </c>
      <c r="D366" t="s">
        <v>960</v>
      </c>
      <c r="E366" t="s">
        <v>1335</v>
      </c>
      <c r="F366">
        <v>3.6100666913000001</v>
      </c>
      <c r="G366">
        <v>7.754329136</v>
      </c>
      <c r="H366">
        <v>83.191871242999994</v>
      </c>
      <c r="I366" t="s">
        <v>1537</v>
      </c>
      <c r="J366">
        <v>429</v>
      </c>
      <c r="K366">
        <v>4498.7470000000003</v>
      </c>
    </row>
    <row r="367" spans="1:11" x14ac:dyDescent="0.25">
      <c r="A367">
        <f t="shared" si="5"/>
        <v>365</v>
      </c>
      <c r="B367" s="2" t="s">
        <v>364</v>
      </c>
      <c r="C367" t="s">
        <v>814</v>
      </c>
      <c r="D367" t="s">
        <v>960</v>
      </c>
      <c r="E367" t="s">
        <v>1336</v>
      </c>
      <c r="F367">
        <v>0.24369271828</v>
      </c>
      <c r="G367">
        <v>0</v>
      </c>
      <c r="H367">
        <v>14.196073414000001</v>
      </c>
      <c r="I367" t="s">
        <v>1541</v>
      </c>
      <c r="J367">
        <v>5</v>
      </c>
      <c r="K367">
        <v>29129.19</v>
      </c>
    </row>
    <row r="368" spans="1:11" x14ac:dyDescent="0.25">
      <c r="A368">
        <f t="shared" si="5"/>
        <v>366</v>
      </c>
      <c r="B368" s="2" t="s">
        <v>365</v>
      </c>
      <c r="C368" t="s">
        <v>815</v>
      </c>
      <c r="D368" t="s">
        <v>960</v>
      </c>
      <c r="E368" t="s">
        <v>1337</v>
      </c>
      <c r="F368">
        <v>0.29505698477999998</v>
      </c>
      <c r="G368">
        <v>1.2992941419999999</v>
      </c>
      <c r="H368">
        <v>7.6557188570000001</v>
      </c>
      <c r="I368" t="s">
        <v>1537</v>
      </c>
      <c r="J368">
        <v>8.09</v>
      </c>
      <c r="K368">
        <v>887955.26699999999</v>
      </c>
    </row>
    <row r="369" spans="1:11" x14ac:dyDescent="0.25">
      <c r="A369">
        <f t="shared" si="5"/>
        <v>367</v>
      </c>
      <c r="B369" s="2" t="s">
        <v>366</v>
      </c>
      <c r="C369" t="s">
        <v>816</v>
      </c>
      <c r="D369" t="s">
        <v>960</v>
      </c>
      <c r="E369" t="s">
        <v>1338</v>
      </c>
      <c r="F369">
        <v>0.49276613878999997</v>
      </c>
      <c r="G369">
        <v>0.46781214311000002</v>
      </c>
      <c r="H369">
        <v>16.216570588</v>
      </c>
      <c r="I369" t="s">
        <v>1538</v>
      </c>
      <c r="K369">
        <v>0</v>
      </c>
    </row>
    <row r="370" spans="1:11" x14ac:dyDescent="0.25">
      <c r="A370">
        <f t="shared" si="5"/>
        <v>368</v>
      </c>
      <c r="B370" s="2" t="s">
        <v>367</v>
      </c>
      <c r="C370" t="s">
        <v>816</v>
      </c>
      <c r="D370" t="s">
        <v>962</v>
      </c>
      <c r="E370" t="s">
        <v>1339</v>
      </c>
      <c r="F370">
        <v>0.49276613878999997</v>
      </c>
      <c r="G370">
        <v>0.51459335742000001</v>
      </c>
      <c r="H370">
        <v>16.216570588</v>
      </c>
      <c r="I370" t="s">
        <v>1538</v>
      </c>
      <c r="K370">
        <v>0</v>
      </c>
    </row>
    <row r="371" spans="1:11" x14ac:dyDescent="0.25">
      <c r="A371">
        <f t="shared" si="5"/>
        <v>369</v>
      </c>
      <c r="B371" s="2" t="s">
        <v>368</v>
      </c>
      <c r="C371" t="s">
        <v>816</v>
      </c>
      <c r="D371" t="s">
        <v>963</v>
      </c>
      <c r="E371" t="s">
        <v>1340</v>
      </c>
      <c r="F371">
        <v>0.49276613878999997</v>
      </c>
      <c r="G371">
        <v>0.51459335742000001</v>
      </c>
      <c r="H371">
        <v>16.216570588</v>
      </c>
      <c r="I371" t="s">
        <v>1538</v>
      </c>
      <c r="K371">
        <v>0</v>
      </c>
    </row>
    <row r="372" spans="1:11" x14ac:dyDescent="0.25">
      <c r="A372">
        <f t="shared" si="5"/>
        <v>370</v>
      </c>
      <c r="B372" s="2" t="s">
        <v>369</v>
      </c>
      <c r="C372" t="s">
        <v>817</v>
      </c>
      <c r="D372" t="s">
        <v>960</v>
      </c>
      <c r="E372" t="s">
        <v>1341</v>
      </c>
      <c r="F372">
        <v>-8.0336255962000003E-2</v>
      </c>
      <c r="G372">
        <v>0.39561674200000002</v>
      </c>
      <c r="H372">
        <v>12.059306916000001</v>
      </c>
      <c r="I372" t="s">
        <v>1541</v>
      </c>
      <c r="J372">
        <v>6.38</v>
      </c>
      <c r="K372">
        <v>2345194.9619999998</v>
      </c>
    </row>
    <row r="373" spans="1:11" x14ac:dyDescent="0.25">
      <c r="A373">
        <f t="shared" si="5"/>
        <v>371</v>
      </c>
      <c r="B373" s="2" t="s">
        <v>370</v>
      </c>
      <c r="C373" t="s">
        <v>818</v>
      </c>
      <c r="D373" t="s">
        <v>960</v>
      </c>
      <c r="E373" t="s">
        <v>1342</v>
      </c>
      <c r="F373">
        <v>2.1166639469E-2</v>
      </c>
      <c r="G373">
        <v>0.123054608</v>
      </c>
      <c r="H373">
        <v>4.9886620925000003</v>
      </c>
      <c r="I373" t="s">
        <v>1549</v>
      </c>
      <c r="J373">
        <v>1.37</v>
      </c>
      <c r="K373">
        <v>189513.59899999999</v>
      </c>
    </row>
    <row r="374" spans="1:11" x14ac:dyDescent="0.25">
      <c r="A374">
        <f t="shared" si="5"/>
        <v>372</v>
      </c>
      <c r="B374" s="2" t="s">
        <v>371</v>
      </c>
      <c r="C374" t="s">
        <v>819</v>
      </c>
      <c r="D374" t="s">
        <v>960</v>
      </c>
      <c r="E374" t="s">
        <v>1343</v>
      </c>
      <c r="F374">
        <v>0.25078430915</v>
      </c>
      <c r="G374">
        <v>0.84500086889000003</v>
      </c>
      <c r="H374">
        <v>11.246442269999999</v>
      </c>
      <c r="I374" t="s">
        <v>1537</v>
      </c>
      <c r="J374">
        <v>24.64</v>
      </c>
      <c r="K374">
        <v>2374447.0419999999</v>
      </c>
    </row>
    <row r="375" spans="1:11" x14ac:dyDescent="0.25">
      <c r="A375">
        <f t="shared" si="5"/>
        <v>373</v>
      </c>
      <c r="B375" s="2" t="s">
        <v>372</v>
      </c>
      <c r="C375" t="s">
        <v>820</v>
      </c>
      <c r="D375" t="s">
        <v>960</v>
      </c>
      <c r="E375" t="s">
        <v>1344</v>
      </c>
      <c r="F375">
        <v>68.174966212000001</v>
      </c>
      <c r="G375">
        <v>0</v>
      </c>
      <c r="H375">
        <v>63.917434301</v>
      </c>
      <c r="I375" t="s">
        <v>1535</v>
      </c>
      <c r="J375">
        <v>57</v>
      </c>
      <c r="K375">
        <v>2834.348</v>
      </c>
    </row>
    <row r="376" spans="1:11" x14ac:dyDescent="0.25">
      <c r="A376">
        <f t="shared" si="5"/>
        <v>374</v>
      </c>
      <c r="B376" s="2" t="s">
        <v>373</v>
      </c>
      <c r="C376" t="s">
        <v>821</v>
      </c>
      <c r="D376" t="s">
        <v>960</v>
      </c>
      <c r="E376" t="s">
        <v>1345</v>
      </c>
      <c r="F376">
        <v>0.74495984070999999</v>
      </c>
      <c r="G376">
        <v>0.92079082160000003</v>
      </c>
      <c r="H376">
        <v>22.029229072</v>
      </c>
      <c r="I376" t="s">
        <v>1533</v>
      </c>
      <c r="J376">
        <v>15</v>
      </c>
      <c r="K376">
        <v>448826.864</v>
      </c>
    </row>
    <row r="377" spans="1:11" x14ac:dyDescent="0.25">
      <c r="A377">
        <f t="shared" si="5"/>
        <v>375</v>
      </c>
      <c r="B377" s="2" t="s">
        <v>374</v>
      </c>
      <c r="C377" t="s">
        <v>822</v>
      </c>
      <c r="D377" t="s">
        <v>960</v>
      </c>
      <c r="E377" t="s">
        <v>1346</v>
      </c>
      <c r="F377">
        <v>1.1765351215000001E-2</v>
      </c>
      <c r="G377">
        <v>1.4864580000000001E-2</v>
      </c>
      <c r="H377">
        <v>2.0039760517</v>
      </c>
      <c r="I377" t="s">
        <v>1545</v>
      </c>
      <c r="J377">
        <v>1.1000000000000001</v>
      </c>
      <c r="K377">
        <v>16768.403999999999</v>
      </c>
    </row>
    <row r="378" spans="1:11" x14ac:dyDescent="0.25">
      <c r="A378">
        <f t="shared" si="5"/>
        <v>376</v>
      </c>
      <c r="B378" s="2" t="s">
        <v>375</v>
      </c>
      <c r="C378" t="s">
        <v>823</v>
      </c>
      <c r="D378" t="s">
        <v>960</v>
      </c>
      <c r="E378" t="s">
        <v>1347</v>
      </c>
      <c r="F378">
        <v>-12.113830650000001</v>
      </c>
      <c r="G378">
        <v>0</v>
      </c>
      <c r="H378">
        <v>-1648.7140695999999</v>
      </c>
      <c r="I378" t="s">
        <v>1537</v>
      </c>
      <c r="J378">
        <v>4.04</v>
      </c>
      <c r="K378">
        <v>906.08199999999999</v>
      </c>
    </row>
    <row r="379" spans="1:11" x14ac:dyDescent="0.25">
      <c r="A379">
        <f t="shared" si="5"/>
        <v>377</v>
      </c>
      <c r="B379" s="2" t="s">
        <v>376</v>
      </c>
      <c r="C379" t="s">
        <v>824</v>
      </c>
      <c r="D379" t="s">
        <v>960</v>
      </c>
      <c r="E379" t="s">
        <v>1348</v>
      </c>
      <c r="F379">
        <v>4.4719746436000003</v>
      </c>
      <c r="G379">
        <v>1.9346036282000001</v>
      </c>
      <c r="H379">
        <v>104.15744868</v>
      </c>
      <c r="I379" t="s">
        <v>1534</v>
      </c>
      <c r="J379">
        <v>81</v>
      </c>
      <c r="K379">
        <v>79.896000000000001</v>
      </c>
    </row>
    <row r="380" spans="1:11" x14ac:dyDescent="0.25">
      <c r="A380">
        <f t="shared" si="5"/>
        <v>378</v>
      </c>
      <c r="B380" s="2" t="s">
        <v>377</v>
      </c>
      <c r="C380" t="s">
        <v>825</v>
      </c>
      <c r="D380" t="s">
        <v>960</v>
      </c>
      <c r="E380" t="s">
        <v>1349</v>
      </c>
      <c r="F380">
        <v>-0.22772276966999999</v>
      </c>
      <c r="G380">
        <v>0</v>
      </c>
      <c r="H380">
        <v>-23.488747922999998</v>
      </c>
      <c r="I380" t="s">
        <v>1536</v>
      </c>
      <c r="K380">
        <v>16.202999999999999</v>
      </c>
    </row>
    <row r="381" spans="1:11" x14ac:dyDescent="0.25">
      <c r="A381">
        <f t="shared" si="5"/>
        <v>379</v>
      </c>
      <c r="B381" s="2" t="s">
        <v>378</v>
      </c>
      <c r="C381" t="s">
        <v>826</v>
      </c>
      <c r="D381" t="s">
        <v>960</v>
      </c>
      <c r="E381" t="s">
        <v>1350</v>
      </c>
      <c r="F381">
        <v>0.47380725331000001</v>
      </c>
      <c r="H381">
        <v>17.387018016999999</v>
      </c>
      <c r="I381" t="s">
        <v>1547</v>
      </c>
      <c r="K381">
        <v>0</v>
      </c>
    </row>
    <row r="382" spans="1:11" x14ac:dyDescent="0.25">
      <c r="A382">
        <f t="shared" si="5"/>
        <v>380</v>
      </c>
      <c r="B382" s="2" t="s">
        <v>379</v>
      </c>
      <c r="C382" t="s">
        <v>827</v>
      </c>
      <c r="D382" t="s">
        <v>960</v>
      </c>
      <c r="E382" t="s">
        <v>1351</v>
      </c>
      <c r="F382">
        <v>-7.7462482811000002E-2</v>
      </c>
      <c r="G382">
        <v>0</v>
      </c>
      <c r="H382">
        <v>5.4976969785999996</v>
      </c>
      <c r="I382" t="s">
        <v>1534</v>
      </c>
      <c r="J382">
        <v>4.03</v>
      </c>
      <c r="K382">
        <v>283375.55855999998</v>
      </c>
    </row>
    <row r="383" spans="1:11" x14ac:dyDescent="0.25">
      <c r="A383">
        <f t="shared" si="5"/>
        <v>381</v>
      </c>
      <c r="B383" s="2" t="s">
        <v>380</v>
      </c>
      <c r="C383" t="s">
        <v>828</v>
      </c>
      <c r="D383" t="s">
        <v>960</v>
      </c>
      <c r="E383" t="s">
        <v>1352</v>
      </c>
      <c r="F383">
        <v>12.251321985000001</v>
      </c>
      <c r="G383">
        <v>0</v>
      </c>
      <c r="H383">
        <v>236.80233349</v>
      </c>
      <c r="I383" t="s">
        <v>1547</v>
      </c>
      <c r="K383">
        <v>0</v>
      </c>
    </row>
    <row r="384" spans="1:11" x14ac:dyDescent="0.25">
      <c r="A384">
        <f t="shared" si="5"/>
        <v>382</v>
      </c>
      <c r="B384" s="2" t="s">
        <v>381</v>
      </c>
      <c r="C384" t="s">
        <v>829</v>
      </c>
      <c r="D384" t="s">
        <v>960</v>
      </c>
      <c r="E384" t="s">
        <v>1353</v>
      </c>
      <c r="F384">
        <v>-9.1956015406E-2</v>
      </c>
      <c r="G384">
        <v>0</v>
      </c>
      <c r="H384">
        <v>3.8627264162000001</v>
      </c>
      <c r="I384" t="s">
        <v>1544</v>
      </c>
      <c r="J384">
        <v>3</v>
      </c>
      <c r="K384">
        <v>31169.096000000001</v>
      </c>
    </row>
    <row r="385" spans="1:11" x14ac:dyDescent="0.25">
      <c r="A385">
        <f t="shared" si="5"/>
        <v>383</v>
      </c>
      <c r="B385" s="2" t="s">
        <v>382</v>
      </c>
      <c r="C385" t="s">
        <v>830</v>
      </c>
      <c r="D385" t="s">
        <v>960</v>
      </c>
      <c r="E385" t="s">
        <v>1354</v>
      </c>
      <c r="F385">
        <v>1.9675198222000001</v>
      </c>
      <c r="H385">
        <v>39.443115364000001</v>
      </c>
      <c r="I385" t="s">
        <v>1542</v>
      </c>
      <c r="K385">
        <v>0</v>
      </c>
    </row>
    <row r="386" spans="1:11" x14ac:dyDescent="0.25">
      <c r="A386">
        <f t="shared" si="5"/>
        <v>384</v>
      </c>
      <c r="B386" s="2" t="s">
        <v>383</v>
      </c>
      <c r="C386" t="s">
        <v>830</v>
      </c>
      <c r="D386" t="s">
        <v>961</v>
      </c>
      <c r="E386" t="s">
        <v>1355</v>
      </c>
      <c r="F386">
        <v>1.9675198222000001</v>
      </c>
      <c r="G386">
        <v>0.70612333839999997</v>
      </c>
      <c r="H386">
        <v>39.443115364000001</v>
      </c>
      <c r="I386" t="s">
        <v>1542</v>
      </c>
      <c r="K386">
        <v>0</v>
      </c>
    </row>
    <row r="387" spans="1:11" x14ac:dyDescent="0.25">
      <c r="A387">
        <f t="shared" si="5"/>
        <v>385</v>
      </c>
      <c r="B387" s="2" t="s">
        <v>384</v>
      </c>
      <c r="C387" t="s">
        <v>831</v>
      </c>
      <c r="D387" t="s">
        <v>960</v>
      </c>
      <c r="E387" t="s">
        <v>1356</v>
      </c>
      <c r="F387">
        <v>0.15465805700999999</v>
      </c>
      <c r="G387">
        <v>0.31298386882000001</v>
      </c>
      <c r="H387">
        <v>2.1432910325000001</v>
      </c>
      <c r="I387" t="s">
        <v>1537</v>
      </c>
      <c r="J387">
        <v>11</v>
      </c>
      <c r="K387">
        <v>445448.549</v>
      </c>
    </row>
    <row r="388" spans="1:11" x14ac:dyDescent="0.25">
      <c r="A388">
        <f t="shared" ref="A388:A451" si="6">ROW()-ROW($A$2)</f>
        <v>386</v>
      </c>
      <c r="B388" s="2" t="s">
        <v>385</v>
      </c>
      <c r="C388" t="s">
        <v>832</v>
      </c>
      <c r="D388" t="s">
        <v>960</v>
      </c>
      <c r="E388" t="s">
        <v>1357</v>
      </c>
      <c r="F388">
        <v>-1.0403588697999999</v>
      </c>
      <c r="G388">
        <v>0</v>
      </c>
      <c r="H388">
        <v>-3.8335654064</v>
      </c>
      <c r="I388" t="s">
        <v>1543</v>
      </c>
      <c r="J388">
        <v>1.07</v>
      </c>
      <c r="K388">
        <v>806548.00600000005</v>
      </c>
    </row>
    <row r="389" spans="1:11" x14ac:dyDescent="0.25">
      <c r="A389">
        <f t="shared" si="6"/>
        <v>387</v>
      </c>
      <c r="B389" s="2" t="s">
        <v>386</v>
      </c>
      <c r="C389" t="s">
        <v>832</v>
      </c>
      <c r="D389" t="s">
        <v>961</v>
      </c>
      <c r="E389" t="s">
        <v>1358</v>
      </c>
      <c r="F389">
        <v>-1.0403588697999999</v>
      </c>
      <c r="G389">
        <v>0</v>
      </c>
      <c r="H389">
        <v>-3.8335654064</v>
      </c>
      <c r="I389" t="s">
        <v>1543</v>
      </c>
      <c r="J389">
        <v>2.59</v>
      </c>
      <c r="K389">
        <v>14233.197</v>
      </c>
    </row>
    <row r="390" spans="1:11" x14ac:dyDescent="0.25">
      <c r="A390">
        <f t="shared" si="6"/>
        <v>388</v>
      </c>
      <c r="B390" s="2" t="s">
        <v>387</v>
      </c>
      <c r="C390" t="s">
        <v>833</v>
      </c>
      <c r="D390" t="s">
        <v>960</v>
      </c>
      <c r="E390" t="s">
        <v>1359</v>
      </c>
      <c r="F390">
        <v>-3.7219814291E-3</v>
      </c>
      <c r="G390">
        <v>0</v>
      </c>
      <c r="H390">
        <v>8.2717765338000007</v>
      </c>
      <c r="I390" t="s">
        <v>1533</v>
      </c>
      <c r="J390">
        <v>9.5500000000000007</v>
      </c>
      <c r="K390">
        <v>295762.01299999998</v>
      </c>
    </row>
    <row r="391" spans="1:11" x14ac:dyDescent="0.25">
      <c r="A391">
        <f t="shared" si="6"/>
        <v>389</v>
      </c>
      <c r="B391" s="2" t="s">
        <v>388</v>
      </c>
      <c r="C391" t="s">
        <v>834</v>
      </c>
      <c r="D391" t="s">
        <v>960</v>
      </c>
      <c r="E391" t="s">
        <v>1360</v>
      </c>
      <c r="F391">
        <v>1.8421415949999999E-2</v>
      </c>
      <c r="G391">
        <v>0</v>
      </c>
      <c r="H391">
        <v>4.4285579184000001</v>
      </c>
      <c r="I391" t="s">
        <v>1537</v>
      </c>
      <c r="J391">
        <v>8.1300000000000008</v>
      </c>
      <c r="K391">
        <v>335356.63299999997</v>
      </c>
    </row>
    <row r="392" spans="1:11" x14ac:dyDescent="0.25">
      <c r="A392">
        <f t="shared" si="6"/>
        <v>390</v>
      </c>
      <c r="B392" s="2" t="s">
        <v>389</v>
      </c>
      <c r="C392" t="s">
        <v>835</v>
      </c>
      <c r="D392" t="s">
        <v>960</v>
      </c>
      <c r="E392" t="s">
        <v>1361</v>
      </c>
      <c r="F392">
        <v>-0.32351687257</v>
      </c>
      <c r="G392">
        <v>0</v>
      </c>
      <c r="H392">
        <v>7.6991748252000001</v>
      </c>
      <c r="I392" t="s">
        <v>1533</v>
      </c>
      <c r="J392">
        <v>36.659999999999997</v>
      </c>
      <c r="K392">
        <v>253074.58100000001</v>
      </c>
    </row>
    <row r="393" spans="1:11" x14ac:dyDescent="0.25">
      <c r="A393">
        <f t="shared" si="6"/>
        <v>391</v>
      </c>
      <c r="B393" s="2" t="s">
        <v>390</v>
      </c>
      <c r="C393" t="s">
        <v>836</v>
      </c>
      <c r="D393" t="s">
        <v>960</v>
      </c>
      <c r="E393" t="s">
        <v>1362</v>
      </c>
      <c r="F393">
        <v>-17.516160052</v>
      </c>
      <c r="G393">
        <v>0</v>
      </c>
      <c r="H393">
        <v>-1783.3082065999999</v>
      </c>
      <c r="I393" t="s">
        <v>1546</v>
      </c>
      <c r="J393">
        <v>7</v>
      </c>
      <c r="K393">
        <v>804.779</v>
      </c>
    </row>
    <row r="394" spans="1:11" x14ac:dyDescent="0.25">
      <c r="A394">
        <f t="shared" si="6"/>
        <v>392</v>
      </c>
      <c r="B394" s="2" t="s">
        <v>391</v>
      </c>
      <c r="C394" t="s">
        <v>837</v>
      </c>
      <c r="D394" t="s">
        <v>960</v>
      </c>
      <c r="E394" t="s">
        <v>1363</v>
      </c>
      <c r="F394">
        <v>0.46574995359999999</v>
      </c>
      <c r="G394">
        <v>0.67628906080999995</v>
      </c>
      <c r="H394">
        <v>13.687609599</v>
      </c>
      <c r="I394" t="s">
        <v>1547</v>
      </c>
      <c r="J394">
        <v>24.75</v>
      </c>
      <c r="K394">
        <v>3976.8560000000002</v>
      </c>
    </row>
    <row r="395" spans="1:11" x14ac:dyDescent="0.25">
      <c r="A395">
        <f t="shared" si="6"/>
        <v>393</v>
      </c>
      <c r="B395" s="2" t="s">
        <v>392</v>
      </c>
      <c r="C395" t="s">
        <v>838</v>
      </c>
      <c r="D395" t="s">
        <v>960</v>
      </c>
      <c r="E395" t="s">
        <v>1364</v>
      </c>
      <c r="F395">
        <v>-0.12238997886</v>
      </c>
      <c r="G395">
        <v>0.35446</v>
      </c>
      <c r="H395">
        <v>42.762585238</v>
      </c>
      <c r="I395" t="s">
        <v>1539</v>
      </c>
      <c r="J395">
        <v>14.73</v>
      </c>
      <c r="K395">
        <v>1106672.027</v>
      </c>
    </row>
    <row r="396" spans="1:11" x14ac:dyDescent="0.25">
      <c r="A396">
        <f t="shared" si="6"/>
        <v>394</v>
      </c>
      <c r="B396" s="2" t="s">
        <v>393</v>
      </c>
      <c r="C396" t="s">
        <v>839</v>
      </c>
      <c r="D396" t="s">
        <v>960</v>
      </c>
      <c r="E396" t="s">
        <v>1365</v>
      </c>
      <c r="F396">
        <v>2.3829267816000001E-2</v>
      </c>
      <c r="G396">
        <v>0</v>
      </c>
      <c r="H396">
        <v>1.7294964946</v>
      </c>
      <c r="I396" t="s">
        <v>1545</v>
      </c>
      <c r="J396">
        <v>2.25</v>
      </c>
      <c r="K396">
        <v>1421.8409999999999</v>
      </c>
    </row>
    <row r="397" spans="1:11" x14ac:dyDescent="0.25">
      <c r="A397">
        <f t="shared" si="6"/>
        <v>395</v>
      </c>
      <c r="B397" s="2" t="s">
        <v>394</v>
      </c>
      <c r="C397" t="s">
        <v>840</v>
      </c>
      <c r="D397" t="s">
        <v>960</v>
      </c>
      <c r="E397" t="s">
        <v>1366</v>
      </c>
      <c r="F397">
        <v>0.11434401236</v>
      </c>
      <c r="G397">
        <v>0.1859620619</v>
      </c>
      <c r="H397">
        <v>5.3052520879999996</v>
      </c>
      <c r="I397" t="s">
        <v>1539</v>
      </c>
      <c r="J397">
        <v>3.1</v>
      </c>
      <c r="K397">
        <v>72201.846999999994</v>
      </c>
    </row>
    <row r="398" spans="1:11" x14ac:dyDescent="0.25">
      <c r="A398">
        <f t="shared" si="6"/>
        <v>396</v>
      </c>
      <c r="B398" s="2" t="s">
        <v>395</v>
      </c>
      <c r="C398" t="s">
        <v>841</v>
      </c>
      <c r="D398" t="s">
        <v>960</v>
      </c>
      <c r="E398" t="s">
        <v>1367</v>
      </c>
      <c r="F398">
        <v>0.44600786102000001</v>
      </c>
      <c r="G398">
        <v>2.9111222309999998</v>
      </c>
      <c r="H398">
        <v>35.115034264000002</v>
      </c>
      <c r="I398" t="s">
        <v>1535</v>
      </c>
      <c r="K398">
        <v>5.0599999999999996</v>
      </c>
    </row>
    <row r="399" spans="1:11" x14ac:dyDescent="0.25">
      <c r="A399">
        <f t="shared" si="6"/>
        <v>397</v>
      </c>
      <c r="B399" s="2" t="s">
        <v>396</v>
      </c>
      <c r="C399" t="s">
        <v>841</v>
      </c>
      <c r="D399" t="s">
        <v>961</v>
      </c>
      <c r="E399" t="s">
        <v>1368</v>
      </c>
      <c r="F399">
        <v>0.44600786102000001</v>
      </c>
      <c r="G399">
        <v>2.9111222309999998</v>
      </c>
      <c r="H399">
        <v>35.115034264000002</v>
      </c>
      <c r="I399" t="s">
        <v>1535</v>
      </c>
      <c r="K399">
        <v>20.690999999999999</v>
      </c>
    </row>
    <row r="400" spans="1:11" x14ac:dyDescent="0.25">
      <c r="A400">
        <f t="shared" si="6"/>
        <v>398</v>
      </c>
      <c r="B400" s="2" t="s">
        <v>397</v>
      </c>
      <c r="C400" t="s">
        <v>842</v>
      </c>
      <c r="D400" t="s">
        <v>960</v>
      </c>
      <c r="E400" t="s">
        <v>1369</v>
      </c>
      <c r="F400">
        <v>0.60522995471999996</v>
      </c>
      <c r="G400">
        <v>1.7342075785</v>
      </c>
      <c r="H400">
        <v>53.437287505</v>
      </c>
      <c r="I400" t="s">
        <v>1537</v>
      </c>
      <c r="K400">
        <v>51.725999999999999</v>
      </c>
    </row>
    <row r="401" spans="1:11" x14ac:dyDescent="0.25">
      <c r="A401">
        <f t="shared" si="6"/>
        <v>399</v>
      </c>
      <c r="B401" s="2" t="s">
        <v>398</v>
      </c>
      <c r="C401" t="s">
        <v>842</v>
      </c>
      <c r="D401" t="s">
        <v>961</v>
      </c>
      <c r="E401" t="s">
        <v>1370</v>
      </c>
      <c r="F401">
        <v>0.60522995471999996</v>
      </c>
      <c r="G401">
        <v>1.9076283360999999</v>
      </c>
      <c r="H401">
        <v>53.437287505</v>
      </c>
      <c r="I401" t="s">
        <v>1537</v>
      </c>
      <c r="J401">
        <v>63.95</v>
      </c>
      <c r="K401">
        <v>50.161999999999999</v>
      </c>
    </row>
    <row r="402" spans="1:11" x14ac:dyDescent="0.25">
      <c r="A402">
        <f t="shared" si="6"/>
        <v>400</v>
      </c>
      <c r="B402" s="2" t="s">
        <v>399</v>
      </c>
      <c r="C402" t="s">
        <v>843</v>
      </c>
      <c r="D402" t="s">
        <v>960</v>
      </c>
      <c r="E402" t="s">
        <v>1371</v>
      </c>
      <c r="F402">
        <v>-11.927382864</v>
      </c>
      <c r="G402">
        <v>0</v>
      </c>
      <c r="H402">
        <v>-64.917273714000004</v>
      </c>
      <c r="I402" t="s">
        <v>1535</v>
      </c>
      <c r="J402">
        <v>3.38</v>
      </c>
      <c r="K402">
        <v>5533.57</v>
      </c>
    </row>
    <row r="403" spans="1:11" x14ac:dyDescent="0.25">
      <c r="A403">
        <f t="shared" si="6"/>
        <v>401</v>
      </c>
      <c r="B403" s="2" t="s">
        <v>400</v>
      </c>
      <c r="C403" t="s">
        <v>844</v>
      </c>
      <c r="D403" t="s">
        <v>960</v>
      </c>
      <c r="E403" t="s">
        <v>1372</v>
      </c>
      <c r="F403">
        <v>-27.174915782999999</v>
      </c>
      <c r="G403">
        <v>0</v>
      </c>
      <c r="H403">
        <v>-8686.9575390999998</v>
      </c>
      <c r="I403" t="s">
        <v>1541</v>
      </c>
      <c r="J403">
        <v>4.2699999999999996</v>
      </c>
      <c r="K403">
        <v>25736.181</v>
      </c>
    </row>
    <row r="404" spans="1:11" x14ac:dyDescent="0.25">
      <c r="A404">
        <f t="shared" si="6"/>
        <v>402</v>
      </c>
      <c r="B404" s="2" t="s">
        <v>401</v>
      </c>
      <c r="C404" t="s">
        <v>845</v>
      </c>
      <c r="D404" t="s">
        <v>960</v>
      </c>
      <c r="E404" t="s">
        <v>1373</v>
      </c>
      <c r="F404">
        <v>-2.4873552217000001</v>
      </c>
      <c r="G404">
        <v>0</v>
      </c>
      <c r="H404">
        <v>-62.539720764999998</v>
      </c>
      <c r="I404" t="s">
        <v>1531</v>
      </c>
      <c r="J404">
        <v>1.62</v>
      </c>
      <c r="K404">
        <v>378.00900000000001</v>
      </c>
    </row>
    <row r="405" spans="1:11" x14ac:dyDescent="0.25">
      <c r="A405">
        <f t="shared" si="6"/>
        <v>403</v>
      </c>
      <c r="B405" s="2" t="s">
        <v>402</v>
      </c>
      <c r="C405" t="s">
        <v>846</v>
      </c>
      <c r="D405" t="s">
        <v>960</v>
      </c>
      <c r="E405" t="s">
        <v>1374</v>
      </c>
      <c r="F405">
        <v>2.7670582285999998</v>
      </c>
      <c r="G405">
        <v>16.738657100000001</v>
      </c>
      <c r="H405">
        <v>27.797332526999998</v>
      </c>
      <c r="I405" t="s">
        <v>1531</v>
      </c>
      <c r="J405">
        <v>26.49</v>
      </c>
      <c r="K405">
        <v>8494499.2449999992</v>
      </c>
    </row>
    <row r="406" spans="1:11" x14ac:dyDescent="0.25">
      <c r="A406">
        <f t="shared" si="6"/>
        <v>404</v>
      </c>
      <c r="B406" s="2" t="s">
        <v>403</v>
      </c>
      <c r="C406" t="s">
        <v>846</v>
      </c>
      <c r="D406" t="s">
        <v>961</v>
      </c>
      <c r="E406" t="s">
        <v>1375</v>
      </c>
      <c r="F406">
        <v>2.7670582285999998</v>
      </c>
      <c r="G406">
        <v>16.738657100000001</v>
      </c>
      <c r="H406">
        <v>27.797332526999998</v>
      </c>
      <c r="I406" t="s">
        <v>1531</v>
      </c>
      <c r="J406">
        <v>23.45</v>
      </c>
      <c r="K406">
        <v>35953431.803999998</v>
      </c>
    </row>
    <row r="407" spans="1:11" x14ac:dyDescent="0.25">
      <c r="A407">
        <f t="shared" si="6"/>
        <v>405</v>
      </c>
      <c r="B407" s="2" t="s">
        <v>404</v>
      </c>
      <c r="C407" t="s">
        <v>847</v>
      </c>
      <c r="D407" t="s">
        <v>960</v>
      </c>
      <c r="E407" t="s">
        <v>1376</v>
      </c>
      <c r="F407">
        <v>0.8105988744</v>
      </c>
      <c r="G407">
        <v>0.77824411645000002</v>
      </c>
      <c r="H407">
        <v>13.015141275</v>
      </c>
      <c r="I407" t="s">
        <v>1531</v>
      </c>
      <c r="J407">
        <v>20.329999999999998</v>
      </c>
      <c r="K407">
        <v>2535265.0290000001</v>
      </c>
    </row>
    <row r="408" spans="1:11" x14ac:dyDescent="0.25">
      <c r="A408">
        <f t="shared" si="6"/>
        <v>406</v>
      </c>
      <c r="B408" s="2" t="s">
        <v>405</v>
      </c>
      <c r="C408" t="s">
        <v>848</v>
      </c>
      <c r="D408" t="s">
        <v>960</v>
      </c>
      <c r="E408" t="s">
        <v>1377</v>
      </c>
      <c r="F408">
        <v>0.77043702276000003</v>
      </c>
      <c r="G408">
        <v>0</v>
      </c>
      <c r="H408">
        <v>20.141639340000001</v>
      </c>
      <c r="I408" t="s">
        <v>1531</v>
      </c>
      <c r="J408">
        <v>31.19</v>
      </c>
      <c r="K408">
        <v>11529406.950999999</v>
      </c>
    </row>
    <row r="409" spans="1:11" x14ac:dyDescent="0.25">
      <c r="A409">
        <f t="shared" si="6"/>
        <v>407</v>
      </c>
      <c r="B409" s="2" t="s">
        <v>406</v>
      </c>
      <c r="C409" t="s">
        <v>849</v>
      </c>
      <c r="D409" t="s">
        <v>960</v>
      </c>
      <c r="E409" t="s">
        <v>1378</v>
      </c>
      <c r="F409">
        <v>0.12978984242</v>
      </c>
      <c r="G409">
        <v>0.31874859</v>
      </c>
      <c r="H409">
        <v>7.4849556746000001</v>
      </c>
      <c r="I409" t="s">
        <v>1540</v>
      </c>
      <c r="J409">
        <v>8.49</v>
      </c>
      <c r="K409">
        <v>228.67400000000001</v>
      </c>
    </row>
    <row r="410" spans="1:11" x14ac:dyDescent="0.25">
      <c r="A410">
        <f t="shared" si="6"/>
        <v>408</v>
      </c>
      <c r="B410" s="2" t="s">
        <v>407</v>
      </c>
      <c r="C410" t="s">
        <v>849</v>
      </c>
      <c r="D410" t="s">
        <v>961</v>
      </c>
      <c r="E410" t="s">
        <v>1379</v>
      </c>
      <c r="F410">
        <v>0.12978984242</v>
      </c>
      <c r="G410">
        <v>0.31874859</v>
      </c>
      <c r="H410">
        <v>7.4849556746000001</v>
      </c>
      <c r="I410" t="s">
        <v>1540</v>
      </c>
      <c r="J410">
        <v>5.6</v>
      </c>
      <c r="K410">
        <v>1395.539</v>
      </c>
    </row>
    <row r="411" spans="1:11" x14ac:dyDescent="0.25">
      <c r="A411">
        <f t="shared" si="6"/>
        <v>409</v>
      </c>
      <c r="B411" s="2" t="s">
        <v>408</v>
      </c>
      <c r="C411" t="s">
        <v>850</v>
      </c>
      <c r="D411" t="s">
        <v>960</v>
      </c>
      <c r="E411" t="s">
        <v>1380</v>
      </c>
      <c r="F411">
        <v>2.1049590933E-2</v>
      </c>
      <c r="G411">
        <v>2.6772194780000001E-2</v>
      </c>
      <c r="H411">
        <v>3.9870040666</v>
      </c>
      <c r="I411" t="s">
        <v>1539</v>
      </c>
      <c r="J411">
        <v>6.2</v>
      </c>
      <c r="K411">
        <v>1668786.642</v>
      </c>
    </row>
    <row r="412" spans="1:11" x14ac:dyDescent="0.25">
      <c r="A412">
        <f t="shared" si="6"/>
        <v>410</v>
      </c>
      <c r="B412" s="2" t="s">
        <v>409</v>
      </c>
      <c r="C412" t="s">
        <v>851</v>
      </c>
      <c r="D412" t="s">
        <v>960</v>
      </c>
      <c r="E412" t="s">
        <v>1381</v>
      </c>
      <c r="F412">
        <v>4.4979080347000003E-2</v>
      </c>
      <c r="H412">
        <v>4.6608741381999996</v>
      </c>
      <c r="I412" t="s">
        <v>1534</v>
      </c>
      <c r="K412">
        <v>0</v>
      </c>
    </row>
    <row r="413" spans="1:11" x14ac:dyDescent="0.25">
      <c r="A413">
        <f t="shared" si="6"/>
        <v>411</v>
      </c>
      <c r="B413" s="2" t="s">
        <v>410</v>
      </c>
      <c r="C413" t="s">
        <v>851</v>
      </c>
      <c r="D413" t="s">
        <v>961</v>
      </c>
      <c r="E413" t="s">
        <v>1382</v>
      </c>
      <c r="F413">
        <v>4.4979080347000003E-2</v>
      </c>
      <c r="G413">
        <v>6.1549659600000001E-2</v>
      </c>
      <c r="H413">
        <v>4.6608741381999996</v>
      </c>
      <c r="I413" t="s">
        <v>1534</v>
      </c>
      <c r="J413">
        <v>1.79</v>
      </c>
      <c r="K413">
        <v>4921.6689999999999</v>
      </c>
    </row>
    <row r="414" spans="1:11" x14ac:dyDescent="0.25">
      <c r="A414">
        <f t="shared" si="6"/>
        <v>412</v>
      </c>
      <c r="B414" s="2" t="s">
        <v>411</v>
      </c>
      <c r="C414" t="s">
        <v>852</v>
      </c>
      <c r="D414" t="s">
        <v>960</v>
      </c>
      <c r="E414" t="s">
        <v>1383</v>
      </c>
      <c r="F414">
        <v>0.12844979001000001</v>
      </c>
      <c r="G414">
        <v>0.161174922</v>
      </c>
      <c r="H414">
        <v>2.0692236301000002</v>
      </c>
      <c r="I414" t="s">
        <v>1541</v>
      </c>
      <c r="J414">
        <v>5.78</v>
      </c>
      <c r="K414">
        <v>111422.281</v>
      </c>
    </row>
    <row r="415" spans="1:11" x14ac:dyDescent="0.25">
      <c r="A415">
        <f t="shared" si="6"/>
        <v>413</v>
      </c>
      <c r="B415" s="2" t="s">
        <v>412</v>
      </c>
      <c r="C415" t="s">
        <v>853</v>
      </c>
      <c r="D415" t="s">
        <v>960</v>
      </c>
      <c r="E415" t="s">
        <v>1384</v>
      </c>
      <c r="F415">
        <v>-1.4980890961</v>
      </c>
      <c r="G415">
        <v>0</v>
      </c>
      <c r="H415">
        <v>-32.882655935999999</v>
      </c>
      <c r="I415" t="s">
        <v>1546</v>
      </c>
      <c r="J415">
        <v>8</v>
      </c>
      <c r="K415">
        <v>41.01</v>
      </c>
    </row>
    <row r="416" spans="1:11" x14ac:dyDescent="0.25">
      <c r="A416">
        <f t="shared" si="6"/>
        <v>414</v>
      </c>
      <c r="B416" s="2" t="s">
        <v>413</v>
      </c>
      <c r="C416" t="s">
        <v>854</v>
      </c>
      <c r="D416" t="s">
        <v>960</v>
      </c>
      <c r="E416" t="s">
        <v>1385</v>
      </c>
      <c r="F416">
        <v>10.673129767000001</v>
      </c>
      <c r="H416">
        <v>637.82432431999996</v>
      </c>
      <c r="I416" t="s">
        <v>1537</v>
      </c>
      <c r="K416">
        <v>0</v>
      </c>
    </row>
    <row r="417" spans="1:11" x14ac:dyDescent="0.25">
      <c r="A417">
        <f t="shared" si="6"/>
        <v>415</v>
      </c>
      <c r="B417" s="2" t="s">
        <v>414</v>
      </c>
      <c r="C417" t="s">
        <v>855</v>
      </c>
      <c r="D417" t="s">
        <v>960</v>
      </c>
      <c r="E417" t="s">
        <v>1386</v>
      </c>
      <c r="F417">
        <v>-0.48529644962000001</v>
      </c>
      <c r="G417">
        <v>0</v>
      </c>
      <c r="H417">
        <v>-34.300639947999997</v>
      </c>
      <c r="I417" t="s">
        <v>1532</v>
      </c>
      <c r="K417">
        <v>62.984000000000002</v>
      </c>
    </row>
    <row r="418" spans="1:11" x14ac:dyDescent="0.25">
      <c r="A418">
        <f t="shared" si="6"/>
        <v>416</v>
      </c>
      <c r="B418" s="2" t="s">
        <v>415</v>
      </c>
      <c r="C418" t="s">
        <v>856</v>
      </c>
      <c r="D418" t="s">
        <v>960</v>
      </c>
      <c r="E418" t="s">
        <v>1387</v>
      </c>
      <c r="F418">
        <v>0.34098259072999998</v>
      </c>
      <c r="G418">
        <v>1.158574743</v>
      </c>
      <c r="H418">
        <v>16.587344030000001</v>
      </c>
      <c r="I418" t="s">
        <v>1534</v>
      </c>
      <c r="J418">
        <v>23.52</v>
      </c>
      <c r="K418">
        <v>1116469.4210000001</v>
      </c>
    </row>
    <row r="419" spans="1:11" x14ac:dyDescent="0.25">
      <c r="A419">
        <f t="shared" si="6"/>
        <v>417</v>
      </c>
      <c r="B419" s="2" t="s">
        <v>416</v>
      </c>
      <c r="C419" t="s">
        <v>857</v>
      </c>
      <c r="D419" t="s">
        <v>960</v>
      </c>
      <c r="E419" t="s">
        <v>1388</v>
      </c>
      <c r="F419">
        <v>0.20811881423</v>
      </c>
      <c r="G419">
        <v>0.30812817999999997</v>
      </c>
      <c r="H419">
        <v>3.3138941888</v>
      </c>
      <c r="I419" t="s">
        <v>1548</v>
      </c>
      <c r="J419">
        <v>6.02</v>
      </c>
      <c r="K419">
        <v>129928.09299999999</v>
      </c>
    </row>
    <row r="420" spans="1:11" x14ac:dyDescent="0.25">
      <c r="A420">
        <f t="shared" si="6"/>
        <v>418</v>
      </c>
      <c r="B420" s="2" t="s">
        <v>417</v>
      </c>
      <c r="C420" t="s">
        <v>858</v>
      </c>
      <c r="D420" t="s">
        <v>960</v>
      </c>
      <c r="E420" t="s">
        <v>1389</v>
      </c>
      <c r="F420">
        <v>0.41543633571999999</v>
      </c>
      <c r="G420">
        <v>0.34021873869000002</v>
      </c>
      <c r="H420">
        <v>9.9731814999000008</v>
      </c>
      <c r="I420" t="s">
        <v>1549</v>
      </c>
      <c r="J420">
        <v>7.59</v>
      </c>
      <c r="K420">
        <v>451776.87400000001</v>
      </c>
    </row>
    <row r="421" spans="1:11" x14ac:dyDescent="0.25">
      <c r="A421">
        <f t="shared" si="6"/>
        <v>419</v>
      </c>
      <c r="B421" s="2" t="s">
        <v>418</v>
      </c>
      <c r="C421" t="s">
        <v>859</v>
      </c>
      <c r="D421" t="s">
        <v>970</v>
      </c>
      <c r="E421" t="s">
        <v>1390</v>
      </c>
      <c r="F421">
        <v>1.3618325647E-4</v>
      </c>
      <c r="G421">
        <v>0</v>
      </c>
      <c r="H421">
        <v>2.4869727041000001E-3</v>
      </c>
      <c r="I421" t="s">
        <v>1534</v>
      </c>
      <c r="J421">
        <v>4.01</v>
      </c>
      <c r="K421">
        <v>16.489070000000002</v>
      </c>
    </row>
    <row r="422" spans="1:11" x14ac:dyDescent="0.25">
      <c r="A422">
        <f t="shared" si="6"/>
        <v>420</v>
      </c>
      <c r="B422" s="2" t="s">
        <v>419</v>
      </c>
      <c r="C422" t="s">
        <v>860</v>
      </c>
      <c r="D422" t="s">
        <v>960</v>
      </c>
      <c r="E422" t="s">
        <v>1391</v>
      </c>
      <c r="F422">
        <v>0.92571792079000004</v>
      </c>
      <c r="H422">
        <v>20.788713701999999</v>
      </c>
      <c r="I422" t="s">
        <v>1549</v>
      </c>
      <c r="K422">
        <v>0</v>
      </c>
    </row>
    <row r="423" spans="1:11" x14ac:dyDescent="0.25">
      <c r="A423">
        <f t="shared" si="6"/>
        <v>421</v>
      </c>
      <c r="B423" s="2" t="s">
        <v>420</v>
      </c>
      <c r="C423" t="s">
        <v>860</v>
      </c>
      <c r="D423" t="s">
        <v>969</v>
      </c>
      <c r="E423" t="s">
        <v>1392</v>
      </c>
      <c r="F423">
        <v>0.92571792079000004</v>
      </c>
      <c r="H423">
        <v>20.788713701999999</v>
      </c>
      <c r="I423" t="s">
        <v>1549</v>
      </c>
      <c r="K423">
        <v>0</v>
      </c>
    </row>
    <row r="424" spans="1:11" x14ac:dyDescent="0.25">
      <c r="A424">
        <f t="shared" si="6"/>
        <v>422</v>
      </c>
      <c r="B424" s="2" t="s">
        <v>421</v>
      </c>
      <c r="C424" t="s">
        <v>861</v>
      </c>
      <c r="D424" t="s">
        <v>960</v>
      </c>
      <c r="E424" t="s">
        <v>1393</v>
      </c>
      <c r="F424">
        <v>0.10280304893</v>
      </c>
      <c r="G424">
        <v>0.29779885499999997</v>
      </c>
      <c r="H424">
        <v>5.8098929303000002</v>
      </c>
      <c r="I424" t="s">
        <v>1541</v>
      </c>
      <c r="J424">
        <v>7.78</v>
      </c>
      <c r="K424">
        <v>31942.578000000001</v>
      </c>
    </row>
    <row r="425" spans="1:11" x14ac:dyDescent="0.25">
      <c r="A425">
        <f t="shared" si="6"/>
        <v>423</v>
      </c>
      <c r="B425" s="2" t="s">
        <v>422</v>
      </c>
      <c r="C425" t="s">
        <v>862</v>
      </c>
      <c r="D425" t="s">
        <v>960</v>
      </c>
      <c r="E425" t="s">
        <v>1394</v>
      </c>
      <c r="F425">
        <v>0.12641551672000001</v>
      </c>
      <c r="G425">
        <v>0.17331784266</v>
      </c>
      <c r="H425">
        <v>9.7137614079999999</v>
      </c>
      <c r="I425" t="s">
        <v>1539</v>
      </c>
      <c r="J425">
        <v>3.27</v>
      </c>
      <c r="K425">
        <v>11011.177</v>
      </c>
    </row>
    <row r="426" spans="1:11" x14ac:dyDescent="0.25">
      <c r="A426">
        <f t="shared" si="6"/>
        <v>424</v>
      </c>
      <c r="B426" s="2" t="s">
        <v>423</v>
      </c>
      <c r="C426" t="s">
        <v>863</v>
      </c>
      <c r="D426" t="s">
        <v>960</v>
      </c>
      <c r="E426" t="s">
        <v>1395</v>
      </c>
      <c r="F426">
        <v>-1.3749901251000001E-5</v>
      </c>
      <c r="H426">
        <v>5.9850222496000002E-5</v>
      </c>
      <c r="I426" t="s">
        <v>1537</v>
      </c>
      <c r="K426">
        <v>0</v>
      </c>
    </row>
    <row r="427" spans="1:11" x14ac:dyDescent="0.25">
      <c r="A427">
        <f t="shared" si="6"/>
        <v>425</v>
      </c>
      <c r="B427" s="2" t="s">
        <v>424</v>
      </c>
      <c r="C427" t="s">
        <v>864</v>
      </c>
      <c r="D427" t="s">
        <v>960</v>
      </c>
      <c r="E427" t="s">
        <v>1396</v>
      </c>
      <c r="F427">
        <v>6.3980332713999999E-2</v>
      </c>
      <c r="G427">
        <v>0.25543150536999998</v>
      </c>
      <c r="H427">
        <v>4.8354446073000004</v>
      </c>
      <c r="I427" t="s">
        <v>1537</v>
      </c>
      <c r="J427">
        <v>3.68</v>
      </c>
      <c r="K427">
        <v>605451.73</v>
      </c>
    </row>
    <row r="428" spans="1:11" x14ac:dyDescent="0.25">
      <c r="A428">
        <f t="shared" si="6"/>
        <v>426</v>
      </c>
      <c r="B428" s="2" t="s">
        <v>425</v>
      </c>
      <c r="C428" t="s">
        <v>865</v>
      </c>
      <c r="D428" t="s">
        <v>960</v>
      </c>
      <c r="E428" t="s">
        <v>1397</v>
      </c>
      <c r="F428">
        <v>2.8136627158</v>
      </c>
      <c r="H428">
        <v>78.863394478999993</v>
      </c>
      <c r="I428" t="s">
        <v>1545</v>
      </c>
      <c r="K428">
        <v>0</v>
      </c>
    </row>
    <row r="429" spans="1:11" x14ac:dyDescent="0.25">
      <c r="A429">
        <f t="shared" si="6"/>
        <v>427</v>
      </c>
      <c r="B429" s="2" t="s">
        <v>426</v>
      </c>
      <c r="C429" t="s">
        <v>866</v>
      </c>
      <c r="D429" t="s">
        <v>960</v>
      </c>
      <c r="E429" t="s">
        <v>1398</v>
      </c>
      <c r="F429">
        <v>-1.9138926702E-2</v>
      </c>
      <c r="G429">
        <v>0</v>
      </c>
      <c r="H429">
        <v>2.8662608788999999</v>
      </c>
      <c r="I429" t="s">
        <v>1539</v>
      </c>
      <c r="J429">
        <v>4.13</v>
      </c>
      <c r="K429">
        <v>427714.03200000001</v>
      </c>
    </row>
    <row r="430" spans="1:11" x14ac:dyDescent="0.25">
      <c r="A430">
        <f t="shared" si="6"/>
        <v>428</v>
      </c>
      <c r="B430" s="2" t="s">
        <v>427</v>
      </c>
      <c r="C430" t="s">
        <v>867</v>
      </c>
      <c r="D430" t="s">
        <v>960</v>
      </c>
      <c r="E430" t="s">
        <v>1399</v>
      </c>
      <c r="F430">
        <v>0.11587138545</v>
      </c>
      <c r="G430">
        <v>0.25458989679999999</v>
      </c>
      <c r="H430">
        <v>3.2413056536</v>
      </c>
      <c r="I430" t="s">
        <v>1539</v>
      </c>
      <c r="J430">
        <v>24.45</v>
      </c>
      <c r="K430">
        <v>3634018.4339999999</v>
      </c>
    </row>
    <row r="431" spans="1:11" x14ac:dyDescent="0.25">
      <c r="A431">
        <f t="shared" si="6"/>
        <v>429</v>
      </c>
      <c r="B431" s="2" t="s">
        <v>428</v>
      </c>
      <c r="C431" t="s">
        <v>868</v>
      </c>
      <c r="D431" t="s">
        <v>961</v>
      </c>
      <c r="E431" t="s">
        <v>1400</v>
      </c>
      <c r="F431">
        <v>1.787675338E-3</v>
      </c>
      <c r="G431">
        <v>0.23746720173999999</v>
      </c>
      <c r="H431">
        <v>2.0542642850999999</v>
      </c>
      <c r="I431" t="s">
        <v>1532</v>
      </c>
      <c r="J431">
        <v>2.85</v>
      </c>
      <c r="K431">
        <v>1840726.5930000001</v>
      </c>
    </row>
    <row r="432" spans="1:11" x14ac:dyDescent="0.25">
      <c r="A432">
        <f t="shared" si="6"/>
        <v>430</v>
      </c>
      <c r="B432" s="2" t="s">
        <v>429</v>
      </c>
      <c r="C432" t="s">
        <v>869</v>
      </c>
      <c r="D432" t="s">
        <v>960</v>
      </c>
      <c r="E432" t="s">
        <v>1401</v>
      </c>
      <c r="F432">
        <v>0.27467241220999999</v>
      </c>
      <c r="G432">
        <v>0.85999800000000004</v>
      </c>
      <c r="H432">
        <v>8.3606919408000007</v>
      </c>
      <c r="I432" t="s">
        <v>1546</v>
      </c>
      <c r="J432">
        <v>7.07</v>
      </c>
      <c r="K432">
        <v>3853.527</v>
      </c>
    </row>
    <row r="433" spans="1:11" x14ac:dyDescent="0.25">
      <c r="A433">
        <f t="shared" si="6"/>
        <v>431</v>
      </c>
      <c r="B433" s="2" t="s">
        <v>430</v>
      </c>
      <c r="C433" t="s">
        <v>869</v>
      </c>
      <c r="D433" t="s">
        <v>961</v>
      </c>
      <c r="E433" t="s">
        <v>1402</v>
      </c>
      <c r="F433">
        <v>0.27467241220999999</v>
      </c>
      <c r="G433">
        <v>0.85999800000000004</v>
      </c>
      <c r="H433">
        <v>8.3606919408000007</v>
      </c>
      <c r="I433" t="s">
        <v>1546</v>
      </c>
      <c r="J433">
        <v>7.51</v>
      </c>
      <c r="K433">
        <v>573650.97400000005</v>
      </c>
    </row>
    <row r="434" spans="1:11" x14ac:dyDescent="0.25">
      <c r="A434">
        <f t="shared" si="6"/>
        <v>432</v>
      </c>
      <c r="B434" s="2" t="s">
        <v>431</v>
      </c>
      <c r="C434" t="s">
        <v>870</v>
      </c>
      <c r="D434" t="s">
        <v>960</v>
      </c>
      <c r="E434" t="s">
        <v>1403</v>
      </c>
      <c r="F434">
        <v>-6.4931154825000004E-2</v>
      </c>
      <c r="G434">
        <v>0</v>
      </c>
      <c r="H434">
        <v>-0.1459470866</v>
      </c>
      <c r="I434" t="s">
        <v>1546</v>
      </c>
      <c r="J434">
        <v>4.2</v>
      </c>
      <c r="K434">
        <v>57693.440000000002</v>
      </c>
    </row>
    <row r="435" spans="1:11" x14ac:dyDescent="0.25">
      <c r="A435">
        <f t="shared" si="6"/>
        <v>433</v>
      </c>
      <c r="B435" s="2" t="s">
        <v>432</v>
      </c>
      <c r="C435" t="s">
        <v>870</v>
      </c>
      <c r="D435" t="s">
        <v>961</v>
      </c>
      <c r="E435" t="s">
        <v>1404</v>
      </c>
      <c r="F435">
        <v>-6.4931154825000004E-2</v>
      </c>
      <c r="G435">
        <v>0</v>
      </c>
      <c r="H435">
        <v>-0.1459470866</v>
      </c>
      <c r="I435" t="s">
        <v>1546</v>
      </c>
      <c r="J435">
        <v>0.62</v>
      </c>
      <c r="K435">
        <v>10605.918</v>
      </c>
    </row>
    <row r="436" spans="1:11" x14ac:dyDescent="0.25">
      <c r="A436">
        <f t="shared" si="6"/>
        <v>434</v>
      </c>
      <c r="B436" s="2" t="s">
        <v>433</v>
      </c>
      <c r="C436" t="s">
        <v>871</v>
      </c>
      <c r="D436" t="s">
        <v>960</v>
      </c>
      <c r="E436" t="s">
        <v>1405</v>
      </c>
      <c r="F436">
        <v>0.11566254654999999</v>
      </c>
      <c r="G436">
        <v>0.40530682836999998</v>
      </c>
      <c r="H436">
        <v>9.6815097300000001</v>
      </c>
      <c r="I436" t="s">
        <v>1537</v>
      </c>
      <c r="J436">
        <v>21.24</v>
      </c>
      <c r="K436">
        <v>4231654.1150000002</v>
      </c>
    </row>
    <row r="437" spans="1:11" x14ac:dyDescent="0.25">
      <c r="A437">
        <f t="shared" si="6"/>
        <v>435</v>
      </c>
      <c r="B437" s="2" t="s">
        <v>434</v>
      </c>
      <c r="C437" t="s">
        <v>872</v>
      </c>
      <c r="D437" t="s">
        <v>960</v>
      </c>
      <c r="E437" t="s">
        <v>1406</v>
      </c>
      <c r="F437">
        <v>0.13497978153000001</v>
      </c>
      <c r="G437">
        <v>0.73663676483999996</v>
      </c>
      <c r="H437">
        <v>1.8246293659999999</v>
      </c>
      <c r="I437" t="s">
        <v>1533</v>
      </c>
      <c r="J437">
        <v>5.19</v>
      </c>
      <c r="K437">
        <v>473.06099999999998</v>
      </c>
    </row>
    <row r="438" spans="1:11" x14ac:dyDescent="0.25">
      <c r="A438">
        <f t="shared" si="6"/>
        <v>436</v>
      </c>
      <c r="B438" s="2" t="s">
        <v>435</v>
      </c>
      <c r="C438" t="s">
        <v>873</v>
      </c>
      <c r="D438" t="s">
        <v>960</v>
      </c>
      <c r="E438" t="s">
        <v>1407</v>
      </c>
      <c r="F438">
        <v>0.9594812304</v>
      </c>
      <c r="G438">
        <v>0</v>
      </c>
      <c r="H438">
        <v>3.731191522</v>
      </c>
      <c r="I438" t="s">
        <v>1533</v>
      </c>
      <c r="J438">
        <v>1.68</v>
      </c>
      <c r="K438">
        <v>2343.701</v>
      </c>
    </row>
    <row r="439" spans="1:11" x14ac:dyDescent="0.25">
      <c r="A439">
        <f t="shared" si="6"/>
        <v>437</v>
      </c>
      <c r="B439" s="2" t="s">
        <v>436</v>
      </c>
      <c r="C439" t="s">
        <v>873</v>
      </c>
      <c r="D439" t="s">
        <v>961</v>
      </c>
      <c r="E439" t="s">
        <v>1408</v>
      </c>
      <c r="F439">
        <v>0.9594812304</v>
      </c>
      <c r="G439">
        <v>0</v>
      </c>
      <c r="H439">
        <v>3.731191522</v>
      </c>
      <c r="I439" t="s">
        <v>1533</v>
      </c>
      <c r="J439">
        <v>1.67</v>
      </c>
      <c r="K439">
        <v>3693.56</v>
      </c>
    </row>
    <row r="440" spans="1:11" x14ac:dyDescent="0.25">
      <c r="A440">
        <f t="shared" si="6"/>
        <v>438</v>
      </c>
      <c r="B440" s="2" t="s">
        <v>437</v>
      </c>
      <c r="C440" t="s">
        <v>873</v>
      </c>
      <c r="D440" t="s">
        <v>968</v>
      </c>
      <c r="E440" t="s">
        <v>1409</v>
      </c>
      <c r="F440">
        <v>0.9594812304</v>
      </c>
      <c r="G440">
        <v>0</v>
      </c>
      <c r="H440">
        <v>3.731191522</v>
      </c>
      <c r="I440" t="s">
        <v>1533</v>
      </c>
      <c r="J440">
        <v>4.92</v>
      </c>
      <c r="K440">
        <v>1415.461</v>
      </c>
    </row>
    <row r="441" spans="1:11" x14ac:dyDescent="0.25">
      <c r="A441">
        <f t="shared" si="6"/>
        <v>439</v>
      </c>
      <c r="B441" s="2" t="s">
        <v>438</v>
      </c>
      <c r="C441" t="s">
        <v>874</v>
      </c>
      <c r="D441" t="s">
        <v>960</v>
      </c>
      <c r="E441" t="s">
        <v>1410</v>
      </c>
      <c r="F441">
        <v>2.1886995245</v>
      </c>
      <c r="H441">
        <v>24.088889293000001</v>
      </c>
      <c r="I441" t="s">
        <v>1546</v>
      </c>
      <c r="K441">
        <v>0</v>
      </c>
    </row>
    <row r="442" spans="1:11" x14ac:dyDescent="0.25">
      <c r="A442">
        <f t="shared" si="6"/>
        <v>440</v>
      </c>
      <c r="B442" s="2" t="s">
        <v>439</v>
      </c>
      <c r="C442" t="s">
        <v>874</v>
      </c>
      <c r="D442" t="s">
        <v>961</v>
      </c>
      <c r="E442" t="s">
        <v>1411</v>
      </c>
      <c r="F442">
        <v>2.1886995245</v>
      </c>
      <c r="G442">
        <v>1.9902</v>
      </c>
      <c r="H442">
        <v>24.088889293000001</v>
      </c>
      <c r="I442" t="s">
        <v>1546</v>
      </c>
      <c r="J442">
        <v>68.92</v>
      </c>
      <c r="K442">
        <v>1836.3309999999999</v>
      </c>
    </row>
    <row r="443" spans="1:11" x14ac:dyDescent="0.25">
      <c r="A443">
        <f t="shared" si="6"/>
        <v>441</v>
      </c>
      <c r="B443" s="2" t="s">
        <v>440</v>
      </c>
      <c r="C443" t="s">
        <v>875</v>
      </c>
      <c r="D443" t="s">
        <v>960</v>
      </c>
      <c r="E443" t="s">
        <v>1412</v>
      </c>
      <c r="F443">
        <v>9.6965252313000003E-2</v>
      </c>
      <c r="G443">
        <v>5.7170192000000002E-2</v>
      </c>
      <c r="H443">
        <v>15.164514370999999</v>
      </c>
      <c r="I443" t="s">
        <v>1541</v>
      </c>
      <c r="J443">
        <v>5.37</v>
      </c>
      <c r="K443">
        <v>1860.241</v>
      </c>
    </row>
    <row r="444" spans="1:11" x14ac:dyDescent="0.25">
      <c r="A444">
        <f t="shared" si="6"/>
        <v>442</v>
      </c>
      <c r="B444" s="2" t="s">
        <v>441</v>
      </c>
      <c r="C444" t="s">
        <v>876</v>
      </c>
      <c r="D444" t="s">
        <v>970</v>
      </c>
      <c r="E444" t="s">
        <v>1413</v>
      </c>
      <c r="F444">
        <v>9.4501728152999995E-2</v>
      </c>
      <c r="H444">
        <v>0.91111344077</v>
      </c>
      <c r="I444" t="s">
        <v>1539</v>
      </c>
      <c r="K444">
        <v>0</v>
      </c>
    </row>
    <row r="445" spans="1:11" x14ac:dyDescent="0.25">
      <c r="A445">
        <f t="shared" si="6"/>
        <v>443</v>
      </c>
      <c r="B445" s="2" t="s">
        <v>442</v>
      </c>
      <c r="C445" t="s">
        <v>877</v>
      </c>
      <c r="D445" t="s">
        <v>960</v>
      </c>
      <c r="E445" t="s">
        <v>1414</v>
      </c>
      <c r="F445">
        <v>0.51087693225999997</v>
      </c>
      <c r="G445">
        <v>0.95510882942999997</v>
      </c>
      <c r="H445">
        <v>13.551052412000001</v>
      </c>
      <c r="I445" t="s">
        <v>1536</v>
      </c>
      <c r="J445">
        <v>18.27</v>
      </c>
      <c r="K445">
        <v>324859.36599999998</v>
      </c>
    </row>
    <row r="446" spans="1:11" x14ac:dyDescent="0.25">
      <c r="A446">
        <f t="shared" si="6"/>
        <v>444</v>
      </c>
      <c r="B446" s="2" t="s">
        <v>443</v>
      </c>
      <c r="C446" t="s">
        <v>878</v>
      </c>
      <c r="D446" t="s">
        <v>960</v>
      </c>
      <c r="E446" t="s">
        <v>1415</v>
      </c>
      <c r="F446">
        <v>-4.231360628</v>
      </c>
      <c r="G446">
        <v>0</v>
      </c>
      <c r="H446">
        <v>-56.092358566999998</v>
      </c>
      <c r="I446" t="s">
        <v>1541</v>
      </c>
      <c r="J446">
        <v>2.9</v>
      </c>
      <c r="K446">
        <v>3435.4920000000002</v>
      </c>
    </row>
    <row r="447" spans="1:11" x14ac:dyDescent="0.25">
      <c r="A447">
        <f t="shared" si="6"/>
        <v>445</v>
      </c>
      <c r="B447" s="2" t="s">
        <v>444</v>
      </c>
      <c r="C447" t="s">
        <v>879</v>
      </c>
      <c r="D447" t="s">
        <v>960</v>
      </c>
      <c r="E447" t="s">
        <v>1416</v>
      </c>
      <c r="F447">
        <v>5.3278435472999999E-2</v>
      </c>
      <c r="G447">
        <v>1.929119252E-2</v>
      </c>
      <c r="H447">
        <v>8.2008997412000006</v>
      </c>
      <c r="I447" t="s">
        <v>1538</v>
      </c>
      <c r="J447">
        <v>18.850000000000001</v>
      </c>
      <c r="K447">
        <v>4632956.7560000001</v>
      </c>
    </row>
    <row r="448" spans="1:11" x14ac:dyDescent="0.25">
      <c r="A448">
        <f t="shared" si="6"/>
        <v>446</v>
      </c>
      <c r="B448" s="2" t="s">
        <v>445</v>
      </c>
      <c r="C448" t="s">
        <v>880</v>
      </c>
      <c r="D448" t="s">
        <v>960</v>
      </c>
      <c r="E448" t="s">
        <v>1417</v>
      </c>
      <c r="F448">
        <v>0.87519948806000003</v>
      </c>
      <c r="G448">
        <v>0.94269999999999998</v>
      </c>
      <c r="H448">
        <v>39.989960994</v>
      </c>
      <c r="I448" t="s">
        <v>1537</v>
      </c>
      <c r="J448">
        <v>50.61</v>
      </c>
      <c r="K448">
        <v>3593916.4169999999</v>
      </c>
    </row>
    <row r="449" spans="1:11" x14ac:dyDescent="0.25">
      <c r="A449">
        <f t="shared" si="6"/>
        <v>447</v>
      </c>
      <c r="B449" s="2" t="s">
        <v>446</v>
      </c>
      <c r="C449" t="s">
        <v>881</v>
      </c>
      <c r="D449" t="s">
        <v>960</v>
      </c>
      <c r="E449" t="s">
        <v>1418</v>
      </c>
      <c r="F449">
        <v>0.3457142198</v>
      </c>
      <c r="H449">
        <v>7.8941871026000001</v>
      </c>
      <c r="I449" t="s">
        <v>1533</v>
      </c>
      <c r="K449">
        <v>0</v>
      </c>
    </row>
    <row r="450" spans="1:11" x14ac:dyDescent="0.25">
      <c r="A450">
        <f t="shared" si="6"/>
        <v>448</v>
      </c>
      <c r="B450" s="2" t="s">
        <v>447</v>
      </c>
      <c r="C450" t="s">
        <v>882</v>
      </c>
      <c r="D450" t="s">
        <v>960</v>
      </c>
      <c r="E450" t="s">
        <v>1419</v>
      </c>
      <c r="F450">
        <v>0.14604128243</v>
      </c>
      <c r="G450">
        <v>0.27936561953</v>
      </c>
      <c r="H450">
        <v>5.8144884262999996</v>
      </c>
      <c r="I450" t="s">
        <v>1537</v>
      </c>
      <c r="J450">
        <v>3.54</v>
      </c>
      <c r="K450">
        <v>23231.904999999999</v>
      </c>
    </row>
    <row r="451" spans="1:11" x14ac:dyDescent="0.25">
      <c r="A451">
        <f t="shared" si="6"/>
        <v>449</v>
      </c>
      <c r="B451" s="2" t="s">
        <v>448</v>
      </c>
      <c r="C451" t="s">
        <v>882</v>
      </c>
      <c r="D451" t="s">
        <v>961</v>
      </c>
      <c r="E451" t="s">
        <v>1420</v>
      </c>
      <c r="F451">
        <v>0.14604128243</v>
      </c>
      <c r="G451">
        <v>0.30730218257000003</v>
      </c>
      <c r="H451">
        <v>5.8144884262999996</v>
      </c>
      <c r="I451" t="s">
        <v>1537</v>
      </c>
      <c r="J451">
        <v>3.63</v>
      </c>
      <c r="K451">
        <v>191863.489</v>
      </c>
    </row>
    <row r="452" spans="1:11" x14ac:dyDescent="0.25">
      <c r="A452">
        <f t="shared" ref="A452:A515" si="7">ROW()-ROW($A$2)</f>
        <v>450</v>
      </c>
      <c r="B452" s="2" t="s">
        <v>449</v>
      </c>
      <c r="C452" t="s">
        <v>882</v>
      </c>
      <c r="D452" t="s">
        <v>968</v>
      </c>
      <c r="E452" t="s">
        <v>1421</v>
      </c>
      <c r="F452">
        <v>0.14604128243</v>
      </c>
      <c r="G452">
        <v>0.30171485416999999</v>
      </c>
      <c r="H452">
        <v>5.8144884262999996</v>
      </c>
      <c r="I452" t="s">
        <v>1537</v>
      </c>
      <c r="J452">
        <v>18.11</v>
      </c>
      <c r="K452">
        <v>433850.41</v>
      </c>
    </row>
    <row r="453" spans="1:11" x14ac:dyDescent="0.25">
      <c r="A453">
        <f t="shared" si="7"/>
        <v>451</v>
      </c>
      <c r="B453" s="2" t="s">
        <v>450</v>
      </c>
      <c r="C453" t="s">
        <v>883</v>
      </c>
      <c r="D453" t="s">
        <v>960</v>
      </c>
      <c r="E453" t="s">
        <v>1422</v>
      </c>
      <c r="F453">
        <v>-8.2450984056000003</v>
      </c>
      <c r="G453">
        <v>0</v>
      </c>
      <c r="H453">
        <v>-234.49289823999999</v>
      </c>
      <c r="I453" t="s">
        <v>1537</v>
      </c>
      <c r="K453">
        <v>5.1609999999999996</v>
      </c>
    </row>
    <row r="454" spans="1:11" x14ac:dyDescent="0.25">
      <c r="A454">
        <f t="shared" si="7"/>
        <v>452</v>
      </c>
      <c r="B454" s="2" t="s">
        <v>451</v>
      </c>
      <c r="C454" t="s">
        <v>883</v>
      </c>
      <c r="D454" t="s">
        <v>962</v>
      </c>
      <c r="E454" t="s">
        <v>1423</v>
      </c>
      <c r="F454">
        <v>-8.2450984056000003</v>
      </c>
      <c r="G454">
        <v>0</v>
      </c>
      <c r="H454">
        <v>-234.49289823999999</v>
      </c>
      <c r="I454" t="s">
        <v>1537</v>
      </c>
      <c r="K454">
        <v>70.290000000000006</v>
      </c>
    </row>
    <row r="455" spans="1:11" x14ac:dyDescent="0.25">
      <c r="A455">
        <f t="shared" si="7"/>
        <v>453</v>
      </c>
      <c r="B455" s="2" t="s">
        <v>452</v>
      </c>
      <c r="C455" t="s">
        <v>883</v>
      </c>
      <c r="D455" t="s">
        <v>963</v>
      </c>
      <c r="E455" t="s">
        <v>1424</v>
      </c>
      <c r="F455">
        <v>-8.2450984056000003</v>
      </c>
      <c r="G455">
        <v>0</v>
      </c>
      <c r="H455">
        <v>-234.49289823999999</v>
      </c>
      <c r="I455" t="s">
        <v>1537</v>
      </c>
      <c r="K455">
        <v>0</v>
      </c>
    </row>
    <row r="456" spans="1:11" x14ac:dyDescent="0.25">
      <c r="A456">
        <f t="shared" si="7"/>
        <v>454</v>
      </c>
      <c r="B456" s="2" t="s">
        <v>453</v>
      </c>
      <c r="C456" t="s">
        <v>884</v>
      </c>
      <c r="D456" t="s">
        <v>960</v>
      </c>
      <c r="E456" t="s">
        <v>1425</v>
      </c>
      <c r="F456">
        <v>0.32325407074000001</v>
      </c>
      <c r="G456">
        <v>0.87064179410999998</v>
      </c>
      <c r="H456">
        <v>11.035453155000001</v>
      </c>
      <c r="I456" t="s">
        <v>1534</v>
      </c>
      <c r="J456">
        <v>12.53</v>
      </c>
      <c r="K456">
        <v>56104.402000000002</v>
      </c>
    </row>
    <row r="457" spans="1:11" x14ac:dyDescent="0.25">
      <c r="A457">
        <f t="shared" si="7"/>
        <v>455</v>
      </c>
      <c r="B457" s="2" t="s">
        <v>454</v>
      </c>
      <c r="C457" t="s">
        <v>884</v>
      </c>
      <c r="D457" t="s">
        <v>961</v>
      </c>
      <c r="E457" t="s">
        <v>1426</v>
      </c>
      <c r="F457">
        <v>0.32325407074000001</v>
      </c>
      <c r="G457">
        <v>0.95770597351999998</v>
      </c>
      <c r="H457">
        <v>11.035453155000001</v>
      </c>
      <c r="I457" t="s">
        <v>1534</v>
      </c>
      <c r="J457">
        <v>14.33</v>
      </c>
      <c r="K457">
        <v>73340.032999999996</v>
      </c>
    </row>
    <row r="458" spans="1:11" x14ac:dyDescent="0.25">
      <c r="A458">
        <f t="shared" si="7"/>
        <v>456</v>
      </c>
      <c r="B458" s="2" t="s">
        <v>455</v>
      </c>
      <c r="C458" t="s">
        <v>884</v>
      </c>
      <c r="D458" t="s">
        <v>970</v>
      </c>
      <c r="E458" t="s">
        <v>1427</v>
      </c>
      <c r="F458">
        <v>0.32325407074000001</v>
      </c>
      <c r="G458">
        <v>0.91417388381999998</v>
      </c>
      <c r="H458">
        <v>11.035453155000001</v>
      </c>
      <c r="I458" t="s">
        <v>1534</v>
      </c>
      <c r="J458">
        <v>26.8</v>
      </c>
      <c r="K458">
        <v>1324710.9410000001</v>
      </c>
    </row>
    <row r="459" spans="1:11" x14ac:dyDescent="0.25">
      <c r="A459">
        <f t="shared" si="7"/>
        <v>457</v>
      </c>
      <c r="B459" s="2" t="s">
        <v>456</v>
      </c>
      <c r="C459" t="s">
        <v>884</v>
      </c>
      <c r="D459" t="s">
        <v>970</v>
      </c>
      <c r="E459" t="s">
        <v>1428</v>
      </c>
      <c r="F459">
        <v>0.32325407074000001</v>
      </c>
      <c r="H459">
        <v>11.035453155000001</v>
      </c>
      <c r="I459" t="s">
        <v>1534</v>
      </c>
      <c r="K459">
        <v>0</v>
      </c>
    </row>
    <row r="460" spans="1:11" x14ac:dyDescent="0.25">
      <c r="A460">
        <f t="shared" si="7"/>
        <v>458</v>
      </c>
      <c r="B460" s="2" t="s">
        <v>457</v>
      </c>
      <c r="C460" t="s">
        <v>885</v>
      </c>
      <c r="D460" t="s">
        <v>960</v>
      </c>
      <c r="E460" t="s">
        <v>1429</v>
      </c>
      <c r="F460">
        <v>-0.22927782532999999</v>
      </c>
      <c r="G460">
        <v>0.21708408000000001</v>
      </c>
      <c r="H460">
        <v>10.047637444999999</v>
      </c>
      <c r="I460" t="s">
        <v>1540</v>
      </c>
      <c r="J460">
        <v>1.5</v>
      </c>
      <c r="K460">
        <v>151.345</v>
      </c>
    </row>
    <row r="461" spans="1:11" x14ac:dyDescent="0.25">
      <c r="A461">
        <f t="shared" si="7"/>
        <v>459</v>
      </c>
      <c r="B461" s="2" t="s">
        <v>458</v>
      </c>
      <c r="C461" t="s">
        <v>885</v>
      </c>
      <c r="D461" t="s">
        <v>961</v>
      </c>
      <c r="E461" t="s">
        <v>1430</v>
      </c>
      <c r="F461">
        <v>-0.22927782532999999</v>
      </c>
      <c r="G461">
        <v>0.23879248</v>
      </c>
      <c r="H461">
        <v>10.047637444999999</v>
      </c>
      <c r="I461" t="s">
        <v>1540</v>
      </c>
      <c r="J461">
        <v>0.98</v>
      </c>
      <c r="K461">
        <v>500.66</v>
      </c>
    </row>
    <row r="462" spans="1:11" x14ac:dyDescent="0.25">
      <c r="A462">
        <f t="shared" si="7"/>
        <v>460</v>
      </c>
      <c r="B462" s="2" t="s">
        <v>459</v>
      </c>
      <c r="C462" t="s">
        <v>886</v>
      </c>
      <c r="D462" t="s">
        <v>960</v>
      </c>
      <c r="E462" t="s">
        <v>1431</v>
      </c>
      <c r="F462">
        <v>9.5367548045E-2</v>
      </c>
      <c r="G462">
        <v>0.61954571400000003</v>
      </c>
      <c r="H462">
        <v>2.4234290252999999</v>
      </c>
      <c r="I462" t="s">
        <v>1538</v>
      </c>
      <c r="J462">
        <v>8.1199999999999992</v>
      </c>
      <c r="K462">
        <v>705085.049</v>
      </c>
    </row>
    <row r="463" spans="1:11" x14ac:dyDescent="0.25">
      <c r="A463">
        <f t="shared" si="7"/>
        <v>461</v>
      </c>
      <c r="B463" s="2" t="s">
        <v>460</v>
      </c>
      <c r="C463" t="s">
        <v>887</v>
      </c>
      <c r="D463" t="s">
        <v>960</v>
      </c>
      <c r="E463" t="s">
        <v>1432</v>
      </c>
      <c r="F463">
        <v>-0.27062692971000002</v>
      </c>
      <c r="G463">
        <v>0.14376472000000001</v>
      </c>
      <c r="H463">
        <v>25.976943774999999</v>
      </c>
      <c r="I463" t="s">
        <v>1537</v>
      </c>
      <c r="J463">
        <v>14.87</v>
      </c>
      <c r="K463">
        <v>12233.24</v>
      </c>
    </row>
    <row r="464" spans="1:11" x14ac:dyDescent="0.25">
      <c r="A464">
        <f t="shared" si="7"/>
        <v>462</v>
      </c>
      <c r="B464" s="2" t="s">
        <v>461</v>
      </c>
      <c r="C464" t="s">
        <v>888</v>
      </c>
      <c r="D464" t="s">
        <v>960</v>
      </c>
      <c r="E464" t="s">
        <v>1433</v>
      </c>
      <c r="F464">
        <v>0.6027252488</v>
      </c>
      <c r="G464">
        <v>1.1329793544</v>
      </c>
      <c r="H464">
        <v>16.712302842</v>
      </c>
      <c r="I464" t="s">
        <v>1537</v>
      </c>
      <c r="J464">
        <v>27.02</v>
      </c>
      <c r="K464">
        <v>1387859.7169999999</v>
      </c>
    </row>
    <row r="465" spans="1:11" x14ac:dyDescent="0.25">
      <c r="A465">
        <f t="shared" si="7"/>
        <v>463</v>
      </c>
      <c r="B465" s="2" t="s">
        <v>462</v>
      </c>
      <c r="C465" t="s">
        <v>889</v>
      </c>
      <c r="D465" t="s">
        <v>960</v>
      </c>
      <c r="E465" t="s">
        <v>1434</v>
      </c>
      <c r="F465">
        <v>5.7978404642000001</v>
      </c>
      <c r="G465">
        <v>0</v>
      </c>
      <c r="H465">
        <v>-36.084483652999999</v>
      </c>
      <c r="I465" t="s">
        <v>1537</v>
      </c>
      <c r="J465">
        <v>7.22</v>
      </c>
      <c r="K465">
        <v>413.81299999999999</v>
      </c>
    </row>
    <row r="466" spans="1:11" x14ac:dyDescent="0.25">
      <c r="A466">
        <f t="shared" si="7"/>
        <v>464</v>
      </c>
      <c r="B466" s="2" t="s">
        <v>463</v>
      </c>
      <c r="C466" t="s">
        <v>889</v>
      </c>
      <c r="D466" t="s">
        <v>961</v>
      </c>
      <c r="E466" t="s">
        <v>1435</v>
      </c>
      <c r="F466">
        <v>5.7978404642000001</v>
      </c>
      <c r="G466">
        <v>0</v>
      </c>
      <c r="H466">
        <v>-36.084483652999999</v>
      </c>
      <c r="I466" t="s">
        <v>1537</v>
      </c>
      <c r="J466">
        <v>0.96</v>
      </c>
      <c r="K466">
        <v>538.529</v>
      </c>
    </row>
    <row r="467" spans="1:11" x14ac:dyDescent="0.25">
      <c r="A467">
        <f t="shared" si="7"/>
        <v>465</v>
      </c>
      <c r="B467" s="2" t="s">
        <v>464</v>
      </c>
      <c r="C467" t="s">
        <v>890</v>
      </c>
      <c r="D467" t="s">
        <v>960</v>
      </c>
      <c r="E467" t="s">
        <v>1436</v>
      </c>
      <c r="F467">
        <v>0.14490147346000001</v>
      </c>
      <c r="G467">
        <v>0.12457908550000001</v>
      </c>
      <c r="H467">
        <v>3.1216289445999998</v>
      </c>
      <c r="I467" t="s">
        <v>1546</v>
      </c>
      <c r="K467">
        <v>0</v>
      </c>
    </row>
    <row r="468" spans="1:11" x14ac:dyDescent="0.25">
      <c r="A468">
        <f t="shared" si="7"/>
        <v>466</v>
      </c>
      <c r="B468" s="2" t="s">
        <v>465</v>
      </c>
      <c r="C468" t="s">
        <v>890</v>
      </c>
      <c r="D468" t="s">
        <v>961</v>
      </c>
      <c r="E468" t="s">
        <v>1437</v>
      </c>
      <c r="F468">
        <v>0.14490147346000001</v>
      </c>
      <c r="G468">
        <v>0.28056712700000003</v>
      </c>
      <c r="H468">
        <v>3.1216289445999998</v>
      </c>
      <c r="I468" t="s">
        <v>1546</v>
      </c>
      <c r="J468">
        <v>4.43</v>
      </c>
      <c r="K468">
        <v>45390.586000000003</v>
      </c>
    </row>
    <row r="469" spans="1:11" x14ac:dyDescent="0.25">
      <c r="A469">
        <f t="shared" si="7"/>
        <v>467</v>
      </c>
      <c r="B469" s="2" t="s">
        <v>466</v>
      </c>
      <c r="C469" t="s">
        <v>891</v>
      </c>
      <c r="D469" t="s">
        <v>960</v>
      </c>
      <c r="E469" t="s">
        <v>1438</v>
      </c>
      <c r="F469">
        <v>0.45485698520000001</v>
      </c>
      <c r="G469">
        <v>0.602330586</v>
      </c>
      <c r="H469">
        <v>24.723177082999999</v>
      </c>
      <c r="I469" t="s">
        <v>1534</v>
      </c>
      <c r="J469">
        <v>28.4</v>
      </c>
      <c r="K469">
        <v>14.272</v>
      </c>
    </row>
    <row r="470" spans="1:11" x14ac:dyDescent="0.25">
      <c r="A470">
        <f t="shared" si="7"/>
        <v>468</v>
      </c>
      <c r="B470" s="2" t="s">
        <v>467</v>
      </c>
      <c r="C470" t="s">
        <v>891</v>
      </c>
      <c r="D470" t="s">
        <v>961</v>
      </c>
      <c r="E470" t="s">
        <v>1439</v>
      </c>
      <c r="F470">
        <v>0.45485698520000001</v>
      </c>
      <c r="G470">
        <v>0.66256364400000001</v>
      </c>
      <c r="H470">
        <v>24.723177082999999</v>
      </c>
      <c r="I470" t="s">
        <v>1534</v>
      </c>
      <c r="J470">
        <v>52</v>
      </c>
      <c r="K470">
        <v>33.398000000000003</v>
      </c>
    </row>
    <row r="471" spans="1:11" x14ac:dyDescent="0.25">
      <c r="A471">
        <f t="shared" si="7"/>
        <v>469</v>
      </c>
      <c r="B471" s="2" t="s">
        <v>468</v>
      </c>
      <c r="C471" t="s">
        <v>892</v>
      </c>
      <c r="D471" t="s">
        <v>960</v>
      </c>
      <c r="E471" t="s">
        <v>1440</v>
      </c>
      <c r="F471">
        <v>-0.14629450181</v>
      </c>
      <c r="G471">
        <v>0</v>
      </c>
      <c r="H471">
        <v>3.5521863266000002</v>
      </c>
      <c r="I471" t="s">
        <v>1538</v>
      </c>
      <c r="J471">
        <v>2.04</v>
      </c>
      <c r="K471">
        <v>529753.43999999994</v>
      </c>
    </row>
    <row r="472" spans="1:11" x14ac:dyDescent="0.25">
      <c r="A472">
        <f t="shared" si="7"/>
        <v>470</v>
      </c>
      <c r="B472" s="2" t="s">
        <v>469</v>
      </c>
      <c r="C472" t="s">
        <v>893</v>
      </c>
      <c r="D472" t="s">
        <v>960</v>
      </c>
      <c r="E472" t="s">
        <v>1441</v>
      </c>
      <c r="F472">
        <v>-0.33110654408000001</v>
      </c>
      <c r="G472">
        <v>0</v>
      </c>
      <c r="H472">
        <v>9.6429915012999992</v>
      </c>
      <c r="I472" t="s">
        <v>1537</v>
      </c>
      <c r="J472">
        <v>3.25</v>
      </c>
      <c r="K472">
        <v>63040.659</v>
      </c>
    </row>
    <row r="473" spans="1:11" x14ac:dyDescent="0.25">
      <c r="A473">
        <f t="shared" si="7"/>
        <v>471</v>
      </c>
      <c r="B473" s="2" t="s">
        <v>470</v>
      </c>
      <c r="C473" t="s">
        <v>894</v>
      </c>
      <c r="D473" t="s">
        <v>960</v>
      </c>
      <c r="E473" t="s">
        <v>1442</v>
      </c>
      <c r="F473">
        <v>0.22393840139000001</v>
      </c>
      <c r="G473">
        <v>2.3889503781000001</v>
      </c>
      <c r="H473">
        <v>14.69689764</v>
      </c>
      <c r="I473" t="s">
        <v>1535</v>
      </c>
      <c r="J473">
        <v>15.44</v>
      </c>
      <c r="K473">
        <v>3761778.4649999999</v>
      </c>
    </row>
    <row r="474" spans="1:11" x14ac:dyDescent="0.25">
      <c r="A474">
        <f t="shared" si="7"/>
        <v>472</v>
      </c>
      <c r="B474" s="2" t="s">
        <v>471</v>
      </c>
      <c r="C474" t="s">
        <v>895</v>
      </c>
      <c r="D474" t="s">
        <v>960</v>
      </c>
      <c r="E474" t="s">
        <v>1443</v>
      </c>
      <c r="F474">
        <v>0.11184200995</v>
      </c>
      <c r="G474">
        <v>0.65343794300000002</v>
      </c>
      <c r="H474">
        <v>3.4880297075</v>
      </c>
      <c r="I474" t="s">
        <v>1538</v>
      </c>
      <c r="J474">
        <v>7.48</v>
      </c>
      <c r="K474">
        <v>845082.41599999997</v>
      </c>
    </row>
    <row r="475" spans="1:11" x14ac:dyDescent="0.25">
      <c r="A475">
        <f t="shared" si="7"/>
        <v>473</v>
      </c>
      <c r="B475" s="2" t="s">
        <v>472</v>
      </c>
      <c r="C475" t="s">
        <v>896</v>
      </c>
      <c r="D475" t="s">
        <v>960</v>
      </c>
      <c r="E475" t="s">
        <v>1444</v>
      </c>
      <c r="F475">
        <v>3.7827439078999998E-2</v>
      </c>
      <c r="G475">
        <v>6.6493363999999999E-2</v>
      </c>
      <c r="H475">
        <v>7.6886850699</v>
      </c>
      <c r="I475" t="s">
        <v>1545</v>
      </c>
      <c r="J475">
        <v>15.74</v>
      </c>
      <c r="K475">
        <v>225812.35699999999</v>
      </c>
    </row>
    <row r="476" spans="1:11" x14ac:dyDescent="0.25">
      <c r="A476">
        <f t="shared" si="7"/>
        <v>474</v>
      </c>
      <c r="B476" s="2" t="s">
        <v>473</v>
      </c>
      <c r="C476" t="s">
        <v>897</v>
      </c>
      <c r="D476" t="s">
        <v>960</v>
      </c>
      <c r="E476" t="s">
        <v>1445</v>
      </c>
      <c r="F476">
        <v>1.1708458544</v>
      </c>
      <c r="G476">
        <v>2.7739045297999998</v>
      </c>
      <c r="H476">
        <v>22.518267459</v>
      </c>
      <c r="I476" t="s">
        <v>1532</v>
      </c>
      <c r="J476">
        <v>45.59</v>
      </c>
      <c r="K476">
        <v>1606028.8829999999</v>
      </c>
    </row>
    <row r="477" spans="1:11" x14ac:dyDescent="0.25">
      <c r="A477">
        <f t="shared" si="7"/>
        <v>475</v>
      </c>
      <c r="B477" s="2" t="s">
        <v>474</v>
      </c>
      <c r="C477" t="s">
        <v>898</v>
      </c>
      <c r="D477" t="s">
        <v>960</v>
      </c>
      <c r="E477" t="s">
        <v>1446</v>
      </c>
      <c r="F477">
        <v>-2.9236934754999999E-2</v>
      </c>
      <c r="G477">
        <v>0</v>
      </c>
      <c r="H477">
        <v>7.1410508564999997</v>
      </c>
      <c r="I477" t="s">
        <v>1537</v>
      </c>
      <c r="J477">
        <v>13.34</v>
      </c>
      <c r="K477">
        <v>856050.27300000004</v>
      </c>
    </row>
    <row r="478" spans="1:11" x14ac:dyDescent="0.25">
      <c r="A478">
        <f t="shared" si="7"/>
        <v>476</v>
      </c>
      <c r="B478" s="2" t="s">
        <v>475</v>
      </c>
      <c r="C478" t="s">
        <v>899</v>
      </c>
      <c r="D478" t="s">
        <v>960</v>
      </c>
      <c r="E478" t="s">
        <v>1447</v>
      </c>
      <c r="F478">
        <v>1.1307743134999999</v>
      </c>
      <c r="G478">
        <v>7.7433144401999998</v>
      </c>
      <c r="H478">
        <v>25.828054299000001</v>
      </c>
      <c r="I478" t="s">
        <v>1537</v>
      </c>
      <c r="K478">
        <v>0</v>
      </c>
    </row>
    <row r="479" spans="1:11" x14ac:dyDescent="0.25">
      <c r="A479">
        <f t="shared" si="7"/>
        <v>477</v>
      </c>
      <c r="B479" s="2" t="s">
        <v>476</v>
      </c>
      <c r="C479" t="s">
        <v>899</v>
      </c>
      <c r="D479" t="s">
        <v>962</v>
      </c>
      <c r="E479" t="s">
        <v>1448</v>
      </c>
      <c r="F479">
        <v>1.1307743134999999</v>
      </c>
      <c r="G479">
        <v>6.6337607350000001</v>
      </c>
      <c r="H479">
        <v>25.828054299000001</v>
      </c>
      <c r="I479" t="s">
        <v>1537</v>
      </c>
      <c r="K479">
        <v>3.6</v>
      </c>
    </row>
    <row r="480" spans="1:11" x14ac:dyDescent="0.25">
      <c r="A480">
        <f t="shared" si="7"/>
        <v>478</v>
      </c>
      <c r="B480" s="2" t="s">
        <v>477</v>
      </c>
      <c r="C480" t="s">
        <v>899</v>
      </c>
      <c r="D480" t="s">
        <v>963</v>
      </c>
      <c r="E480" t="s">
        <v>1449</v>
      </c>
      <c r="F480">
        <v>1.1307743134999999</v>
      </c>
      <c r="G480">
        <v>6.6337607350000001</v>
      </c>
      <c r="H480">
        <v>25.828054299000001</v>
      </c>
      <c r="I480" t="s">
        <v>1537</v>
      </c>
      <c r="K480">
        <v>0</v>
      </c>
    </row>
    <row r="481" spans="1:11" x14ac:dyDescent="0.25">
      <c r="A481">
        <f t="shared" si="7"/>
        <v>479</v>
      </c>
      <c r="B481" s="2" t="s">
        <v>478</v>
      </c>
      <c r="C481" t="s">
        <v>900</v>
      </c>
      <c r="D481" t="s">
        <v>960</v>
      </c>
      <c r="E481" t="s">
        <v>1450</v>
      </c>
      <c r="F481">
        <v>-1.6805718936</v>
      </c>
      <c r="G481">
        <v>0</v>
      </c>
      <c r="H481">
        <v>12.115019999999999</v>
      </c>
      <c r="I481" t="s">
        <v>1540</v>
      </c>
      <c r="J481">
        <v>1.1200000000000001</v>
      </c>
      <c r="K481">
        <v>3220.9850000000001</v>
      </c>
    </row>
    <row r="482" spans="1:11" x14ac:dyDescent="0.25">
      <c r="A482">
        <f t="shared" si="7"/>
        <v>480</v>
      </c>
      <c r="B482" s="2" t="s">
        <v>479</v>
      </c>
      <c r="C482" t="s">
        <v>901</v>
      </c>
      <c r="D482" t="s">
        <v>960</v>
      </c>
      <c r="E482" t="s">
        <v>1451</v>
      </c>
      <c r="F482">
        <v>1.4524256522000001</v>
      </c>
      <c r="G482">
        <v>0</v>
      </c>
      <c r="H482">
        <v>-0.66561292588999998</v>
      </c>
      <c r="I482" t="s">
        <v>1537</v>
      </c>
      <c r="K482">
        <v>0</v>
      </c>
    </row>
    <row r="483" spans="1:11" x14ac:dyDescent="0.25">
      <c r="A483">
        <f t="shared" si="7"/>
        <v>481</v>
      </c>
      <c r="B483" s="2" t="s">
        <v>480</v>
      </c>
      <c r="C483" t="s">
        <v>901</v>
      </c>
      <c r="D483" t="s">
        <v>962</v>
      </c>
      <c r="E483" t="s">
        <v>1452</v>
      </c>
      <c r="F483">
        <v>1.4524256522000001</v>
      </c>
      <c r="G483">
        <v>0</v>
      </c>
      <c r="H483">
        <v>-0.66561292588999998</v>
      </c>
      <c r="I483" t="s">
        <v>1537</v>
      </c>
      <c r="K483">
        <v>0</v>
      </c>
    </row>
    <row r="484" spans="1:11" x14ac:dyDescent="0.25">
      <c r="A484">
        <f t="shared" si="7"/>
        <v>482</v>
      </c>
      <c r="B484" s="2" t="s">
        <v>481</v>
      </c>
      <c r="C484" t="s">
        <v>901</v>
      </c>
      <c r="D484" t="s">
        <v>963</v>
      </c>
      <c r="E484" t="s">
        <v>1453</v>
      </c>
      <c r="F484">
        <v>1.4524256522000001</v>
      </c>
      <c r="G484">
        <v>0</v>
      </c>
      <c r="H484">
        <v>-0.66561292588999998</v>
      </c>
      <c r="I484" t="s">
        <v>1537</v>
      </c>
      <c r="K484">
        <v>0</v>
      </c>
    </row>
    <row r="485" spans="1:11" x14ac:dyDescent="0.25">
      <c r="A485">
        <f t="shared" si="7"/>
        <v>483</v>
      </c>
      <c r="B485" s="2" t="s">
        <v>482</v>
      </c>
      <c r="C485" t="s">
        <v>902</v>
      </c>
      <c r="D485" t="s">
        <v>960</v>
      </c>
      <c r="E485" t="s">
        <v>1454</v>
      </c>
      <c r="F485">
        <v>0.10501193414</v>
      </c>
      <c r="H485">
        <v>7.0520637422999997</v>
      </c>
      <c r="I485" t="s">
        <v>1533</v>
      </c>
      <c r="K485">
        <v>0</v>
      </c>
    </row>
    <row r="486" spans="1:11" x14ac:dyDescent="0.25">
      <c r="A486">
        <f t="shared" si="7"/>
        <v>484</v>
      </c>
      <c r="B486" s="2" t="s">
        <v>483</v>
      </c>
      <c r="C486" t="s">
        <v>903</v>
      </c>
      <c r="D486" t="s">
        <v>960</v>
      </c>
      <c r="E486" t="s">
        <v>1455</v>
      </c>
      <c r="F486">
        <v>-9.3046698601999993E-6</v>
      </c>
      <c r="H486">
        <v>4.3451702618999997E-5</v>
      </c>
      <c r="I486" t="s">
        <v>1537</v>
      </c>
      <c r="K486">
        <v>0</v>
      </c>
    </row>
    <row r="487" spans="1:11" x14ac:dyDescent="0.25">
      <c r="A487">
        <f t="shared" si="7"/>
        <v>485</v>
      </c>
      <c r="B487" s="2" t="s">
        <v>484</v>
      </c>
      <c r="C487" t="s">
        <v>904</v>
      </c>
      <c r="D487" t="s">
        <v>960</v>
      </c>
      <c r="E487" t="s">
        <v>1456</v>
      </c>
      <c r="F487">
        <v>1.8161337564E-7</v>
      </c>
      <c r="H487">
        <v>8.8196944865999993E-2</v>
      </c>
      <c r="I487" t="s">
        <v>1543</v>
      </c>
      <c r="K487">
        <v>0</v>
      </c>
    </row>
    <row r="488" spans="1:11" x14ac:dyDescent="0.25">
      <c r="A488">
        <f t="shared" si="7"/>
        <v>486</v>
      </c>
      <c r="B488" s="2" t="s">
        <v>485</v>
      </c>
      <c r="C488" t="s">
        <v>905</v>
      </c>
      <c r="D488" t="s">
        <v>960</v>
      </c>
      <c r="E488" t="s">
        <v>1457</v>
      </c>
      <c r="F488">
        <v>7.1592037420999999</v>
      </c>
      <c r="H488">
        <v>54.101123596000001</v>
      </c>
      <c r="I488" t="s">
        <v>1537</v>
      </c>
      <c r="K488">
        <v>0</v>
      </c>
    </row>
    <row r="489" spans="1:11" x14ac:dyDescent="0.25">
      <c r="A489">
        <f t="shared" si="7"/>
        <v>487</v>
      </c>
      <c r="B489" s="2" t="s">
        <v>486</v>
      </c>
      <c r="C489" t="s">
        <v>905</v>
      </c>
      <c r="D489" t="s">
        <v>962</v>
      </c>
      <c r="E489" t="s">
        <v>1458</v>
      </c>
      <c r="F489">
        <v>7.1592037420999999</v>
      </c>
      <c r="G489">
        <v>0.63800000000000001</v>
      </c>
      <c r="H489">
        <v>54.101123596000001</v>
      </c>
      <c r="I489" t="s">
        <v>1537</v>
      </c>
      <c r="K489">
        <v>0</v>
      </c>
    </row>
    <row r="490" spans="1:11" x14ac:dyDescent="0.25">
      <c r="A490">
        <f t="shared" si="7"/>
        <v>488</v>
      </c>
      <c r="B490" s="2" t="s">
        <v>487</v>
      </c>
      <c r="C490" t="s">
        <v>905</v>
      </c>
      <c r="D490" t="s">
        <v>963</v>
      </c>
      <c r="E490" t="s">
        <v>1459</v>
      </c>
      <c r="F490">
        <v>7.1592037420999999</v>
      </c>
      <c r="H490">
        <v>54.101123596000001</v>
      </c>
      <c r="I490" t="s">
        <v>1537</v>
      </c>
      <c r="K490">
        <v>0</v>
      </c>
    </row>
    <row r="491" spans="1:11" x14ac:dyDescent="0.25">
      <c r="A491">
        <f t="shared" si="7"/>
        <v>489</v>
      </c>
      <c r="B491" s="2" t="s">
        <v>488</v>
      </c>
      <c r="C491" t="s">
        <v>906</v>
      </c>
      <c r="D491" t="s">
        <v>960</v>
      </c>
      <c r="E491" t="s">
        <v>1460</v>
      </c>
      <c r="F491">
        <v>3.3541960105999999</v>
      </c>
      <c r="G491">
        <v>2.3875864299999998</v>
      </c>
      <c r="H491">
        <v>25.249918754999999</v>
      </c>
      <c r="I491" t="s">
        <v>1550</v>
      </c>
      <c r="J491">
        <v>41.6</v>
      </c>
      <c r="K491">
        <v>5231661.7580000004</v>
      </c>
    </row>
    <row r="492" spans="1:11" x14ac:dyDescent="0.25">
      <c r="A492">
        <f t="shared" si="7"/>
        <v>490</v>
      </c>
      <c r="B492" s="2" t="s">
        <v>489</v>
      </c>
      <c r="C492" t="s">
        <v>907</v>
      </c>
      <c r="D492" t="s">
        <v>960</v>
      </c>
      <c r="E492" t="s">
        <v>1461</v>
      </c>
      <c r="F492">
        <v>-7.1568782905000003E-2</v>
      </c>
      <c r="G492">
        <v>0.52409375264000002</v>
      </c>
      <c r="H492">
        <v>10.000098267</v>
      </c>
      <c r="I492" t="s">
        <v>1537</v>
      </c>
      <c r="J492">
        <v>3.19</v>
      </c>
      <c r="K492">
        <v>30341.210999999999</v>
      </c>
    </row>
    <row r="493" spans="1:11" x14ac:dyDescent="0.25">
      <c r="A493">
        <f t="shared" si="7"/>
        <v>491</v>
      </c>
      <c r="B493" s="2" t="s">
        <v>490</v>
      </c>
      <c r="C493" t="s">
        <v>908</v>
      </c>
      <c r="D493" t="s">
        <v>960</v>
      </c>
      <c r="E493" t="s">
        <v>1462</v>
      </c>
      <c r="F493">
        <v>0.26874753850999999</v>
      </c>
      <c r="G493">
        <v>2.063290324</v>
      </c>
      <c r="H493">
        <v>6.3575182123999996</v>
      </c>
      <c r="I493" t="s">
        <v>1533</v>
      </c>
      <c r="J493">
        <v>11.61</v>
      </c>
      <c r="K493">
        <v>45812.675999999999</v>
      </c>
    </row>
    <row r="494" spans="1:11" x14ac:dyDescent="0.25">
      <c r="A494">
        <f t="shared" si="7"/>
        <v>492</v>
      </c>
      <c r="B494" s="2" t="s">
        <v>491</v>
      </c>
      <c r="C494" t="s">
        <v>908</v>
      </c>
      <c r="D494" t="s">
        <v>961</v>
      </c>
      <c r="E494" t="s">
        <v>1463</v>
      </c>
      <c r="F494">
        <v>0.26874753850999999</v>
      </c>
      <c r="G494">
        <v>2.063290324</v>
      </c>
      <c r="H494">
        <v>6.3575182123999996</v>
      </c>
      <c r="I494" t="s">
        <v>1533</v>
      </c>
      <c r="J494">
        <v>11.67</v>
      </c>
      <c r="K494">
        <v>101014.821</v>
      </c>
    </row>
    <row r="495" spans="1:11" x14ac:dyDescent="0.25">
      <c r="A495">
        <f t="shared" si="7"/>
        <v>493</v>
      </c>
      <c r="B495" s="2" t="s">
        <v>492</v>
      </c>
      <c r="C495" t="s">
        <v>908</v>
      </c>
      <c r="D495" t="s">
        <v>968</v>
      </c>
      <c r="E495" t="s">
        <v>1464</v>
      </c>
      <c r="F495">
        <v>0.26874753850999999</v>
      </c>
      <c r="G495">
        <v>2.063290324</v>
      </c>
      <c r="H495">
        <v>6.3575182123999996</v>
      </c>
      <c r="I495" t="s">
        <v>1533</v>
      </c>
      <c r="J495">
        <v>34.83</v>
      </c>
      <c r="K495">
        <v>1891073.692</v>
      </c>
    </row>
    <row r="496" spans="1:11" x14ac:dyDescent="0.25">
      <c r="A496">
        <f t="shared" si="7"/>
        <v>494</v>
      </c>
      <c r="B496" s="2" t="s">
        <v>493</v>
      </c>
      <c r="C496" t="s">
        <v>909</v>
      </c>
      <c r="D496" t="s">
        <v>960</v>
      </c>
      <c r="E496" t="s">
        <v>1465</v>
      </c>
      <c r="F496">
        <v>0.82786572106</v>
      </c>
      <c r="G496">
        <v>1.6243651444</v>
      </c>
      <c r="H496">
        <v>8.0880923746000004</v>
      </c>
      <c r="I496" t="s">
        <v>1535</v>
      </c>
      <c r="J496">
        <v>15.63</v>
      </c>
      <c r="K496">
        <v>13380.72</v>
      </c>
    </row>
    <row r="497" spans="1:11" x14ac:dyDescent="0.25">
      <c r="A497">
        <f t="shared" si="7"/>
        <v>495</v>
      </c>
      <c r="B497" s="2" t="s">
        <v>494</v>
      </c>
      <c r="C497" t="s">
        <v>909</v>
      </c>
      <c r="D497" t="s">
        <v>961</v>
      </c>
      <c r="E497" t="s">
        <v>1466</v>
      </c>
      <c r="F497">
        <v>0.82786572106</v>
      </c>
      <c r="G497">
        <v>1.6243651444</v>
      </c>
      <c r="H497">
        <v>8.0880923746000004</v>
      </c>
      <c r="I497" t="s">
        <v>1535</v>
      </c>
      <c r="J497">
        <v>16.18</v>
      </c>
      <c r="K497">
        <v>240885.26199999999</v>
      </c>
    </row>
    <row r="498" spans="1:11" x14ac:dyDescent="0.25">
      <c r="A498">
        <f t="shared" si="7"/>
        <v>496</v>
      </c>
      <c r="B498" s="2" t="s">
        <v>495</v>
      </c>
      <c r="C498" t="s">
        <v>910</v>
      </c>
      <c r="D498" t="s">
        <v>960</v>
      </c>
      <c r="E498" t="s">
        <v>1467</v>
      </c>
      <c r="F498">
        <v>-5.6373603522999999E-2</v>
      </c>
      <c r="G498">
        <v>2.0382043E-4</v>
      </c>
      <c r="H498">
        <v>1.9015888098</v>
      </c>
      <c r="I498" t="s">
        <v>1545</v>
      </c>
      <c r="J498">
        <v>0.95</v>
      </c>
      <c r="K498">
        <v>39521.533000000003</v>
      </c>
    </row>
    <row r="499" spans="1:11" x14ac:dyDescent="0.25">
      <c r="A499">
        <f t="shared" si="7"/>
        <v>497</v>
      </c>
      <c r="B499" s="2" t="s">
        <v>496</v>
      </c>
      <c r="C499" t="s">
        <v>911</v>
      </c>
      <c r="D499" t="s">
        <v>960</v>
      </c>
      <c r="E499" t="s">
        <v>1468</v>
      </c>
      <c r="F499">
        <v>0.10414090215000001</v>
      </c>
      <c r="G499">
        <v>8.2006240999999994E-2</v>
      </c>
      <c r="H499">
        <v>4.9629584087999996</v>
      </c>
      <c r="I499" t="s">
        <v>1537</v>
      </c>
      <c r="J499">
        <v>3.08</v>
      </c>
      <c r="K499">
        <v>36323.54</v>
      </c>
    </row>
    <row r="500" spans="1:11" x14ac:dyDescent="0.25">
      <c r="A500">
        <f t="shared" si="7"/>
        <v>498</v>
      </c>
      <c r="B500" s="2" t="s">
        <v>497</v>
      </c>
      <c r="C500" t="s">
        <v>912</v>
      </c>
      <c r="D500" t="s">
        <v>960</v>
      </c>
      <c r="E500" t="s">
        <v>1469</v>
      </c>
      <c r="F500">
        <v>2.7204908621000002E-3</v>
      </c>
      <c r="G500">
        <v>0</v>
      </c>
      <c r="H500">
        <v>8.0133932816000009</v>
      </c>
      <c r="I500" t="s">
        <v>1541</v>
      </c>
      <c r="J500">
        <v>2.78</v>
      </c>
      <c r="K500">
        <v>7097.6049999999996</v>
      </c>
    </row>
    <row r="501" spans="1:11" x14ac:dyDescent="0.25">
      <c r="A501">
        <f t="shared" si="7"/>
        <v>499</v>
      </c>
      <c r="B501" s="2" t="s">
        <v>498</v>
      </c>
      <c r="C501" t="s">
        <v>913</v>
      </c>
      <c r="D501" t="s">
        <v>960</v>
      </c>
      <c r="E501" t="s">
        <v>1470</v>
      </c>
      <c r="F501">
        <v>-3.3654827780999999E-2</v>
      </c>
      <c r="G501">
        <v>0</v>
      </c>
      <c r="H501">
        <v>-0.14290030210999999</v>
      </c>
      <c r="I501" t="s">
        <v>1537</v>
      </c>
      <c r="K501">
        <v>0</v>
      </c>
    </row>
    <row r="502" spans="1:11" x14ac:dyDescent="0.25">
      <c r="A502">
        <f t="shared" si="7"/>
        <v>500</v>
      </c>
      <c r="B502" s="2" t="s">
        <v>499</v>
      </c>
      <c r="C502" t="s">
        <v>913</v>
      </c>
      <c r="D502" t="s">
        <v>961</v>
      </c>
      <c r="E502" t="s">
        <v>1471</v>
      </c>
      <c r="F502">
        <v>-3.3654827780999999E-2</v>
      </c>
      <c r="G502">
        <v>0</v>
      </c>
      <c r="H502">
        <v>-0.14290030210999999</v>
      </c>
      <c r="I502" t="s">
        <v>1537</v>
      </c>
      <c r="K502">
        <v>0</v>
      </c>
    </row>
    <row r="503" spans="1:11" x14ac:dyDescent="0.25">
      <c r="A503">
        <f t="shared" si="7"/>
        <v>501</v>
      </c>
      <c r="B503" s="2" t="s">
        <v>500</v>
      </c>
      <c r="C503" t="s">
        <v>914</v>
      </c>
      <c r="D503" t="s">
        <v>960</v>
      </c>
      <c r="E503" t="s">
        <v>1472</v>
      </c>
      <c r="F503">
        <v>0.46301120061000001</v>
      </c>
      <c r="G503">
        <v>1.1216933409000001</v>
      </c>
      <c r="H503">
        <v>11.619880028000001</v>
      </c>
      <c r="I503" t="s">
        <v>1538</v>
      </c>
      <c r="J503">
        <v>18.260000000000002</v>
      </c>
      <c r="K503">
        <v>104457.13400000001</v>
      </c>
    </row>
    <row r="504" spans="1:11" x14ac:dyDescent="0.25">
      <c r="A504">
        <f t="shared" si="7"/>
        <v>502</v>
      </c>
      <c r="B504" s="2" t="s">
        <v>501</v>
      </c>
      <c r="C504" t="s">
        <v>915</v>
      </c>
      <c r="D504" t="s">
        <v>960</v>
      </c>
      <c r="E504" t="s">
        <v>1473</v>
      </c>
      <c r="F504">
        <v>0.11595819293</v>
      </c>
      <c r="H504">
        <v>8.2840789486999995</v>
      </c>
      <c r="I504" t="s">
        <v>1541</v>
      </c>
      <c r="K504">
        <v>0</v>
      </c>
    </row>
    <row r="505" spans="1:11" x14ac:dyDescent="0.25">
      <c r="A505">
        <f t="shared" si="7"/>
        <v>503</v>
      </c>
      <c r="B505" s="2" t="s">
        <v>502</v>
      </c>
      <c r="C505" t="s">
        <v>916</v>
      </c>
      <c r="D505" t="s">
        <v>960</v>
      </c>
      <c r="E505" t="s">
        <v>1474</v>
      </c>
      <c r="F505">
        <v>-60.845803535000002</v>
      </c>
      <c r="G505">
        <v>0</v>
      </c>
      <c r="H505">
        <v>-3813.0357853</v>
      </c>
      <c r="I505" t="s">
        <v>1540</v>
      </c>
      <c r="K505">
        <v>0</v>
      </c>
    </row>
    <row r="506" spans="1:11" x14ac:dyDescent="0.25">
      <c r="A506">
        <f t="shared" si="7"/>
        <v>504</v>
      </c>
      <c r="B506" s="2" t="s">
        <v>503</v>
      </c>
      <c r="C506" t="s">
        <v>916</v>
      </c>
      <c r="D506" t="s">
        <v>961</v>
      </c>
      <c r="E506" t="s">
        <v>1475</v>
      </c>
      <c r="F506">
        <v>-60.845803535000002</v>
      </c>
      <c r="G506">
        <v>0</v>
      </c>
      <c r="H506">
        <v>-3813.0357853</v>
      </c>
      <c r="I506" t="s">
        <v>1540</v>
      </c>
      <c r="J506">
        <v>16.46</v>
      </c>
      <c r="K506">
        <v>186.71199999999999</v>
      </c>
    </row>
    <row r="507" spans="1:11" x14ac:dyDescent="0.25">
      <c r="A507">
        <f t="shared" si="7"/>
        <v>505</v>
      </c>
      <c r="B507" s="2" t="s">
        <v>504</v>
      </c>
      <c r="C507" t="s">
        <v>917</v>
      </c>
      <c r="D507" t="s">
        <v>960</v>
      </c>
      <c r="E507" t="s">
        <v>1476</v>
      </c>
      <c r="F507">
        <v>2.4867083650000001</v>
      </c>
      <c r="G507">
        <v>9.2748420360000008</v>
      </c>
      <c r="H507">
        <v>89.801560379999998</v>
      </c>
      <c r="I507" t="s">
        <v>1535</v>
      </c>
      <c r="K507">
        <v>0</v>
      </c>
    </row>
    <row r="508" spans="1:11" x14ac:dyDescent="0.25">
      <c r="A508">
        <f t="shared" si="7"/>
        <v>506</v>
      </c>
      <c r="B508" s="2" t="s">
        <v>505</v>
      </c>
      <c r="C508" t="s">
        <v>917</v>
      </c>
      <c r="D508" t="s">
        <v>961</v>
      </c>
      <c r="E508" t="s">
        <v>1477</v>
      </c>
      <c r="F508">
        <v>2.4867083650000001</v>
      </c>
      <c r="G508">
        <v>6.5422173066999996</v>
      </c>
      <c r="H508">
        <v>89.801560379999998</v>
      </c>
      <c r="I508" t="s">
        <v>1535</v>
      </c>
      <c r="K508">
        <v>138.53299999999999</v>
      </c>
    </row>
    <row r="509" spans="1:11" x14ac:dyDescent="0.25">
      <c r="A509">
        <f t="shared" si="7"/>
        <v>507</v>
      </c>
      <c r="B509" s="2" t="s">
        <v>506</v>
      </c>
      <c r="C509" t="s">
        <v>918</v>
      </c>
      <c r="D509" t="s">
        <v>960</v>
      </c>
      <c r="E509" t="s">
        <v>1478</v>
      </c>
      <c r="F509">
        <v>-0.35932626253</v>
      </c>
      <c r="G509">
        <v>0</v>
      </c>
      <c r="H509">
        <v>19.256103439</v>
      </c>
      <c r="I509" t="s">
        <v>1543</v>
      </c>
      <c r="J509">
        <v>17.100000000000001</v>
      </c>
      <c r="K509">
        <v>1442.873</v>
      </c>
    </row>
    <row r="510" spans="1:11" x14ac:dyDescent="0.25">
      <c r="A510">
        <f t="shared" si="7"/>
        <v>508</v>
      </c>
      <c r="B510" s="2" t="s">
        <v>507</v>
      </c>
      <c r="C510" t="s">
        <v>918</v>
      </c>
      <c r="D510" t="s">
        <v>961</v>
      </c>
      <c r="E510" t="s">
        <v>1479</v>
      </c>
      <c r="F510">
        <v>-0.35932626253</v>
      </c>
      <c r="G510">
        <v>0</v>
      </c>
      <c r="H510">
        <v>19.256103439</v>
      </c>
      <c r="I510" t="s">
        <v>1543</v>
      </c>
      <c r="J510">
        <v>11.95</v>
      </c>
      <c r="K510">
        <v>5455.7280000000001</v>
      </c>
    </row>
    <row r="511" spans="1:11" x14ac:dyDescent="0.25">
      <c r="A511">
        <f t="shared" si="7"/>
        <v>509</v>
      </c>
      <c r="B511" s="2" t="s">
        <v>508</v>
      </c>
      <c r="C511" t="s">
        <v>919</v>
      </c>
      <c r="D511" t="s">
        <v>960</v>
      </c>
      <c r="E511" t="s">
        <v>1480</v>
      </c>
      <c r="F511">
        <v>0.46816412216999997</v>
      </c>
      <c r="G511">
        <v>3.0126739667</v>
      </c>
      <c r="H511">
        <v>41.118970412000003</v>
      </c>
      <c r="I511" t="s">
        <v>1543</v>
      </c>
      <c r="J511">
        <v>38.659999999999997</v>
      </c>
      <c r="K511">
        <v>2004327.145</v>
      </c>
    </row>
    <row r="512" spans="1:11" x14ac:dyDescent="0.25">
      <c r="A512">
        <f t="shared" si="7"/>
        <v>510</v>
      </c>
      <c r="B512" s="2" t="s">
        <v>509</v>
      </c>
      <c r="C512" t="s">
        <v>920</v>
      </c>
      <c r="D512" t="s">
        <v>960</v>
      </c>
      <c r="E512" t="s">
        <v>1481</v>
      </c>
      <c r="F512">
        <v>-1.0864058067</v>
      </c>
      <c r="G512">
        <v>0</v>
      </c>
      <c r="H512">
        <v>7.0410636615</v>
      </c>
      <c r="I512" t="s">
        <v>1541</v>
      </c>
      <c r="J512">
        <v>4.79</v>
      </c>
      <c r="K512">
        <v>613649.97100000002</v>
      </c>
    </row>
    <row r="513" spans="1:11" x14ac:dyDescent="0.25">
      <c r="A513">
        <f t="shared" si="7"/>
        <v>511</v>
      </c>
      <c r="B513" s="2" t="s">
        <v>510</v>
      </c>
      <c r="C513" t="s">
        <v>921</v>
      </c>
      <c r="D513" t="s">
        <v>960</v>
      </c>
      <c r="E513" t="s">
        <v>1482</v>
      </c>
      <c r="F513">
        <v>0.27322630440000001</v>
      </c>
      <c r="G513">
        <v>1.5593854229999999</v>
      </c>
      <c r="H513">
        <v>8.1691976675000006</v>
      </c>
      <c r="I513" t="s">
        <v>1537</v>
      </c>
      <c r="J513">
        <v>26.39</v>
      </c>
      <c r="K513">
        <v>61341.108999999997</v>
      </c>
    </row>
    <row r="514" spans="1:11" x14ac:dyDescent="0.25">
      <c r="A514">
        <f t="shared" si="7"/>
        <v>512</v>
      </c>
      <c r="B514" s="2" t="s">
        <v>511</v>
      </c>
      <c r="C514" t="s">
        <v>922</v>
      </c>
      <c r="D514" t="s">
        <v>960</v>
      </c>
      <c r="E514" t="s">
        <v>1483</v>
      </c>
      <c r="F514">
        <v>5.0535086238000002E-2</v>
      </c>
      <c r="G514">
        <v>0</v>
      </c>
      <c r="H514">
        <v>-77.680676215000005</v>
      </c>
      <c r="I514" t="s">
        <v>1540</v>
      </c>
      <c r="K514">
        <v>0</v>
      </c>
    </row>
    <row r="515" spans="1:11" x14ac:dyDescent="0.25">
      <c r="A515">
        <f t="shared" si="7"/>
        <v>513</v>
      </c>
      <c r="B515" s="2" t="s">
        <v>512</v>
      </c>
      <c r="C515" t="s">
        <v>922</v>
      </c>
      <c r="D515" t="s">
        <v>961</v>
      </c>
      <c r="E515" t="s">
        <v>1484</v>
      </c>
      <c r="F515">
        <v>5.0535086238000002E-2</v>
      </c>
      <c r="G515">
        <v>0</v>
      </c>
      <c r="H515">
        <v>-77.680676215000005</v>
      </c>
      <c r="I515" t="s">
        <v>1540</v>
      </c>
      <c r="J515">
        <v>2.91</v>
      </c>
      <c r="K515">
        <v>17.228999999999999</v>
      </c>
    </row>
    <row r="516" spans="1:11" x14ac:dyDescent="0.25">
      <c r="A516">
        <f t="shared" ref="A516:A561" si="8">ROW()-ROW($A$2)</f>
        <v>514</v>
      </c>
      <c r="B516" s="2" t="s">
        <v>513</v>
      </c>
      <c r="C516" t="s">
        <v>923</v>
      </c>
      <c r="D516" t="s">
        <v>960</v>
      </c>
      <c r="E516" t="s">
        <v>1485</v>
      </c>
      <c r="F516">
        <v>0.13231913021</v>
      </c>
      <c r="G516">
        <v>0.497919895</v>
      </c>
      <c r="H516">
        <v>10.492373484</v>
      </c>
      <c r="I516" t="s">
        <v>1543</v>
      </c>
      <c r="J516">
        <v>12.58</v>
      </c>
      <c r="K516">
        <v>2002368.2180000001</v>
      </c>
    </row>
    <row r="517" spans="1:11" x14ac:dyDescent="0.25">
      <c r="A517">
        <f t="shared" si="8"/>
        <v>515</v>
      </c>
      <c r="B517" s="2" t="s">
        <v>514</v>
      </c>
      <c r="C517" t="s">
        <v>924</v>
      </c>
      <c r="D517" t="s">
        <v>960</v>
      </c>
      <c r="E517" t="s">
        <v>1486</v>
      </c>
      <c r="F517">
        <v>-3.1457822585000003E-2</v>
      </c>
      <c r="G517">
        <v>0</v>
      </c>
      <c r="H517">
        <v>1.6542654978</v>
      </c>
      <c r="I517" t="s">
        <v>1537</v>
      </c>
      <c r="J517">
        <v>1.7</v>
      </c>
      <c r="K517">
        <v>14886.784</v>
      </c>
    </row>
    <row r="518" spans="1:11" x14ac:dyDescent="0.25">
      <c r="A518">
        <f t="shared" si="8"/>
        <v>516</v>
      </c>
      <c r="B518" s="2" t="s">
        <v>515</v>
      </c>
      <c r="C518" t="s">
        <v>925</v>
      </c>
      <c r="D518" t="s">
        <v>960</v>
      </c>
      <c r="E518" t="s">
        <v>1487</v>
      </c>
      <c r="F518">
        <v>0.15731057376999999</v>
      </c>
      <c r="G518">
        <v>0.31</v>
      </c>
      <c r="H518">
        <v>7.1128919546000002</v>
      </c>
      <c r="I518" t="s">
        <v>1545</v>
      </c>
      <c r="J518">
        <v>28.16</v>
      </c>
      <c r="K518">
        <v>3391906.7680000002</v>
      </c>
    </row>
    <row r="519" spans="1:11" x14ac:dyDescent="0.25">
      <c r="A519">
        <f t="shared" si="8"/>
        <v>517</v>
      </c>
      <c r="B519" s="2" t="s">
        <v>516</v>
      </c>
      <c r="C519" t="s">
        <v>926</v>
      </c>
      <c r="D519" t="s">
        <v>961</v>
      </c>
      <c r="E519" t="s">
        <v>1488</v>
      </c>
      <c r="F519">
        <v>0.11574821079</v>
      </c>
      <c r="G519">
        <v>0.18035882637</v>
      </c>
      <c r="H519">
        <v>2.0556731109999999</v>
      </c>
      <c r="I519" t="s">
        <v>1539</v>
      </c>
      <c r="J519">
        <v>10.76</v>
      </c>
      <c r="K519">
        <v>49628.733999999997</v>
      </c>
    </row>
    <row r="520" spans="1:11" x14ac:dyDescent="0.25">
      <c r="A520">
        <f t="shared" si="8"/>
        <v>518</v>
      </c>
      <c r="B520" s="2" t="s">
        <v>517</v>
      </c>
      <c r="C520" t="s">
        <v>927</v>
      </c>
      <c r="D520" t="s">
        <v>960</v>
      </c>
      <c r="E520" t="s">
        <v>1489</v>
      </c>
      <c r="F520">
        <v>0.65803959932</v>
      </c>
      <c r="G520">
        <v>1.0624039999999999</v>
      </c>
      <c r="H520">
        <v>24.552833410000002</v>
      </c>
      <c r="I520" t="s">
        <v>1533</v>
      </c>
      <c r="J520">
        <v>27.65</v>
      </c>
      <c r="K520">
        <v>1074.1479999999999</v>
      </c>
    </row>
    <row r="521" spans="1:11" x14ac:dyDescent="0.25">
      <c r="A521">
        <f t="shared" si="8"/>
        <v>519</v>
      </c>
      <c r="B521" s="2" t="s">
        <v>518</v>
      </c>
      <c r="C521" t="s">
        <v>927</v>
      </c>
      <c r="D521" t="s">
        <v>961</v>
      </c>
      <c r="E521" t="s">
        <v>1490</v>
      </c>
      <c r="F521">
        <v>0.65803959932</v>
      </c>
      <c r="G521">
        <v>1.0624039999999999</v>
      </c>
      <c r="H521">
        <v>24.552833410000002</v>
      </c>
      <c r="I521" t="s">
        <v>1533</v>
      </c>
      <c r="J521">
        <v>21.67</v>
      </c>
      <c r="K521">
        <v>1240987.5460000001</v>
      </c>
    </row>
    <row r="522" spans="1:11" x14ac:dyDescent="0.25">
      <c r="A522">
        <f t="shared" si="8"/>
        <v>520</v>
      </c>
      <c r="B522" s="2" t="s">
        <v>519</v>
      </c>
      <c r="C522" t="s">
        <v>928</v>
      </c>
      <c r="D522" t="s">
        <v>960</v>
      </c>
      <c r="E522" t="s">
        <v>1491</v>
      </c>
      <c r="F522">
        <v>0.41410976846000003</v>
      </c>
      <c r="G522">
        <v>0.39339666667000001</v>
      </c>
      <c r="H522">
        <v>20.463240955</v>
      </c>
      <c r="I522" t="s">
        <v>1537</v>
      </c>
      <c r="K522">
        <v>0</v>
      </c>
    </row>
    <row r="523" spans="1:11" x14ac:dyDescent="0.25">
      <c r="A523">
        <f t="shared" si="8"/>
        <v>521</v>
      </c>
      <c r="B523" s="2" t="s">
        <v>520</v>
      </c>
      <c r="C523" t="s">
        <v>928</v>
      </c>
      <c r="D523" t="s">
        <v>961</v>
      </c>
      <c r="E523" t="s">
        <v>1492</v>
      </c>
      <c r="F523">
        <v>0.41410976846000003</v>
      </c>
      <c r="G523">
        <v>0.69633999999999996</v>
      </c>
      <c r="H523">
        <v>20.463240955</v>
      </c>
      <c r="I523" t="s">
        <v>1537</v>
      </c>
      <c r="K523">
        <v>73.356999999999999</v>
      </c>
    </row>
    <row r="524" spans="1:11" x14ac:dyDescent="0.25">
      <c r="A524">
        <f t="shared" si="8"/>
        <v>522</v>
      </c>
      <c r="B524" s="2" t="s">
        <v>521</v>
      </c>
      <c r="C524" t="s">
        <v>929</v>
      </c>
      <c r="D524" t="s">
        <v>960</v>
      </c>
      <c r="E524" t="s">
        <v>1493</v>
      </c>
      <c r="F524">
        <v>7.1471494218999995E-2</v>
      </c>
      <c r="G524">
        <v>0.21964440499999999</v>
      </c>
      <c r="H524">
        <v>6.9273582884999998</v>
      </c>
      <c r="I524" t="s">
        <v>1541</v>
      </c>
      <c r="J524">
        <v>3.06</v>
      </c>
      <c r="K524">
        <v>78772.191999999995</v>
      </c>
    </row>
    <row r="525" spans="1:11" x14ac:dyDescent="0.25">
      <c r="A525">
        <f t="shared" si="8"/>
        <v>523</v>
      </c>
      <c r="B525" s="2" t="s">
        <v>522</v>
      </c>
      <c r="C525" t="s">
        <v>930</v>
      </c>
      <c r="D525" t="s">
        <v>960</v>
      </c>
      <c r="E525" t="s">
        <v>1494</v>
      </c>
      <c r="F525">
        <v>9.2587327970999993E-3</v>
      </c>
      <c r="G525">
        <v>1.8688055299999999E-2</v>
      </c>
      <c r="H525">
        <v>5.2529811476999999</v>
      </c>
      <c r="I525" t="s">
        <v>1538</v>
      </c>
      <c r="J525">
        <v>0.83</v>
      </c>
      <c r="K525">
        <v>6062.4570000000003</v>
      </c>
    </row>
    <row r="526" spans="1:11" x14ac:dyDescent="0.25">
      <c r="A526">
        <f t="shared" si="8"/>
        <v>524</v>
      </c>
      <c r="B526" s="2" t="s">
        <v>523</v>
      </c>
      <c r="C526" t="s">
        <v>931</v>
      </c>
      <c r="D526" t="s">
        <v>960</v>
      </c>
      <c r="E526" t="s">
        <v>1495</v>
      </c>
      <c r="F526">
        <v>0.67576383745000002</v>
      </c>
      <c r="G526">
        <v>0.45165784002999998</v>
      </c>
      <c r="H526">
        <v>21.087030113000001</v>
      </c>
      <c r="I526" t="s">
        <v>1546</v>
      </c>
      <c r="J526">
        <v>24.22</v>
      </c>
      <c r="K526">
        <v>395840.86800000002</v>
      </c>
    </row>
    <row r="527" spans="1:11" x14ac:dyDescent="0.25">
      <c r="A527">
        <f t="shared" si="8"/>
        <v>525</v>
      </c>
      <c r="B527" s="2" t="s">
        <v>524</v>
      </c>
      <c r="C527" t="s">
        <v>932</v>
      </c>
      <c r="D527" t="s">
        <v>960</v>
      </c>
      <c r="E527" t="s">
        <v>1496</v>
      </c>
      <c r="F527">
        <v>0.31613490861999999</v>
      </c>
      <c r="G527">
        <v>0.51246999999999998</v>
      </c>
      <c r="H527">
        <v>10.690975876</v>
      </c>
      <c r="I527" t="s">
        <v>1531</v>
      </c>
      <c r="J527">
        <v>13.96</v>
      </c>
      <c r="K527">
        <v>2148831.8829999999</v>
      </c>
    </row>
    <row r="528" spans="1:11" x14ac:dyDescent="0.25">
      <c r="A528">
        <f t="shared" si="8"/>
        <v>526</v>
      </c>
      <c r="B528" s="2" t="s">
        <v>525</v>
      </c>
      <c r="C528" t="s">
        <v>933</v>
      </c>
      <c r="D528" t="s">
        <v>960</v>
      </c>
      <c r="E528" t="s">
        <v>1497</v>
      </c>
      <c r="F528">
        <v>9.5548728639999997E-2</v>
      </c>
      <c r="G528">
        <v>0.18160000000000001</v>
      </c>
      <c r="H528">
        <v>2.8558387626999999</v>
      </c>
      <c r="I528" t="s">
        <v>1537</v>
      </c>
      <c r="J528">
        <v>2.42</v>
      </c>
      <c r="K528">
        <v>1681.528</v>
      </c>
    </row>
    <row r="529" spans="1:11" x14ac:dyDescent="0.25">
      <c r="A529">
        <f t="shared" si="8"/>
        <v>527</v>
      </c>
      <c r="B529" s="2" t="s">
        <v>526</v>
      </c>
      <c r="C529" t="s">
        <v>934</v>
      </c>
      <c r="D529" t="s">
        <v>960</v>
      </c>
      <c r="E529" t="s">
        <v>1498</v>
      </c>
      <c r="F529">
        <v>7.0230743851000005E-2</v>
      </c>
      <c r="G529">
        <v>8.4005191000000007E-2</v>
      </c>
      <c r="H529">
        <v>2.8247418339000001</v>
      </c>
      <c r="I529" t="s">
        <v>1543</v>
      </c>
      <c r="J529">
        <v>3.35</v>
      </c>
      <c r="K529">
        <v>11789.035</v>
      </c>
    </row>
    <row r="530" spans="1:11" x14ac:dyDescent="0.25">
      <c r="A530">
        <f t="shared" si="8"/>
        <v>528</v>
      </c>
      <c r="B530" s="2" t="s">
        <v>527</v>
      </c>
      <c r="C530" t="s">
        <v>935</v>
      </c>
      <c r="D530" t="s">
        <v>960</v>
      </c>
      <c r="E530" t="s">
        <v>1499</v>
      </c>
      <c r="F530">
        <v>2.451232852</v>
      </c>
      <c r="G530">
        <v>12.459415529999999</v>
      </c>
      <c r="H530">
        <v>22.390578867999999</v>
      </c>
      <c r="I530" t="s">
        <v>1547</v>
      </c>
      <c r="J530">
        <v>66.3</v>
      </c>
      <c r="K530">
        <v>44707.129000000001</v>
      </c>
    </row>
    <row r="531" spans="1:11" x14ac:dyDescent="0.25">
      <c r="A531">
        <f t="shared" si="8"/>
        <v>529</v>
      </c>
      <c r="B531" s="2" t="s">
        <v>528</v>
      </c>
      <c r="C531" t="s">
        <v>935</v>
      </c>
      <c r="D531" t="s">
        <v>962</v>
      </c>
      <c r="E531" t="s">
        <v>1500</v>
      </c>
      <c r="F531">
        <v>2.451232852</v>
      </c>
      <c r="G531">
        <v>13.705357083999999</v>
      </c>
      <c r="H531">
        <v>22.390578867999999</v>
      </c>
      <c r="I531" t="s">
        <v>1547</v>
      </c>
      <c r="J531">
        <v>89.99</v>
      </c>
      <c r="K531">
        <v>616.21799999999996</v>
      </c>
    </row>
    <row r="532" spans="1:11" x14ac:dyDescent="0.25">
      <c r="A532">
        <f t="shared" si="8"/>
        <v>530</v>
      </c>
      <c r="B532" s="2" t="s">
        <v>529</v>
      </c>
      <c r="C532" t="s">
        <v>935</v>
      </c>
      <c r="D532" t="s">
        <v>963</v>
      </c>
      <c r="E532" t="s">
        <v>1501</v>
      </c>
      <c r="F532">
        <v>2.451232852</v>
      </c>
      <c r="G532">
        <v>13.705357083999999</v>
      </c>
      <c r="H532">
        <v>22.390578867999999</v>
      </c>
      <c r="I532" t="s">
        <v>1547</v>
      </c>
      <c r="J532">
        <v>70.05</v>
      </c>
      <c r="K532">
        <v>524422.35</v>
      </c>
    </row>
    <row r="533" spans="1:11" x14ac:dyDescent="0.25">
      <c r="A533">
        <f t="shared" si="8"/>
        <v>531</v>
      </c>
      <c r="B533" s="2" t="s">
        <v>530</v>
      </c>
      <c r="C533" t="s">
        <v>936</v>
      </c>
      <c r="D533" t="s">
        <v>960</v>
      </c>
      <c r="E533" t="s">
        <v>1502</v>
      </c>
      <c r="F533">
        <v>0.12256189487999999</v>
      </c>
      <c r="H533">
        <v>2.0634666361999998</v>
      </c>
      <c r="I533" t="s">
        <v>1533</v>
      </c>
      <c r="K533">
        <v>0</v>
      </c>
    </row>
    <row r="534" spans="1:11" x14ac:dyDescent="0.25">
      <c r="A534">
        <f t="shared" si="8"/>
        <v>532</v>
      </c>
      <c r="B534" s="2" t="s">
        <v>531</v>
      </c>
      <c r="C534" t="s">
        <v>937</v>
      </c>
      <c r="D534" t="s">
        <v>960</v>
      </c>
      <c r="E534" t="s">
        <v>1503</v>
      </c>
      <c r="F534">
        <v>0.25153605755000003</v>
      </c>
      <c r="G534">
        <v>0.571934991</v>
      </c>
      <c r="H534">
        <v>18.810807157999999</v>
      </c>
      <c r="I534" t="s">
        <v>1535</v>
      </c>
      <c r="J534">
        <v>7.97</v>
      </c>
      <c r="K534">
        <v>50798.976999999999</v>
      </c>
    </row>
    <row r="535" spans="1:11" x14ac:dyDescent="0.25">
      <c r="A535">
        <f t="shared" si="8"/>
        <v>533</v>
      </c>
      <c r="B535" s="2" t="s">
        <v>532</v>
      </c>
      <c r="C535" t="s">
        <v>937</v>
      </c>
      <c r="D535" t="s">
        <v>962</v>
      </c>
      <c r="E535" t="s">
        <v>1504</v>
      </c>
      <c r="F535">
        <v>0.25153605755000003</v>
      </c>
      <c r="G535">
        <v>0.62912849000000004</v>
      </c>
      <c r="H535">
        <v>18.810807157999999</v>
      </c>
      <c r="I535" t="s">
        <v>1535</v>
      </c>
      <c r="J535">
        <v>7.29</v>
      </c>
      <c r="K535">
        <v>2383963.6839999999</v>
      </c>
    </row>
    <row r="536" spans="1:11" x14ac:dyDescent="0.25">
      <c r="A536">
        <f t="shared" si="8"/>
        <v>534</v>
      </c>
      <c r="B536" s="2" t="s">
        <v>533</v>
      </c>
      <c r="C536" t="s">
        <v>937</v>
      </c>
      <c r="D536" t="s">
        <v>963</v>
      </c>
      <c r="E536" t="s">
        <v>1505</v>
      </c>
      <c r="F536">
        <v>0.25153605755000003</v>
      </c>
      <c r="G536">
        <v>0.62912849000000004</v>
      </c>
      <c r="H536">
        <v>18.810807157999999</v>
      </c>
      <c r="I536" t="s">
        <v>1535</v>
      </c>
      <c r="K536">
        <v>5.9889999999999999</v>
      </c>
    </row>
    <row r="537" spans="1:11" x14ac:dyDescent="0.25">
      <c r="A537">
        <f t="shared" si="8"/>
        <v>535</v>
      </c>
      <c r="B537" s="2" t="s">
        <v>534</v>
      </c>
      <c r="C537" t="s">
        <v>938</v>
      </c>
      <c r="D537" t="s">
        <v>960</v>
      </c>
      <c r="E537" t="s">
        <v>1506</v>
      </c>
      <c r="F537">
        <v>3.9312784394000002</v>
      </c>
      <c r="G537">
        <v>5.6905120760000001</v>
      </c>
      <c r="H537">
        <v>41.737395601999999</v>
      </c>
      <c r="I537" t="s">
        <v>1544</v>
      </c>
      <c r="J537">
        <v>80.290000000000006</v>
      </c>
      <c r="K537">
        <v>42930920.057999998</v>
      </c>
    </row>
    <row r="538" spans="1:11" x14ac:dyDescent="0.25">
      <c r="A538">
        <f t="shared" si="8"/>
        <v>536</v>
      </c>
      <c r="B538" s="2" t="s">
        <v>535</v>
      </c>
      <c r="C538" t="s">
        <v>939</v>
      </c>
      <c r="D538" t="s">
        <v>960</v>
      </c>
      <c r="E538" t="s">
        <v>1507</v>
      </c>
      <c r="F538">
        <v>5.8791903641000003E-2</v>
      </c>
      <c r="G538">
        <v>0.26303082</v>
      </c>
      <c r="H538">
        <v>15.47603767</v>
      </c>
      <c r="I538" t="s">
        <v>1537</v>
      </c>
      <c r="J538">
        <v>9.6199999999999992</v>
      </c>
      <c r="K538">
        <v>63434.196000000004</v>
      </c>
    </row>
    <row r="539" spans="1:11" x14ac:dyDescent="0.25">
      <c r="A539">
        <f t="shared" si="8"/>
        <v>537</v>
      </c>
      <c r="B539" s="2" t="s">
        <v>536</v>
      </c>
      <c r="C539" t="s">
        <v>940</v>
      </c>
      <c r="D539" t="s">
        <v>960</v>
      </c>
      <c r="E539" t="s">
        <v>1508</v>
      </c>
      <c r="F539">
        <v>0.13023209219000001</v>
      </c>
      <c r="G539">
        <v>0.26144226500000001</v>
      </c>
      <c r="H539">
        <v>3.5765380477000002</v>
      </c>
      <c r="I539" t="s">
        <v>1537</v>
      </c>
      <c r="J539">
        <v>13.35</v>
      </c>
      <c r="K539">
        <v>968619.65500000003</v>
      </c>
    </row>
    <row r="540" spans="1:11" x14ac:dyDescent="0.25">
      <c r="A540">
        <f t="shared" si="8"/>
        <v>538</v>
      </c>
      <c r="B540" s="2" t="s">
        <v>537</v>
      </c>
      <c r="C540" t="s">
        <v>941</v>
      </c>
      <c r="D540" t="s">
        <v>960</v>
      </c>
      <c r="E540" t="s">
        <v>1509</v>
      </c>
      <c r="F540">
        <v>0.40386902677999997</v>
      </c>
      <c r="G540">
        <v>0</v>
      </c>
      <c r="H540">
        <v>8.8167599977000002</v>
      </c>
      <c r="I540" t="s">
        <v>1540</v>
      </c>
      <c r="J540">
        <v>16</v>
      </c>
      <c r="K540">
        <v>18939.667000000001</v>
      </c>
    </row>
    <row r="541" spans="1:11" x14ac:dyDescent="0.25">
      <c r="A541">
        <f t="shared" si="8"/>
        <v>539</v>
      </c>
      <c r="B541" s="2" t="s">
        <v>538</v>
      </c>
      <c r="C541" t="s">
        <v>942</v>
      </c>
      <c r="D541" t="s">
        <v>960</v>
      </c>
      <c r="E541" t="s">
        <v>1510</v>
      </c>
      <c r="F541">
        <v>-4.1322968639E-2</v>
      </c>
      <c r="G541">
        <v>0</v>
      </c>
      <c r="H541">
        <v>3.343592755</v>
      </c>
      <c r="I541" t="s">
        <v>1539</v>
      </c>
      <c r="J541">
        <v>1.88</v>
      </c>
      <c r="K541">
        <v>3017544.4569999999</v>
      </c>
    </row>
    <row r="542" spans="1:11" x14ac:dyDescent="0.25">
      <c r="A542">
        <f t="shared" si="8"/>
        <v>540</v>
      </c>
      <c r="B542" s="2" t="s">
        <v>539</v>
      </c>
      <c r="C542" t="s">
        <v>943</v>
      </c>
      <c r="D542" t="s">
        <v>960</v>
      </c>
      <c r="E542" t="s">
        <v>1511</v>
      </c>
      <c r="F542">
        <v>0.26283872238</v>
      </c>
      <c r="G542">
        <v>0.85617831169000003</v>
      </c>
      <c r="H542">
        <v>11.313081664</v>
      </c>
      <c r="I542" t="s">
        <v>1531</v>
      </c>
      <c r="J542">
        <v>14.41</v>
      </c>
      <c r="K542">
        <v>3773157.2259999998</v>
      </c>
    </row>
    <row r="543" spans="1:11" x14ac:dyDescent="0.25">
      <c r="A543">
        <f t="shared" si="8"/>
        <v>541</v>
      </c>
      <c r="B543" s="2" t="s">
        <v>540</v>
      </c>
      <c r="C543" t="s">
        <v>944</v>
      </c>
      <c r="D543" t="s">
        <v>960</v>
      </c>
      <c r="E543" t="s">
        <v>1512</v>
      </c>
      <c r="F543">
        <v>0.20134738954</v>
      </c>
      <c r="G543">
        <v>0.36528266799999998</v>
      </c>
      <c r="H543">
        <v>4.0582107475999996</v>
      </c>
      <c r="I543" t="s">
        <v>1532</v>
      </c>
      <c r="J543">
        <v>11.59</v>
      </c>
      <c r="K543">
        <v>64306.91</v>
      </c>
    </row>
    <row r="544" spans="1:11" x14ac:dyDescent="0.25">
      <c r="A544">
        <f t="shared" si="8"/>
        <v>542</v>
      </c>
      <c r="B544" s="2" t="s">
        <v>541</v>
      </c>
      <c r="C544" t="s">
        <v>945</v>
      </c>
      <c r="D544" t="s">
        <v>960</v>
      </c>
      <c r="E544" t="s">
        <v>1513</v>
      </c>
      <c r="F544">
        <v>0.29314834628000003</v>
      </c>
      <c r="G544">
        <v>5.3805696409999999E-2</v>
      </c>
      <c r="H544">
        <v>7.0374470992999996</v>
      </c>
      <c r="I544" t="s">
        <v>1539</v>
      </c>
      <c r="J544">
        <v>22.1</v>
      </c>
      <c r="K544">
        <v>1038147.372</v>
      </c>
    </row>
    <row r="545" spans="1:11" x14ac:dyDescent="0.25">
      <c r="A545">
        <f t="shared" si="8"/>
        <v>543</v>
      </c>
      <c r="B545" s="2" t="s">
        <v>542</v>
      </c>
      <c r="C545" t="s">
        <v>946</v>
      </c>
      <c r="D545" t="s">
        <v>960</v>
      </c>
      <c r="E545" t="s">
        <v>1514</v>
      </c>
      <c r="F545">
        <v>0.17523976195999999</v>
      </c>
      <c r="G545">
        <v>0.43431477660000001</v>
      </c>
      <c r="H545">
        <v>8.0481522201000004</v>
      </c>
      <c r="I545" t="s">
        <v>1539</v>
      </c>
      <c r="J545">
        <v>15.63</v>
      </c>
      <c r="K545">
        <v>49739.62</v>
      </c>
    </row>
    <row r="546" spans="1:11" x14ac:dyDescent="0.25">
      <c r="A546">
        <f t="shared" si="8"/>
        <v>544</v>
      </c>
      <c r="B546" s="2" t="s">
        <v>543</v>
      </c>
      <c r="C546" t="s">
        <v>947</v>
      </c>
      <c r="D546" t="s">
        <v>960</v>
      </c>
      <c r="E546" t="s">
        <v>1515</v>
      </c>
      <c r="F546">
        <v>-1.6851526254999999E-2</v>
      </c>
      <c r="G546">
        <v>0</v>
      </c>
      <c r="H546">
        <v>-0.94394922997999997</v>
      </c>
      <c r="I546" t="s">
        <v>1541</v>
      </c>
      <c r="J546">
        <v>0.4</v>
      </c>
      <c r="K546">
        <v>57064.214</v>
      </c>
    </row>
    <row r="547" spans="1:11" x14ac:dyDescent="0.25">
      <c r="A547">
        <f t="shared" si="8"/>
        <v>545</v>
      </c>
      <c r="B547" s="2" t="s">
        <v>544</v>
      </c>
      <c r="C547" t="s">
        <v>948</v>
      </c>
      <c r="D547" t="s">
        <v>960</v>
      </c>
      <c r="E547" t="s">
        <v>1516</v>
      </c>
      <c r="F547">
        <v>0.36645832104999998</v>
      </c>
      <c r="G547">
        <v>0.37</v>
      </c>
      <c r="H547">
        <v>6.9781175463</v>
      </c>
      <c r="I547" t="s">
        <v>1540</v>
      </c>
      <c r="J547">
        <v>12.08</v>
      </c>
      <c r="K547">
        <v>187678.36</v>
      </c>
    </row>
    <row r="548" spans="1:11" x14ac:dyDescent="0.25">
      <c r="A548">
        <f t="shared" si="8"/>
        <v>546</v>
      </c>
      <c r="B548" s="2" t="s">
        <v>545</v>
      </c>
      <c r="C548" t="s">
        <v>949</v>
      </c>
      <c r="D548" t="s">
        <v>960</v>
      </c>
      <c r="E548" t="s">
        <v>1517</v>
      </c>
      <c r="F548">
        <v>6.8951805244999997E-2</v>
      </c>
      <c r="G548">
        <v>0.1740024516</v>
      </c>
      <c r="H548">
        <v>10.164982425</v>
      </c>
      <c r="I548" t="s">
        <v>1539</v>
      </c>
      <c r="J548">
        <v>5.95</v>
      </c>
      <c r="K548">
        <v>12847.449000000001</v>
      </c>
    </row>
    <row r="549" spans="1:11" x14ac:dyDescent="0.25">
      <c r="A549">
        <f t="shared" si="8"/>
        <v>547</v>
      </c>
      <c r="B549" s="2" t="s">
        <v>546</v>
      </c>
      <c r="C549" t="s">
        <v>950</v>
      </c>
      <c r="D549" t="s">
        <v>960</v>
      </c>
      <c r="E549" t="s">
        <v>1518</v>
      </c>
      <c r="F549">
        <v>0.19220673193999999</v>
      </c>
      <c r="G549">
        <v>0.55325173000000005</v>
      </c>
      <c r="H549">
        <v>3.5354481727999998</v>
      </c>
      <c r="I549" t="s">
        <v>1536</v>
      </c>
      <c r="J549">
        <v>40.549999999999997</v>
      </c>
      <c r="K549">
        <v>5893181.3229999999</v>
      </c>
    </row>
    <row r="550" spans="1:11" x14ac:dyDescent="0.25">
      <c r="A550">
        <f t="shared" si="8"/>
        <v>548</v>
      </c>
      <c r="B550" s="2" t="s">
        <v>547</v>
      </c>
      <c r="C550" t="s">
        <v>951</v>
      </c>
      <c r="D550" t="s">
        <v>960</v>
      </c>
      <c r="E550" t="s">
        <v>1519</v>
      </c>
      <c r="F550">
        <v>-9.4359282865000005E-2</v>
      </c>
      <c r="G550">
        <v>0</v>
      </c>
      <c r="H550">
        <v>2.7971828951000002</v>
      </c>
      <c r="I550" t="s">
        <v>1539</v>
      </c>
      <c r="J550">
        <v>1.18</v>
      </c>
      <c r="K550">
        <v>3747.17</v>
      </c>
    </row>
    <row r="551" spans="1:11" x14ac:dyDescent="0.25">
      <c r="A551">
        <f t="shared" si="8"/>
        <v>549</v>
      </c>
      <c r="B551" s="2" t="s">
        <v>548</v>
      </c>
      <c r="C551" t="s">
        <v>952</v>
      </c>
      <c r="D551" t="s">
        <v>960</v>
      </c>
      <c r="E551" t="s">
        <v>1520</v>
      </c>
      <c r="F551">
        <v>2.7859867659000002</v>
      </c>
      <c r="G551">
        <v>0</v>
      </c>
      <c r="H551">
        <v>-3.9863945578000002</v>
      </c>
      <c r="I551" t="s">
        <v>1546</v>
      </c>
      <c r="K551">
        <v>0</v>
      </c>
    </row>
    <row r="552" spans="1:11" x14ac:dyDescent="0.25">
      <c r="A552">
        <f t="shared" si="8"/>
        <v>550</v>
      </c>
      <c r="B552" s="2" t="s">
        <v>549</v>
      </c>
      <c r="C552" t="s">
        <v>952</v>
      </c>
      <c r="D552" t="s">
        <v>961</v>
      </c>
      <c r="E552" t="s">
        <v>1521</v>
      </c>
      <c r="F552">
        <v>2.7859867659000002</v>
      </c>
      <c r="G552">
        <v>0</v>
      </c>
      <c r="H552">
        <v>-3.9863945578000002</v>
      </c>
      <c r="I552" t="s">
        <v>1546</v>
      </c>
      <c r="K552">
        <v>260.387</v>
      </c>
    </row>
    <row r="553" spans="1:11" x14ac:dyDescent="0.25">
      <c r="A553">
        <f t="shared" si="8"/>
        <v>551</v>
      </c>
      <c r="B553" s="2" t="s">
        <v>550</v>
      </c>
      <c r="C553" t="s">
        <v>953</v>
      </c>
      <c r="D553" t="s">
        <v>960</v>
      </c>
      <c r="E553" t="s">
        <v>1522</v>
      </c>
      <c r="F553">
        <v>5.3145058321999998E-2</v>
      </c>
      <c r="G553">
        <v>0.18709999999999999</v>
      </c>
      <c r="H553">
        <v>1.4482907081</v>
      </c>
      <c r="I553" t="s">
        <v>1549</v>
      </c>
      <c r="J553">
        <v>4.38</v>
      </c>
      <c r="K553">
        <v>170.87200000000001</v>
      </c>
    </row>
    <row r="554" spans="1:11" x14ac:dyDescent="0.25">
      <c r="A554">
        <f t="shared" si="8"/>
        <v>552</v>
      </c>
      <c r="B554" s="2" t="s">
        <v>551</v>
      </c>
      <c r="C554" t="s">
        <v>953</v>
      </c>
      <c r="D554" t="s">
        <v>961</v>
      </c>
      <c r="E554" t="s">
        <v>1523</v>
      </c>
      <c r="F554">
        <v>5.3145058321999998E-2</v>
      </c>
      <c r="G554">
        <v>0.20580000000000001</v>
      </c>
      <c r="H554">
        <v>1.4482907081</v>
      </c>
      <c r="I554" t="s">
        <v>1549</v>
      </c>
      <c r="J554">
        <v>4.42</v>
      </c>
      <c r="K554">
        <v>984.62300000000005</v>
      </c>
    </row>
    <row r="555" spans="1:11" x14ac:dyDescent="0.25">
      <c r="A555">
        <f t="shared" si="8"/>
        <v>553</v>
      </c>
      <c r="B555" s="2" t="s">
        <v>552</v>
      </c>
      <c r="C555" t="s">
        <v>954</v>
      </c>
      <c r="D555" t="s">
        <v>960</v>
      </c>
      <c r="E555" t="s">
        <v>1524</v>
      </c>
      <c r="F555">
        <v>0.14277667602999999</v>
      </c>
      <c r="G555">
        <v>0.60419400000000001</v>
      </c>
      <c r="H555">
        <v>5.3318032240999997</v>
      </c>
      <c r="I555" t="s">
        <v>1538</v>
      </c>
      <c r="J555">
        <v>9.6199999999999992</v>
      </c>
      <c r="K555">
        <v>48251.482000000004</v>
      </c>
    </row>
    <row r="556" spans="1:11" x14ac:dyDescent="0.25">
      <c r="A556">
        <f t="shared" si="8"/>
        <v>554</v>
      </c>
      <c r="B556" s="2" t="s">
        <v>553</v>
      </c>
      <c r="C556" t="s">
        <v>955</v>
      </c>
      <c r="D556" t="s">
        <v>960</v>
      </c>
      <c r="E556" t="s">
        <v>1525</v>
      </c>
      <c r="F556">
        <v>0.16142300771000001</v>
      </c>
      <c r="G556">
        <v>0.58795034899999998</v>
      </c>
      <c r="H556">
        <v>2.3663462681</v>
      </c>
      <c r="I556" t="s">
        <v>1534</v>
      </c>
      <c r="J556">
        <v>5.88</v>
      </c>
      <c r="K556">
        <v>109080.35</v>
      </c>
    </row>
    <row r="557" spans="1:11" x14ac:dyDescent="0.25">
      <c r="A557">
        <f t="shared" si="8"/>
        <v>555</v>
      </c>
      <c r="B557" s="2" t="s">
        <v>554</v>
      </c>
      <c r="C557" t="s">
        <v>956</v>
      </c>
      <c r="D557" t="s">
        <v>960</v>
      </c>
      <c r="E557" t="s">
        <v>1526</v>
      </c>
      <c r="F557">
        <v>0.61735521846999997</v>
      </c>
      <c r="G557">
        <v>1.08224502</v>
      </c>
      <c r="H557">
        <v>17.081330134000002</v>
      </c>
      <c r="I557" t="s">
        <v>1539</v>
      </c>
      <c r="K557">
        <v>0</v>
      </c>
    </row>
    <row r="558" spans="1:11" x14ac:dyDescent="0.25">
      <c r="A558">
        <f t="shared" si="8"/>
        <v>556</v>
      </c>
      <c r="B558" s="2" t="s">
        <v>555</v>
      </c>
      <c r="C558" t="s">
        <v>956</v>
      </c>
      <c r="D558" t="s">
        <v>961</v>
      </c>
      <c r="E558" t="s">
        <v>1527</v>
      </c>
      <c r="F558">
        <v>0.61735521846999997</v>
      </c>
      <c r="G558">
        <v>1.19046652</v>
      </c>
      <c r="H558">
        <v>17.081330134000002</v>
      </c>
      <c r="I558" t="s">
        <v>1539</v>
      </c>
      <c r="J558">
        <v>23.5</v>
      </c>
      <c r="K558">
        <v>318.315</v>
      </c>
    </row>
    <row r="559" spans="1:11" x14ac:dyDescent="0.25">
      <c r="A559">
        <f t="shared" si="8"/>
        <v>557</v>
      </c>
      <c r="B559" s="2" t="s">
        <v>556</v>
      </c>
      <c r="C559" t="s">
        <v>957</v>
      </c>
      <c r="D559" t="s">
        <v>960</v>
      </c>
      <c r="E559" t="s">
        <v>1528</v>
      </c>
      <c r="H559">
        <v>-5.5267208368000003E-4</v>
      </c>
      <c r="I559" t="s">
        <v>1537</v>
      </c>
      <c r="K559">
        <v>0</v>
      </c>
    </row>
    <row r="560" spans="1:11" x14ac:dyDescent="0.25">
      <c r="A560">
        <f t="shared" si="8"/>
        <v>558</v>
      </c>
      <c r="B560" s="2" t="s">
        <v>557</v>
      </c>
      <c r="C560" t="s">
        <v>958</v>
      </c>
      <c r="D560" t="s">
        <v>960</v>
      </c>
      <c r="E560" t="s">
        <v>1529</v>
      </c>
      <c r="F560">
        <v>-3.7625884105E-2</v>
      </c>
      <c r="G560">
        <v>0.12623991000000001</v>
      </c>
      <c r="H560">
        <v>10.152750592</v>
      </c>
      <c r="I560" t="s">
        <v>1537</v>
      </c>
      <c r="J560">
        <v>7.05</v>
      </c>
      <c r="K560">
        <v>854748.03399999999</v>
      </c>
    </row>
    <row r="561" spans="1:11" x14ac:dyDescent="0.25">
      <c r="A561">
        <f t="shared" si="8"/>
        <v>559</v>
      </c>
      <c r="B561" s="2" t="s">
        <v>558</v>
      </c>
      <c r="C561" t="s">
        <v>959</v>
      </c>
      <c r="D561" t="s">
        <v>960</v>
      </c>
      <c r="E561" t="s">
        <v>1530</v>
      </c>
      <c r="F561">
        <v>-3.9401040775E-2</v>
      </c>
      <c r="G561">
        <v>0</v>
      </c>
      <c r="H561">
        <v>5.5730651480000004</v>
      </c>
      <c r="I561" t="s">
        <v>1537</v>
      </c>
      <c r="J561">
        <v>4.6500000000000004</v>
      </c>
      <c r="K561">
        <v>168092.087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69AB-FBB7-43B9-9ED2-2767A8BF5CBE}">
  <dimension ref="A1:P561"/>
  <sheetViews>
    <sheetView tabSelected="1" topLeftCell="F1" workbookViewId="0">
      <selection activeCell="F2" sqref="F2:K2"/>
    </sheetView>
  </sheetViews>
  <sheetFormatPr defaultRowHeight="15" x14ac:dyDescent="0.25"/>
  <cols>
    <col min="2" max="2" width="15.28515625" bestFit="1" customWidth="1"/>
    <col min="3" max="3" width="15" bestFit="1" customWidth="1"/>
    <col min="4" max="4" width="8.140625" bestFit="1" customWidth="1"/>
    <col min="6" max="6" width="59.7109375" bestFit="1" customWidth="1"/>
    <col min="7" max="7" width="44.42578125" bestFit="1" customWidth="1"/>
    <col min="8" max="8" width="54.5703125" bestFit="1" customWidth="1"/>
    <col min="9" max="9" width="20.85546875" bestFit="1" customWidth="1"/>
    <col min="10" max="10" width="36.28515625" bestFit="1" customWidth="1"/>
    <col min="11" max="11" width="49.85546875" bestFit="1" customWidth="1"/>
    <col min="12" max="12" width="12" bestFit="1" customWidth="1"/>
  </cols>
  <sheetData>
    <row r="1" spans="1:16" x14ac:dyDescent="0.25">
      <c r="G1" s="1" t="s">
        <v>1551</v>
      </c>
    </row>
    <row r="2" spans="1:16" x14ac:dyDescent="0.25">
      <c r="A2" s="3" t="s">
        <v>1552</v>
      </c>
      <c r="B2" s="3" t="s">
        <v>1553</v>
      </c>
      <c r="C2" s="3" t="str" cm="1">
        <f t="array" ref="C2">_xll.ECONOMATICA(_xll.EcoRange(1,-1,559,-1),"Name",,,,,,,"false","true")</f>
        <v>Name</v>
      </c>
      <c r="D2" s="3" t="str" cm="1">
        <f t="array" ref="D2">_xll.ECONOMATICA(_xll.EcoRange(1,-2,559,-2),"Class",,,,,,,"false","true")</f>
        <v>Class</v>
      </c>
      <c r="E2" s="3" t="str" cm="1">
        <f t="array" ref="E2">_xll.ECONOMATICA(_xll.EcoRange(1,-3,559,-3),"Ticker",,,,,,,"false","true")</f>
        <v>Ticker</v>
      </c>
      <c r="F2" s="3" t="str" cm="1">
        <f t="array" ref="F2">_xll.ECONOMATICA(_xll.EcoRange(1,-4,559,-4),"EPS","12M","LATEST",,,"USD",,"false","true")</f>
        <v xml:space="preserve"> EPS  Latest  In US Dollars  of 12 months  consolid:yes*  adj by CA's</v>
      </c>
      <c r="G2" s="3" t="str" cm="1">
        <f t="array" ref="G2">_xll.ECONOMATICA(_xll.EcoRange(1,-5,559,-5),"Divid per Share","12M",G1,,,"USD",,"false","true")</f>
        <v>Divid per Share Latest 12 months In US Dollars</v>
      </c>
      <c r="H2" s="3" t="str" cm="1">
        <f t="array" ref="H2">_xll.ECONOMATICA(_xll.EcoRange(1,-6,559,-6),"BVperShare",,G1,,,"USD",,"false","true")</f>
        <v xml:space="preserve"> BVperShare  Latest  In US Dollars  consolid:yes*  adj by CA's</v>
      </c>
      <c r="I2" s="3" t="str" cm="1">
        <f t="array" ref="I2">_xll.ECONOMATICA(_xll.EcoRange(1,-7,559,-7),"Sector Economatica",,,,,,,"false","true")</f>
        <v>Sector Economatica</v>
      </c>
      <c r="J2" s="3" t="str" cm="1">
        <f t="array" ref="J2">_xll.ECONOMATICA(_xll.EcoRange(1,-8,559,-8),"Close",,"D-0",,,"USD",,"false","true")</f>
        <v>Close 31Mar23 adj by CA's In US Dollars</v>
      </c>
      <c r="K2" s="3" t="str" cm="1">
        <f t="array" ref="K2">_xll.ECONOMATICA(_xll.EcoRange(1,-9,559,-9),"Volume$","1M","D-0",,,"USD","THOUSANDS","false","true",,{"std.tec.caddip=true"})</f>
        <v>Volume$ 31Mar23 1 months In US Dollars in thousands</v>
      </c>
      <c r="N2">
        <f>AVERAGE(O2:P2)</f>
        <v>5.0800999999999998</v>
      </c>
      <c r="O2">
        <v>5.0797999999999996</v>
      </c>
      <c r="P2">
        <v>5.0804</v>
      </c>
    </row>
    <row r="3" spans="1:16" x14ac:dyDescent="0.25">
      <c r="A3">
        <f>ROW()-ROW($A$2)</f>
        <v>1</v>
      </c>
      <c r="B3" s="2" t="s">
        <v>0</v>
      </c>
      <c r="C3" t="s">
        <v>559</v>
      </c>
      <c r="D3" t="s">
        <v>960</v>
      </c>
      <c r="E3" t="s">
        <v>972</v>
      </c>
      <c r="F3">
        <v>0.14146273238000001</v>
      </c>
      <c r="G3">
        <v>0</v>
      </c>
      <c r="H3">
        <v>4.0413699203000002</v>
      </c>
      <c r="I3" t="s">
        <v>1531</v>
      </c>
      <c r="J3">
        <v>5.8007243523999996</v>
      </c>
      <c r="K3">
        <v>1314722.8407999999</v>
      </c>
    </row>
    <row r="4" spans="1:16" x14ac:dyDescent="0.25">
      <c r="A4">
        <f t="shared" ref="A4:A67" si="0">ROW()-ROW($A$2)</f>
        <v>2</v>
      </c>
      <c r="B4" s="2" t="s">
        <v>1</v>
      </c>
      <c r="C4" t="s">
        <v>560</v>
      </c>
      <c r="D4" t="s">
        <v>960</v>
      </c>
      <c r="E4" t="s">
        <v>973</v>
      </c>
      <c r="F4">
        <v>0.22087561166</v>
      </c>
      <c r="G4">
        <v>2.5409551637999999E-2</v>
      </c>
      <c r="H4">
        <v>1.0862553399999999</v>
      </c>
      <c r="I4" t="s">
        <v>1532</v>
      </c>
      <c r="J4">
        <v>2.4033540665999999</v>
      </c>
      <c r="K4">
        <v>44625.348517999999</v>
      </c>
    </row>
    <row r="5" spans="1:16" x14ac:dyDescent="0.25">
      <c r="A5">
        <f t="shared" si="0"/>
        <v>3</v>
      </c>
      <c r="B5" s="2" t="s">
        <v>2</v>
      </c>
      <c r="C5" t="s">
        <v>561</v>
      </c>
      <c r="D5" t="s">
        <v>960</v>
      </c>
      <c r="E5" t="s">
        <v>974</v>
      </c>
      <c r="F5">
        <v>-2.0526344352999999E-5</v>
      </c>
      <c r="H5">
        <v>1.628395398E-5</v>
      </c>
      <c r="I5" t="s">
        <v>1533</v>
      </c>
      <c r="K5">
        <v>0</v>
      </c>
    </row>
    <row r="6" spans="1:16" x14ac:dyDescent="0.25">
      <c r="A6">
        <f t="shared" si="0"/>
        <v>4</v>
      </c>
      <c r="B6" s="2" t="s">
        <v>3</v>
      </c>
      <c r="C6" t="s">
        <v>562</v>
      </c>
      <c r="D6" t="s">
        <v>961</v>
      </c>
      <c r="E6" t="s">
        <v>975</v>
      </c>
      <c r="F6">
        <v>0.69567897221999997</v>
      </c>
      <c r="G6">
        <v>0.27113331384</v>
      </c>
      <c r="H6">
        <v>4.5172165564000002</v>
      </c>
      <c r="I6" t="s">
        <v>1534</v>
      </c>
      <c r="J6">
        <v>3.312731281</v>
      </c>
      <c r="K6">
        <v>59027.894498000001</v>
      </c>
    </row>
    <row r="7" spans="1:16" x14ac:dyDescent="0.25">
      <c r="A7">
        <f t="shared" si="0"/>
        <v>5</v>
      </c>
      <c r="B7" s="2" t="s">
        <v>4</v>
      </c>
      <c r="C7" t="s">
        <v>563</v>
      </c>
      <c r="D7" t="s">
        <v>960</v>
      </c>
      <c r="E7" t="s">
        <v>976</v>
      </c>
      <c r="F7">
        <v>0.31518357386000001</v>
      </c>
      <c r="G7">
        <v>5.4346482747999997E-2</v>
      </c>
      <c r="H7">
        <v>1.8321141925</v>
      </c>
      <c r="I7" t="s">
        <v>1535</v>
      </c>
      <c r="K7">
        <v>4.5287146991</v>
      </c>
    </row>
    <row r="8" spans="1:16" x14ac:dyDescent="0.25">
      <c r="A8">
        <f t="shared" si="0"/>
        <v>6</v>
      </c>
      <c r="B8" s="2" t="s">
        <v>5</v>
      </c>
      <c r="C8" t="s">
        <v>563</v>
      </c>
      <c r="D8" t="s">
        <v>961</v>
      </c>
      <c r="E8" t="s">
        <v>977</v>
      </c>
      <c r="F8">
        <v>0.31518357386000001</v>
      </c>
      <c r="G8">
        <v>5.9782327028000001E-2</v>
      </c>
      <c r="H8">
        <v>1.8321141925</v>
      </c>
      <c r="I8" t="s">
        <v>1535</v>
      </c>
      <c r="J8">
        <v>1.3187937958</v>
      </c>
      <c r="K8">
        <v>271.64327058999999</v>
      </c>
    </row>
    <row r="9" spans="1:16" x14ac:dyDescent="0.25">
      <c r="A9">
        <f t="shared" si="0"/>
        <v>7</v>
      </c>
      <c r="B9" s="2" t="s">
        <v>6</v>
      </c>
      <c r="C9" t="s">
        <v>564</v>
      </c>
      <c r="D9" t="s">
        <v>960</v>
      </c>
      <c r="E9" t="s">
        <v>978</v>
      </c>
      <c r="F9">
        <v>-2.3299051952000001E-2</v>
      </c>
      <c r="G9">
        <v>0</v>
      </c>
      <c r="H9">
        <v>0.22678739447999999</v>
      </c>
      <c r="I9" t="s">
        <v>1536</v>
      </c>
      <c r="J9">
        <v>0.23226517596999999</v>
      </c>
      <c r="K9">
        <v>29726.864282999999</v>
      </c>
    </row>
    <row r="10" spans="1:16" x14ac:dyDescent="0.25">
      <c r="A10">
        <f t="shared" si="0"/>
        <v>8</v>
      </c>
      <c r="B10" s="2" t="s">
        <v>7</v>
      </c>
      <c r="C10" t="s">
        <v>565</v>
      </c>
      <c r="D10" t="s">
        <v>960</v>
      </c>
      <c r="E10" t="s">
        <v>979</v>
      </c>
      <c r="F10">
        <v>5.5355352461999997E-2</v>
      </c>
      <c r="G10">
        <v>2.0976612905999999E-2</v>
      </c>
      <c r="H10">
        <v>1.3981632671999999</v>
      </c>
      <c r="I10" t="s">
        <v>1533</v>
      </c>
      <c r="J10">
        <v>1.9565388552</v>
      </c>
      <c r="K10">
        <v>88331.357564999998</v>
      </c>
    </row>
    <row r="11" spans="1:16" x14ac:dyDescent="0.25">
      <c r="A11">
        <f t="shared" si="0"/>
        <v>9</v>
      </c>
      <c r="B11" s="2" t="s">
        <v>8</v>
      </c>
      <c r="C11" t="s">
        <v>566</v>
      </c>
      <c r="D11" t="s">
        <v>960</v>
      </c>
      <c r="E11" t="s">
        <v>980</v>
      </c>
      <c r="F11">
        <v>1.0421401537E-2</v>
      </c>
      <c r="H11">
        <v>0.25971320650000002</v>
      </c>
      <c r="I11" t="s">
        <v>1533</v>
      </c>
      <c r="K11">
        <v>0</v>
      </c>
    </row>
    <row r="12" spans="1:16" x14ac:dyDescent="0.25">
      <c r="A12">
        <f t="shared" si="0"/>
        <v>10</v>
      </c>
      <c r="B12" s="2" t="s">
        <v>9</v>
      </c>
      <c r="C12" t="s">
        <v>567</v>
      </c>
      <c r="D12" t="s">
        <v>960</v>
      </c>
      <c r="E12" t="s">
        <v>981</v>
      </c>
      <c r="F12">
        <v>0.11389646051000001</v>
      </c>
      <c r="G12">
        <v>5.0535666239E-2</v>
      </c>
      <c r="H12">
        <v>0.79211661622999996</v>
      </c>
      <c r="I12" t="s">
        <v>1533</v>
      </c>
      <c r="K12">
        <v>14.072533751</v>
      </c>
    </row>
    <row r="13" spans="1:16" x14ac:dyDescent="0.25">
      <c r="A13">
        <f t="shared" si="0"/>
        <v>11</v>
      </c>
      <c r="B13" s="2" t="s">
        <v>10</v>
      </c>
      <c r="C13" t="s">
        <v>568</v>
      </c>
      <c r="D13" t="s">
        <v>960</v>
      </c>
      <c r="E13" t="s">
        <v>982</v>
      </c>
      <c r="F13">
        <v>0.16127930963000001</v>
      </c>
      <c r="H13">
        <v>0.19954219774000001</v>
      </c>
      <c r="I13" t="s">
        <v>1532</v>
      </c>
      <c r="K13">
        <v>0</v>
      </c>
    </row>
    <row r="14" spans="1:16" x14ac:dyDescent="0.25">
      <c r="A14">
        <f t="shared" si="0"/>
        <v>12</v>
      </c>
      <c r="B14" s="2" t="s">
        <v>11</v>
      </c>
      <c r="C14" t="s">
        <v>569</v>
      </c>
      <c r="D14" t="s">
        <v>960</v>
      </c>
      <c r="E14" t="s">
        <v>983</v>
      </c>
      <c r="F14">
        <v>3.2002210237999998E-2</v>
      </c>
      <c r="G14">
        <v>3.4124860322000003E-2</v>
      </c>
      <c r="H14">
        <v>1.6999072245</v>
      </c>
      <c r="I14" t="s">
        <v>1532</v>
      </c>
      <c r="J14">
        <v>1.5766475081</v>
      </c>
      <c r="K14">
        <v>1555.2928178</v>
      </c>
    </row>
    <row r="15" spans="1:16" x14ac:dyDescent="0.25">
      <c r="A15">
        <f t="shared" si="0"/>
        <v>13</v>
      </c>
      <c r="B15" s="2" t="s">
        <v>12</v>
      </c>
      <c r="C15" t="s">
        <v>570</v>
      </c>
      <c r="D15" t="s">
        <v>960</v>
      </c>
      <c r="E15" t="s">
        <v>984</v>
      </c>
      <c r="F15">
        <v>0.21854202891999999</v>
      </c>
      <c r="G15">
        <v>0</v>
      </c>
      <c r="H15">
        <v>3.3565112879000001</v>
      </c>
      <c r="I15" t="s">
        <v>1537</v>
      </c>
      <c r="J15">
        <v>1.927013621</v>
      </c>
      <c r="K15">
        <v>4.1118955455000004</v>
      </c>
    </row>
    <row r="16" spans="1:16" x14ac:dyDescent="0.25">
      <c r="A16">
        <f t="shared" si="0"/>
        <v>14</v>
      </c>
      <c r="B16" s="2" t="s">
        <v>13</v>
      </c>
      <c r="C16" t="s">
        <v>570</v>
      </c>
      <c r="D16" t="s">
        <v>962</v>
      </c>
      <c r="E16" t="s">
        <v>985</v>
      </c>
      <c r="F16">
        <v>0.21854202891999999</v>
      </c>
      <c r="G16">
        <v>5.9240200426999998E-2</v>
      </c>
      <c r="H16">
        <v>3.3565112879000001</v>
      </c>
      <c r="I16" t="s">
        <v>1537</v>
      </c>
      <c r="K16">
        <v>0</v>
      </c>
    </row>
    <row r="17" spans="1:11" x14ac:dyDescent="0.25">
      <c r="A17">
        <f t="shared" si="0"/>
        <v>15</v>
      </c>
      <c r="B17" s="2" t="s">
        <v>14</v>
      </c>
      <c r="C17" t="s">
        <v>570</v>
      </c>
      <c r="D17" t="s">
        <v>963</v>
      </c>
      <c r="E17" t="s">
        <v>986</v>
      </c>
      <c r="F17">
        <v>0.21854202891999999</v>
      </c>
      <c r="G17">
        <v>0.1501072453</v>
      </c>
      <c r="H17">
        <v>3.3565112879000001</v>
      </c>
      <c r="I17" t="s">
        <v>1537</v>
      </c>
      <c r="K17">
        <v>0</v>
      </c>
    </row>
    <row r="18" spans="1:11" x14ac:dyDescent="0.25">
      <c r="A18">
        <f t="shared" si="0"/>
        <v>16</v>
      </c>
      <c r="B18" s="2" t="s">
        <v>15</v>
      </c>
      <c r="C18" t="s">
        <v>570</v>
      </c>
      <c r="D18" t="s">
        <v>964</v>
      </c>
      <c r="E18" t="s">
        <v>987</v>
      </c>
      <c r="F18">
        <v>0.21854202891999999</v>
      </c>
      <c r="G18">
        <v>0.10171322731</v>
      </c>
      <c r="H18">
        <v>3.3565112879000001</v>
      </c>
      <c r="I18" t="s">
        <v>1537</v>
      </c>
      <c r="K18">
        <v>0</v>
      </c>
    </row>
    <row r="19" spans="1:11" x14ac:dyDescent="0.25">
      <c r="A19">
        <f t="shared" si="0"/>
        <v>17</v>
      </c>
      <c r="B19" s="2" t="s">
        <v>16</v>
      </c>
      <c r="C19" t="s">
        <v>570</v>
      </c>
      <c r="D19" t="s">
        <v>965</v>
      </c>
      <c r="E19" t="s">
        <v>988</v>
      </c>
      <c r="F19">
        <v>0.21854202891999999</v>
      </c>
      <c r="G19">
        <v>6.2544198001000001E-2</v>
      </c>
      <c r="H19">
        <v>3.3565112879000001</v>
      </c>
      <c r="I19" t="s">
        <v>1537</v>
      </c>
      <c r="K19">
        <v>0.56105738922000004</v>
      </c>
    </row>
    <row r="20" spans="1:11" x14ac:dyDescent="0.25">
      <c r="A20">
        <f t="shared" si="0"/>
        <v>18</v>
      </c>
      <c r="B20" s="2" t="s">
        <v>17</v>
      </c>
      <c r="C20" t="s">
        <v>570</v>
      </c>
      <c r="D20" t="s">
        <v>966</v>
      </c>
      <c r="E20" t="s">
        <v>989</v>
      </c>
      <c r="F20">
        <v>0.21854202891999999</v>
      </c>
      <c r="G20">
        <v>7.5054602237000001E-2</v>
      </c>
      <c r="H20">
        <v>3.3565112879000001</v>
      </c>
      <c r="I20" t="s">
        <v>1537</v>
      </c>
      <c r="K20">
        <v>0.17791671491</v>
      </c>
    </row>
    <row r="21" spans="1:11" x14ac:dyDescent="0.25">
      <c r="A21">
        <f t="shared" si="0"/>
        <v>19</v>
      </c>
      <c r="B21" s="2" t="s">
        <v>18</v>
      </c>
      <c r="C21" t="s">
        <v>570</v>
      </c>
      <c r="D21" t="s">
        <v>967</v>
      </c>
      <c r="E21" t="s">
        <v>990</v>
      </c>
      <c r="F21">
        <v>0.21854202891999999</v>
      </c>
      <c r="G21">
        <v>0</v>
      </c>
      <c r="H21">
        <v>3.3565112879000001</v>
      </c>
      <c r="I21" t="s">
        <v>1537</v>
      </c>
      <c r="J21">
        <v>1.8679631525</v>
      </c>
      <c r="K21">
        <v>9.2928398923</v>
      </c>
    </row>
    <row r="22" spans="1:11" x14ac:dyDescent="0.25">
      <c r="A22">
        <f t="shared" si="0"/>
        <v>20</v>
      </c>
      <c r="B22" s="2" t="s">
        <v>19</v>
      </c>
      <c r="C22" t="s">
        <v>571</v>
      </c>
      <c r="D22" t="s">
        <v>960</v>
      </c>
      <c r="E22" t="s">
        <v>991</v>
      </c>
      <c r="F22">
        <v>7.2147612218999999E-2</v>
      </c>
      <c r="G22">
        <v>0</v>
      </c>
      <c r="H22">
        <v>1.9717658817999999</v>
      </c>
      <c r="I22" t="s">
        <v>1534</v>
      </c>
      <c r="J22">
        <v>1.0136997086999999</v>
      </c>
      <c r="K22">
        <v>12.962944726</v>
      </c>
    </row>
    <row r="23" spans="1:11" x14ac:dyDescent="0.25">
      <c r="A23">
        <f t="shared" si="0"/>
        <v>21</v>
      </c>
      <c r="B23" s="2" t="s">
        <v>20</v>
      </c>
      <c r="C23" t="s">
        <v>571</v>
      </c>
      <c r="D23" t="s">
        <v>961</v>
      </c>
      <c r="E23" t="s">
        <v>992</v>
      </c>
      <c r="F23">
        <v>7.2147612218999999E-2</v>
      </c>
      <c r="G23">
        <v>9.2975300654999996E-2</v>
      </c>
      <c r="H23">
        <v>1.9717658817999999</v>
      </c>
      <c r="I23" t="s">
        <v>1534</v>
      </c>
      <c r="J23">
        <v>1.0274781513</v>
      </c>
      <c r="K23">
        <v>19.148823416999999</v>
      </c>
    </row>
    <row r="24" spans="1:11" x14ac:dyDescent="0.25">
      <c r="A24">
        <f t="shared" si="0"/>
        <v>22</v>
      </c>
      <c r="B24" s="2" t="s">
        <v>21</v>
      </c>
      <c r="C24" t="s">
        <v>572</v>
      </c>
      <c r="D24" t="s">
        <v>960</v>
      </c>
      <c r="E24" t="s">
        <v>993</v>
      </c>
      <c r="F24">
        <v>0.15025800523999999</v>
      </c>
      <c r="G24">
        <v>1.3745704466999999E-4</v>
      </c>
      <c r="H24">
        <v>2.4143012960000001</v>
      </c>
      <c r="I24" t="s">
        <v>1537</v>
      </c>
      <c r="K24">
        <v>5.4269560572</v>
      </c>
    </row>
    <row r="25" spans="1:11" x14ac:dyDescent="0.25">
      <c r="A25">
        <f t="shared" si="0"/>
        <v>23</v>
      </c>
      <c r="B25" s="2" t="s">
        <v>22</v>
      </c>
      <c r="C25" t="s">
        <v>572</v>
      </c>
      <c r="D25" t="s">
        <v>962</v>
      </c>
      <c r="E25" t="s">
        <v>994</v>
      </c>
      <c r="F25">
        <v>0.15025800523999999</v>
      </c>
      <c r="G25">
        <v>0.11245474474</v>
      </c>
      <c r="H25">
        <v>2.4143012960000001</v>
      </c>
      <c r="I25" t="s">
        <v>1537</v>
      </c>
      <c r="K25">
        <v>0.76998698525999998</v>
      </c>
    </row>
    <row r="26" spans="1:11" x14ac:dyDescent="0.25">
      <c r="A26">
        <f t="shared" si="0"/>
        <v>24</v>
      </c>
      <c r="B26" s="2" t="s">
        <v>23</v>
      </c>
      <c r="C26" t="s">
        <v>572</v>
      </c>
      <c r="D26" t="s">
        <v>963</v>
      </c>
      <c r="E26" t="s">
        <v>995</v>
      </c>
      <c r="F26">
        <v>0.15025800523999999</v>
      </c>
      <c r="G26">
        <v>1.5120274914E-4</v>
      </c>
      <c r="H26">
        <v>2.4143012960000001</v>
      </c>
      <c r="I26" t="s">
        <v>1537</v>
      </c>
      <c r="K26">
        <v>0.86649836064999997</v>
      </c>
    </row>
    <row r="27" spans="1:11" x14ac:dyDescent="0.25">
      <c r="A27">
        <f t="shared" si="0"/>
        <v>25</v>
      </c>
      <c r="B27" s="2" t="s">
        <v>24</v>
      </c>
      <c r="C27" t="s">
        <v>573</v>
      </c>
      <c r="D27" t="s">
        <v>960</v>
      </c>
      <c r="E27" t="s">
        <v>996</v>
      </c>
      <c r="F27">
        <v>0.25683272785</v>
      </c>
      <c r="G27">
        <v>4.1692110207999997E-2</v>
      </c>
      <c r="H27">
        <v>3.6338865204999999</v>
      </c>
      <c r="I27" t="s">
        <v>1534</v>
      </c>
      <c r="J27">
        <v>1.8620581057000001</v>
      </c>
      <c r="K27">
        <v>9.2739106396000004</v>
      </c>
    </row>
    <row r="28" spans="1:11" x14ac:dyDescent="0.25">
      <c r="A28">
        <f t="shared" si="0"/>
        <v>26</v>
      </c>
      <c r="B28" s="2" t="s">
        <v>25</v>
      </c>
      <c r="C28" t="s">
        <v>573</v>
      </c>
      <c r="D28" t="s">
        <v>961</v>
      </c>
      <c r="E28" t="s">
        <v>997</v>
      </c>
      <c r="F28">
        <v>0.25683272785</v>
      </c>
      <c r="G28">
        <v>0.1216983567</v>
      </c>
      <c r="H28">
        <v>3.6338865204999999</v>
      </c>
      <c r="I28" t="s">
        <v>1534</v>
      </c>
      <c r="J28">
        <v>1.8699315015</v>
      </c>
      <c r="K28">
        <v>41.597385099</v>
      </c>
    </row>
    <row r="29" spans="1:11" x14ac:dyDescent="0.25">
      <c r="A29">
        <f t="shared" si="0"/>
        <v>27</v>
      </c>
      <c r="B29" s="2" t="s">
        <v>26</v>
      </c>
      <c r="C29" t="s">
        <v>574</v>
      </c>
      <c r="D29" t="s">
        <v>960</v>
      </c>
      <c r="E29" t="s">
        <v>998</v>
      </c>
      <c r="F29">
        <v>0.11254918852</v>
      </c>
      <c r="G29">
        <v>7.6526024324999997E-2</v>
      </c>
      <c r="H29">
        <v>4.9085081725000004</v>
      </c>
      <c r="I29" t="s">
        <v>1537</v>
      </c>
      <c r="J29">
        <v>3.4642941501000002</v>
      </c>
      <c r="K29">
        <v>332030.42401999998</v>
      </c>
    </row>
    <row r="30" spans="1:11" x14ac:dyDescent="0.25">
      <c r="A30">
        <f t="shared" si="0"/>
        <v>28</v>
      </c>
      <c r="B30" s="2" t="s">
        <v>27</v>
      </c>
      <c r="C30" t="s">
        <v>575</v>
      </c>
      <c r="D30" t="s">
        <v>960</v>
      </c>
      <c r="E30" t="s">
        <v>999</v>
      </c>
      <c r="F30">
        <v>-265.20299305999998</v>
      </c>
      <c r="H30">
        <v>2182.3139212000001</v>
      </c>
      <c r="I30" t="s">
        <v>1535</v>
      </c>
      <c r="K30">
        <v>0</v>
      </c>
    </row>
    <row r="31" spans="1:11" x14ac:dyDescent="0.25">
      <c r="A31">
        <f t="shared" si="0"/>
        <v>29</v>
      </c>
      <c r="B31" s="2" t="s">
        <v>28</v>
      </c>
      <c r="C31" t="s">
        <v>575</v>
      </c>
      <c r="D31" t="s">
        <v>961</v>
      </c>
      <c r="E31" t="s">
        <v>1000</v>
      </c>
      <c r="F31">
        <v>-265.20299305999998</v>
      </c>
      <c r="G31">
        <v>0</v>
      </c>
      <c r="H31">
        <v>2182.3139212000001</v>
      </c>
      <c r="I31" t="s">
        <v>1535</v>
      </c>
      <c r="K31">
        <v>0</v>
      </c>
    </row>
    <row r="32" spans="1:11" x14ac:dyDescent="0.25">
      <c r="A32">
        <f t="shared" si="0"/>
        <v>30</v>
      </c>
      <c r="B32" s="2" t="s">
        <v>29</v>
      </c>
      <c r="C32" t="s">
        <v>576</v>
      </c>
      <c r="D32" t="s">
        <v>960</v>
      </c>
      <c r="E32" t="s">
        <v>1001</v>
      </c>
      <c r="F32">
        <v>0.21259791522999999</v>
      </c>
      <c r="H32">
        <v>0.73937420271999998</v>
      </c>
      <c r="I32" t="s">
        <v>1538</v>
      </c>
      <c r="K32">
        <v>0</v>
      </c>
    </row>
    <row r="33" spans="1:11" x14ac:dyDescent="0.25">
      <c r="A33">
        <f t="shared" si="0"/>
        <v>31</v>
      </c>
      <c r="B33" s="2" t="s">
        <v>30</v>
      </c>
      <c r="C33" t="s">
        <v>576</v>
      </c>
      <c r="D33" t="s">
        <v>962</v>
      </c>
      <c r="E33" t="s">
        <v>1002</v>
      </c>
      <c r="F33">
        <v>0.21259791522999999</v>
      </c>
      <c r="H33">
        <v>0.73937420271999998</v>
      </c>
      <c r="I33" t="s">
        <v>1538</v>
      </c>
      <c r="K33">
        <v>0</v>
      </c>
    </row>
    <row r="34" spans="1:11" x14ac:dyDescent="0.25">
      <c r="A34">
        <f t="shared" si="0"/>
        <v>32</v>
      </c>
      <c r="B34" s="2" t="s">
        <v>31</v>
      </c>
      <c r="C34" t="s">
        <v>576</v>
      </c>
      <c r="D34" t="s">
        <v>963</v>
      </c>
      <c r="E34" t="s">
        <v>1003</v>
      </c>
      <c r="F34">
        <v>0.21259791522999999</v>
      </c>
      <c r="H34">
        <v>0.73937420271999998</v>
      </c>
      <c r="I34" t="s">
        <v>1538</v>
      </c>
      <c r="K34">
        <v>0</v>
      </c>
    </row>
    <row r="35" spans="1:11" x14ac:dyDescent="0.25">
      <c r="A35">
        <f t="shared" si="0"/>
        <v>33</v>
      </c>
      <c r="B35" s="2" t="s">
        <v>32</v>
      </c>
      <c r="C35" t="s">
        <v>577</v>
      </c>
      <c r="D35" t="s">
        <v>960</v>
      </c>
      <c r="E35" t="s">
        <v>1004</v>
      </c>
      <c r="F35">
        <v>-0.37079074689000002</v>
      </c>
      <c r="G35">
        <v>0</v>
      </c>
      <c r="H35">
        <v>1.5449778602999999</v>
      </c>
      <c r="I35" t="s">
        <v>1537</v>
      </c>
      <c r="J35">
        <v>4.4346901818999998</v>
      </c>
      <c r="K35">
        <v>38449.163379999998</v>
      </c>
    </row>
    <row r="36" spans="1:11" x14ac:dyDescent="0.25">
      <c r="A36">
        <f t="shared" si="0"/>
        <v>34</v>
      </c>
      <c r="B36" s="2" t="s">
        <v>33</v>
      </c>
      <c r="C36" t="s">
        <v>578</v>
      </c>
      <c r="D36" t="s">
        <v>960</v>
      </c>
      <c r="E36" t="s">
        <v>1005</v>
      </c>
      <c r="F36">
        <v>0.15655041819000001</v>
      </c>
      <c r="G36">
        <v>0.18307940629</v>
      </c>
      <c r="H36">
        <v>3.0837241589</v>
      </c>
      <c r="I36" t="s">
        <v>1539</v>
      </c>
      <c r="J36">
        <v>0.94480749546999998</v>
      </c>
      <c r="K36">
        <v>503.25287512</v>
      </c>
    </row>
    <row r="37" spans="1:11" x14ac:dyDescent="0.25">
      <c r="A37">
        <f t="shared" si="0"/>
        <v>35</v>
      </c>
      <c r="B37" s="2" t="s">
        <v>34</v>
      </c>
      <c r="C37" t="s">
        <v>579</v>
      </c>
      <c r="D37" t="s">
        <v>960</v>
      </c>
      <c r="E37" t="s">
        <v>1006</v>
      </c>
      <c r="F37">
        <v>3.5236679415999998E-2</v>
      </c>
      <c r="G37">
        <v>0</v>
      </c>
      <c r="H37">
        <v>1.6364959515999999</v>
      </c>
      <c r="I37" t="s">
        <v>1540</v>
      </c>
      <c r="J37">
        <v>1.7242736792</v>
      </c>
      <c r="K37">
        <v>303.61498461999997</v>
      </c>
    </row>
    <row r="38" spans="1:11" x14ac:dyDescent="0.25">
      <c r="A38">
        <f t="shared" si="0"/>
        <v>36</v>
      </c>
      <c r="B38" s="2" t="s">
        <v>35</v>
      </c>
      <c r="C38" t="s">
        <v>579</v>
      </c>
      <c r="D38" t="s">
        <v>961</v>
      </c>
      <c r="E38" t="s">
        <v>1007</v>
      </c>
      <c r="F38">
        <v>3.5236679415999998E-2</v>
      </c>
      <c r="G38">
        <v>0</v>
      </c>
      <c r="H38">
        <v>1.6364959515999999</v>
      </c>
      <c r="I38" t="s">
        <v>1540</v>
      </c>
      <c r="J38">
        <v>1.6042043934000001</v>
      </c>
      <c r="K38">
        <v>238350.48229000001</v>
      </c>
    </row>
    <row r="39" spans="1:11" x14ac:dyDescent="0.25">
      <c r="A39">
        <f t="shared" si="0"/>
        <v>37</v>
      </c>
      <c r="B39" s="2" t="s">
        <v>36</v>
      </c>
      <c r="C39" t="s">
        <v>580</v>
      </c>
      <c r="D39" t="s">
        <v>960</v>
      </c>
      <c r="E39" t="s">
        <v>1008</v>
      </c>
      <c r="F39">
        <v>0.29627917025</v>
      </c>
      <c r="G39">
        <v>1.3815505887E-2</v>
      </c>
      <c r="H39">
        <v>4.6285147995000004</v>
      </c>
      <c r="I39" t="s">
        <v>1534</v>
      </c>
      <c r="J39">
        <v>4.9976379812999996</v>
      </c>
      <c r="K39">
        <v>5838.6275057000003</v>
      </c>
    </row>
    <row r="40" spans="1:11" x14ac:dyDescent="0.25">
      <c r="A40">
        <f t="shared" si="0"/>
        <v>38</v>
      </c>
      <c r="B40" s="2" t="s">
        <v>37</v>
      </c>
      <c r="C40" t="s">
        <v>581</v>
      </c>
      <c r="D40" t="s">
        <v>960</v>
      </c>
      <c r="E40" t="s">
        <v>1009</v>
      </c>
      <c r="F40">
        <v>-3.5341569399999999</v>
      </c>
      <c r="G40">
        <v>0</v>
      </c>
      <c r="H40">
        <v>-3.4137819617999998</v>
      </c>
      <c r="I40" t="s">
        <v>1541</v>
      </c>
      <c r="J40">
        <v>0.61806156994999994</v>
      </c>
      <c r="K40">
        <v>308.0993507</v>
      </c>
    </row>
    <row r="41" spans="1:11" x14ac:dyDescent="0.25">
      <c r="A41">
        <f t="shared" si="0"/>
        <v>39</v>
      </c>
      <c r="B41" s="2" t="s">
        <v>38</v>
      </c>
      <c r="C41" t="s">
        <v>582</v>
      </c>
      <c r="D41" t="s">
        <v>960</v>
      </c>
      <c r="E41" t="s">
        <v>1010</v>
      </c>
      <c r="F41">
        <v>0.20023506447</v>
      </c>
      <c r="G41">
        <v>8.7187666134999994E-2</v>
      </c>
      <c r="H41">
        <v>1.5169295252999999</v>
      </c>
      <c r="I41" t="s">
        <v>1533</v>
      </c>
      <c r="J41">
        <v>1.7675773561000001</v>
      </c>
      <c r="K41">
        <v>927.08428724999999</v>
      </c>
    </row>
    <row r="42" spans="1:11" x14ac:dyDescent="0.25">
      <c r="A42">
        <f t="shared" si="0"/>
        <v>40</v>
      </c>
      <c r="B42" s="2" t="s">
        <v>39</v>
      </c>
      <c r="C42" t="s">
        <v>582</v>
      </c>
      <c r="D42" t="s">
        <v>961</v>
      </c>
      <c r="E42" t="s">
        <v>1011</v>
      </c>
      <c r="F42">
        <v>0.20023506447</v>
      </c>
      <c r="G42">
        <v>8.7187666134999994E-2</v>
      </c>
      <c r="H42">
        <v>1.5169295252999999</v>
      </c>
      <c r="I42" t="s">
        <v>1533</v>
      </c>
      <c r="J42">
        <v>1.7833241476999999</v>
      </c>
      <c r="K42">
        <v>1655.1339386</v>
      </c>
    </row>
    <row r="43" spans="1:11" x14ac:dyDescent="0.25">
      <c r="A43">
        <f t="shared" si="0"/>
        <v>41</v>
      </c>
      <c r="B43" s="2" t="s">
        <v>40</v>
      </c>
      <c r="C43" t="s">
        <v>582</v>
      </c>
      <c r="D43" t="s">
        <v>968</v>
      </c>
      <c r="E43" t="s">
        <v>1012</v>
      </c>
      <c r="F43">
        <v>0.20023506447</v>
      </c>
      <c r="G43">
        <v>8.7187666134999994E-2</v>
      </c>
      <c r="H43">
        <v>1.5169295252999999</v>
      </c>
      <c r="I43" t="s">
        <v>1533</v>
      </c>
      <c r="J43">
        <v>5.2909219746999998</v>
      </c>
      <c r="K43">
        <v>157863.93046999999</v>
      </c>
    </row>
    <row r="44" spans="1:11" x14ac:dyDescent="0.25">
      <c r="A44">
        <f t="shared" si="0"/>
        <v>42</v>
      </c>
      <c r="B44" s="2" t="s">
        <v>41</v>
      </c>
      <c r="C44" t="s">
        <v>583</v>
      </c>
      <c r="D44" t="s">
        <v>960</v>
      </c>
      <c r="E44" t="s">
        <v>1013</v>
      </c>
      <c r="F44">
        <v>5.7418842160999999</v>
      </c>
      <c r="G44">
        <v>1.3915118983000001</v>
      </c>
      <c r="H44">
        <v>16.551982829</v>
      </c>
      <c r="I44" t="s">
        <v>1534</v>
      </c>
      <c r="J44">
        <v>13.778442642</v>
      </c>
      <c r="K44">
        <v>1044.5700088000001</v>
      </c>
    </row>
    <row r="45" spans="1:11" x14ac:dyDescent="0.25">
      <c r="A45">
        <f t="shared" si="0"/>
        <v>43</v>
      </c>
      <c r="B45" s="2" t="s">
        <v>42</v>
      </c>
      <c r="C45" t="s">
        <v>584</v>
      </c>
      <c r="D45" t="s">
        <v>960</v>
      </c>
      <c r="E45" t="s">
        <v>1014</v>
      </c>
      <c r="F45">
        <v>0.17602555364</v>
      </c>
      <c r="G45">
        <v>0.1433972912</v>
      </c>
      <c r="H45">
        <v>0.99780828777999997</v>
      </c>
      <c r="I45" t="s">
        <v>1542</v>
      </c>
      <c r="J45">
        <v>2.8206440437999998</v>
      </c>
      <c r="K45">
        <v>2147106.3111999999</v>
      </c>
    </row>
    <row r="46" spans="1:11" x14ac:dyDescent="0.25">
      <c r="A46">
        <f t="shared" si="0"/>
        <v>44</v>
      </c>
      <c r="B46" s="2" t="s">
        <v>43</v>
      </c>
      <c r="C46" t="s">
        <v>585</v>
      </c>
      <c r="D46" t="s">
        <v>960</v>
      </c>
      <c r="E46" t="s">
        <v>1015</v>
      </c>
      <c r="F46">
        <v>0.10824350054</v>
      </c>
      <c r="G46">
        <v>6.0521569880000001E-2</v>
      </c>
      <c r="H46">
        <v>1.7908441184999999</v>
      </c>
      <c r="I46" t="s">
        <v>1537</v>
      </c>
      <c r="J46">
        <v>4.1768364696000004</v>
      </c>
      <c r="K46">
        <v>117657.47511</v>
      </c>
    </row>
    <row r="47" spans="1:11" x14ac:dyDescent="0.25">
      <c r="A47">
        <f t="shared" si="0"/>
        <v>45</v>
      </c>
      <c r="B47" s="2" t="s">
        <v>44</v>
      </c>
      <c r="C47" t="s">
        <v>586</v>
      </c>
      <c r="D47" t="s">
        <v>960</v>
      </c>
      <c r="E47" t="s">
        <v>1016</v>
      </c>
      <c r="F47">
        <v>8.8425435628000006E-3</v>
      </c>
      <c r="G47">
        <v>0</v>
      </c>
      <c r="H47">
        <v>3.0173778813999999</v>
      </c>
      <c r="I47" t="s">
        <v>1539</v>
      </c>
      <c r="J47">
        <v>0.19683489489</v>
      </c>
      <c r="K47">
        <v>195121.56620999999</v>
      </c>
    </row>
    <row r="48" spans="1:11" x14ac:dyDescent="0.25">
      <c r="A48">
        <f t="shared" si="0"/>
        <v>46</v>
      </c>
      <c r="B48" s="2" t="s">
        <v>45</v>
      </c>
      <c r="C48" t="s">
        <v>587</v>
      </c>
      <c r="D48" t="s">
        <v>960</v>
      </c>
      <c r="E48" t="s">
        <v>1017</v>
      </c>
      <c r="F48">
        <v>-7.8034404841999999E-2</v>
      </c>
      <c r="G48">
        <v>1.7615733481000002E-2</v>
      </c>
      <c r="H48">
        <v>4.1767393325000004</v>
      </c>
      <c r="I48" t="s">
        <v>1533</v>
      </c>
      <c r="K48">
        <v>0.51138575450000001</v>
      </c>
    </row>
    <row r="49" spans="1:11" x14ac:dyDescent="0.25">
      <c r="A49">
        <f t="shared" si="0"/>
        <v>47</v>
      </c>
      <c r="B49" s="2" t="s">
        <v>46</v>
      </c>
      <c r="C49" t="s">
        <v>588</v>
      </c>
      <c r="D49" t="s">
        <v>960</v>
      </c>
      <c r="E49" t="s">
        <v>1018</v>
      </c>
      <c r="F49">
        <v>-5.1245133492000002E-2</v>
      </c>
      <c r="G49">
        <v>0</v>
      </c>
      <c r="H49">
        <v>1.4025264139</v>
      </c>
      <c r="I49" t="s">
        <v>1537</v>
      </c>
      <c r="J49">
        <v>0.49405558617000001</v>
      </c>
      <c r="K49">
        <v>114507.38645000001</v>
      </c>
    </row>
    <row r="50" spans="1:11" x14ac:dyDescent="0.25">
      <c r="A50">
        <f t="shared" si="0"/>
        <v>48</v>
      </c>
      <c r="B50" s="2" t="s">
        <v>47</v>
      </c>
      <c r="C50" t="s">
        <v>589</v>
      </c>
      <c r="D50" t="s">
        <v>960</v>
      </c>
      <c r="E50" t="s">
        <v>1019</v>
      </c>
      <c r="F50">
        <v>0.74702683193999997</v>
      </c>
      <c r="G50">
        <v>0.35319739456999999</v>
      </c>
      <c r="H50">
        <v>4.6159495605999998</v>
      </c>
      <c r="I50" t="s">
        <v>1540</v>
      </c>
      <c r="J50">
        <v>12.500984173999999</v>
      </c>
      <c r="K50">
        <v>590160.21664999996</v>
      </c>
    </row>
    <row r="51" spans="1:11" x14ac:dyDescent="0.25">
      <c r="A51">
        <f t="shared" si="0"/>
        <v>49</v>
      </c>
      <c r="B51" s="2" t="s">
        <v>48</v>
      </c>
      <c r="C51" t="s">
        <v>590</v>
      </c>
      <c r="D51" t="s">
        <v>960</v>
      </c>
      <c r="E51" t="s">
        <v>1020</v>
      </c>
      <c r="F51">
        <v>8.2435323231000002E-2</v>
      </c>
      <c r="G51">
        <v>7.8095477326000001E-2</v>
      </c>
      <c r="H51">
        <v>0.64297109772000005</v>
      </c>
      <c r="I51" t="s">
        <v>1537</v>
      </c>
      <c r="J51">
        <v>2.2655696401999998</v>
      </c>
      <c r="K51">
        <v>24400.347366999998</v>
      </c>
    </row>
    <row r="52" spans="1:11" x14ac:dyDescent="0.25">
      <c r="A52">
        <f t="shared" si="0"/>
        <v>50</v>
      </c>
      <c r="B52" s="2" t="s">
        <v>49</v>
      </c>
      <c r="C52" t="s">
        <v>591</v>
      </c>
      <c r="D52" t="s">
        <v>960</v>
      </c>
      <c r="E52" t="s">
        <v>1021</v>
      </c>
      <c r="F52">
        <v>0.17354170728000001</v>
      </c>
      <c r="G52">
        <v>3.1980233164999997E-2</v>
      </c>
      <c r="H52">
        <v>0.55344539342999999</v>
      </c>
      <c r="I52" t="s">
        <v>1539</v>
      </c>
      <c r="J52">
        <v>3.0588142666000002</v>
      </c>
      <c r="K52">
        <v>1461935.1433000001</v>
      </c>
    </row>
    <row r="53" spans="1:11" x14ac:dyDescent="0.25">
      <c r="A53">
        <f t="shared" si="0"/>
        <v>51</v>
      </c>
      <c r="B53" s="2" t="s">
        <v>50</v>
      </c>
      <c r="C53" t="s">
        <v>592</v>
      </c>
      <c r="D53" t="s">
        <v>960</v>
      </c>
      <c r="E53" t="s">
        <v>1022</v>
      </c>
      <c r="F53">
        <v>-3.2877113422000002</v>
      </c>
      <c r="G53">
        <v>0</v>
      </c>
      <c r="H53">
        <v>-1.9049753379000001</v>
      </c>
      <c r="I53" t="s">
        <v>1537</v>
      </c>
      <c r="J53">
        <v>0.2657271081</v>
      </c>
      <c r="K53">
        <v>212.48593199000001</v>
      </c>
    </row>
    <row r="54" spans="1:11" x14ac:dyDescent="0.25">
      <c r="A54">
        <f t="shared" si="0"/>
        <v>52</v>
      </c>
      <c r="B54" s="2" t="s">
        <v>51</v>
      </c>
      <c r="C54" t="s">
        <v>593</v>
      </c>
      <c r="D54" t="s">
        <v>960</v>
      </c>
      <c r="E54" t="s">
        <v>1023</v>
      </c>
      <c r="F54">
        <v>8.0704866139999998E-2</v>
      </c>
      <c r="G54">
        <v>1.2311091608999999E-2</v>
      </c>
      <c r="H54">
        <v>0.18887771362</v>
      </c>
      <c r="I54" t="s">
        <v>1543</v>
      </c>
      <c r="J54">
        <v>0.56097945043999997</v>
      </c>
      <c r="K54">
        <v>314.80421016000003</v>
      </c>
    </row>
    <row r="55" spans="1:11" x14ac:dyDescent="0.25">
      <c r="A55">
        <f t="shared" si="0"/>
        <v>53</v>
      </c>
      <c r="B55" s="2" t="s">
        <v>52</v>
      </c>
      <c r="C55" t="s">
        <v>594</v>
      </c>
      <c r="D55" t="s">
        <v>960</v>
      </c>
      <c r="E55" t="s">
        <v>1024</v>
      </c>
      <c r="F55">
        <v>0.91033741085999997</v>
      </c>
      <c r="G55">
        <v>0.27231100698999999</v>
      </c>
      <c r="H55">
        <v>4.3104975453999996</v>
      </c>
      <c r="I55" t="s">
        <v>1544</v>
      </c>
      <c r="J55">
        <v>7.3813085583999998</v>
      </c>
      <c r="K55">
        <v>13921.387906</v>
      </c>
    </row>
    <row r="56" spans="1:11" x14ac:dyDescent="0.25">
      <c r="A56">
        <f t="shared" si="0"/>
        <v>54</v>
      </c>
      <c r="B56" s="2" t="s">
        <v>53</v>
      </c>
      <c r="C56" t="s">
        <v>595</v>
      </c>
      <c r="D56" t="s">
        <v>960</v>
      </c>
      <c r="E56" t="s">
        <v>1025</v>
      </c>
      <c r="F56">
        <v>0.58136769730000004</v>
      </c>
      <c r="G56">
        <v>1.9933422369E-2</v>
      </c>
      <c r="H56">
        <v>2.9233336527999998</v>
      </c>
      <c r="I56" t="s">
        <v>1533</v>
      </c>
      <c r="J56">
        <v>2.8875679079999998</v>
      </c>
      <c r="K56">
        <v>237022.41305999999</v>
      </c>
    </row>
    <row r="57" spans="1:11" x14ac:dyDescent="0.25">
      <c r="A57">
        <f t="shared" si="0"/>
        <v>55</v>
      </c>
      <c r="B57" s="2" t="s">
        <v>54</v>
      </c>
      <c r="C57" t="s">
        <v>596</v>
      </c>
      <c r="D57" t="s">
        <v>960</v>
      </c>
      <c r="E57" t="s">
        <v>1026</v>
      </c>
      <c r="F57">
        <v>-5.6109181103999997E-2</v>
      </c>
      <c r="G57">
        <v>0</v>
      </c>
      <c r="H57">
        <v>2.4087138838999999E-4</v>
      </c>
      <c r="I57" t="s">
        <v>1541</v>
      </c>
      <c r="J57">
        <v>0.29722069128</v>
      </c>
      <c r="K57">
        <v>477.20465438999997</v>
      </c>
    </row>
    <row r="58" spans="1:11" x14ac:dyDescent="0.25">
      <c r="A58">
        <f t="shared" si="0"/>
        <v>56</v>
      </c>
      <c r="B58" s="2" t="s">
        <v>55</v>
      </c>
      <c r="C58" t="s">
        <v>596</v>
      </c>
      <c r="D58" t="s">
        <v>961</v>
      </c>
      <c r="E58" t="s">
        <v>1027</v>
      </c>
      <c r="F58">
        <v>-5.6109181103999997E-2</v>
      </c>
      <c r="G58">
        <v>0</v>
      </c>
      <c r="H58">
        <v>2.4087138838999999E-4</v>
      </c>
      <c r="I58" t="s">
        <v>1541</v>
      </c>
      <c r="J58">
        <v>0.27556885284999999</v>
      </c>
      <c r="K58">
        <v>1915.7140972</v>
      </c>
    </row>
    <row r="59" spans="1:11" x14ac:dyDescent="0.25">
      <c r="A59">
        <f t="shared" si="0"/>
        <v>57</v>
      </c>
      <c r="B59" s="2" t="s">
        <v>56</v>
      </c>
      <c r="C59" t="s">
        <v>597</v>
      </c>
      <c r="D59" t="s">
        <v>961</v>
      </c>
      <c r="E59" t="s">
        <v>1028</v>
      </c>
      <c r="F59">
        <v>-0.39993861542999998</v>
      </c>
      <c r="G59">
        <v>0</v>
      </c>
      <c r="H59">
        <v>-10.480345154</v>
      </c>
      <c r="I59" t="s">
        <v>1538</v>
      </c>
      <c r="J59">
        <v>2.3679237854999999</v>
      </c>
      <c r="K59">
        <v>1007778.7997</v>
      </c>
    </row>
    <row r="60" spans="1:11" x14ac:dyDescent="0.25">
      <c r="A60">
        <f t="shared" si="0"/>
        <v>58</v>
      </c>
      <c r="B60" s="2" t="s">
        <v>57</v>
      </c>
      <c r="C60" t="s">
        <v>598</v>
      </c>
      <c r="D60" t="s">
        <v>960</v>
      </c>
      <c r="E60" t="s">
        <v>1029</v>
      </c>
      <c r="F60">
        <v>0.13595986869999999</v>
      </c>
      <c r="G60">
        <v>7.6813701410000004E-2</v>
      </c>
      <c r="H60">
        <v>0.67163193277</v>
      </c>
      <c r="I60" t="s">
        <v>1534</v>
      </c>
      <c r="J60">
        <v>2.0372411620999999</v>
      </c>
      <c r="K60">
        <v>2949953.6143</v>
      </c>
    </row>
    <row r="61" spans="1:11" x14ac:dyDescent="0.25">
      <c r="A61">
        <f t="shared" si="0"/>
        <v>59</v>
      </c>
      <c r="B61" s="2" t="s">
        <v>58</v>
      </c>
      <c r="C61" t="s">
        <v>599</v>
      </c>
      <c r="D61" t="s">
        <v>960</v>
      </c>
      <c r="E61" t="s">
        <v>1030</v>
      </c>
      <c r="F61">
        <v>-0.95518798719999998</v>
      </c>
      <c r="G61">
        <v>0</v>
      </c>
      <c r="H61">
        <v>0.56772270875999997</v>
      </c>
      <c r="I61" t="s">
        <v>1537</v>
      </c>
      <c r="J61">
        <v>1.7459255176999999</v>
      </c>
      <c r="K61">
        <v>158.48717300000001</v>
      </c>
    </row>
    <row r="62" spans="1:11" x14ac:dyDescent="0.25">
      <c r="A62">
        <f t="shared" si="0"/>
        <v>60</v>
      </c>
      <c r="B62" s="2" t="s">
        <v>59</v>
      </c>
      <c r="C62" t="s">
        <v>600</v>
      </c>
      <c r="D62" t="s">
        <v>961</v>
      </c>
      <c r="E62" t="s">
        <v>1031</v>
      </c>
      <c r="F62">
        <v>7.4337820801999993E-2</v>
      </c>
      <c r="G62">
        <v>7.0388252863000003E-2</v>
      </c>
      <c r="H62">
        <v>1.2949871389000001</v>
      </c>
      <c r="I62" t="s">
        <v>1534</v>
      </c>
      <c r="J62">
        <v>0.40547988347000002</v>
      </c>
      <c r="K62">
        <v>8608.0641223999992</v>
      </c>
    </row>
    <row r="63" spans="1:11" x14ac:dyDescent="0.25">
      <c r="A63">
        <f t="shared" si="0"/>
        <v>61</v>
      </c>
      <c r="B63" s="2" t="s">
        <v>60</v>
      </c>
      <c r="C63" t="s">
        <v>601</v>
      </c>
      <c r="D63" t="s">
        <v>961</v>
      </c>
      <c r="E63" t="s">
        <v>1032</v>
      </c>
      <c r="F63">
        <v>0.10418365941</v>
      </c>
      <c r="G63">
        <v>5.2895584262999999E-2</v>
      </c>
      <c r="H63">
        <v>1.1910266595000001</v>
      </c>
      <c r="I63" t="s">
        <v>1534</v>
      </c>
      <c r="J63">
        <v>1.0038579639</v>
      </c>
      <c r="K63">
        <v>69621.222716999997</v>
      </c>
    </row>
    <row r="64" spans="1:11" x14ac:dyDescent="0.25">
      <c r="A64">
        <f t="shared" si="0"/>
        <v>62</v>
      </c>
      <c r="B64" s="2" t="s">
        <v>61</v>
      </c>
      <c r="C64" t="s">
        <v>601</v>
      </c>
      <c r="D64" t="s">
        <v>969</v>
      </c>
      <c r="E64" t="s">
        <v>1033</v>
      </c>
      <c r="F64">
        <v>0.10418365941</v>
      </c>
      <c r="G64">
        <v>0</v>
      </c>
      <c r="H64">
        <v>1.1910266595000001</v>
      </c>
      <c r="I64" t="s">
        <v>1534</v>
      </c>
      <c r="J64">
        <v>1.5746791590999999E-2</v>
      </c>
      <c r="K64">
        <v>49.990845645999997</v>
      </c>
    </row>
    <row r="65" spans="1:11" x14ac:dyDescent="0.25">
      <c r="A65">
        <f t="shared" si="0"/>
        <v>63</v>
      </c>
      <c r="B65" s="2" t="s">
        <v>62</v>
      </c>
      <c r="C65" t="s">
        <v>602</v>
      </c>
      <c r="D65" t="s">
        <v>960</v>
      </c>
      <c r="E65" t="s">
        <v>1034</v>
      </c>
      <c r="F65">
        <v>0.94682314968000003</v>
      </c>
      <c r="G65">
        <v>0.19481092957000001</v>
      </c>
      <c r="H65">
        <v>7.4675046050000002</v>
      </c>
      <c r="I65" t="s">
        <v>1534</v>
      </c>
      <c r="K65">
        <v>0</v>
      </c>
    </row>
    <row r="66" spans="1:11" x14ac:dyDescent="0.25">
      <c r="A66">
        <f t="shared" si="0"/>
        <v>64</v>
      </c>
      <c r="B66" s="2" t="s">
        <v>63</v>
      </c>
      <c r="C66" t="s">
        <v>602</v>
      </c>
      <c r="D66" t="s">
        <v>961</v>
      </c>
      <c r="E66" t="s">
        <v>1035</v>
      </c>
      <c r="F66">
        <v>0.94682314968000003</v>
      </c>
      <c r="G66">
        <v>0.48069169900999997</v>
      </c>
      <c r="H66">
        <v>7.4675046050000002</v>
      </c>
      <c r="I66" t="s">
        <v>1534</v>
      </c>
      <c r="K66">
        <v>185.38947177</v>
      </c>
    </row>
    <row r="67" spans="1:11" x14ac:dyDescent="0.25">
      <c r="A67">
        <f t="shared" si="0"/>
        <v>65</v>
      </c>
      <c r="B67" s="2" t="s">
        <v>64</v>
      </c>
      <c r="C67" t="s">
        <v>603</v>
      </c>
      <c r="D67" t="s">
        <v>960</v>
      </c>
      <c r="E67" t="s">
        <v>1036</v>
      </c>
      <c r="F67">
        <v>0.20022814403</v>
      </c>
      <c r="G67">
        <v>0.11508176103999999</v>
      </c>
      <c r="H67">
        <v>1.2347570017</v>
      </c>
      <c r="I67" t="s">
        <v>1534</v>
      </c>
      <c r="J67">
        <v>1.2361231398999999</v>
      </c>
      <c r="K67">
        <v>433.44166977999998</v>
      </c>
    </row>
    <row r="68" spans="1:11" x14ac:dyDescent="0.25">
      <c r="A68">
        <f t="shared" ref="A68:A131" si="1">ROW()-ROW($A$2)</f>
        <v>66</v>
      </c>
      <c r="B68" s="2" t="s">
        <v>65</v>
      </c>
      <c r="C68" t="s">
        <v>603</v>
      </c>
      <c r="D68" t="s">
        <v>961</v>
      </c>
      <c r="E68" t="s">
        <v>1037</v>
      </c>
      <c r="F68">
        <v>0.20022814403</v>
      </c>
      <c r="G68">
        <v>0.11508176102000001</v>
      </c>
      <c r="H68">
        <v>1.2347570017</v>
      </c>
      <c r="I68" t="s">
        <v>1534</v>
      </c>
      <c r="J68">
        <v>1.4073694985</v>
      </c>
      <c r="K68">
        <v>122.05210058</v>
      </c>
    </row>
    <row r="69" spans="1:11" x14ac:dyDescent="0.25">
      <c r="A69">
        <f t="shared" si="1"/>
        <v>67</v>
      </c>
      <c r="B69" s="2" t="s">
        <v>66</v>
      </c>
      <c r="C69" t="s">
        <v>604</v>
      </c>
      <c r="D69" t="s">
        <v>960</v>
      </c>
      <c r="E69" t="s">
        <v>1038</v>
      </c>
      <c r="F69">
        <v>3.4769207067000001</v>
      </c>
      <c r="G69">
        <v>3.3963851845000002</v>
      </c>
      <c r="H69">
        <v>33.010010403999999</v>
      </c>
      <c r="I69" t="s">
        <v>1534</v>
      </c>
      <c r="K69">
        <v>0</v>
      </c>
    </row>
    <row r="70" spans="1:11" x14ac:dyDescent="0.25">
      <c r="A70">
        <f t="shared" si="1"/>
        <v>68</v>
      </c>
      <c r="B70" s="2" t="s">
        <v>67</v>
      </c>
      <c r="C70" t="s">
        <v>605</v>
      </c>
      <c r="D70" t="s">
        <v>960</v>
      </c>
      <c r="E70" t="s">
        <v>1039</v>
      </c>
      <c r="F70">
        <v>0.33503574701</v>
      </c>
      <c r="G70">
        <v>0.17812142813000001</v>
      </c>
      <c r="H70">
        <v>4.4115829902000003</v>
      </c>
      <c r="I70" t="s">
        <v>1534</v>
      </c>
      <c r="J70">
        <v>2.1907723800999999</v>
      </c>
      <c r="K70">
        <v>297.02887157999999</v>
      </c>
    </row>
    <row r="71" spans="1:11" x14ac:dyDescent="0.25">
      <c r="A71">
        <f t="shared" si="1"/>
        <v>69</v>
      </c>
      <c r="B71" s="2" t="s">
        <v>68</v>
      </c>
      <c r="C71" t="s">
        <v>605</v>
      </c>
      <c r="D71" t="s">
        <v>962</v>
      </c>
      <c r="E71" t="s">
        <v>1040</v>
      </c>
      <c r="F71">
        <v>0.33503574701</v>
      </c>
      <c r="G71">
        <v>0.18043056839999999</v>
      </c>
      <c r="H71">
        <v>4.4115829902000003</v>
      </c>
      <c r="I71" t="s">
        <v>1534</v>
      </c>
      <c r="K71">
        <v>1.4136311378999999</v>
      </c>
    </row>
    <row r="72" spans="1:11" x14ac:dyDescent="0.25">
      <c r="A72">
        <f t="shared" si="1"/>
        <v>70</v>
      </c>
      <c r="B72" s="2" t="s">
        <v>69</v>
      </c>
      <c r="C72" t="s">
        <v>605</v>
      </c>
      <c r="D72" t="s">
        <v>963</v>
      </c>
      <c r="E72" t="s">
        <v>1041</v>
      </c>
      <c r="F72">
        <v>0.33503574701</v>
      </c>
      <c r="G72">
        <v>0.17812142813000001</v>
      </c>
      <c r="H72">
        <v>4.4115829902000003</v>
      </c>
      <c r="I72" t="s">
        <v>1534</v>
      </c>
      <c r="J72">
        <v>1.9683489488999999</v>
      </c>
      <c r="K72">
        <v>76215.411080999998</v>
      </c>
    </row>
    <row r="73" spans="1:11" x14ac:dyDescent="0.25">
      <c r="A73">
        <f t="shared" si="1"/>
        <v>71</v>
      </c>
      <c r="B73" s="2" t="s">
        <v>70</v>
      </c>
      <c r="C73" t="s">
        <v>606</v>
      </c>
      <c r="D73" t="s">
        <v>960</v>
      </c>
      <c r="E73" t="s">
        <v>1042</v>
      </c>
      <c r="F73">
        <v>7.8686490215999996</v>
      </c>
      <c r="G73">
        <v>0</v>
      </c>
      <c r="H73">
        <v>-13.261949709</v>
      </c>
      <c r="I73" t="s">
        <v>1536</v>
      </c>
      <c r="K73">
        <v>0</v>
      </c>
    </row>
    <row r="74" spans="1:11" x14ac:dyDescent="0.25">
      <c r="A74">
        <f t="shared" si="1"/>
        <v>72</v>
      </c>
      <c r="B74" s="2" t="s">
        <v>71</v>
      </c>
      <c r="C74" t="s">
        <v>606</v>
      </c>
      <c r="D74" t="s">
        <v>961</v>
      </c>
      <c r="E74" t="s">
        <v>1043</v>
      </c>
      <c r="F74">
        <v>7.8686490215999996</v>
      </c>
      <c r="G74">
        <v>0</v>
      </c>
      <c r="H74">
        <v>-13.261949709</v>
      </c>
      <c r="I74" t="s">
        <v>1536</v>
      </c>
      <c r="K74">
        <v>4.1638239252</v>
      </c>
    </row>
    <row r="75" spans="1:11" x14ac:dyDescent="0.25">
      <c r="A75">
        <f t="shared" si="1"/>
        <v>73</v>
      </c>
      <c r="B75" s="2" t="s">
        <v>72</v>
      </c>
      <c r="C75" t="s">
        <v>607</v>
      </c>
      <c r="D75" t="s">
        <v>960</v>
      </c>
      <c r="E75" t="s">
        <v>1044</v>
      </c>
      <c r="F75">
        <v>0.11233503778999999</v>
      </c>
      <c r="G75">
        <v>7.0553118186999997E-2</v>
      </c>
      <c r="H75">
        <v>2.6156924633999998</v>
      </c>
      <c r="I75" t="s">
        <v>1537</v>
      </c>
      <c r="K75">
        <v>1.6939861179</v>
      </c>
    </row>
    <row r="76" spans="1:11" x14ac:dyDescent="0.25">
      <c r="A76">
        <f t="shared" si="1"/>
        <v>74</v>
      </c>
      <c r="B76" s="2" t="s">
        <v>73</v>
      </c>
      <c r="C76" t="s">
        <v>607</v>
      </c>
      <c r="D76" t="s">
        <v>961</v>
      </c>
      <c r="E76" t="s">
        <v>1045</v>
      </c>
      <c r="F76">
        <v>0.11233503778999999</v>
      </c>
      <c r="G76">
        <v>7.0553118186999997E-2</v>
      </c>
      <c r="H76">
        <v>2.6156924633999998</v>
      </c>
      <c r="I76" t="s">
        <v>1537</v>
      </c>
      <c r="K76">
        <v>10.461041911000001</v>
      </c>
    </row>
    <row r="77" spans="1:11" x14ac:dyDescent="0.25">
      <c r="A77">
        <f t="shared" si="1"/>
        <v>75</v>
      </c>
      <c r="B77" s="2" t="s">
        <v>74</v>
      </c>
      <c r="C77" t="s">
        <v>608</v>
      </c>
      <c r="D77" t="s">
        <v>960</v>
      </c>
      <c r="E77" t="s">
        <v>1046</v>
      </c>
      <c r="F77">
        <v>-0.33430394107</v>
      </c>
      <c r="H77">
        <v>0.32187198534</v>
      </c>
      <c r="I77" t="s">
        <v>1538</v>
      </c>
      <c r="K77">
        <v>0</v>
      </c>
    </row>
    <row r="78" spans="1:11" x14ac:dyDescent="0.25">
      <c r="A78">
        <f t="shared" si="1"/>
        <v>76</v>
      </c>
      <c r="B78" s="2" t="s">
        <v>75</v>
      </c>
      <c r="C78" t="s">
        <v>609</v>
      </c>
      <c r="D78" t="s">
        <v>960</v>
      </c>
      <c r="E78" t="s">
        <v>1047</v>
      </c>
      <c r="F78">
        <v>0.58019247414999997</v>
      </c>
      <c r="G78">
        <v>0.56313019528999997</v>
      </c>
      <c r="H78">
        <v>0.72911000599999998</v>
      </c>
      <c r="I78" t="s">
        <v>1534</v>
      </c>
      <c r="J78">
        <v>6.3991024329000004</v>
      </c>
      <c r="K78">
        <v>767515.43218</v>
      </c>
    </row>
    <row r="79" spans="1:11" x14ac:dyDescent="0.25">
      <c r="A79">
        <f t="shared" si="1"/>
        <v>77</v>
      </c>
      <c r="B79" s="2" t="s">
        <v>76</v>
      </c>
      <c r="C79" t="s">
        <v>610</v>
      </c>
      <c r="D79" t="s">
        <v>960</v>
      </c>
      <c r="E79" t="s">
        <v>1048</v>
      </c>
      <c r="F79">
        <v>0.18624645041999999</v>
      </c>
      <c r="G79">
        <v>4.4328195771999999E-2</v>
      </c>
      <c r="H79">
        <v>2.3384115228</v>
      </c>
      <c r="I79" t="s">
        <v>1545</v>
      </c>
      <c r="J79">
        <v>2.7104165026000002</v>
      </c>
      <c r="K79">
        <v>19835.763408999999</v>
      </c>
    </row>
    <row r="80" spans="1:11" x14ac:dyDescent="0.25">
      <c r="A80">
        <f t="shared" si="1"/>
        <v>78</v>
      </c>
      <c r="B80" s="2" t="s">
        <v>77</v>
      </c>
      <c r="C80" t="s">
        <v>611</v>
      </c>
      <c r="D80" t="s">
        <v>960</v>
      </c>
      <c r="E80" t="s">
        <v>1049</v>
      </c>
      <c r="F80">
        <v>-4.3721748846000004E-3</v>
      </c>
      <c r="H80">
        <v>4.2611355224000003E-2</v>
      </c>
      <c r="I80" t="s">
        <v>1534</v>
      </c>
      <c r="K80">
        <v>0</v>
      </c>
    </row>
    <row r="81" spans="1:11" x14ac:dyDescent="0.25">
      <c r="A81">
        <f t="shared" si="1"/>
        <v>79</v>
      </c>
      <c r="B81" s="2" t="s">
        <v>78</v>
      </c>
      <c r="C81" t="s">
        <v>612</v>
      </c>
      <c r="D81" t="s">
        <v>960</v>
      </c>
      <c r="E81" t="s">
        <v>1050</v>
      </c>
      <c r="F81">
        <v>11.062695283</v>
      </c>
      <c r="G81">
        <v>3.6343146302</v>
      </c>
      <c r="H81">
        <v>85.744001396000002</v>
      </c>
      <c r="I81" t="s">
        <v>1546</v>
      </c>
      <c r="J81">
        <v>76.761672309000005</v>
      </c>
      <c r="K81">
        <v>26.869387992</v>
      </c>
    </row>
    <row r="82" spans="1:11" x14ac:dyDescent="0.25">
      <c r="A82">
        <f t="shared" si="1"/>
        <v>80</v>
      </c>
      <c r="B82" s="2" t="s">
        <v>79</v>
      </c>
      <c r="C82" t="s">
        <v>613</v>
      </c>
      <c r="D82" t="s">
        <v>960</v>
      </c>
      <c r="E82" t="s">
        <v>1051</v>
      </c>
      <c r="F82">
        <v>-0.24042958890999999</v>
      </c>
      <c r="G82">
        <v>0</v>
      </c>
      <c r="H82">
        <v>0.37513720914999998</v>
      </c>
      <c r="I82" t="s">
        <v>1537</v>
      </c>
      <c r="J82">
        <v>0.74994094953000001</v>
      </c>
      <c r="K82">
        <v>805.79172899000002</v>
      </c>
    </row>
    <row r="83" spans="1:11" x14ac:dyDescent="0.25">
      <c r="A83">
        <f t="shared" si="1"/>
        <v>81</v>
      </c>
      <c r="B83" s="2" t="s">
        <v>80</v>
      </c>
      <c r="C83" t="s">
        <v>614</v>
      </c>
      <c r="D83" t="s">
        <v>960</v>
      </c>
      <c r="E83" t="s">
        <v>1052</v>
      </c>
      <c r="F83">
        <v>0.38875178352</v>
      </c>
      <c r="G83">
        <v>0.15897562755</v>
      </c>
      <c r="H83">
        <v>1.9638106781</v>
      </c>
      <c r="I83" t="s">
        <v>1547</v>
      </c>
      <c r="J83">
        <v>4.7437209668999998</v>
      </c>
      <c r="K83">
        <v>53280.046528999999</v>
      </c>
    </row>
    <row r="84" spans="1:11" x14ac:dyDescent="0.25">
      <c r="A84">
        <f t="shared" si="1"/>
        <v>82</v>
      </c>
      <c r="B84" s="2" t="s">
        <v>81</v>
      </c>
      <c r="C84" t="s">
        <v>615</v>
      </c>
      <c r="D84" t="s">
        <v>960</v>
      </c>
      <c r="E84" t="s">
        <v>1053</v>
      </c>
      <c r="F84">
        <v>0.27705194202</v>
      </c>
      <c r="G84">
        <v>2.1139509781000002E-2</v>
      </c>
      <c r="H84">
        <v>1.3444942087</v>
      </c>
      <c r="I84" t="s">
        <v>1532</v>
      </c>
      <c r="J84">
        <v>2.3502086449999999</v>
      </c>
      <c r="K84">
        <v>10468.415165</v>
      </c>
    </row>
    <row r="85" spans="1:11" x14ac:dyDescent="0.25">
      <c r="A85">
        <f t="shared" si="1"/>
        <v>83</v>
      </c>
      <c r="B85" s="2" t="s">
        <v>82</v>
      </c>
      <c r="C85" t="s">
        <v>616</v>
      </c>
      <c r="D85" t="s">
        <v>960</v>
      </c>
      <c r="E85" t="s">
        <v>1054</v>
      </c>
      <c r="F85">
        <v>0.1073901593</v>
      </c>
      <c r="G85">
        <v>5.1480166357E-2</v>
      </c>
      <c r="H85">
        <v>0.79443349874000002</v>
      </c>
      <c r="I85" t="s">
        <v>1545</v>
      </c>
      <c r="J85">
        <v>1.4861034564</v>
      </c>
      <c r="K85">
        <v>45496.044650000003</v>
      </c>
    </row>
    <row r="86" spans="1:11" x14ac:dyDescent="0.25">
      <c r="A86">
        <f t="shared" si="1"/>
        <v>84</v>
      </c>
      <c r="B86" s="2" t="s">
        <v>83</v>
      </c>
      <c r="C86" t="s">
        <v>617</v>
      </c>
      <c r="D86" t="s">
        <v>960</v>
      </c>
      <c r="E86" t="s">
        <v>1055</v>
      </c>
      <c r="F86">
        <v>1.6614213908000001E-2</v>
      </c>
      <c r="H86">
        <v>-0.11452720663</v>
      </c>
      <c r="I86" t="s">
        <v>1547</v>
      </c>
      <c r="K86">
        <v>0</v>
      </c>
    </row>
    <row r="87" spans="1:11" x14ac:dyDescent="0.25">
      <c r="A87">
        <f t="shared" si="1"/>
        <v>85</v>
      </c>
      <c r="B87" s="2" t="s">
        <v>84</v>
      </c>
      <c r="C87" t="s">
        <v>617</v>
      </c>
      <c r="D87" t="s">
        <v>961</v>
      </c>
      <c r="E87" t="s">
        <v>1056</v>
      </c>
      <c r="F87">
        <v>1.6614213908000001E-2</v>
      </c>
      <c r="G87">
        <v>0</v>
      </c>
      <c r="H87">
        <v>-0.11452720663</v>
      </c>
      <c r="I87" t="s">
        <v>1547</v>
      </c>
      <c r="J87">
        <v>0.23620187387</v>
      </c>
      <c r="K87">
        <v>91.840628714999994</v>
      </c>
    </row>
    <row r="88" spans="1:11" x14ac:dyDescent="0.25">
      <c r="A88">
        <f t="shared" si="1"/>
        <v>86</v>
      </c>
      <c r="B88" s="2" t="s">
        <v>85</v>
      </c>
      <c r="C88" t="s">
        <v>618</v>
      </c>
      <c r="D88" t="s">
        <v>968</v>
      </c>
      <c r="E88" t="s">
        <v>1057</v>
      </c>
      <c r="F88">
        <v>8.9523655857000006E-2</v>
      </c>
      <c r="G88">
        <v>5.5329237846000003E-2</v>
      </c>
      <c r="H88">
        <v>0.48933118348999999</v>
      </c>
      <c r="I88" t="s">
        <v>1534</v>
      </c>
      <c r="J88">
        <v>1.9565388552</v>
      </c>
      <c r="K88">
        <v>3473.0642996000001</v>
      </c>
    </row>
    <row r="89" spans="1:11" x14ac:dyDescent="0.25">
      <c r="A89">
        <f t="shared" si="1"/>
        <v>87</v>
      </c>
      <c r="B89" s="2" t="s">
        <v>86</v>
      </c>
      <c r="C89" t="s">
        <v>619</v>
      </c>
      <c r="D89" t="s">
        <v>960</v>
      </c>
      <c r="E89" t="s">
        <v>1058</v>
      </c>
      <c r="F89">
        <v>-25.155119316</v>
      </c>
      <c r="G89">
        <v>0.71760175693999995</v>
      </c>
      <c r="H89">
        <v>74.452884490000002</v>
      </c>
      <c r="I89" t="s">
        <v>1537</v>
      </c>
      <c r="J89">
        <v>46.134162664000002</v>
      </c>
      <c r="K89">
        <v>143647.81914000001</v>
      </c>
    </row>
    <row r="90" spans="1:11" x14ac:dyDescent="0.25">
      <c r="A90">
        <f t="shared" si="1"/>
        <v>88</v>
      </c>
      <c r="B90" s="2" t="s">
        <v>87</v>
      </c>
      <c r="C90" t="s">
        <v>620</v>
      </c>
      <c r="D90" t="s">
        <v>960</v>
      </c>
      <c r="E90" t="s">
        <v>1059</v>
      </c>
      <c r="F90">
        <v>0.37279349803</v>
      </c>
      <c r="G90">
        <v>0.17516813027</v>
      </c>
      <c r="H90">
        <v>2.7781293744000002</v>
      </c>
      <c r="I90" t="s">
        <v>1534</v>
      </c>
      <c r="J90">
        <v>2.3324935044999999</v>
      </c>
      <c r="K90">
        <v>387779.36787999998</v>
      </c>
    </row>
    <row r="91" spans="1:11" x14ac:dyDescent="0.25">
      <c r="A91">
        <f t="shared" si="1"/>
        <v>89</v>
      </c>
      <c r="B91" s="2" t="s">
        <v>88</v>
      </c>
      <c r="C91" t="s">
        <v>620</v>
      </c>
      <c r="D91" t="s">
        <v>961</v>
      </c>
      <c r="E91" t="s">
        <v>1060</v>
      </c>
      <c r="F91">
        <v>0.37279349803</v>
      </c>
      <c r="G91">
        <v>0.19268495011</v>
      </c>
      <c r="H91">
        <v>2.7781293744000002</v>
      </c>
      <c r="I91" t="s">
        <v>1534</v>
      </c>
      <c r="J91">
        <v>2.5923155656999999</v>
      </c>
      <c r="K91">
        <v>2932388.5339000002</v>
      </c>
    </row>
    <row r="92" spans="1:11" x14ac:dyDescent="0.25">
      <c r="A92">
        <f t="shared" si="1"/>
        <v>90</v>
      </c>
      <c r="B92" s="2" t="s">
        <v>89</v>
      </c>
      <c r="C92" t="s">
        <v>621</v>
      </c>
      <c r="D92" t="s">
        <v>960</v>
      </c>
      <c r="E92" t="s">
        <v>1061</v>
      </c>
      <c r="F92">
        <v>1.8174363358000001</v>
      </c>
      <c r="G92">
        <v>0.58967999860999998</v>
      </c>
      <c r="H92">
        <v>3.6454286653999999</v>
      </c>
      <c r="I92" t="s">
        <v>1537</v>
      </c>
      <c r="J92">
        <v>4.8322966695999998</v>
      </c>
      <c r="K92">
        <v>6428.6660512999997</v>
      </c>
    </row>
    <row r="93" spans="1:11" x14ac:dyDescent="0.25">
      <c r="A93">
        <f t="shared" si="1"/>
        <v>91</v>
      </c>
      <c r="B93" s="2" t="s">
        <v>90</v>
      </c>
      <c r="C93" t="s">
        <v>621</v>
      </c>
      <c r="D93" t="s">
        <v>961</v>
      </c>
      <c r="E93" t="s">
        <v>1062</v>
      </c>
      <c r="F93">
        <v>1.8174363358000001</v>
      </c>
      <c r="G93">
        <v>0.64864799843999998</v>
      </c>
      <c r="H93">
        <v>3.6454286653999999</v>
      </c>
      <c r="I93" t="s">
        <v>1537</v>
      </c>
      <c r="J93">
        <v>5.2791118810000004</v>
      </c>
      <c r="K93">
        <v>314293.2672</v>
      </c>
    </row>
    <row r="94" spans="1:11" x14ac:dyDescent="0.25">
      <c r="A94">
        <f t="shared" si="1"/>
        <v>92</v>
      </c>
      <c r="B94" s="2" t="s">
        <v>91</v>
      </c>
      <c r="C94" t="s">
        <v>622</v>
      </c>
      <c r="D94" t="s">
        <v>960</v>
      </c>
      <c r="E94" t="s">
        <v>1063</v>
      </c>
      <c r="F94">
        <v>2.082830596</v>
      </c>
      <c r="G94">
        <v>0.83865121079000005</v>
      </c>
      <c r="H94">
        <v>10.764603557999999</v>
      </c>
      <c r="I94" t="s">
        <v>1534</v>
      </c>
      <c r="J94">
        <v>7.6982127391999997</v>
      </c>
      <c r="K94">
        <v>2117585.4098</v>
      </c>
    </row>
    <row r="95" spans="1:11" x14ac:dyDescent="0.25">
      <c r="A95">
        <f t="shared" si="1"/>
        <v>93</v>
      </c>
      <c r="B95" s="2" t="s">
        <v>92</v>
      </c>
      <c r="C95" t="s">
        <v>623</v>
      </c>
      <c r="D95" t="s">
        <v>960</v>
      </c>
      <c r="E95" t="s">
        <v>1064</v>
      </c>
      <c r="F95">
        <v>0.27490882046999998</v>
      </c>
      <c r="G95">
        <v>1.0362167303000001</v>
      </c>
      <c r="H95">
        <v>3.9787005596</v>
      </c>
      <c r="I95" t="s">
        <v>1532</v>
      </c>
      <c r="J95">
        <v>4.7437209668999998</v>
      </c>
      <c r="K95">
        <v>54797.524328</v>
      </c>
    </row>
    <row r="96" spans="1:11" x14ac:dyDescent="0.25">
      <c r="A96">
        <f t="shared" si="1"/>
        <v>94</v>
      </c>
      <c r="B96" s="2" t="s">
        <v>93</v>
      </c>
      <c r="C96" t="s">
        <v>624</v>
      </c>
      <c r="D96" t="s">
        <v>960</v>
      </c>
      <c r="E96" t="s">
        <v>1065</v>
      </c>
      <c r="F96">
        <v>-8.0778769138000001E-2</v>
      </c>
      <c r="G96">
        <v>0.36352409530000002</v>
      </c>
      <c r="H96">
        <v>1.7616911996</v>
      </c>
      <c r="I96" t="s">
        <v>1547</v>
      </c>
      <c r="J96">
        <v>4.0311786474</v>
      </c>
      <c r="K96">
        <v>1287.8917621000001</v>
      </c>
    </row>
    <row r="97" spans="1:11" x14ac:dyDescent="0.25">
      <c r="A97">
        <f t="shared" si="1"/>
        <v>95</v>
      </c>
      <c r="B97" s="2" t="s">
        <v>94</v>
      </c>
      <c r="C97" t="s">
        <v>624</v>
      </c>
      <c r="D97" t="s">
        <v>962</v>
      </c>
      <c r="E97" t="s">
        <v>1066</v>
      </c>
      <c r="F97">
        <v>-8.0778769138000001E-2</v>
      </c>
      <c r="G97">
        <v>0.36352409530000002</v>
      </c>
      <c r="H97">
        <v>1.7616911996</v>
      </c>
      <c r="I97" t="s">
        <v>1547</v>
      </c>
      <c r="J97">
        <v>3.8107235651</v>
      </c>
      <c r="K97">
        <v>303549.28761</v>
      </c>
    </row>
    <row r="98" spans="1:11" x14ac:dyDescent="0.25">
      <c r="A98">
        <f t="shared" si="1"/>
        <v>96</v>
      </c>
      <c r="B98" s="2" t="s">
        <v>95</v>
      </c>
      <c r="C98" t="s">
        <v>624</v>
      </c>
      <c r="D98" t="s">
        <v>963</v>
      </c>
      <c r="E98" t="s">
        <v>1067</v>
      </c>
      <c r="F98">
        <v>-8.0778769138000001E-2</v>
      </c>
      <c r="G98">
        <v>0</v>
      </c>
      <c r="H98">
        <v>1.7616911996</v>
      </c>
      <c r="I98" t="s">
        <v>1547</v>
      </c>
      <c r="K98">
        <v>2.4303811162</v>
      </c>
    </row>
    <row r="99" spans="1:11" x14ac:dyDescent="0.25">
      <c r="A99">
        <f t="shared" si="1"/>
        <v>97</v>
      </c>
      <c r="B99" s="2" t="s">
        <v>96</v>
      </c>
      <c r="C99" t="s">
        <v>625</v>
      </c>
      <c r="D99" t="s">
        <v>960</v>
      </c>
      <c r="E99" t="s">
        <v>1068</v>
      </c>
      <c r="F99">
        <v>0.16169097578</v>
      </c>
      <c r="G99">
        <v>3.9069425249999998E-2</v>
      </c>
      <c r="H99">
        <v>1.1760824729999999</v>
      </c>
      <c r="I99" t="s">
        <v>1534</v>
      </c>
      <c r="K99">
        <v>9.0027084713000001</v>
      </c>
    </row>
    <row r="100" spans="1:11" x14ac:dyDescent="0.25">
      <c r="A100">
        <f t="shared" si="1"/>
        <v>98</v>
      </c>
      <c r="B100" s="2" t="s">
        <v>97</v>
      </c>
      <c r="C100" t="s">
        <v>625</v>
      </c>
      <c r="D100" t="s">
        <v>961</v>
      </c>
      <c r="E100" t="s">
        <v>1069</v>
      </c>
      <c r="F100">
        <v>0.16169097578</v>
      </c>
      <c r="G100">
        <v>4.2976367884999998E-2</v>
      </c>
      <c r="H100">
        <v>1.1760824729999999</v>
      </c>
      <c r="I100" t="s">
        <v>1534</v>
      </c>
      <c r="K100">
        <v>10.250254291999999</v>
      </c>
    </row>
    <row r="101" spans="1:11" x14ac:dyDescent="0.25">
      <c r="A101">
        <f t="shared" si="1"/>
        <v>99</v>
      </c>
      <c r="B101" s="2" t="s">
        <v>98</v>
      </c>
      <c r="C101" t="s">
        <v>626</v>
      </c>
      <c r="D101" t="s">
        <v>960</v>
      </c>
      <c r="E101" t="s">
        <v>1070</v>
      </c>
      <c r="F101">
        <v>-0.57573705305</v>
      </c>
      <c r="G101">
        <v>0</v>
      </c>
      <c r="H101">
        <v>2.0034535878000002</v>
      </c>
      <c r="I101" t="s">
        <v>1542</v>
      </c>
      <c r="J101">
        <v>1.2223446973000001</v>
      </c>
      <c r="K101">
        <v>631568.05648000003</v>
      </c>
    </row>
    <row r="102" spans="1:11" x14ac:dyDescent="0.25">
      <c r="A102">
        <f t="shared" si="1"/>
        <v>100</v>
      </c>
      <c r="B102" s="2" t="s">
        <v>99</v>
      </c>
      <c r="C102" t="s">
        <v>627</v>
      </c>
      <c r="D102" t="s">
        <v>960</v>
      </c>
      <c r="E102" t="s">
        <v>1071</v>
      </c>
      <c r="F102">
        <v>2.5979255781999999E-2</v>
      </c>
      <c r="G102">
        <v>2.3880401079000001E-4</v>
      </c>
      <c r="H102">
        <v>0.59276153798999998</v>
      </c>
      <c r="I102" t="s">
        <v>1537</v>
      </c>
      <c r="J102">
        <v>0.42122667507</v>
      </c>
      <c r="K102">
        <v>5884.9118613999999</v>
      </c>
    </row>
    <row r="103" spans="1:11" x14ac:dyDescent="0.25">
      <c r="A103">
        <f t="shared" si="1"/>
        <v>101</v>
      </c>
      <c r="B103" s="2" t="s">
        <v>100</v>
      </c>
      <c r="C103" t="s">
        <v>628</v>
      </c>
      <c r="D103" t="s">
        <v>960</v>
      </c>
      <c r="E103" t="s">
        <v>1072</v>
      </c>
      <c r="F103">
        <v>0.12098290839</v>
      </c>
      <c r="H103">
        <v>0.25255897510999997</v>
      </c>
      <c r="I103" t="s">
        <v>1545</v>
      </c>
      <c r="K103">
        <v>0</v>
      </c>
    </row>
    <row r="104" spans="1:11" x14ac:dyDescent="0.25">
      <c r="A104">
        <f t="shared" si="1"/>
        <v>102</v>
      </c>
      <c r="B104" s="2" t="s">
        <v>101</v>
      </c>
      <c r="C104" t="s">
        <v>629</v>
      </c>
      <c r="D104" t="s">
        <v>960</v>
      </c>
      <c r="E104" t="s">
        <v>1073</v>
      </c>
      <c r="F104">
        <v>0.13066660509</v>
      </c>
      <c r="G104">
        <v>4.1339714293999998E-2</v>
      </c>
      <c r="H104">
        <v>0.70639267104000003</v>
      </c>
      <c r="I104" t="s">
        <v>1534</v>
      </c>
      <c r="J104">
        <v>2.0451145578999999</v>
      </c>
      <c r="K104">
        <v>246.28957081999999</v>
      </c>
    </row>
    <row r="105" spans="1:11" x14ac:dyDescent="0.25">
      <c r="A105">
        <f t="shared" si="1"/>
        <v>103</v>
      </c>
      <c r="B105" s="2" t="s">
        <v>102</v>
      </c>
      <c r="C105" t="s">
        <v>629</v>
      </c>
      <c r="D105" t="s">
        <v>962</v>
      </c>
      <c r="E105" t="s">
        <v>1074</v>
      </c>
      <c r="F105">
        <v>0.13066660509</v>
      </c>
      <c r="G105">
        <v>4.1339714293999998E-2</v>
      </c>
      <c r="H105">
        <v>0.70639267104000003</v>
      </c>
      <c r="I105" t="s">
        <v>1534</v>
      </c>
      <c r="J105">
        <v>0.97039603181</v>
      </c>
      <c r="K105">
        <v>129.32907936000001</v>
      </c>
    </row>
    <row r="106" spans="1:11" x14ac:dyDescent="0.25">
      <c r="A106">
        <f t="shared" si="1"/>
        <v>104</v>
      </c>
      <c r="B106" s="2" t="s">
        <v>103</v>
      </c>
      <c r="C106" t="s">
        <v>629</v>
      </c>
      <c r="D106" t="s">
        <v>970</v>
      </c>
      <c r="E106" t="s">
        <v>1075</v>
      </c>
      <c r="F106">
        <v>0.13066660509</v>
      </c>
      <c r="G106">
        <v>4.1339714293999998E-2</v>
      </c>
      <c r="H106">
        <v>0.70639267104000003</v>
      </c>
      <c r="I106" t="s">
        <v>1534</v>
      </c>
      <c r="J106">
        <v>3.8678056846</v>
      </c>
      <c r="K106">
        <v>1122980.8807999999</v>
      </c>
    </row>
    <row r="107" spans="1:11" x14ac:dyDescent="0.25">
      <c r="A107">
        <f t="shared" si="1"/>
        <v>105</v>
      </c>
      <c r="B107" s="2" t="s">
        <v>104</v>
      </c>
      <c r="C107" t="s">
        <v>630</v>
      </c>
      <c r="D107" t="s">
        <v>960</v>
      </c>
      <c r="E107" t="s">
        <v>1076</v>
      </c>
      <c r="F107">
        <v>-2.3391618436999998E-3</v>
      </c>
      <c r="H107">
        <v>8.8368336316999995E-4</v>
      </c>
      <c r="I107" t="s">
        <v>1537</v>
      </c>
      <c r="K107">
        <v>0</v>
      </c>
    </row>
    <row r="108" spans="1:11" x14ac:dyDescent="0.25">
      <c r="A108">
        <f t="shared" si="1"/>
        <v>106</v>
      </c>
      <c r="B108" s="2" t="s">
        <v>105</v>
      </c>
      <c r="C108" t="s">
        <v>631</v>
      </c>
      <c r="D108" t="s">
        <v>960</v>
      </c>
      <c r="E108" t="s">
        <v>1077</v>
      </c>
      <c r="F108">
        <v>0.18864250531999999</v>
      </c>
      <c r="G108">
        <v>0.13245454134000001</v>
      </c>
      <c r="H108">
        <v>0.69565210725000004</v>
      </c>
      <c r="I108" t="s">
        <v>1534</v>
      </c>
      <c r="J108">
        <v>1.7321470750000001</v>
      </c>
      <c r="K108">
        <v>77410.465020999996</v>
      </c>
    </row>
    <row r="109" spans="1:11" x14ac:dyDescent="0.25">
      <c r="A109">
        <f t="shared" si="1"/>
        <v>107</v>
      </c>
      <c r="B109" s="2" t="s">
        <v>106</v>
      </c>
      <c r="C109" t="s">
        <v>632</v>
      </c>
      <c r="D109" t="s">
        <v>960</v>
      </c>
      <c r="E109" t="s">
        <v>1078</v>
      </c>
      <c r="F109">
        <v>0.25723494238</v>
      </c>
      <c r="G109">
        <v>5.0097056982000003E-2</v>
      </c>
      <c r="H109">
        <v>0.78393086039000004</v>
      </c>
      <c r="I109" t="s">
        <v>1540</v>
      </c>
      <c r="J109">
        <v>1.1810093692999999</v>
      </c>
      <c r="K109">
        <v>1039.0357329000001</v>
      </c>
    </row>
    <row r="110" spans="1:11" x14ac:dyDescent="0.25">
      <c r="A110">
        <f t="shared" si="1"/>
        <v>108</v>
      </c>
      <c r="B110" s="2" t="s">
        <v>107</v>
      </c>
      <c r="C110" t="s">
        <v>633</v>
      </c>
      <c r="D110" t="s">
        <v>960</v>
      </c>
      <c r="E110" t="s">
        <v>1079</v>
      </c>
      <c r="F110">
        <v>0.25302387883999999</v>
      </c>
      <c r="G110">
        <v>7.3137520144999996E-2</v>
      </c>
      <c r="H110">
        <v>1.6233953028000001</v>
      </c>
      <c r="I110" t="s">
        <v>1542</v>
      </c>
      <c r="J110">
        <v>1.3384772853</v>
      </c>
      <c r="K110">
        <v>43522.962521000001</v>
      </c>
    </row>
    <row r="111" spans="1:11" x14ac:dyDescent="0.25">
      <c r="A111">
        <f t="shared" si="1"/>
        <v>109</v>
      </c>
      <c r="B111" s="2" t="s">
        <v>108</v>
      </c>
      <c r="C111" t="s">
        <v>634</v>
      </c>
      <c r="D111" t="s">
        <v>960</v>
      </c>
      <c r="E111" t="s">
        <v>1080</v>
      </c>
      <c r="F111">
        <v>0.16188404481999999</v>
      </c>
      <c r="G111">
        <v>6.6569641674999999E-2</v>
      </c>
      <c r="H111">
        <v>1.8467070474</v>
      </c>
      <c r="I111" t="s">
        <v>1539</v>
      </c>
      <c r="J111">
        <v>2.4387843477</v>
      </c>
      <c r="K111">
        <v>484791.25234000001</v>
      </c>
    </row>
    <row r="112" spans="1:11" x14ac:dyDescent="0.25">
      <c r="A112">
        <f t="shared" si="1"/>
        <v>110</v>
      </c>
      <c r="B112" s="2" t="s">
        <v>109</v>
      </c>
      <c r="C112" t="s">
        <v>635</v>
      </c>
      <c r="D112" t="s">
        <v>960</v>
      </c>
      <c r="E112" t="s">
        <v>1081</v>
      </c>
      <c r="F112">
        <v>1.9652916786999999E-2</v>
      </c>
      <c r="G112">
        <v>6.9635424622000001E-3</v>
      </c>
      <c r="H112">
        <v>0.37552768354999999</v>
      </c>
      <c r="I112" t="s">
        <v>1537</v>
      </c>
      <c r="K112">
        <v>0</v>
      </c>
    </row>
    <row r="113" spans="1:11" x14ac:dyDescent="0.25">
      <c r="A113">
        <f t="shared" si="1"/>
        <v>111</v>
      </c>
      <c r="B113" s="2" t="s">
        <v>110</v>
      </c>
      <c r="C113" t="s">
        <v>635</v>
      </c>
      <c r="D113" t="s">
        <v>961</v>
      </c>
      <c r="E113" t="s">
        <v>1082</v>
      </c>
      <c r="F113">
        <v>1.9652916786999999E-2</v>
      </c>
      <c r="G113">
        <v>0</v>
      </c>
      <c r="H113">
        <v>0.37552768354999999</v>
      </c>
      <c r="I113" t="s">
        <v>1537</v>
      </c>
      <c r="K113">
        <v>0</v>
      </c>
    </row>
    <row r="114" spans="1:11" x14ac:dyDescent="0.25">
      <c r="A114">
        <f t="shared" si="1"/>
        <v>112</v>
      </c>
      <c r="B114" s="2" t="s">
        <v>111</v>
      </c>
      <c r="C114" t="s">
        <v>636</v>
      </c>
      <c r="D114" t="s">
        <v>960</v>
      </c>
      <c r="E114" t="s">
        <v>1083</v>
      </c>
      <c r="F114">
        <v>0.27905519567999998</v>
      </c>
      <c r="G114">
        <v>7.6774492360999994E-2</v>
      </c>
      <c r="H114">
        <v>1.4223841368000001</v>
      </c>
      <c r="I114" t="s">
        <v>1544</v>
      </c>
      <c r="J114">
        <v>1.4920085032999999</v>
      </c>
      <c r="K114">
        <v>165257.32866999999</v>
      </c>
    </row>
    <row r="115" spans="1:11" x14ac:dyDescent="0.25">
      <c r="A115">
        <f t="shared" si="1"/>
        <v>113</v>
      </c>
      <c r="B115" s="2" t="s">
        <v>112</v>
      </c>
      <c r="C115" t="s">
        <v>637</v>
      </c>
      <c r="D115" t="s">
        <v>960</v>
      </c>
      <c r="E115" t="s">
        <v>1084</v>
      </c>
      <c r="F115">
        <v>0.39214293561000002</v>
      </c>
      <c r="G115">
        <v>7.5604366157000003E-2</v>
      </c>
      <c r="H115">
        <v>1.0877459142999999</v>
      </c>
      <c r="I115" t="s">
        <v>1538</v>
      </c>
      <c r="J115">
        <v>2.5194866546000001</v>
      </c>
      <c r="K115">
        <v>577289.72672000004</v>
      </c>
    </row>
    <row r="116" spans="1:11" x14ac:dyDescent="0.25">
      <c r="A116">
        <f t="shared" si="1"/>
        <v>114</v>
      </c>
      <c r="B116" s="2" t="s">
        <v>113</v>
      </c>
      <c r="C116" t="s">
        <v>638</v>
      </c>
      <c r="D116" t="s">
        <v>960</v>
      </c>
      <c r="E116" t="s">
        <v>1085</v>
      </c>
      <c r="F116">
        <v>5.1784124861E-4</v>
      </c>
      <c r="G116">
        <v>0</v>
      </c>
      <c r="H116">
        <v>1.8774076845000001</v>
      </c>
      <c r="I116" t="s">
        <v>1539</v>
      </c>
      <c r="J116">
        <v>0.54916935674</v>
      </c>
      <c r="K116">
        <v>69190.630216999998</v>
      </c>
    </row>
    <row r="117" spans="1:11" x14ac:dyDescent="0.25">
      <c r="A117">
        <f t="shared" si="1"/>
        <v>115</v>
      </c>
      <c r="B117" s="2" t="s">
        <v>114</v>
      </c>
      <c r="C117" t="s">
        <v>639</v>
      </c>
      <c r="D117" t="s">
        <v>960</v>
      </c>
      <c r="E117" t="s">
        <v>1086</v>
      </c>
      <c r="F117">
        <v>0.52204481839000005</v>
      </c>
      <c r="G117">
        <v>0.70600045269</v>
      </c>
      <c r="H117">
        <v>2.5979561371000002</v>
      </c>
      <c r="I117" t="s">
        <v>1533</v>
      </c>
      <c r="J117">
        <v>2.5864105189000002</v>
      </c>
      <c r="K117">
        <v>391.53694289999999</v>
      </c>
    </row>
    <row r="118" spans="1:11" x14ac:dyDescent="0.25">
      <c r="A118">
        <f t="shared" si="1"/>
        <v>116</v>
      </c>
      <c r="B118" s="2" t="s">
        <v>115</v>
      </c>
      <c r="C118" t="s">
        <v>639</v>
      </c>
      <c r="D118" t="s">
        <v>962</v>
      </c>
      <c r="E118" t="s">
        <v>1087</v>
      </c>
      <c r="F118">
        <v>0.52204481839000005</v>
      </c>
      <c r="G118">
        <v>0.70600045269</v>
      </c>
      <c r="H118">
        <v>2.5979561371000002</v>
      </c>
      <c r="I118" t="s">
        <v>1533</v>
      </c>
      <c r="J118">
        <v>2.5588536336000001</v>
      </c>
      <c r="K118">
        <v>84.558840653000004</v>
      </c>
    </row>
    <row r="119" spans="1:11" x14ac:dyDescent="0.25">
      <c r="A119">
        <f t="shared" si="1"/>
        <v>117</v>
      </c>
      <c r="B119" s="2" t="s">
        <v>116</v>
      </c>
      <c r="C119" t="s">
        <v>639</v>
      </c>
      <c r="D119" t="s">
        <v>963</v>
      </c>
      <c r="E119" t="s">
        <v>1088</v>
      </c>
      <c r="F119">
        <v>0.52204481839000005</v>
      </c>
      <c r="G119">
        <v>0.77660049793999997</v>
      </c>
      <c r="H119">
        <v>2.5979561371000002</v>
      </c>
      <c r="I119" t="s">
        <v>1533</v>
      </c>
      <c r="J119">
        <v>2.6356192425999998</v>
      </c>
      <c r="K119">
        <v>831.55014212000003</v>
      </c>
    </row>
    <row r="120" spans="1:11" x14ac:dyDescent="0.25">
      <c r="A120">
        <f t="shared" si="1"/>
        <v>118</v>
      </c>
      <c r="B120" s="2" t="s">
        <v>117</v>
      </c>
      <c r="C120" t="s">
        <v>640</v>
      </c>
      <c r="D120" t="s">
        <v>960</v>
      </c>
      <c r="E120" t="s">
        <v>1089</v>
      </c>
      <c r="F120">
        <v>-0.34402131206999997</v>
      </c>
      <c r="G120">
        <v>0</v>
      </c>
      <c r="H120">
        <v>2.1988615673999998</v>
      </c>
      <c r="I120" t="s">
        <v>1540</v>
      </c>
      <c r="J120">
        <v>1.1219589008999999</v>
      </c>
      <c r="K120">
        <v>1.1387101678</v>
      </c>
    </row>
    <row r="121" spans="1:11" x14ac:dyDescent="0.25">
      <c r="A121">
        <f t="shared" si="1"/>
        <v>119</v>
      </c>
      <c r="B121" s="2" t="s">
        <v>118</v>
      </c>
      <c r="C121" t="s">
        <v>640</v>
      </c>
      <c r="D121" t="s">
        <v>961</v>
      </c>
      <c r="E121" t="s">
        <v>1090</v>
      </c>
      <c r="F121">
        <v>-0.34402131206999997</v>
      </c>
      <c r="G121">
        <v>0</v>
      </c>
      <c r="H121">
        <v>2.1988615673999998</v>
      </c>
      <c r="I121" t="s">
        <v>1540</v>
      </c>
      <c r="J121">
        <v>0.70860562159999996</v>
      </c>
      <c r="K121">
        <v>33.469537127999999</v>
      </c>
    </row>
    <row r="122" spans="1:11" x14ac:dyDescent="0.25">
      <c r="A122">
        <f t="shared" si="1"/>
        <v>120</v>
      </c>
      <c r="B122" s="2" t="s">
        <v>119</v>
      </c>
      <c r="C122" t="s">
        <v>641</v>
      </c>
      <c r="D122" t="s">
        <v>960</v>
      </c>
      <c r="E122" t="s">
        <v>1091</v>
      </c>
      <c r="F122">
        <v>-0.74739336358999997</v>
      </c>
      <c r="G122">
        <v>0</v>
      </c>
      <c r="H122">
        <v>-7.7068152440000004</v>
      </c>
      <c r="I122" t="s">
        <v>1533</v>
      </c>
      <c r="K122">
        <v>2.3785311152999999</v>
      </c>
    </row>
    <row r="123" spans="1:11" x14ac:dyDescent="0.25">
      <c r="A123">
        <f t="shared" si="1"/>
        <v>121</v>
      </c>
      <c r="B123" s="2" t="s">
        <v>120</v>
      </c>
      <c r="C123" t="s">
        <v>641</v>
      </c>
      <c r="D123" t="s">
        <v>961</v>
      </c>
      <c r="E123" t="s">
        <v>1092</v>
      </c>
      <c r="F123">
        <v>-0.74739336358999997</v>
      </c>
      <c r="G123">
        <v>0</v>
      </c>
      <c r="H123">
        <v>-7.7068152440000004</v>
      </c>
      <c r="I123" t="s">
        <v>1533</v>
      </c>
      <c r="K123">
        <v>0.56688271196999995</v>
      </c>
    </row>
    <row r="124" spans="1:11" x14ac:dyDescent="0.25">
      <c r="A124">
        <f t="shared" si="1"/>
        <v>122</v>
      </c>
      <c r="B124" s="2" t="s">
        <v>121</v>
      </c>
      <c r="C124" t="s">
        <v>642</v>
      </c>
      <c r="D124" t="s">
        <v>960</v>
      </c>
      <c r="E124" t="s">
        <v>1093</v>
      </c>
      <c r="F124">
        <v>18.026397744000001</v>
      </c>
      <c r="G124">
        <v>4.7767273897999996</v>
      </c>
      <c r="H124">
        <v>35.260870005999998</v>
      </c>
      <c r="I124" t="s">
        <v>1533</v>
      </c>
      <c r="K124">
        <v>0</v>
      </c>
    </row>
    <row r="125" spans="1:11" x14ac:dyDescent="0.25">
      <c r="A125">
        <f t="shared" si="1"/>
        <v>123</v>
      </c>
      <c r="B125" s="2" t="s">
        <v>122</v>
      </c>
      <c r="C125" t="s">
        <v>642</v>
      </c>
      <c r="D125" t="s">
        <v>961</v>
      </c>
      <c r="E125" t="s">
        <v>1094</v>
      </c>
      <c r="F125">
        <v>18.026397744000001</v>
      </c>
      <c r="G125">
        <v>34.203753847999998</v>
      </c>
      <c r="H125">
        <v>35.260870005999998</v>
      </c>
      <c r="I125" t="s">
        <v>1533</v>
      </c>
      <c r="K125">
        <v>0</v>
      </c>
    </row>
    <row r="126" spans="1:11" x14ac:dyDescent="0.25">
      <c r="A126">
        <f t="shared" si="1"/>
        <v>124</v>
      </c>
      <c r="B126" s="2" t="s">
        <v>123</v>
      </c>
      <c r="C126" t="s">
        <v>643</v>
      </c>
      <c r="D126" t="s">
        <v>960</v>
      </c>
      <c r="E126" t="s">
        <v>1095</v>
      </c>
      <c r="F126">
        <v>0.21218783461999999</v>
      </c>
      <c r="G126">
        <v>0.42852459325999998</v>
      </c>
      <c r="H126">
        <v>0.89251420796000003</v>
      </c>
      <c r="I126" t="s">
        <v>1531</v>
      </c>
      <c r="K126">
        <v>0</v>
      </c>
    </row>
    <row r="127" spans="1:11" x14ac:dyDescent="0.25">
      <c r="A127">
        <f t="shared" si="1"/>
        <v>125</v>
      </c>
      <c r="B127" s="2" t="s">
        <v>124</v>
      </c>
      <c r="C127" t="s">
        <v>644</v>
      </c>
      <c r="D127" t="s">
        <v>960</v>
      </c>
      <c r="E127" t="s">
        <v>1096</v>
      </c>
      <c r="F127">
        <v>2.6859969122999998</v>
      </c>
      <c r="G127">
        <v>0.73069800101000004</v>
      </c>
      <c r="H127">
        <v>14.326204642</v>
      </c>
      <c r="I127" t="s">
        <v>1533</v>
      </c>
      <c r="J127">
        <v>9.7413589481000002</v>
      </c>
      <c r="K127">
        <v>65.068466689999994</v>
      </c>
    </row>
    <row r="128" spans="1:11" x14ac:dyDescent="0.25">
      <c r="A128">
        <f t="shared" si="1"/>
        <v>126</v>
      </c>
      <c r="B128" s="2" t="s">
        <v>125</v>
      </c>
      <c r="C128" t="s">
        <v>644</v>
      </c>
      <c r="D128" t="s">
        <v>961</v>
      </c>
      <c r="E128" t="s">
        <v>1097</v>
      </c>
      <c r="F128">
        <v>2.6859969122999998</v>
      </c>
      <c r="G128">
        <v>0.80376780104000001</v>
      </c>
      <c r="H128">
        <v>14.326204642</v>
      </c>
      <c r="I128" t="s">
        <v>1533</v>
      </c>
      <c r="J128">
        <v>9.9007952130000003</v>
      </c>
      <c r="K128">
        <v>522.68336449000003</v>
      </c>
    </row>
    <row r="129" spans="1:11" x14ac:dyDescent="0.25">
      <c r="A129">
        <f t="shared" si="1"/>
        <v>127</v>
      </c>
      <c r="B129" s="2" t="s">
        <v>126</v>
      </c>
      <c r="C129" t="s">
        <v>645</v>
      </c>
      <c r="D129" t="s">
        <v>960</v>
      </c>
      <c r="E129" t="s">
        <v>1098</v>
      </c>
      <c r="F129">
        <v>1.9332943369</v>
      </c>
      <c r="G129">
        <v>2.9980498162</v>
      </c>
      <c r="H129">
        <v>1.5188158359999999</v>
      </c>
      <c r="I129" t="s">
        <v>1533</v>
      </c>
      <c r="K129">
        <v>5.1789550211000002</v>
      </c>
    </row>
    <row r="130" spans="1:11" x14ac:dyDescent="0.25">
      <c r="A130">
        <f t="shared" si="1"/>
        <v>128</v>
      </c>
      <c r="B130" s="2" t="s">
        <v>127</v>
      </c>
      <c r="C130" t="s">
        <v>646</v>
      </c>
      <c r="D130" t="s">
        <v>960</v>
      </c>
      <c r="E130" t="s">
        <v>1099</v>
      </c>
      <c r="F130">
        <v>-3.4831443874000001E-2</v>
      </c>
      <c r="G130">
        <v>0</v>
      </c>
      <c r="H130">
        <v>-1.2708262725999999</v>
      </c>
      <c r="I130" t="s">
        <v>1537</v>
      </c>
      <c r="K130">
        <v>0.57898691739999997</v>
      </c>
    </row>
    <row r="131" spans="1:11" x14ac:dyDescent="0.25">
      <c r="A131">
        <f t="shared" si="1"/>
        <v>129</v>
      </c>
      <c r="B131" s="2" t="s">
        <v>128</v>
      </c>
      <c r="C131" t="s">
        <v>646</v>
      </c>
      <c r="D131" t="s">
        <v>961</v>
      </c>
      <c r="E131" t="s">
        <v>1100</v>
      </c>
      <c r="F131">
        <v>-3.4831443874000001E-2</v>
      </c>
      <c r="G131">
        <v>0</v>
      </c>
      <c r="H131">
        <v>-1.2708262725999999</v>
      </c>
      <c r="I131" t="s">
        <v>1537</v>
      </c>
      <c r="J131">
        <v>1.3424139831999999</v>
      </c>
      <c r="K131">
        <v>0.26848279663000002</v>
      </c>
    </row>
    <row r="132" spans="1:11" x14ac:dyDescent="0.25">
      <c r="A132">
        <f t="shared" ref="A132:A195" si="2">ROW()-ROW($A$2)</f>
        <v>130</v>
      </c>
      <c r="B132" s="2" t="s">
        <v>129</v>
      </c>
      <c r="C132" t="s">
        <v>647</v>
      </c>
      <c r="D132" t="s">
        <v>960</v>
      </c>
      <c r="E132" t="s">
        <v>1101</v>
      </c>
      <c r="F132">
        <v>0.35642117656</v>
      </c>
      <c r="G132">
        <v>0.28109287916999998</v>
      </c>
      <c r="H132">
        <v>1.8967047802999999</v>
      </c>
      <c r="I132" t="s">
        <v>1533</v>
      </c>
      <c r="J132">
        <v>3.3698134005</v>
      </c>
      <c r="K132">
        <v>17908.179387</v>
      </c>
    </row>
    <row r="133" spans="1:11" x14ac:dyDescent="0.25">
      <c r="A133">
        <f t="shared" si="2"/>
        <v>131</v>
      </c>
      <c r="B133" s="2" t="s">
        <v>130</v>
      </c>
      <c r="C133" t="s">
        <v>647</v>
      </c>
      <c r="D133" t="s">
        <v>961</v>
      </c>
      <c r="E133" t="s">
        <v>1102</v>
      </c>
      <c r="F133">
        <v>0.35642117656</v>
      </c>
      <c r="G133">
        <v>0.28109287916999998</v>
      </c>
      <c r="H133">
        <v>1.8967047802999999</v>
      </c>
      <c r="I133" t="s">
        <v>1533</v>
      </c>
      <c r="J133">
        <v>2.2517911974999998</v>
      </c>
      <c r="K133">
        <v>515139.43991999998</v>
      </c>
    </row>
    <row r="134" spans="1:11" x14ac:dyDescent="0.25">
      <c r="A134">
        <f t="shared" si="2"/>
        <v>132</v>
      </c>
      <c r="B134" s="2" t="s">
        <v>131</v>
      </c>
      <c r="C134" t="s">
        <v>648</v>
      </c>
      <c r="D134" t="s">
        <v>960</v>
      </c>
      <c r="E134" t="s">
        <v>1103</v>
      </c>
      <c r="F134">
        <v>0.10026269213</v>
      </c>
      <c r="G134">
        <v>4.8844971734000001E-2</v>
      </c>
      <c r="H134">
        <v>0.77895384176000004</v>
      </c>
      <c r="I134" t="s">
        <v>1545</v>
      </c>
      <c r="J134">
        <v>0.95464924021999997</v>
      </c>
      <c r="K134">
        <v>516701.18800999998</v>
      </c>
    </row>
    <row r="135" spans="1:11" x14ac:dyDescent="0.25">
      <c r="A135">
        <f t="shared" si="2"/>
        <v>133</v>
      </c>
      <c r="B135" s="2" t="s">
        <v>132</v>
      </c>
      <c r="C135" t="s">
        <v>649</v>
      </c>
      <c r="D135" t="s">
        <v>960</v>
      </c>
      <c r="E135" t="s">
        <v>1104</v>
      </c>
      <c r="F135">
        <v>-7.1995877087999995E-4</v>
      </c>
      <c r="H135">
        <v>2.2766147683000001E-4</v>
      </c>
      <c r="I135" t="s">
        <v>1537</v>
      </c>
      <c r="K135">
        <v>0</v>
      </c>
    </row>
    <row r="136" spans="1:11" x14ac:dyDescent="0.25">
      <c r="A136">
        <f t="shared" si="2"/>
        <v>134</v>
      </c>
      <c r="B136" s="2" t="s">
        <v>133</v>
      </c>
      <c r="C136" t="s">
        <v>649</v>
      </c>
      <c r="D136" t="s">
        <v>961</v>
      </c>
      <c r="E136" t="s">
        <v>1105</v>
      </c>
      <c r="F136">
        <v>-7.1995877087999995E-4</v>
      </c>
      <c r="H136">
        <v>2.2766147683000001E-4</v>
      </c>
      <c r="I136" t="s">
        <v>1537</v>
      </c>
      <c r="K136">
        <v>0</v>
      </c>
    </row>
    <row r="137" spans="1:11" x14ac:dyDescent="0.25">
      <c r="A137">
        <f t="shared" si="2"/>
        <v>135</v>
      </c>
      <c r="B137" s="2" t="s">
        <v>134</v>
      </c>
      <c r="C137" t="s">
        <v>650</v>
      </c>
      <c r="D137" t="s">
        <v>960</v>
      </c>
      <c r="E137" t="s">
        <v>1106</v>
      </c>
      <c r="F137">
        <v>-4.3109828938E-2</v>
      </c>
      <c r="H137">
        <v>-0.22256083521</v>
      </c>
      <c r="I137" t="s">
        <v>1537</v>
      </c>
      <c r="K137">
        <v>0</v>
      </c>
    </row>
    <row r="138" spans="1:11" x14ac:dyDescent="0.25">
      <c r="A138">
        <f t="shared" si="2"/>
        <v>136</v>
      </c>
      <c r="B138" s="2" t="s">
        <v>135</v>
      </c>
      <c r="C138" t="s">
        <v>651</v>
      </c>
      <c r="D138" t="s">
        <v>960</v>
      </c>
      <c r="E138" t="s">
        <v>1107</v>
      </c>
      <c r="F138">
        <v>-3.7796450774999997E-2</v>
      </c>
      <c r="G138">
        <v>0</v>
      </c>
      <c r="H138">
        <v>0.76004204769000006</v>
      </c>
      <c r="I138" t="s">
        <v>1539</v>
      </c>
      <c r="J138">
        <v>1.1140855051</v>
      </c>
      <c r="K138">
        <v>20050.437836000001</v>
      </c>
    </row>
    <row r="139" spans="1:11" x14ac:dyDescent="0.25">
      <c r="A139">
        <f t="shared" si="2"/>
        <v>137</v>
      </c>
      <c r="B139" s="2" t="s">
        <v>136</v>
      </c>
      <c r="C139" t="s">
        <v>652</v>
      </c>
      <c r="D139" t="s">
        <v>960</v>
      </c>
      <c r="E139" t="s">
        <v>1108</v>
      </c>
      <c r="F139">
        <v>1.1458545628000001</v>
      </c>
      <c r="G139">
        <v>1.3518438817</v>
      </c>
      <c r="H139">
        <v>4.3223652335000002</v>
      </c>
      <c r="I139" t="s">
        <v>1533</v>
      </c>
      <c r="J139">
        <v>7.5781434533000001</v>
      </c>
      <c r="K139">
        <v>54.401106642999999</v>
      </c>
    </row>
    <row r="140" spans="1:11" x14ac:dyDescent="0.25">
      <c r="A140">
        <f t="shared" si="2"/>
        <v>138</v>
      </c>
      <c r="B140" s="2" t="s">
        <v>137</v>
      </c>
      <c r="C140" t="s">
        <v>652</v>
      </c>
      <c r="D140" t="s">
        <v>962</v>
      </c>
      <c r="E140" t="s">
        <v>1109</v>
      </c>
      <c r="F140">
        <v>1.1458545628000001</v>
      </c>
      <c r="G140">
        <v>1.3518438817</v>
      </c>
      <c r="H140">
        <v>4.3223652335000002</v>
      </c>
      <c r="I140" t="s">
        <v>1533</v>
      </c>
      <c r="K140">
        <v>2.0822960278</v>
      </c>
    </row>
    <row r="141" spans="1:11" x14ac:dyDescent="0.25">
      <c r="A141">
        <f t="shared" si="2"/>
        <v>139</v>
      </c>
      <c r="B141" s="2" t="s">
        <v>138</v>
      </c>
      <c r="C141" t="s">
        <v>652</v>
      </c>
      <c r="D141" t="s">
        <v>963</v>
      </c>
      <c r="E141" t="s">
        <v>1110</v>
      </c>
      <c r="F141">
        <v>1.1458545628000001</v>
      </c>
      <c r="H141">
        <v>4.3223652335000002</v>
      </c>
      <c r="I141" t="s">
        <v>1533</v>
      </c>
      <c r="K141">
        <v>0</v>
      </c>
    </row>
    <row r="142" spans="1:11" x14ac:dyDescent="0.25">
      <c r="A142">
        <f t="shared" si="2"/>
        <v>140</v>
      </c>
      <c r="B142" s="2" t="s">
        <v>139</v>
      </c>
      <c r="C142" t="s">
        <v>653</v>
      </c>
      <c r="D142" t="s">
        <v>960</v>
      </c>
      <c r="E142" t="s">
        <v>1111</v>
      </c>
      <c r="F142">
        <v>1.5768824271999999</v>
      </c>
      <c r="G142">
        <v>0.37090507412000001</v>
      </c>
      <c r="H142">
        <v>9.7406516537000005</v>
      </c>
      <c r="I142" t="s">
        <v>1533</v>
      </c>
      <c r="K142">
        <v>0</v>
      </c>
    </row>
    <row r="143" spans="1:11" x14ac:dyDescent="0.25">
      <c r="A143">
        <f t="shared" si="2"/>
        <v>141</v>
      </c>
      <c r="B143" s="2" t="s">
        <v>140</v>
      </c>
      <c r="C143" t="s">
        <v>653</v>
      </c>
      <c r="D143" t="s">
        <v>962</v>
      </c>
      <c r="E143" t="s">
        <v>1112</v>
      </c>
      <c r="F143">
        <v>1.5768824271999999</v>
      </c>
      <c r="G143">
        <v>0.37090507412000001</v>
      </c>
      <c r="H143">
        <v>9.7406516537000005</v>
      </c>
      <c r="I143" t="s">
        <v>1533</v>
      </c>
      <c r="J143">
        <v>8.7768679632000008</v>
      </c>
      <c r="K143">
        <v>11938.570358999999</v>
      </c>
    </row>
    <row r="144" spans="1:11" x14ac:dyDescent="0.25">
      <c r="A144">
        <f t="shared" si="2"/>
        <v>142</v>
      </c>
      <c r="B144" s="2" t="s">
        <v>141</v>
      </c>
      <c r="C144" t="s">
        <v>653</v>
      </c>
      <c r="D144" t="s">
        <v>963</v>
      </c>
      <c r="E144" t="s">
        <v>1113</v>
      </c>
      <c r="F144">
        <v>1.5768824271999999</v>
      </c>
      <c r="G144">
        <v>2.7156886347999998</v>
      </c>
      <c r="H144">
        <v>9.7406516537000005</v>
      </c>
      <c r="I144" t="s">
        <v>1533</v>
      </c>
      <c r="K144">
        <v>0</v>
      </c>
    </row>
    <row r="145" spans="1:11" x14ac:dyDescent="0.25">
      <c r="A145">
        <f t="shared" si="2"/>
        <v>143</v>
      </c>
      <c r="B145" s="2" t="s">
        <v>142</v>
      </c>
      <c r="C145" t="s">
        <v>654</v>
      </c>
      <c r="D145" t="s">
        <v>960</v>
      </c>
      <c r="E145" t="s">
        <v>1114</v>
      </c>
      <c r="F145">
        <v>-5.4109546554E-2</v>
      </c>
      <c r="G145">
        <v>0</v>
      </c>
      <c r="H145">
        <v>1.2448458271</v>
      </c>
      <c r="I145" t="s">
        <v>1537</v>
      </c>
      <c r="J145">
        <v>0.36808125343999998</v>
      </c>
      <c r="K145">
        <v>296588.97917000001</v>
      </c>
    </row>
    <row r="146" spans="1:11" x14ac:dyDescent="0.25">
      <c r="A146">
        <f t="shared" si="2"/>
        <v>144</v>
      </c>
      <c r="B146" s="2" t="s">
        <v>143</v>
      </c>
      <c r="C146" t="s">
        <v>655</v>
      </c>
      <c r="D146" t="s">
        <v>960</v>
      </c>
      <c r="E146" t="s">
        <v>1115</v>
      </c>
      <c r="F146">
        <v>-1.3571801866000001E-2</v>
      </c>
      <c r="H146">
        <v>1.7701944531</v>
      </c>
      <c r="I146" t="s">
        <v>1533</v>
      </c>
      <c r="K146">
        <v>0</v>
      </c>
    </row>
    <row r="147" spans="1:11" x14ac:dyDescent="0.25">
      <c r="A147">
        <f t="shared" si="2"/>
        <v>145</v>
      </c>
      <c r="B147" s="2" t="s">
        <v>144</v>
      </c>
      <c r="C147" t="s">
        <v>656</v>
      </c>
      <c r="D147" t="s">
        <v>960</v>
      </c>
      <c r="E147" t="s">
        <v>1116</v>
      </c>
      <c r="F147">
        <v>2.6198163475</v>
      </c>
      <c r="G147">
        <v>2.3013117631000002</v>
      </c>
      <c r="H147">
        <v>1.4935989831000001</v>
      </c>
      <c r="I147" t="s">
        <v>1531</v>
      </c>
      <c r="J147">
        <v>23.767813558</v>
      </c>
      <c r="K147">
        <v>86.307473801</v>
      </c>
    </row>
    <row r="148" spans="1:11" x14ac:dyDescent="0.25">
      <c r="A148">
        <f t="shared" si="2"/>
        <v>146</v>
      </c>
      <c r="B148" s="2" t="s">
        <v>145</v>
      </c>
      <c r="C148" t="s">
        <v>656</v>
      </c>
      <c r="D148" t="s">
        <v>962</v>
      </c>
      <c r="E148" t="s">
        <v>1117</v>
      </c>
      <c r="F148">
        <v>2.6198163475</v>
      </c>
      <c r="G148">
        <v>2.5314429394000002</v>
      </c>
      <c r="H148">
        <v>1.4935989831000001</v>
      </c>
      <c r="I148" t="s">
        <v>1531</v>
      </c>
      <c r="J148">
        <v>25.200771592999999</v>
      </c>
      <c r="K148">
        <v>552.47471228999996</v>
      </c>
    </row>
    <row r="149" spans="1:11" x14ac:dyDescent="0.25">
      <c r="A149">
        <f t="shared" si="2"/>
        <v>147</v>
      </c>
      <c r="B149" s="2" t="s">
        <v>146</v>
      </c>
      <c r="C149" t="s">
        <v>657</v>
      </c>
      <c r="D149" t="s">
        <v>960</v>
      </c>
      <c r="E149" t="s">
        <v>1118</v>
      </c>
      <c r="F149">
        <v>0.49608879577999998</v>
      </c>
      <c r="H149">
        <v>1.7500029779999999</v>
      </c>
      <c r="I149" t="s">
        <v>1531</v>
      </c>
      <c r="K149">
        <v>0</v>
      </c>
    </row>
    <row r="150" spans="1:11" x14ac:dyDescent="0.25">
      <c r="A150">
        <f t="shared" si="2"/>
        <v>148</v>
      </c>
      <c r="B150" s="2" t="s">
        <v>147</v>
      </c>
      <c r="C150" t="s">
        <v>657</v>
      </c>
      <c r="D150" t="s">
        <v>963</v>
      </c>
      <c r="E150" t="s">
        <v>1119</v>
      </c>
      <c r="F150">
        <v>0.49608879577999998</v>
      </c>
      <c r="H150">
        <v>1.7500029779999999</v>
      </c>
      <c r="I150" t="s">
        <v>1531</v>
      </c>
      <c r="K150">
        <v>0</v>
      </c>
    </row>
    <row r="151" spans="1:11" x14ac:dyDescent="0.25">
      <c r="A151">
        <f t="shared" si="2"/>
        <v>149</v>
      </c>
      <c r="B151" s="2" t="s">
        <v>148</v>
      </c>
      <c r="C151" t="s">
        <v>658</v>
      </c>
      <c r="D151" t="s">
        <v>960</v>
      </c>
      <c r="E151" t="s">
        <v>1120</v>
      </c>
      <c r="F151">
        <v>71.142060201000007</v>
      </c>
      <c r="H151">
        <v>304.25554697000001</v>
      </c>
      <c r="I151" t="s">
        <v>1538</v>
      </c>
      <c r="K151">
        <v>0</v>
      </c>
    </row>
    <row r="152" spans="1:11" x14ac:dyDescent="0.25">
      <c r="A152">
        <f t="shared" si="2"/>
        <v>150</v>
      </c>
      <c r="B152" s="2" t="s">
        <v>149</v>
      </c>
      <c r="C152" t="s">
        <v>658</v>
      </c>
      <c r="D152" t="s">
        <v>962</v>
      </c>
      <c r="E152" t="s">
        <v>1121</v>
      </c>
      <c r="F152">
        <v>71.142060201000007</v>
      </c>
      <c r="H152">
        <v>304.25554697000001</v>
      </c>
      <c r="I152" t="s">
        <v>1538</v>
      </c>
      <c r="K152">
        <v>0</v>
      </c>
    </row>
    <row r="153" spans="1:11" x14ac:dyDescent="0.25">
      <c r="A153">
        <f t="shared" si="2"/>
        <v>151</v>
      </c>
      <c r="B153" s="2" t="s">
        <v>150</v>
      </c>
      <c r="C153" t="s">
        <v>659</v>
      </c>
      <c r="D153" t="s">
        <v>960</v>
      </c>
      <c r="E153" t="s">
        <v>1122</v>
      </c>
      <c r="F153">
        <v>0.59564430717000005</v>
      </c>
      <c r="G153">
        <v>0.18710890135</v>
      </c>
      <c r="H153">
        <v>1.2181874409</v>
      </c>
      <c r="I153" t="s">
        <v>1541</v>
      </c>
      <c r="K153">
        <v>2.8621257794999999</v>
      </c>
    </row>
    <row r="154" spans="1:11" x14ac:dyDescent="0.25">
      <c r="A154">
        <f t="shared" si="2"/>
        <v>152</v>
      </c>
      <c r="B154" s="2" t="s">
        <v>151</v>
      </c>
      <c r="C154" t="s">
        <v>660</v>
      </c>
      <c r="D154" t="s">
        <v>960</v>
      </c>
      <c r="E154" t="s">
        <v>1123</v>
      </c>
      <c r="F154">
        <v>0.42627352092999998</v>
      </c>
      <c r="G154">
        <v>0.24600945203999999</v>
      </c>
      <c r="H154">
        <v>3.6667613971000002</v>
      </c>
      <c r="I154" t="s">
        <v>1537</v>
      </c>
      <c r="J154">
        <v>3.0962128966</v>
      </c>
      <c r="K154">
        <v>213828.59294999999</v>
      </c>
    </row>
    <row r="155" spans="1:11" x14ac:dyDescent="0.25">
      <c r="A155">
        <f t="shared" si="2"/>
        <v>153</v>
      </c>
      <c r="B155" s="2" t="s">
        <v>152</v>
      </c>
      <c r="C155" t="s">
        <v>661</v>
      </c>
      <c r="D155" t="s">
        <v>960</v>
      </c>
      <c r="E155" t="s">
        <v>1124</v>
      </c>
      <c r="F155">
        <v>7.7879729305000006E-2</v>
      </c>
      <c r="G155">
        <v>0.15848310858</v>
      </c>
      <c r="H155">
        <v>1.4579500607</v>
      </c>
      <c r="I155" t="s">
        <v>1533</v>
      </c>
      <c r="J155">
        <v>1.2282497441</v>
      </c>
      <c r="K155">
        <v>49966.083669</v>
      </c>
    </row>
    <row r="156" spans="1:11" x14ac:dyDescent="0.25">
      <c r="A156">
        <f t="shared" si="2"/>
        <v>154</v>
      </c>
      <c r="B156" s="2" t="s">
        <v>153</v>
      </c>
      <c r="C156" t="s">
        <v>661</v>
      </c>
      <c r="D156" t="s">
        <v>962</v>
      </c>
      <c r="E156" t="s">
        <v>1125</v>
      </c>
      <c r="F156">
        <v>7.7879729305000006E-2</v>
      </c>
      <c r="G156">
        <v>0.17433293495999999</v>
      </c>
      <c r="H156">
        <v>1.4579500607</v>
      </c>
      <c r="I156" t="s">
        <v>1533</v>
      </c>
      <c r="J156">
        <v>4.0351153453000004</v>
      </c>
      <c r="K156">
        <v>8.5882125571000003</v>
      </c>
    </row>
    <row r="157" spans="1:11" x14ac:dyDescent="0.25">
      <c r="A157">
        <f t="shared" si="2"/>
        <v>155</v>
      </c>
      <c r="B157" s="2" t="s">
        <v>154</v>
      </c>
      <c r="C157" t="s">
        <v>661</v>
      </c>
      <c r="D157" t="s">
        <v>963</v>
      </c>
      <c r="E157" t="s">
        <v>1126</v>
      </c>
      <c r="F157">
        <v>7.7879729305000006E-2</v>
      </c>
      <c r="G157">
        <v>0.17433293495999999</v>
      </c>
      <c r="H157">
        <v>1.4579500607</v>
      </c>
      <c r="I157" t="s">
        <v>1533</v>
      </c>
      <c r="J157">
        <v>1.3660341705000001</v>
      </c>
      <c r="K157">
        <v>401198.87302</v>
      </c>
    </row>
    <row r="158" spans="1:11" x14ac:dyDescent="0.25">
      <c r="A158">
        <f t="shared" si="2"/>
        <v>156</v>
      </c>
      <c r="B158" s="2" t="s">
        <v>155</v>
      </c>
      <c r="C158" t="s">
        <v>661</v>
      </c>
      <c r="D158" t="s">
        <v>970</v>
      </c>
      <c r="E158" t="s">
        <v>1127</v>
      </c>
      <c r="F158">
        <v>7.7879729305000006E-2</v>
      </c>
      <c r="G158">
        <v>0.17116324372</v>
      </c>
      <c r="H158">
        <v>1.4579500607</v>
      </c>
      <c r="I158" t="s">
        <v>1533</v>
      </c>
      <c r="J158">
        <v>6.7140382647000001</v>
      </c>
      <c r="K158">
        <v>36870.343826999997</v>
      </c>
    </row>
    <row r="159" spans="1:11" x14ac:dyDescent="0.25">
      <c r="A159">
        <f t="shared" si="2"/>
        <v>157</v>
      </c>
      <c r="B159" s="2" t="s">
        <v>156</v>
      </c>
      <c r="C159" t="s">
        <v>662</v>
      </c>
      <c r="D159" t="s">
        <v>960</v>
      </c>
      <c r="E159" t="s">
        <v>1128</v>
      </c>
      <c r="F159">
        <v>76.473348629</v>
      </c>
      <c r="G159">
        <v>0</v>
      </c>
      <c r="H159">
        <v>57.205972897000002</v>
      </c>
      <c r="I159" t="s">
        <v>1537</v>
      </c>
      <c r="K159">
        <v>0</v>
      </c>
    </row>
    <row r="160" spans="1:11" x14ac:dyDescent="0.25">
      <c r="A160">
        <f t="shared" si="2"/>
        <v>158</v>
      </c>
      <c r="B160" s="2" t="s">
        <v>157</v>
      </c>
      <c r="C160" t="s">
        <v>662</v>
      </c>
      <c r="D160" t="s">
        <v>961</v>
      </c>
      <c r="E160" t="s">
        <v>1129</v>
      </c>
      <c r="F160">
        <v>76.473348629</v>
      </c>
      <c r="G160">
        <v>0</v>
      </c>
      <c r="H160">
        <v>57.205972897000002</v>
      </c>
      <c r="I160" t="s">
        <v>1537</v>
      </c>
      <c r="K160">
        <v>0</v>
      </c>
    </row>
    <row r="161" spans="1:11" x14ac:dyDescent="0.25">
      <c r="A161">
        <f t="shared" si="2"/>
        <v>159</v>
      </c>
      <c r="B161" s="2" t="s">
        <v>158</v>
      </c>
      <c r="C161" t="s">
        <v>663</v>
      </c>
      <c r="D161" t="s">
        <v>960</v>
      </c>
      <c r="E161" t="s">
        <v>1130</v>
      </c>
      <c r="F161">
        <v>0.1205979599</v>
      </c>
      <c r="G161">
        <v>8.5534924376999999E-2</v>
      </c>
      <c r="H161">
        <v>2.1205446712999998</v>
      </c>
      <c r="I161" t="s">
        <v>1531</v>
      </c>
      <c r="J161">
        <v>2.9702385639000002</v>
      </c>
      <c r="K161">
        <v>633652.35363999999</v>
      </c>
    </row>
    <row r="162" spans="1:11" x14ac:dyDescent="0.25">
      <c r="A162">
        <f t="shared" si="2"/>
        <v>160</v>
      </c>
      <c r="B162" s="2" t="s">
        <v>159</v>
      </c>
      <c r="C162" t="s">
        <v>664</v>
      </c>
      <c r="D162" t="s">
        <v>960</v>
      </c>
      <c r="E162" t="s">
        <v>1131</v>
      </c>
      <c r="F162">
        <v>0.66251618347999996</v>
      </c>
      <c r="G162">
        <v>0.84720224084999995</v>
      </c>
      <c r="H162">
        <v>1.6021260547</v>
      </c>
      <c r="I162" t="s">
        <v>1533</v>
      </c>
      <c r="J162">
        <v>4.5665695614999997</v>
      </c>
      <c r="K162">
        <v>15.273820283999999</v>
      </c>
    </row>
    <row r="163" spans="1:11" x14ac:dyDescent="0.25">
      <c r="A163">
        <f t="shared" si="2"/>
        <v>161</v>
      </c>
      <c r="B163" s="2" t="s">
        <v>160</v>
      </c>
      <c r="C163" t="s">
        <v>664</v>
      </c>
      <c r="D163" t="s">
        <v>962</v>
      </c>
      <c r="E163" t="s">
        <v>1132</v>
      </c>
      <c r="F163">
        <v>0.66251618347999996</v>
      </c>
      <c r="G163">
        <v>0.93192246495999997</v>
      </c>
      <c r="H163">
        <v>1.6021260547</v>
      </c>
      <c r="I163" t="s">
        <v>1533</v>
      </c>
      <c r="K163">
        <v>4.1715252315000004</v>
      </c>
    </row>
    <row r="164" spans="1:11" x14ac:dyDescent="0.25">
      <c r="A164">
        <f t="shared" si="2"/>
        <v>162</v>
      </c>
      <c r="B164" s="2" t="s">
        <v>161</v>
      </c>
      <c r="C164" t="s">
        <v>664</v>
      </c>
      <c r="D164" t="s">
        <v>963</v>
      </c>
      <c r="E164" t="s">
        <v>1133</v>
      </c>
      <c r="F164">
        <v>0.66251618347999996</v>
      </c>
      <c r="G164">
        <v>0.93192246495999997</v>
      </c>
      <c r="H164">
        <v>1.6021260547</v>
      </c>
      <c r="I164" t="s">
        <v>1533</v>
      </c>
      <c r="K164">
        <v>1.8314938321000001</v>
      </c>
    </row>
    <row r="165" spans="1:11" x14ac:dyDescent="0.25">
      <c r="A165">
        <f t="shared" si="2"/>
        <v>163</v>
      </c>
      <c r="B165" s="2" t="s">
        <v>162</v>
      </c>
      <c r="C165" t="s">
        <v>665</v>
      </c>
      <c r="D165" t="s">
        <v>960</v>
      </c>
      <c r="E165" t="s">
        <v>1134</v>
      </c>
      <c r="F165">
        <v>-1.8485226359</v>
      </c>
      <c r="G165">
        <v>0</v>
      </c>
      <c r="H165">
        <v>3.0432827484999998</v>
      </c>
      <c r="I165" t="s">
        <v>1540</v>
      </c>
      <c r="K165">
        <v>1.5303001366</v>
      </c>
    </row>
    <row r="166" spans="1:11" x14ac:dyDescent="0.25">
      <c r="A166">
        <f t="shared" si="2"/>
        <v>164</v>
      </c>
      <c r="B166" s="2" t="s">
        <v>163</v>
      </c>
      <c r="C166" t="s">
        <v>665</v>
      </c>
      <c r="D166" t="s">
        <v>961</v>
      </c>
      <c r="E166" t="s">
        <v>1135</v>
      </c>
      <c r="F166">
        <v>-1.8485226359</v>
      </c>
      <c r="G166">
        <v>0</v>
      </c>
      <c r="H166">
        <v>3.0432827484999998</v>
      </c>
      <c r="I166" t="s">
        <v>1540</v>
      </c>
      <c r="J166">
        <v>0.23620187387</v>
      </c>
      <c r="K166">
        <v>91.401470377999999</v>
      </c>
    </row>
    <row r="167" spans="1:11" x14ac:dyDescent="0.25">
      <c r="A167">
        <f t="shared" si="2"/>
        <v>165</v>
      </c>
      <c r="B167" s="2" t="s">
        <v>164</v>
      </c>
      <c r="C167" t="s">
        <v>666</v>
      </c>
      <c r="D167" t="s">
        <v>960</v>
      </c>
      <c r="E167" t="s">
        <v>1136</v>
      </c>
      <c r="F167">
        <v>0.84821788379999996</v>
      </c>
      <c r="G167">
        <v>0.65912067572999999</v>
      </c>
      <c r="H167">
        <v>2.7039720481999998</v>
      </c>
      <c r="I167" t="s">
        <v>1533</v>
      </c>
      <c r="J167">
        <v>6.2298244233000002</v>
      </c>
      <c r="K167">
        <v>328270.86550999997</v>
      </c>
    </row>
    <row r="168" spans="1:11" x14ac:dyDescent="0.25">
      <c r="A168">
        <f t="shared" si="2"/>
        <v>166</v>
      </c>
      <c r="B168" s="2" t="s">
        <v>165</v>
      </c>
      <c r="C168" t="s">
        <v>667</v>
      </c>
      <c r="D168" t="s">
        <v>960</v>
      </c>
      <c r="E168" t="s">
        <v>1137</v>
      </c>
      <c r="F168">
        <v>-0.59399903319000003</v>
      </c>
      <c r="G168">
        <v>0</v>
      </c>
      <c r="H168">
        <v>7.3377514777000004</v>
      </c>
      <c r="I168" t="s">
        <v>1541</v>
      </c>
      <c r="K168">
        <v>33.343526337</v>
      </c>
    </row>
    <row r="169" spans="1:11" x14ac:dyDescent="0.25">
      <c r="A169">
        <f t="shared" si="2"/>
        <v>167</v>
      </c>
      <c r="B169" s="2" t="s">
        <v>166</v>
      </c>
      <c r="C169" t="s">
        <v>668</v>
      </c>
      <c r="D169" t="s">
        <v>960</v>
      </c>
      <c r="E169" t="s">
        <v>1138</v>
      </c>
      <c r="F169">
        <v>0.45145298248999999</v>
      </c>
      <c r="G169">
        <v>0.22059741015000001</v>
      </c>
      <c r="H169">
        <v>5.3423488326999999</v>
      </c>
      <c r="I169" t="s">
        <v>1547</v>
      </c>
      <c r="K169">
        <v>0</v>
      </c>
    </row>
    <row r="170" spans="1:11" x14ac:dyDescent="0.25">
      <c r="A170">
        <f t="shared" si="2"/>
        <v>168</v>
      </c>
      <c r="B170" s="2" t="s">
        <v>167</v>
      </c>
      <c r="C170" t="s">
        <v>668</v>
      </c>
      <c r="D170" t="s">
        <v>962</v>
      </c>
      <c r="E170" t="s">
        <v>1139</v>
      </c>
      <c r="F170">
        <v>0.45145298248999999</v>
      </c>
      <c r="G170">
        <v>0.89524756384000004</v>
      </c>
      <c r="H170">
        <v>5.3423488326999999</v>
      </c>
      <c r="I170" t="s">
        <v>1547</v>
      </c>
      <c r="J170">
        <v>5.3145421620000004</v>
      </c>
      <c r="K170">
        <v>904.88547246999997</v>
      </c>
    </row>
    <row r="171" spans="1:11" x14ac:dyDescent="0.25">
      <c r="A171">
        <f t="shared" si="2"/>
        <v>169</v>
      </c>
      <c r="B171" s="2" t="s">
        <v>168</v>
      </c>
      <c r="C171" t="s">
        <v>668</v>
      </c>
      <c r="D171" t="s">
        <v>963</v>
      </c>
      <c r="E171" t="s">
        <v>1140</v>
      </c>
      <c r="F171">
        <v>0.45145298248999999</v>
      </c>
      <c r="G171">
        <v>0.89524756384000004</v>
      </c>
      <c r="H171">
        <v>5.3423488326999999</v>
      </c>
      <c r="I171" t="s">
        <v>1547</v>
      </c>
      <c r="J171">
        <v>5.4326430989999999</v>
      </c>
      <c r="K171">
        <v>54.410743727000003</v>
      </c>
    </row>
    <row r="172" spans="1:11" x14ac:dyDescent="0.25">
      <c r="A172">
        <f t="shared" si="2"/>
        <v>170</v>
      </c>
      <c r="B172" s="2" t="s">
        <v>169</v>
      </c>
      <c r="C172" t="s">
        <v>669</v>
      </c>
      <c r="D172" t="s">
        <v>960</v>
      </c>
      <c r="E172" t="s">
        <v>1141</v>
      </c>
      <c r="F172">
        <v>3.3191244131999999E-3</v>
      </c>
      <c r="G172">
        <v>2.6620924383E-2</v>
      </c>
      <c r="H172">
        <v>0.71594167255999996</v>
      </c>
      <c r="I172" t="s">
        <v>1537</v>
      </c>
      <c r="J172">
        <v>0.41335327926999998</v>
      </c>
      <c r="K172">
        <v>8087.0161742999999</v>
      </c>
    </row>
    <row r="173" spans="1:11" x14ac:dyDescent="0.25">
      <c r="A173">
        <f t="shared" si="2"/>
        <v>171</v>
      </c>
      <c r="B173" s="2" t="s">
        <v>170</v>
      </c>
      <c r="C173" t="s">
        <v>670</v>
      </c>
      <c r="D173" t="s">
        <v>960</v>
      </c>
      <c r="E173" t="s">
        <v>1142</v>
      </c>
      <c r="F173">
        <v>0.10307856246</v>
      </c>
      <c r="G173">
        <v>0.1804221932</v>
      </c>
      <c r="H173">
        <v>0.39808132960999998</v>
      </c>
      <c r="I173" t="s">
        <v>1544</v>
      </c>
      <c r="J173">
        <v>0.95268089127</v>
      </c>
      <c r="K173">
        <v>170569.04456000001</v>
      </c>
    </row>
    <row r="174" spans="1:11" x14ac:dyDescent="0.25">
      <c r="A174">
        <f t="shared" si="2"/>
        <v>172</v>
      </c>
      <c r="B174" s="2" t="s">
        <v>171</v>
      </c>
      <c r="C174" t="s">
        <v>671</v>
      </c>
      <c r="D174" t="s">
        <v>960</v>
      </c>
      <c r="E174" t="s">
        <v>1143</v>
      </c>
      <c r="F174">
        <v>0.3425378557</v>
      </c>
      <c r="G174">
        <v>0.19406840749000001</v>
      </c>
      <c r="H174">
        <v>1.7750326231</v>
      </c>
      <c r="I174" t="s">
        <v>1537</v>
      </c>
      <c r="J174">
        <v>1.9053617825</v>
      </c>
      <c r="K174">
        <v>8395.9013868000002</v>
      </c>
    </row>
    <row r="175" spans="1:11" x14ac:dyDescent="0.25">
      <c r="A175">
        <f t="shared" si="2"/>
        <v>173</v>
      </c>
      <c r="B175" s="2" t="s">
        <v>172</v>
      </c>
      <c r="C175" t="s">
        <v>672</v>
      </c>
      <c r="D175" t="s">
        <v>960</v>
      </c>
      <c r="E175" t="s">
        <v>1144</v>
      </c>
      <c r="F175">
        <v>7.0597854838000004E-2</v>
      </c>
      <c r="H175">
        <v>0.52361911634000002</v>
      </c>
      <c r="I175" t="s">
        <v>1532</v>
      </c>
      <c r="K175">
        <v>0</v>
      </c>
    </row>
    <row r="176" spans="1:11" x14ac:dyDescent="0.25">
      <c r="A176">
        <f t="shared" si="2"/>
        <v>174</v>
      </c>
      <c r="B176" s="2" t="s">
        <v>173</v>
      </c>
      <c r="C176" t="s">
        <v>673</v>
      </c>
      <c r="D176" t="s">
        <v>960</v>
      </c>
      <c r="E176" t="s">
        <v>1145</v>
      </c>
      <c r="F176">
        <v>0.21752000596000001</v>
      </c>
      <c r="G176">
        <v>0.14480284649</v>
      </c>
      <c r="H176">
        <v>0.49700658698</v>
      </c>
      <c r="I176" t="s">
        <v>1541</v>
      </c>
      <c r="J176">
        <v>2.5253917013999998</v>
      </c>
      <c r="K176">
        <v>85332.993625000003</v>
      </c>
    </row>
    <row r="177" spans="1:11" x14ac:dyDescent="0.25">
      <c r="A177">
        <f t="shared" si="2"/>
        <v>175</v>
      </c>
      <c r="B177" s="2" t="s">
        <v>174</v>
      </c>
      <c r="C177" t="s">
        <v>674</v>
      </c>
      <c r="D177" t="s">
        <v>960</v>
      </c>
      <c r="E177" t="s">
        <v>1146</v>
      </c>
      <c r="F177">
        <v>-0.32906785422000001</v>
      </c>
      <c r="G177">
        <v>0</v>
      </c>
      <c r="H177">
        <v>0.21878264468</v>
      </c>
      <c r="I177" t="s">
        <v>1538</v>
      </c>
      <c r="J177">
        <v>0.61215652311000002</v>
      </c>
      <c r="K177">
        <v>349389.15847000002</v>
      </c>
    </row>
    <row r="178" spans="1:11" x14ac:dyDescent="0.25">
      <c r="A178">
        <f t="shared" si="2"/>
        <v>176</v>
      </c>
      <c r="B178" s="2" t="s">
        <v>175</v>
      </c>
      <c r="C178" t="s">
        <v>675</v>
      </c>
      <c r="D178" t="s">
        <v>960</v>
      </c>
      <c r="E178" t="s">
        <v>1147</v>
      </c>
      <c r="F178">
        <v>0.40512541649</v>
      </c>
      <c r="G178">
        <v>0.11933796175</v>
      </c>
      <c r="H178">
        <v>3.6327057803999998</v>
      </c>
      <c r="I178" t="s">
        <v>1541</v>
      </c>
      <c r="J178">
        <v>2.7714353201000002</v>
      </c>
      <c r="K178">
        <v>383057.24060999998</v>
      </c>
    </row>
    <row r="179" spans="1:11" x14ac:dyDescent="0.25">
      <c r="A179">
        <f t="shared" si="2"/>
        <v>177</v>
      </c>
      <c r="B179" s="2" t="s">
        <v>176</v>
      </c>
      <c r="C179" t="s">
        <v>676</v>
      </c>
      <c r="D179" t="s">
        <v>960</v>
      </c>
      <c r="E179" t="s">
        <v>1148</v>
      </c>
      <c r="F179">
        <v>4.30064764E-2</v>
      </c>
      <c r="G179">
        <v>0</v>
      </c>
      <c r="H179">
        <v>3.2173953865999998</v>
      </c>
      <c r="I179" t="s">
        <v>1539</v>
      </c>
      <c r="J179">
        <v>0.67711203842000001</v>
      </c>
      <c r="K179">
        <v>803.32392141000003</v>
      </c>
    </row>
    <row r="180" spans="1:11" x14ac:dyDescent="0.25">
      <c r="A180">
        <f t="shared" si="2"/>
        <v>178</v>
      </c>
      <c r="B180" s="2" t="s">
        <v>177</v>
      </c>
      <c r="C180" t="s">
        <v>677</v>
      </c>
      <c r="D180" t="s">
        <v>960</v>
      </c>
      <c r="E180" t="s">
        <v>1149</v>
      </c>
      <c r="F180">
        <v>-0.132362592</v>
      </c>
      <c r="G180">
        <v>1.8690318563000002E-2</v>
      </c>
      <c r="H180">
        <v>2.5280807543999999</v>
      </c>
      <c r="I180" t="s">
        <v>1537</v>
      </c>
      <c r="J180">
        <v>1.4703566647999999</v>
      </c>
      <c r="K180">
        <v>12549.888491</v>
      </c>
    </row>
    <row r="181" spans="1:11" x14ac:dyDescent="0.25">
      <c r="A181">
        <f t="shared" si="2"/>
        <v>179</v>
      </c>
      <c r="B181" s="2" t="s">
        <v>178</v>
      </c>
      <c r="C181" t="s">
        <v>678</v>
      </c>
      <c r="D181" t="s">
        <v>960</v>
      </c>
      <c r="E181" t="s">
        <v>1150</v>
      </c>
      <c r="F181">
        <v>0.10552010495</v>
      </c>
      <c r="G181">
        <v>2.8626882966000002E-3</v>
      </c>
      <c r="H181">
        <v>2.0503147079000001</v>
      </c>
      <c r="I181" t="s">
        <v>1543</v>
      </c>
      <c r="J181">
        <v>1.773482403</v>
      </c>
      <c r="K181">
        <v>7975.9869749999998</v>
      </c>
    </row>
    <row r="182" spans="1:11" x14ac:dyDescent="0.25">
      <c r="A182">
        <f t="shared" si="2"/>
        <v>180</v>
      </c>
      <c r="B182" s="2" t="s">
        <v>179</v>
      </c>
      <c r="C182" t="s">
        <v>679</v>
      </c>
      <c r="D182" t="s">
        <v>960</v>
      </c>
      <c r="E182" t="s">
        <v>1151</v>
      </c>
      <c r="F182">
        <v>0.17812285705</v>
      </c>
      <c r="G182">
        <v>5.5699730994000003E-2</v>
      </c>
      <c r="H182">
        <v>1.3930392038999999</v>
      </c>
      <c r="I182" t="s">
        <v>1537</v>
      </c>
      <c r="J182">
        <v>1.157389182</v>
      </c>
      <c r="K182">
        <v>244482.01407999999</v>
      </c>
    </row>
    <row r="183" spans="1:11" x14ac:dyDescent="0.25">
      <c r="A183">
        <f t="shared" si="2"/>
        <v>181</v>
      </c>
      <c r="B183" s="2" t="s">
        <v>180</v>
      </c>
      <c r="C183" t="s">
        <v>680</v>
      </c>
      <c r="D183" t="s">
        <v>960</v>
      </c>
      <c r="E183" t="s">
        <v>1152</v>
      </c>
      <c r="F183">
        <v>0.30682810420000001</v>
      </c>
      <c r="G183">
        <v>7.6793390453000002E-2</v>
      </c>
      <c r="H183">
        <v>1.1679642415</v>
      </c>
      <c r="I183" t="s">
        <v>1537</v>
      </c>
      <c r="J183">
        <v>1.4723250137999999</v>
      </c>
      <c r="K183">
        <v>2916.9062343000001</v>
      </c>
    </row>
    <row r="184" spans="1:11" x14ac:dyDescent="0.25">
      <c r="A184">
        <f t="shared" si="2"/>
        <v>182</v>
      </c>
      <c r="B184" s="2" t="s">
        <v>181</v>
      </c>
      <c r="C184" t="s">
        <v>680</v>
      </c>
      <c r="D184" t="s">
        <v>961</v>
      </c>
      <c r="E184" t="s">
        <v>1153</v>
      </c>
      <c r="F184">
        <v>0.30682810420000001</v>
      </c>
      <c r="G184">
        <v>8.0954292407E-2</v>
      </c>
      <c r="H184">
        <v>1.1679642415</v>
      </c>
      <c r="I184" t="s">
        <v>1537</v>
      </c>
      <c r="J184">
        <v>1.3168254468</v>
      </c>
      <c r="K184">
        <v>79.584258143</v>
      </c>
    </row>
    <row r="185" spans="1:11" x14ac:dyDescent="0.25">
      <c r="A185">
        <f t="shared" si="2"/>
        <v>183</v>
      </c>
      <c r="B185" s="2" t="s">
        <v>182</v>
      </c>
      <c r="C185" t="s">
        <v>681</v>
      </c>
      <c r="D185" t="s">
        <v>960</v>
      </c>
      <c r="E185" t="s">
        <v>1154</v>
      </c>
      <c r="F185">
        <v>0.11135996687999999</v>
      </c>
      <c r="G185">
        <v>4.2855523830999998E-2</v>
      </c>
      <c r="H185">
        <v>1.4298750871000001</v>
      </c>
      <c r="I185" t="s">
        <v>1539</v>
      </c>
      <c r="J185">
        <v>1.8974883867000001</v>
      </c>
      <c r="K185">
        <v>21100.204378999999</v>
      </c>
    </row>
    <row r="186" spans="1:11" x14ac:dyDescent="0.25">
      <c r="A186">
        <f t="shared" si="2"/>
        <v>184</v>
      </c>
      <c r="B186" s="2" t="s">
        <v>183</v>
      </c>
      <c r="C186" t="s">
        <v>682</v>
      </c>
      <c r="D186" t="s">
        <v>960</v>
      </c>
      <c r="E186" t="s">
        <v>1155</v>
      </c>
      <c r="F186">
        <v>0.26843112601000002</v>
      </c>
      <c r="G186">
        <v>0.21869175968999999</v>
      </c>
      <c r="H186">
        <v>1.7106757975</v>
      </c>
      <c r="I186" t="s">
        <v>1541</v>
      </c>
      <c r="J186">
        <v>3.1454216203000001</v>
      </c>
      <c r="K186">
        <v>159843.76774000001</v>
      </c>
    </row>
    <row r="187" spans="1:11" x14ac:dyDescent="0.25">
      <c r="A187">
        <f t="shared" si="2"/>
        <v>185</v>
      </c>
      <c r="B187" s="2" t="s">
        <v>184</v>
      </c>
      <c r="C187" t="s">
        <v>683</v>
      </c>
      <c r="D187" t="s">
        <v>960</v>
      </c>
      <c r="E187" t="s">
        <v>1156</v>
      </c>
      <c r="F187">
        <v>0.79460172372000004</v>
      </c>
      <c r="G187">
        <v>0</v>
      </c>
      <c r="H187">
        <v>2.9297388414999999</v>
      </c>
      <c r="I187" t="s">
        <v>1534</v>
      </c>
      <c r="K187">
        <v>0</v>
      </c>
    </row>
    <row r="188" spans="1:11" x14ac:dyDescent="0.25">
      <c r="A188">
        <f t="shared" si="2"/>
        <v>186</v>
      </c>
      <c r="B188" s="2" t="s">
        <v>185</v>
      </c>
      <c r="C188" t="s">
        <v>684</v>
      </c>
      <c r="D188" t="s">
        <v>960</v>
      </c>
      <c r="E188" t="s">
        <v>1157</v>
      </c>
      <c r="F188">
        <v>8.8220151305000005E-3</v>
      </c>
      <c r="G188">
        <v>2.3373587846E-2</v>
      </c>
      <c r="H188">
        <v>1.7944211866999999</v>
      </c>
      <c r="I188" t="s">
        <v>1540</v>
      </c>
      <c r="K188">
        <v>0</v>
      </c>
    </row>
    <row r="189" spans="1:11" x14ac:dyDescent="0.25">
      <c r="A189">
        <f t="shared" si="2"/>
        <v>187</v>
      </c>
      <c r="B189" s="2" t="s">
        <v>186</v>
      </c>
      <c r="C189" t="s">
        <v>684</v>
      </c>
      <c r="D189" t="s">
        <v>961</v>
      </c>
      <c r="E189" t="s">
        <v>1158</v>
      </c>
      <c r="F189">
        <v>8.8220151305000005E-3</v>
      </c>
      <c r="G189">
        <v>2.5710946629999998E-2</v>
      </c>
      <c r="H189">
        <v>1.7944211866999999</v>
      </c>
      <c r="I189" t="s">
        <v>1540</v>
      </c>
      <c r="K189">
        <v>19.368397758</v>
      </c>
    </row>
    <row r="190" spans="1:11" x14ac:dyDescent="0.25">
      <c r="A190">
        <f t="shared" si="2"/>
        <v>188</v>
      </c>
      <c r="B190" s="2" t="s">
        <v>187</v>
      </c>
      <c r="C190" t="s">
        <v>685</v>
      </c>
      <c r="D190" t="s">
        <v>960</v>
      </c>
      <c r="E190" t="s">
        <v>1159</v>
      </c>
      <c r="F190">
        <v>-0.13814535112000001</v>
      </c>
      <c r="G190">
        <v>0</v>
      </c>
      <c r="H190">
        <v>-0.24587536096000001</v>
      </c>
      <c r="I190" t="s">
        <v>1537</v>
      </c>
      <c r="J190">
        <v>0.15943626486000001</v>
      </c>
      <c r="K190">
        <v>176.69551318000001</v>
      </c>
    </row>
    <row r="191" spans="1:11" x14ac:dyDescent="0.25">
      <c r="A191">
        <f t="shared" si="2"/>
        <v>189</v>
      </c>
      <c r="B191" s="2" t="s">
        <v>188</v>
      </c>
      <c r="C191" t="s">
        <v>686</v>
      </c>
      <c r="D191" t="s">
        <v>960</v>
      </c>
      <c r="E191" t="s">
        <v>1160</v>
      </c>
      <c r="F191">
        <v>-4.6832841118999999E-3</v>
      </c>
      <c r="G191">
        <v>0</v>
      </c>
      <c r="H191">
        <v>-6.8871825175999995E-4</v>
      </c>
      <c r="I191" t="s">
        <v>1537</v>
      </c>
      <c r="K191">
        <v>0.10211749291</v>
      </c>
    </row>
    <row r="192" spans="1:11" x14ac:dyDescent="0.25">
      <c r="A192">
        <f t="shared" si="2"/>
        <v>190</v>
      </c>
      <c r="B192" s="2" t="s">
        <v>189</v>
      </c>
      <c r="C192" t="s">
        <v>686</v>
      </c>
      <c r="D192" t="s">
        <v>961</v>
      </c>
      <c r="E192" t="s">
        <v>1161</v>
      </c>
      <c r="F192">
        <v>-4.6832841118999999E-3</v>
      </c>
      <c r="H192">
        <v>-6.8871825175999995E-4</v>
      </c>
      <c r="I192" t="s">
        <v>1537</v>
      </c>
      <c r="K192">
        <v>0</v>
      </c>
    </row>
    <row r="193" spans="1:11" x14ac:dyDescent="0.25">
      <c r="A193">
        <f t="shared" si="2"/>
        <v>191</v>
      </c>
      <c r="B193" s="2" t="s">
        <v>190</v>
      </c>
      <c r="C193" t="s">
        <v>687</v>
      </c>
      <c r="D193" t="s">
        <v>960</v>
      </c>
      <c r="E193" t="s">
        <v>1162</v>
      </c>
      <c r="F193">
        <v>6.7693119647000005E-2</v>
      </c>
      <c r="G193">
        <v>1.446170189E-3</v>
      </c>
      <c r="H193">
        <v>0.63470658162000004</v>
      </c>
      <c r="I193" t="s">
        <v>1538</v>
      </c>
      <c r="J193">
        <v>1.0196047555000001</v>
      </c>
      <c r="K193">
        <v>130601.53131000001</v>
      </c>
    </row>
    <row r="194" spans="1:11" x14ac:dyDescent="0.25">
      <c r="A194">
        <f t="shared" si="2"/>
        <v>192</v>
      </c>
      <c r="B194" s="2" t="s">
        <v>191</v>
      </c>
      <c r="C194" t="s">
        <v>688</v>
      </c>
      <c r="D194" t="s">
        <v>960</v>
      </c>
      <c r="E194" t="s">
        <v>1163</v>
      </c>
      <c r="F194">
        <v>0.97529483782000004</v>
      </c>
      <c r="G194">
        <v>1.4449810242000001</v>
      </c>
      <c r="H194">
        <v>2.8338942295999998</v>
      </c>
      <c r="I194" t="s">
        <v>1533</v>
      </c>
      <c r="K194">
        <v>2.8789242544999998</v>
      </c>
    </row>
    <row r="195" spans="1:11" x14ac:dyDescent="0.25">
      <c r="A195">
        <f t="shared" si="2"/>
        <v>193</v>
      </c>
      <c r="B195" s="2" t="s">
        <v>192</v>
      </c>
      <c r="C195" t="s">
        <v>688</v>
      </c>
      <c r="D195" t="s">
        <v>961</v>
      </c>
      <c r="E195" t="s">
        <v>1164</v>
      </c>
      <c r="F195">
        <v>0.97529483782000004</v>
      </c>
      <c r="G195">
        <v>1.5894791266999999</v>
      </c>
      <c r="H195">
        <v>2.8338942295999998</v>
      </c>
      <c r="I195" t="s">
        <v>1533</v>
      </c>
      <c r="J195">
        <v>7.2691126683</v>
      </c>
      <c r="K195">
        <v>34.205820674000002</v>
      </c>
    </row>
    <row r="196" spans="1:11" x14ac:dyDescent="0.25">
      <c r="A196">
        <f t="shared" ref="A196:A259" si="3">ROW()-ROW($A$2)</f>
        <v>194</v>
      </c>
      <c r="B196" s="2" t="s">
        <v>193</v>
      </c>
      <c r="C196" t="s">
        <v>689</v>
      </c>
      <c r="D196" t="s">
        <v>960</v>
      </c>
      <c r="E196" t="s">
        <v>1165</v>
      </c>
      <c r="F196">
        <v>0.35312721966999999</v>
      </c>
      <c r="G196">
        <v>0.15586336499</v>
      </c>
      <c r="H196">
        <v>9.2032744339000008</v>
      </c>
      <c r="I196" t="s">
        <v>1533</v>
      </c>
      <c r="J196">
        <v>6.5506653019999996</v>
      </c>
      <c r="K196">
        <v>1766676.7657000001</v>
      </c>
    </row>
    <row r="197" spans="1:11" x14ac:dyDescent="0.25">
      <c r="A197">
        <f t="shared" si="3"/>
        <v>195</v>
      </c>
      <c r="B197" s="2" t="s">
        <v>194</v>
      </c>
      <c r="C197" t="s">
        <v>689</v>
      </c>
      <c r="D197" t="s">
        <v>962</v>
      </c>
      <c r="E197" t="s">
        <v>1166</v>
      </c>
      <c r="F197">
        <v>0.35312721966999999</v>
      </c>
      <c r="G197">
        <v>0.43366168211</v>
      </c>
      <c r="H197">
        <v>9.2032744339000008</v>
      </c>
      <c r="I197" t="s">
        <v>1533</v>
      </c>
      <c r="K197">
        <v>6.2455560467</v>
      </c>
    </row>
    <row r="198" spans="1:11" x14ac:dyDescent="0.25">
      <c r="A198">
        <f t="shared" si="3"/>
        <v>196</v>
      </c>
      <c r="B198" s="2" t="s">
        <v>195</v>
      </c>
      <c r="C198" t="s">
        <v>689</v>
      </c>
      <c r="D198" t="s">
        <v>963</v>
      </c>
      <c r="E198" t="s">
        <v>1167</v>
      </c>
      <c r="F198">
        <v>0.35312721966999999</v>
      </c>
      <c r="G198">
        <v>0.32524626118</v>
      </c>
      <c r="H198">
        <v>9.2032744339000008</v>
      </c>
      <c r="I198" t="s">
        <v>1533</v>
      </c>
      <c r="J198">
        <v>7.1411699865999996</v>
      </c>
      <c r="K198">
        <v>492680.69124999997</v>
      </c>
    </row>
    <row r="199" spans="1:11" x14ac:dyDescent="0.25">
      <c r="A199">
        <f t="shared" si="3"/>
        <v>197</v>
      </c>
      <c r="B199" s="2" t="s">
        <v>196</v>
      </c>
      <c r="C199" t="s">
        <v>690</v>
      </c>
      <c r="D199" t="s">
        <v>960</v>
      </c>
      <c r="E199" t="s">
        <v>1168</v>
      </c>
      <c r="F199">
        <v>4.4221827587000002E-2</v>
      </c>
      <c r="G199">
        <v>0</v>
      </c>
      <c r="H199">
        <v>1.0958867393</v>
      </c>
      <c r="I199" t="s">
        <v>1537</v>
      </c>
      <c r="J199">
        <v>3.2477757657000002</v>
      </c>
      <c r="K199">
        <v>45799.979457000001</v>
      </c>
    </row>
    <row r="200" spans="1:11" x14ac:dyDescent="0.25">
      <c r="A200">
        <f t="shared" si="3"/>
        <v>198</v>
      </c>
      <c r="B200" s="2" t="s">
        <v>197</v>
      </c>
      <c r="C200" t="s">
        <v>691</v>
      </c>
      <c r="D200" t="s">
        <v>960</v>
      </c>
      <c r="E200" t="s">
        <v>1169</v>
      </c>
      <c r="F200">
        <v>0.44229431223999999</v>
      </c>
      <c r="G200">
        <v>0.38409502091999997</v>
      </c>
      <c r="H200">
        <v>3.5842246416000001</v>
      </c>
      <c r="I200" t="s">
        <v>1533</v>
      </c>
      <c r="J200">
        <v>13.788284386999999</v>
      </c>
      <c r="K200">
        <v>1.3788284387</v>
      </c>
    </row>
    <row r="201" spans="1:11" x14ac:dyDescent="0.25">
      <c r="A201">
        <f t="shared" si="3"/>
        <v>199</v>
      </c>
      <c r="B201" s="2" t="s">
        <v>198</v>
      </c>
      <c r="C201" t="s">
        <v>692</v>
      </c>
      <c r="D201" t="s">
        <v>960</v>
      </c>
      <c r="E201" t="s">
        <v>1170</v>
      </c>
      <c r="F201">
        <v>0.35281449292</v>
      </c>
      <c r="H201">
        <v>5.8314739730999996</v>
      </c>
      <c r="I201" t="s">
        <v>1533</v>
      </c>
      <c r="K201">
        <v>0</v>
      </c>
    </row>
    <row r="202" spans="1:11" x14ac:dyDescent="0.25">
      <c r="A202">
        <f t="shared" si="3"/>
        <v>200</v>
      </c>
      <c r="B202" s="2" t="s">
        <v>199</v>
      </c>
      <c r="C202" t="s">
        <v>692</v>
      </c>
      <c r="D202" t="s">
        <v>961</v>
      </c>
      <c r="E202" t="s">
        <v>1171</v>
      </c>
      <c r="F202">
        <v>0.35281449292</v>
      </c>
      <c r="G202">
        <v>0.17583812777999999</v>
      </c>
      <c r="H202">
        <v>5.8314739730999996</v>
      </c>
      <c r="I202" t="s">
        <v>1533</v>
      </c>
      <c r="J202">
        <v>7.9718132429999997</v>
      </c>
      <c r="K202">
        <v>475.97975625999999</v>
      </c>
    </row>
    <row r="203" spans="1:11" x14ac:dyDescent="0.25">
      <c r="A203">
        <f t="shared" si="3"/>
        <v>201</v>
      </c>
      <c r="B203" s="2" t="s">
        <v>200</v>
      </c>
      <c r="C203" t="s">
        <v>693</v>
      </c>
      <c r="D203" t="s">
        <v>960</v>
      </c>
      <c r="E203" t="s">
        <v>1172</v>
      </c>
      <c r="F203">
        <v>0.81833987227000005</v>
      </c>
      <c r="G203">
        <v>0.40300348671000003</v>
      </c>
      <c r="H203">
        <v>1.4814724629</v>
      </c>
      <c r="I203" t="s">
        <v>1539</v>
      </c>
      <c r="K203">
        <v>32.889075323</v>
      </c>
    </row>
    <row r="204" spans="1:11" x14ac:dyDescent="0.25">
      <c r="A204">
        <f t="shared" si="3"/>
        <v>202</v>
      </c>
      <c r="B204" s="2" t="s">
        <v>201</v>
      </c>
      <c r="C204" t="s">
        <v>694</v>
      </c>
      <c r="D204" t="s">
        <v>960</v>
      </c>
      <c r="E204" t="s">
        <v>1173</v>
      </c>
      <c r="F204">
        <v>-0.24879532035999999</v>
      </c>
      <c r="G204">
        <v>0</v>
      </c>
      <c r="H204">
        <v>3.4950063548000001</v>
      </c>
      <c r="I204" t="s">
        <v>1546</v>
      </c>
      <c r="J204">
        <v>4.0921974647999999</v>
      </c>
      <c r="K204">
        <v>912466.56871999998</v>
      </c>
    </row>
    <row r="205" spans="1:11" x14ac:dyDescent="0.25">
      <c r="A205">
        <f t="shared" si="3"/>
        <v>203</v>
      </c>
      <c r="B205" s="2" t="s">
        <v>202</v>
      </c>
      <c r="C205" t="s">
        <v>695</v>
      </c>
      <c r="D205" t="s">
        <v>960</v>
      </c>
      <c r="E205" t="s">
        <v>1174</v>
      </c>
      <c r="F205">
        <v>0.27902785105</v>
      </c>
      <c r="G205">
        <v>0.34398081550999998</v>
      </c>
      <c r="H205">
        <v>2.9900500951</v>
      </c>
      <c r="I205" t="s">
        <v>1531</v>
      </c>
      <c r="J205">
        <v>2.2301393590999998</v>
      </c>
      <c r="K205">
        <v>87463.100195999999</v>
      </c>
    </row>
    <row r="206" spans="1:11" x14ac:dyDescent="0.25">
      <c r="A206">
        <f t="shared" si="3"/>
        <v>204</v>
      </c>
      <c r="B206" s="2" t="s">
        <v>203</v>
      </c>
      <c r="C206" t="s">
        <v>696</v>
      </c>
      <c r="D206" t="s">
        <v>960</v>
      </c>
      <c r="E206" t="s">
        <v>1175</v>
      </c>
      <c r="F206">
        <v>0.34316232429999999</v>
      </c>
      <c r="G206">
        <v>0.51801066786000005</v>
      </c>
      <c r="H206">
        <v>3.6320746542000002</v>
      </c>
      <c r="I206" t="s">
        <v>1533</v>
      </c>
      <c r="J206">
        <v>4.3972915518000004</v>
      </c>
      <c r="K206">
        <v>658928.63179999997</v>
      </c>
    </row>
    <row r="207" spans="1:11" x14ac:dyDescent="0.25">
      <c r="A207">
        <f t="shared" si="3"/>
        <v>205</v>
      </c>
      <c r="B207" s="2" t="s">
        <v>204</v>
      </c>
      <c r="C207" t="s">
        <v>697</v>
      </c>
      <c r="D207" t="s">
        <v>960</v>
      </c>
      <c r="E207" t="s">
        <v>1176</v>
      </c>
      <c r="F207">
        <v>0.21597605534</v>
      </c>
      <c r="G207">
        <v>7.5972185996000002E-2</v>
      </c>
      <c r="H207">
        <v>1.0376879608</v>
      </c>
      <c r="I207" t="s">
        <v>1533</v>
      </c>
      <c r="J207">
        <v>2.4899614203999998</v>
      </c>
      <c r="K207">
        <v>713.23193106999997</v>
      </c>
    </row>
    <row r="208" spans="1:11" x14ac:dyDescent="0.25">
      <c r="A208">
        <f t="shared" si="3"/>
        <v>206</v>
      </c>
      <c r="B208" s="2" t="s">
        <v>205</v>
      </c>
      <c r="C208" t="s">
        <v>697</v>
      </c>
      <c r="D208" t="s">
        <v>961</v>
      </c>
      <c r="E208" t="s">
        <v>1177</v>
      </c>
      <c r="F208">
        <v>0.21597605534</v>
      </c>
      <c r="G208">
        <v>7.5972185996000002E-2</v>
      </c>
      <c r="H208">
        <v>1.0376879608</v>
      </c>
      <c r="I208" t="s">
        <v>1533</v>
      </c>
      <c r="J208">
        <v>1.3640658215999999</v>
      </c>
      <c r="K208">
        <v>1070.8815953000001</v>
      </c>
    </row>
    <row r="209" spans="1:11" x14ac:dyDescent="0.25">
      <c r="A209">
        <f t="shared" si="3"/>
        <v>207</v>
      </c>
      <c r="B209" s="2" t="s">
        <v>206</v>
      </c>
      <c r="C209" t="s">
        <v>697</v>
      </c>
      <c r="D209" t="s">
        <v>968</v>
      </c>
      <c r="E209" t="s">
        <v>1178</v>
      </c>
      <c r="F209">
        <v>0.21597605534</v>
      </c>
      <c r="G209">
        <v>7.5972185996000002E-2</v>
      </c>
      <c r="H209">
        <v>1.0376879608</v>
      </c>
      <c r="I209" t="s">
        <v>1533</v>
      </c>
      <c r="J209">
        <v>7.9088260766999996</v>
      </c>
      <c r="K209">
        <v>565278.65567999997</v>
      </c>
    </row>
    <row r="210" spans="1:11" x14ac:dyDescent="0.25">
      <c r="A210">
        <f t="shared" si="3"/>
        <v>208</v>
      </c>
      <c r="B210" s="2" t="s">
        <v>207</v>
      </c>
      <c r="C210" t="s">
        <v>698</v>
      </c>
      <c r="D210" t="s">
        <v>960</v>
      </c>
      <c r="E210" t="s">
        <v>1179</v>
      </c>
      <c r="F210">
        <v>1.0423072234999999</v>
      </c>
      <c r="G210">
        <v>0.82449555615000003</v>
      </c>
      <c r="H210">
        <v>2.7129423022000001</v>
      </c>
      <c r="I210" t="s">
        <v>1533</v>
      </c>
      <c r="J210">
        <v>14.951578615000001</v>
      </c>
      <c r="K210">
        <v>124.82474554</v>
      </c>
    </row>
    <row r="211" spans="1:11" x14ac:dyDescent="0.25">
      <c r="A211">
        <f t="shared" si="3"/>
        <v>209</v>
      </c>
      <c r="B211" s="2" t="s">
        <v>208</v>
      </c>
      <c r="C211" t="s">
        <v>698</v>
      </c>
      <c r="D211" t="s">
        <v>961</v>
      </c>
      <c r="E211" t="s">
        <v>1180</v>
      </c>
      <c r="F211">
        <v>1.0423072234999999</v>
      </c>
      <c r="G211">
        <v>1.0095048739000001</v>
      </c>
      <c r="H211">
        <v>2.7129423022000001</v>
      </c>
      <c r="I211" t="s">
        <v>1533</v>
      </c>
      <c r="K211">
        <v>10.652519039</v>
      </c>
    </row>
    <row r="212" spans="1:11" x14ac:dyDescent="0.25">
      <c r="A212">
        <f t="shared" si="3"/>
        <v>210</v>
      </c>
      <c r="B212" s="2" t="s">
        <v>209</v>
      </c>
      <c r="C212" t="s">
        <v>699</v>
      </c>
      <c r="D212" t="s">
        <v>960</v>
      </c>
      <c r="E212" t="s">
        <v>1181</v>
      </c>
      <c r="F212">
        <v>5.0163139632000003E-2</v>
      </c>
      <c r="G212">
        <v>0</v>
      </c>
      <c r="H212">
        <v>1.6573271651999999</v>
      </c>
      <c r="I212" t="s">
        <v>1533</v>
      </c>
      <c r="J212">
        <v>2.0608613495000001</v>
      </c>
      <c r="K212">
        <v>524021.47428999998</v>
      </c>
    </row>
    <row r="213" spans="1:11" x14ac:dyDescent="0.25">
      <c r="A213">
        <f t="shared" si="3"/>
        <v>211</v>
      </c>
      <c r="B213" s="2" t="s">
        <v>210</v>
      </c>
      <c r="C213" t="s">
        <v>700</v>
      </c>
      <c r="D213" t="s">
        <v>960</v>
      </c>
      <c r="E213" t="s">
        <v>1182</v>
      </c>
      <c r="F213">
        <v>0.62553735056000004</v>
      </c>
      <c r="G213">
        <v>0.42550829348000002</v>
      </c>
      <c r="H213">
        <v>1.9816759547</v>
      </c>
      <c r="I213" t="s">
        <v>1533</v>
      </c>
      <c r="J213">
        <v>7.9068577277000003</v>
      </c>
      <c r="K213">
        <v>385171.45322999998</v>
      </c>
    </row>
    <row r="214" spans="1:11" x14ac:dyDescent="0.25">
      <c r="A214">
        <f t="shared" si="3"/>
        <v>212</v>
      </c>
      <c r="B214" s="2" t="s">
        <v>211</v>
      </c>
      <c r="C214" t="s">
        <v>701</v>
      </c>
      <c r="D214" t="s">
        <v>960</v>
      </c>
      <c r="E214" t="s">
        <v>1183</v>
      </c>
      <c r="F214">
        <v>-6.4037289592000002E-2</v>
      </c>
      <c r="G214">
        <v>0</v>
      </c>
      <c r="H214">
        <v>0.36451676867999999</v>
      </c>
      <c r="I214" t="s">
        <v>1539</v>
      </c>
      <c r="J214">
        <v>0.17715140539999999</v>
      </c>
      <c r="K214">
        <v>4566.8678692000003</v>
      </c>
    </row>
    <row r="215" spans="1:11" x14ac:dyDescent="0.25">
      <c r="A215">
        <f t="shared" si="3"/>
        <v>213</v>
      </c>
      <c r="B215" s="2" t="s">
        <v>212</v>
      </c>
      <c r="C215" t="s">
        <v>702</v>
      </c>
      <c r="D215" t="s">
        <v>960</v>
      </c>
      <c r="E215" t="s">
        <v>1184</v>
      </c>
      <c r="F215">
        <v>0.75659332440000004</v>
      </c>
      <c r="G215">
        <v>0.40510876073000002</v>
      </c>
      <c r="H215">
        <v>4.0275507395999997</v>
      </c>
      <c r="I215" t="s">
        <v>1533</v>
      </c>
      <c r="J215">
        <v>4.6256200299000003</v>
      </c>
      <c r="K215">
        <v>59.838902140000002</v>
      </c>
    </row>
    <row r="216" spans="1:11" x14ac:dyDescent="0.25">
      <c r="A216">
        <f t="shared" si="3"/>
        <v>214</v>
      </c>
      <c r="B216" s="2" t="s">
        <v>213</v>
      </c>
      <c r="C216" t="s">
        <v>702</v>
      </c>
      <c r="D216" t="s">
        <v>962</v>
      </c>
      <c r="E216" t="s">
        <v>1185</v>
      </c>
      <c r="F216">
        <v>0.75659332440000004</v>
      </c>
      <c r="H216">
        <v>4.0275507395999997</v>
      </c>
      <c r="I216" t="s">
        <v>1533</v>
      </c>
      <c r="K216">
        <v>0</v>
      </c>
    </row>
    <row r="217" spans="1:11" x14ac:dyDescent="0.25">
      <c r="A217">
        <f t="shared" si="3"/>
        <v>215</v>
      </c>
      <c r="B217" s="2" t="s">
        <v>214</v>
      </c>
      <c r="C217" t="s">
        <v>702</v>
      </c>
      <c r="D217" t="s">
        <v>963</v>
      </c>
      <c r="E217" t="s">
        <v>1186</v>
      </c>
      <c r="F217">
        <v>0.75659332440000004</v>
      </c>
      <c r="G217">
        <v>0.27101692544</v>
      </c>
      <c r="H217">
        <v>4.0275507395999997</v>
      </c>
      <c r="I217" t="s">
        <v>1533</v>
      </c>
      <c r="K217">
        <v>0</v>
      </c>
    </row>
    <row r="218" spans="1:11" x14ac:dyDescent="0.25">
      <c r="A218">
        <f t="shared" si="3"/>
        <v>216</v>
      </c>
      <c r="B218" s="2" t="s">
        <v>215</v>
      </c>
      <c r="C218" t="s">
        <v>703</v>
      </c>
      <c r="D218" t="s">
        <v>960</v>
      </c>
      <c r="E218" t="s">
        <v>1187</v>
      </c>
      <c r="F218">
        <v>0.13503040569999999</v>
      </c>
      <c r="G218">
        <v>0.16578099483</v>
      </c>
      <c r="H218">
        <v>0.25073767377</v>
      </c>
      <c r="I218" t="s">
        <v>1533</v>
      </c>
      <c r="J218">
        <v>1.1632942288000001</v>
      </c>
      <c r="K218">
        <v>448.78154138999997</v>
      </c>
    </row>
    <row r="219" spans="1:11" x14ac:dyDescent="0.25">
      <c r="A219">
        <f t="shared" si="3"/>
        <v>217</v>
      </c>
      <c r="B219" s="2" t="s">
        <v>216</v>
      </c>
      <c r="C219" t="s">
        <v>703</v>
      </c>
      <c r="D219" t="s">
        <v>962</v>
      </c>
      <c r="E219" t="s">
        <v>1188</v>
      </c>
      <c r="F219">
        <v>0.13503040569999999</v>
      </c>
      <c r="G219">
        <v>0.16578099483</v>
      </c>
      <c r="H219">
        <v>0.25073767377</v>
      </c>
      <c r="I219" t="s">
        <v>1533</v>
      </c>
      <c r="K219">
        <v>0</v>
      </c>
    </row>
    <row r="220" spans="1:11" x14ac:dyDescent="0.25">
      <c r="A220">
        <f t="shared" si="3"/>
        <v>218</v>
      </c>
      <c r="B220" s="2" t="s">
        <v>217</v>
      </c>
      <c r="C220" t="s">
        <v>703</v>
      </c>
      <c r="D220" t="s">
        <v>963</v>
      </c>
      <c r="E220" t="s">
        <v>1189</v>
      </c>
      <c r="F220">
        <v>0.13503040569999999</v>
      </c>
      <c r="G220">
        <v>7.5632672955999999E-2</v>
      </c>
      <c r="H220">
        <v>0.25073767377</v>
      </c>
      <c r="I220" t="s">
        <v>1533</v>
      </c>
      <c r="K220">
        <v>0</v>
      </c>
    </row>
    <row r="221" spans="1:11" x14ac:dyDescent="0.25">
      <c r="A221">
        <f t="shared" si="3"/>
        <v>219</v>
      </c>
      <c r="B221" s="2" t="s">
        <v>218</v>
      </c>
      <c r="C221" t="s">
        <v>703</v>
      </c>
      <c r="D221" t="s">
        <v>964</v>
      </c>
      <c r="E221" t="s">
        <v>1190</v>
      </c>
      <c r="F221">
        <v>0.13503040569999999</v>
      </c>
      <c r="G221">
        <v>0.16578099483</v>
      </c>
      <c r="H221">
        <v>0.25073767377</v>
      </c>
      <c r="I221" t="s">
        <v>1533</v>
      </c>
      <c r="K221">
        <v>0</v>
      </c>
    </row>
    <row r="222" spans="1:11" x14ac:dyDescent="0.25">
      <c r="A222">
        <f t="shared" si="3"/>
        <v>220</v>
      </c>
      <c r="B222" s="2" t="s">
        <v>219</v>
      </c>
      <c r="C222" t="s">
        <v>704</v>
      </c>
      <c r="D222" t="s">
        <v>960</v>
      </c>
      <c r="E222" t="s">
        <v>1191</v>
      </c>
      <c r="F222">
        <v>0.24208259030000001</v>
      </c>
      <c r="G222">
        <v>0.13010510052999999</v>
      </c>
      <c r="H222">
        <v>2.8945841826000001</v>
      </c>
      <c r="I222" t="s">
        <v>1533</v>
      </c>
      <c r="J222">
        <v>5.3066687661999996</v>
      </c>
      <c r="K222">
        <v>1004394.1165</v>
      </c>
    </row>
    <row r="223" spans="1:11" x14ac:dyDescent="0.25">
      <c r="A223">
        <f t="shared" si="3"/>
        <v>221</v>
      </c>
      <c r="B223" s="2" t="s">
        <v>220</v>
      </c>
      <c r="C223" t="s">
        <v>705</v>
      </c>
      <c r="D223" t="s">
        <v>960</v>
      </c>
      <c r="E223" t="s">
        <v>1192</v>
      </c>
      <c r="F223">
        <v>-3.6202572778999999E-2</v>
      </c>
      <c r="G223">
        <v>0</v>
      </c>
      <c r="H223">
        <v>0.46715364304000001</v>
      </c>
      <c r="I223" t="s">
        <v>1537</v>
      </c>
      <c r="J223">
        <v>0.19880324384</v>
      </c>
      <c r="K223">
        <v>16680.779869000002</v>
      </c>
    </row>
    <row r="224" spans="1:11" x14ac:dyDescent="0.25">
      <c r="A224">
        <f t="shared" si="3"/>
        <v>222</v>
      </c>
      <c r="B224" s="2" t="s">
        <v>221</v>
      </c>
      <c r="C224" t="s">
        <v>706</v>
      </c>
      <c r="D224" t="s">
        <v>960</v>
      </c>
      <c r="E224" t="s">
        <v>1193</v>
      </c>
      <c r="F224">
        <v>-0.14427846687000001</v>
      </c>
      <c r="G224">
        <v>0</v>
      </c>
      <c r="H224">
        <v>0.37096020955999998</v>
      </c>
      <c r="I224" t="s">
        <v>1537</v>
      </c>
      <c r="J224">
        <v>0.23029682702000001</v>
      </c>
      <c r="K224">
        <v>1783.7347264</v>
      </c>
    </row>
    <row r="225" spans="1:11" x14ac:dyDescent="0.25">
      <c r="A225">
        <f t="shared" si="3"/>
        <v>223</v>
      </c>
      <c r="B225" s="2" t="s">
        <v>222</v>
      </c>
      <c r="C225" t="s">
        <v>707</v>
      </c>
      <c r="D225" t="s">
        <v>960</v>
      </c>
      <c r="E225" t="s">
        <v>1194</v>
      </c>
      <c r="F225">
        <v>-11.032041165000001</v>
      </c>
      <c r="G225">
        <v>0</v>
      </c>
      <c r="H225">
        <v>-120.38326511</v>
      </c>
      <c r="I225" t="s">
        <v>1537</v>
      </c>
      <c r="K225">
        <v>0</v>
      </c>
    </row>
    <row r="226" spans="1:11" x14ac:dyDescent="0.25">
      <c r="A226">
        <f t="shared" si="3"/>
        <v>224</v>
      </c>
      <c r="B226" s="2" t="s">
        <v>223</v>
      </c>
      <c r="C226" t="s">
        <v>707</v>
      </c>
      <c r="D226" t="s">
        <v>961</v>
      </c>
      <c r="E226" t="s">
        <v>1195</v>
      </c>
      <c r="F226">
        <v>-11.032041165000001</v>
      </c>
      <c r="G226">
        <v>0</v>
      </c>
      <c r="H226">
        <v>-120.38326511</v>
      </c>
      <c r="I226" t="s">
        <v>1537</v>
      </c>
      <c r="K226">
        <v>14.99042863</v>
      </c>
    </row>
    <row r="227" spans="1:11" x14ac:dyDescent="0.25">
      <c r="A227">
        <f t="shared" si="3"/>
        <v>225</v>
      </c>
      <c r="B227" s="2" t="s">
        <v>224</v>
      </c>
      <c r="C227" t="s">
        <v>708</v>
      </c>
      <c r="D227" t="s">
        <v>960</v>
      </c>
      <c r="E227" t="s">
        <v>1196</v>
      </c>
      <c r="F227">
        <v>0.42696191031000003</v>
      </c>
      <c r="G227">
        <v>0.1169781558</v>
      </c>
      <c r="H227">
        <v>2.0981273542999999</v>
      </c>
      <c r="I227" t="s">
        <v>1548</v>
      </c>
      <c r="J227">
        <v>1.8423746162000001</v>
      </c>
      <c r="K227">
        <v>24239.029979999999</v>
      </c>
    </row>
    <row r="228" spans="1:11" x14ac:dyDescent="0.25">
      <c r="A228">
        <f t="shared" si="3"/>
        <v>226</v>
      </c>
      <c r="B228" s="2" t="s">
        <v>225</v>
      </c>
      <c r="C228" t="s">
        <v>709</v>
      </c>
      <c r="D228" t="s">
        <v>960</v>
      </c>
      <c r="E228" t="s">
        <v>1197</v>
      </c>
      <c r="F228">
        <v>0.53530985741000003</v>
      </c>
      <c r="G228">
        <v>0.13441852496000001</v>
      </c>
      <c r="H228">
        <v>4.1844923109999996</v>
      </c>
      <c r="I228" t="s">
        <v>1537</v>
      </c>
      <c r="J228">
        <v>1.8797732462000001</v>
      </c>
      <c r="K228">
        <v>174.51585036</v>
      </c>
    </row>
    <row r="229" spans="1:11" x14ac:dyDescent="0.25">
      <c r="A229">
        <f t="shared" si="3"/>
        <v>227</v>
      </c>
      <c r="B229" s="2" t="s">
        <v>226</v>
      </c>
      <c r="C229" t="s">
        <v>709</v>
      </c>
      <c r="D229" t="s">
        <v>961</v>
      </c>
      <c r="E229" t="s">
        <v>1198</v>
      </c>
      <c r="F229">
        <v>0.53530985741000003</v>
      </c>
      <c r="G229">
        <v>0.14786983680999999</v>
      </c>
      <c r="H229">
        <v>4.1844923109999996</v>
      </c>
      <c r="I229" t="s">
        <v>1537</v>
      </c>
      <c r="J229">
        <v>1.8699315015</v>
      </c>
      <c r="K229">
        <v>1044.0065139999999</v>
      </c>
    </row>
    <row r="230" spans="1:11" x14ac:dyDescent="0.25">
      <c r="A230">
        <f t="shared" si="3"/>
        <v>228</v>
      </c>
      <c r="B230" s="2" t="s">
        <v>227</v>
      </c>
      <c r="C230" t="s">
        <v>710</v>
      </c>
      <c r="D230" t="s">
        <v>960</v>
      </c>
      <c r="E230" t="s">
        <v>1199</v>
      </c>
      <c r="F230">
        <v>0.20814298646000001</v>
      </c>
      <c r="H230">
        <v>0.75141253322000001</v>
      </c>
      <c r="I230" t="s">
        <v>1539</v>
      </c>
      <c r="K230">
        <v>0</v>
      </c>
    </row>
    <row r="231" spans="1:11" x14ac:dyDescent="0.25">
      <c r="A231">
        <f t="shared" si="3"/>
        <v>229</v>
      </c>
      <c r="B231" s="2" t="s">
        <v>228</v>
      </c>
      <c r="C231" t="s">
        <v>711</v>
      </c>
      <c r="D231" t="s">
        <v>960</v>
      </c>
      <c r="E231" t="s">
        <v>1200</v>
      </c>
      <c r="F231">
        <v>9.7386980531999998E-2</v>
      </c>
      <c r="G231">
        <v>2.8051592273000001E-2</v>
      </c>
      <c r="H231">
        <v>1.7740210381999999</v>
      </c>
      <c r="I231" t="s">
        <v>1541</v>
      </c>
      <c r="J231">
        <v>0.86804188647000002</v>
      </c>
      <c r="K231">
        <v>26212.533480999999</v>
      </c>
    </row>
    <row r="232" spans="1:11" x14ac:dyDescent="0.25">
      <c r="A232">
        <f t="shared" si="3"/>
        <v>230</v>
      </c>
      <c r="B232" s="2" t="s">
        <v>229</v>
      </c>
      <c r="C232" t="s">
        <v>712</v>
      </c>
      <c r="D232" t="s">
        <v>960</v>
      </c>
      <c r="E232" t="s">
        <v>1201</v>
      </c>
      <c r="F232">
        <v>-5.2116155577000001E-2</v>
      </c>
      <c r="H232">
        <v>3.3548123584999998</v>
      </c>
      <c r="I232" t="s">
        <v>1542</v>
      </c>
      <c r="K232">
        <v>0</v>
      </c>
    </row>
    <row r="233" spans="1:11" x14ac:dyDescent="0.25">
      <c r="A233">
        <f t="shared" si="3"/>
        <v>231</v>
      </c>
      <c r="B233" s="2" t="s">
        <v>230</v>
      </c>
      <c r="C233" t="s">
        <v>712</v>
      </c>
      <c r="D233" t="s">
        <v>961</v>
      </c>
      <c r="E233" t="s">
        <v>1202</v>
      </c>
      <c r="F233">
        <v>-5.2116155577000001E-2</v>
      </c>
      <c r="G233">
        <v>0</v>
      </c>
      <c r="H233">
        <v>3.3548123584999998</v>
      </c>
      <c r="I233" t="s">
        <v>1542</v>
      </c>
      <c r="K233">
        <v>6.1689436213000004</v>
      </c>
    </row>
    <row r="234" spans="1:11" x14ac:dyDescent="0.25">
      <c r="A234">
        <f t="shared" si="3"/>
        <v>232</v>
      </c>
      <c r="B234" s="2" t="s">
        <v>231</v>
      </c>
      <c r="C234" t="s">
        <v>713</v>
      </c>
      <c r="D234" t="s">
        <v>960</v>
      </c>
      <c r="E234" t="s">
        <v>1203</v>
      </c>
      <c r="F234">
        <v>0.28296764768999999</v>
      </c>
      <c r="G234">
        <v>6.7790137117999999E-2</v>
      </c>
      <c r="H234">
        <v>3.9272384953000001</v>
      </c>
      <c r="I234" t="s">
        <v>1541</v>
      </c>
      <c r="J234">
        <v>2.3974490197999998</v>
      </c>
      <c r="K234">
        <v>187552.05635999999</v>
      </c>
    </row>
    <row r="235" spans="1:11" x14ac:dyDescent="0.25">
      <c r="A235">
        <f t="shared" si="3"/>
        <v>233</v>
      </c>
      <c r="B235" s="2" t="s">
        <v>232</v>
      </c>
      <c r="C235" t="s">
        <v>714</v>
      </c>
      <c r="D235" t="s">
        <v>960</v>
      </c>
      <c r="E235" t="s">
        <v>1204</v>
      </c>
      <c r="F235">
        <v>-0.53581859513999996</v>
      </c>
      <c r="G235">
        <v>0</v>
      </c>
      <c r="H235">
        <v>1.3114070351</v>
      </c>
      <c r="I235" t="s">
        <v>1547</v>
      </c>
      <c r="J235">
        <v>3.4446106606</v>
      </c>
      <c r="K235">
        <v>4777.1652516000004</v>
      </c>
    </row>
    <row r="236" spans="1:11" x14ac:dyDescent="0.25">
      <c r="A236">
        <f t="shared" si="3"/>
        <v>234</v>
      </c>
      <c r="B236" s="2" t="s">
        <v>233</v>
      </c>
      <c r="C236" t="s">
        <v>715</v>
      </c>
      <c r="D236" t="s">
        <v>960</v>
      </c>
      <c r="E236" t="s">
        <v>1205</v>
      </c>
      <c r="F236">
        <v>2.3924647395999998</v>
      </c>
      <c r="G236">
        <v>0.95873525418000005</v>
      </c>
      <c r="H236">
        <v>6.8459775517999999</v>
      </c>
      <c r="I236" t="s">
        <v>1535</v>
      </c>
      <c r="K236">
        <v>11.228421954</v>
      </c>
    </row>
    <row r="237" spans="1:11" x14ac:dyDescent="0.25">
      <c r="A237">
        <f t="shared" si="3"/>
        <v>235</v>
      </c>
      <c r="B237" s="2" t="s">
        <v>234</v>
      </c>
      <c r="C237" t="s">
        <v>715</v>
      </c>
      <c r="D237" t="s">
        <v>961</v>
      </c>
      <c r="E237" t="s">
        <v>1206</v>
      </c>
      <c r="F237">
        <v>2.3924647395999998</v>
      </c>
      <c r="G237">
        <v>1.0546087796000001</v>
      </c>
      <c r="H237">
        <v>6.8459775517999999</v>
      </c>
      <c r="I237" t="s">
        <v>1535</v>
      </c>
      <c r="J237">
        <v>10.436186126999999</v>
      </c>
      <c r="K237">
        <v>62314.234164000001</v>
      </c>
    </row>
    <row r="238" spans="1:11" x14ac:dyDescent="0.25">
      <c r="A238">
        <f t="shared" si="3"/>
        <v>236</v>
      </c>
      <c r="B238" s="2" t="s">
        <v>235</v>
      </c>
      <c r="C238" t="s">
        <v>716</v>
      </c>
      <c r="D238" t="s">
        <v>960</v>
      </c>
      <c r="E238" t="s">
        <v>1207</v>
      </c>
      <c r="F238">
        <v>0.18408447645000001</v>
      </c>
      <c r="G238">
        <v>5.5394923090999998E-2</v>
      </c>
      <c r="H238">
        <v>1.4026339695000001</v>
      </c>
      <c r="I238" t="s">
        <v>1537</v>
      </c>
      <c r="J238">
        <v>2.8580426738</v>
      </c>
      <c r="K238">
        <v>168620.42752999999</v>
      </c>
    </row>
    <row r="239" spans="1:11" x14ac:dyDescent="0.25">
      <c r="A239">
        <f t="shared" si="3"/>
        <v>237</v>
      </c>
      <c r="B239" s="2" t="s">
        <v>236</v>
      </c>
      <c r="C239" t="s">
        <v>717</v>
      </c>
      <c r="D239" t="s">
        <v>960</v>
      </c>
      <c r="E239" t="s">
        <v>1208</v>
      </c>
      <c r="F239">
        <v>-11.207338449</v>
      </c>
      <c r="H239">
        <v>-10.438573616999999</v>
      </c>
      <c r="I239" t="s">
        <v>1537</v>
      </c>
      <c r="K239">
        <v>0</v>
      </c>
    </row>
    <row r="240" spans="1:11" x14ac:dyDescent="0.25">
      <c r="A240">
        <f t="shared" si="3"/>
        <v>238</v>
      </c>
      <c r="B240" s="2" t="s">
        <v>237</v>
      </c>
      <c r="C240" t="s">
        <v>718</v>
      </c>
      <c r="D240" t="s">
        <v>960</v>
      </c>
      <c r="E240" t="s">
        <v>1209</v>
      </c>
      <c r="F240">
        <v>0.15503573757</v>
      </c>
      <c r="G240">
        <v>6.8841748235E-2</v>
      </c>
      <c r="H240">
        <v>1.2660702844</v>
      </c>
      <c r="I240" t="s">
        <v>1546</v>
      </c>
      <c r="J240">
        <v>1.8285961735</v>
      </c>
      <c r="K240">
        <v>14285.529936999999</v>
      </c>
    </row>
    <row r="241" spans="1:11" x14ac:dyDescent="0.25">
      <c r="A241">
        <f t="shared" si="3"/>
        <v>239</v>
      </c>
      <c r="B241" s="2" t="s">
        <v>238</v>
      </c>
      <c r="C241" t="s">
        <v>719</v>
      </c>
      <c r="D241" t="s">
        <v>971</v>
      </c>
      <c r="E241" t="s">
        <v>1210</v>
      </c>
      <c r="F241">
        <v>-0.45062065558999997</v>
      </c>
      <c r="G241">
        <v>0</v>
      </c>
      <c r="H241">
        <v>1.3423012811999999</v>
      </c>
      <c r="I241" t="s">
        <v>1534</v>
      </c>
      <c r="J241">
        <v>0.37792299819000003</v>
      </c>
      <c r="K241">
        <v>796.08828689999996</v>
      </c>
    </row>
    <row r="242" spans="1:11" x14ac:dyDescent="0.25">
      <c r="A242">
        <f t="shared" si="3"/>
        <v>240</v>
      </c>
      <c r="B242" s="2" t="s">
        <v>239</v>
      </c>
      <c r="C242" t="s">
        <v>720</v>
      </c>
      <c r="D242" t="s">
        <v>960</v>
      </c>
      <c r="E242" t="s">
        <v>1211</v>
      </c>
      <c r="F242">
        <v>-0.42380573348</v>
      </c>
      <c r="G242">
        <v>0</v>
      </c>
      <c r="H242">
        <v>8.9567974353000004</v>
      </c>
      <c r="I242" t="s">
        <v>1541</v>
      </c>
      <c r="J242">
        <v>1.1790410203999999</v>
      </c>
      <c r="K242">
        <v>65450.994048</v>
      </c>
    </row>
    <row r="243" spans="1:11" x14ac:dyDescent="0.25">
      <c r="A243">
        <f t="shared" si="3"/>
        <v>241</v>
      </c>
      <c r="B243" s="2" t="s">
        <v>240</v>
      </c>
      <c r="C243" t="s">
        <v>721</v>
      </c>
      <c r="D243" t="s">
        <v>960</v>
      </c>
      <c r="E243" t="s">
        <v>1212</v>
      </c>
      <c r="F243">
        <v>-1.6831707544E-3</v>
      </c>
      <c r="H243">
        <v>0.10356450641000001</v>
      </c>
      <c r="I243" t="s">
        <v>1537</v>
      </c>
      <c r="K243">
        <v>0</v>
      </c>
    </row>
    <row r="244" spans="1:11" x14ac:dyDescent="0.25">
      <c r="A244">
        <f t="shared" si="3"/>
        <v>242</v>
      </c>
      <c r="B244" s="2" t="s">
        <v>241</v>
      </c>
      <c r="C244" t="s">
        <v>722</v>
      </c>
      <c r="D244" t="s">
        <v>960</v>
      </c>
      <c r="E244" t="s">
        <v>1213</v>
      </c>
      <c r="F244">
        <v>-8.8679033004000001</v>
      </c>
      <c r="G244">
        <v>0</v>
      </c>
      <c r="H244">
        <v>-82.965463306999993</v>
      </c>
      <c r="I244" t="s">
        <v>1537</v>
      </c>
      <c r="J244">
        <v>3.0725927091999998</v>
      </c>
      <c r="K244">
        <v>3.9071859186000002</v>
      </c>
    </row>
    <row r="245" spans="1:11" x14ac:dyDescent="0.25">
      <c r="A245">
        <f t="shared" si="3"/>
        <v>243</v>
      </c>
      <c r="B245" s="2" t="s">
        <v>242</v>
      </c>
      <c r="C245" t="s">
        <v>723</v>
      </c>
      <c r="D245" t="s">
        <v>960</v>
      </c>
      <c r="E245" t="s">
        <v>1214</v>
      </c>
      <c r="F245">
        <v>0.49363429017999999</v>
      </c>
      <c r="G245">
        <v>0.45097420601999999</v>
      </c>
      <c r="H245">
        <v>3.7985069836999998</v>
      </c>
      <c r="I245" t="s">
        <v>1533</v>
      </c>
      <c r="K245">
        <v>7.6992217028000001</v>
      </c>
    </row>
    <row r="246" spans="1:11" x14ac:dyDescent="0.25">
      <c r="A246">
        <f t="shared" si="3"/>
        <v>244</v>
      </c>
      <c r="B246" s="2" t="s">
        <v>243</v>
      </c>
      <c r="C246" t="s">
        <v>723</v>
      </c>
      <c r="D246" t="s">
        <v>961</v>
      </c>
      <c r="E246" t="s">
        <v>1215</v>
      </c>
      <c r="F246">
        <v>0.49363429017999999</v>
      </c>
      <c r="G246">
        <v>0.45097420601999999</v>
      </c>
      <c r="H246">
        <v>3.7985069836999998</v>
      </c>
      <c r="I246" t="s">
        <v>1533</v>
      </c>
      <c r="J246">
        <v>4.6472718683999998</v>
      </c>
      <c r="K246">
        <v>43.339947148999997</v>
      </c>
    </row>
    <row r="247" spans="1:11" x14ac:dyDescent="0.25">
      <c r="A247">
        <f t="shared" si="3"/>
        <v>245</v>
      </c>
      <c r="B247" s="2" t="s">
        <v>244</v>
      </c>
      <c r="C247" t="s">
        <v>724</v>
      </c>
      <c r="D247" t="s">
        <v>960</v>
      </c>
      <c r="E247" t="s">
        <v>1216</v>
      </c>
      <c r="F247">
        <v>1.2311683622</v>
      </c>
      <c r="G247">
        <v>0.66076711879000005</v>
      </c>
      <c r="H247">
        <v>5.0599531454999997</v>
      </c>
      <c r="I247" t="s">
        <v>1535</v>
      </c>
      <c r="J247">
        <v>4.3953232029000002</v>
      </c>
      <c r="K247">
        <v>5170.5876157000002</v>
      </c>
    </row>
    <row r="248" spans="1:11" x14ac:dyDescent="0.25">
      <c r="A248">
        <f t="shared" si="3"/>
        <v>246</v>
      </c>
      <c r="B248" s="2" t="s">
        <v>245</v>
      </c>
      <c r="C248" t="s">
        <v>724</v>
      </c>
      <c r="D248" t="s">
        <v>961</v>
      </c>
      <c r="E248" t="s">
        <v>1217</v>
      </c>
      <c r="F248">
        <v>1.2311683622</v>
      </c>
      <c r="G248">
        <v>0.66076711879000005</v>
      </c>
      <c r="H248">
        <v>5.0599531454999997</v>
      </c>
      <c r="I248" t="s">
        <v>1535</v>
      </c>
      <c r="J248">
        <v>4.9779544918000003</v>
      </c>
      <c r="K248">
        <v>1278548.8130000001</v>
      </c>
    </row>
    <row r="249" spans="1:11" x14ac:dyDescent="0.25">
      <c r="A249">
        <f t="shared" si="3"/>
        <v>247</v>
      </c>
      <c r="B249" s="2" t="s">
        <v>246</v>
      </c>
      <c r="C249" t="s">
        <v>725</v>
      </c>
      <c r="D249" t="s">
        <v>960</v>
      </c>
      <c r="E249" t="s">
        <v>1218</v>
      </c>
      <c r="F249">
        <v>0.67254915170999996</v>
      </c>
      <c r="G249">
        <v>0.24090845509</v>
      </c>
      <c r="H249">
        <v>3.0541169057999999</v>
      </c>
      <c r="I249" t="s">
        <v>1535</v>
      </c>
      <c r="J249">
        <v>2.1789622864</v>
      </c>
      <c r="K249">
        <v>6318.7402949999996</v>
      </c>
    </row>
    <row r="250" spans="1:11" x14ac:dyDescent="0.25">
      <c r="A250">
        <f t="shared" si="3"/>
        <v>248</v>
      </c>
      <c r="B250" s="2" t="s">
        <v>247</v>
      </c>
      <c r="C250" t="s">
        <v>725</v>
      </c>
      <c r="D250" t="s">
        <v>961</v>
      </c>
      <c r="E250" t="s">
        <v>1219</v>
      </c>
      <c r="F250">
        <v>0.67254915170999996</v>
      </c>
      <c r="G250">
        <v>0.24090845509</v>
      </c>
      <c r="H250">
        <v>3.0541169057999999</v>
      </c>
      <c r="I250" t="s">
        <v>1535</v>
      </c>
      <c r="J250">
        <v>2.3285568066</v>
      </c>
      <c r="K250">
        <v>442966.18206999998</v>
      </c>
    </row>
    <row r="251" spans="1:11" x14ac:dyDescent="0.25">
      <c r="A251">
        <f t="shared" si="3"/>
        <v>249</v>
      </c>
      <c r="B251" s="2" t="s">
        <v>248</v>
      </c>
      <c r="C251" t="s">
        <v>726</v>
      </c>
      <c r="D251" t="s">
        <v>960</v>
      </c>
      <c r="E251" t="s">
        <v>1220</v>
      </c>
      <c r="F251">
        <v>-6.0456321418000003E-2</v>
      </c>
      <c r="G251">
        <v>0</v>
      </c>
      <c r="H251">
        <v>1.0637267429999999</v>
      </c>
      <c r="I251" t="s">
        <v>1539</v>
      </c>
      <c r="J251">
        <v>0.45665695615000002</v>
      </c>
      <c r="K251">
        <v>1160.8247441999999</v>
      </c>
    </row>
    <row r="252" spans="1:11" x14ac:dyDescent="0.25">
      <c r="A252">
        <f t="shared" si="3"/>
        <v>250</v>
      </c>
      <c r="B252" s="2" t="s">
        <v>249</v>
      </c>
      <c r="C252" t="s">
        <v>727</v>
      </c>
      <c r="D252" t="s">
        <v>960</v>
      </c>
      <c r="E252" t="s">
        <v>1221</v>
      </c>
      <c r="F252">
        <v>-0.72610045925</v>
      </c>
      <c r="H252">
        <v>-9.7817272124999999</v>
      </c>
      <c r="I252" t="s">
        <v>1538</v>
      </c>
      <c r="K252">
        <v>0</v>
      </c>
    </row>
    <row r="253" spans="1:11" x14ac:dyDescent="0.25">
      <c r="A253">
        <f t="shared" si="3"/>
        <v>251</v>
      </c>
      <c r="B253" s="2" t="s">
        <v>250</v>
      </c>
      <c r="C253" t="s">
        <v>727</v>
      </c>
      <c r="D253" t="s">
        <v>961</v>
      </c>
      <c r="E253" t="s">
        <v>1222</v>
      </c>
      <c r="F253">
        <v>-0.72610045925</v>
      </c>
      <c r="G253">
        <v>0</v>
      </c>
      <c r="H253">
        <v>-9.7817272124999999</v>
      </c>
      <c r="I253" t="s">
        <v>1538</v>
      </c>
      <c r="J253">
        <v>1.3148570979</v>
      </c>
      <c r="K253">
        <v>528827.67940000002</v>
      </c>
    </row>
    <row r="254" spans="1:11" x14ac:dyDescent="0.25">
      <c r="A254">
        <f t="shared" si="3"/>
        <v>252</v>
      </c>
      <c r="B254" s="2" t="s">
        <v>251</v>
      </c>
      <c r="C254" t="s">
        <v>728</v>
      </c>
      <c r="D254" t="s">
        <v>971</v>
      </c>
      <c r="E254" t="s">
        <v>1223</v>
      </c>
      <c r="F254">
        <v>-0.93099646321999996</v>
      </c>
      <c r="G254">
        <v>0</v>
      </c>
      <c r="H254">
        <v>3.6950359256</v>
      </c>
      <c r="I254" t="s">
        <v>1537</v>
      </c>
      <c r="J254">
        <v>0.44878356035</v>
      </c>
      <c r="K254">
        <v>162.29747997000001</v>
      </c>
    </row>
    <row r="255" spans="1:11" x14ac:dyDescent="0.25">
      <c r="A255">
        <f t="shared" si="3"/>
        <v>253</v>
      </c>
      <c r="B255" s="2" t="s">
        <v>252</v>
      </c>
      <c r="C255" t="s">
        <v>729</v>
      </c>
      <c r="D255" t="s">
        <v>960</v>
      </c>
      <c r="E255" t="s">
        <v>1224</v>
      </c>
      <c r="F255">
        <v>0.14800922698999999</v>
      </c>
      <c r="G255">
        <v>0</v>
      </c>
      <c r="H255">
        <v>0.74130856094999997</v>
      </c>
      <c r="I255" t="s">
        <v>1537</v>
      </c>
      <c r="J255">
        <v>2.3817022282</v>
      </c>
      <c r="K255">
        <v>185972.70881000001</v>
      </c>
    </row>
    <row r="256" spans="1:11" x14ac:dyDescent="0.25">
      <c r="A256">
        <f t="shared" si="3"/>
        <v>254</v>
      </c>
      <c r="B256" s="2" t="s">
        <v>253</v>
      </c>
      <c r="C256" t="s">
        <v>730</v>
      </c>
      <c r="D256" t="s">
        <v>960</v>
      </c>
      <c r="E256" t="s">
        <v>1225</v>
      </c>
      <c r="F256">
        <v>1.1807195013</v>
      </c>
      <c r="G256">
        <v>0.45845614208000002</v>
      </c>
      <c r="H256">
        <v>8.2455927724000002</v>
      </c>
      <c r="I256" t="s">
        <v>1539</v>
      </c>
      <c r="J256">
        <v>5.6688449727999997</v>
      </c>
      <c r="K256">
        <v>167.71081434000001</v>
      </c>
    </row>
    <row r="257" spans="1:11" x14ac:dyDescent="0.25">
      <c r="A257">
        <f t="shared" si="3"/>
        <v>255</v>
      </c>
      <c r="B257" s="2" t="s">
        <v>254</v>
      </c>
      <c r="C257" t="s">
        <v>730</v>
      </c>
      <c r="D257" t="s">
        <v>961</v>
      </c>
      <c r="E257" t="s">
        <v>1226</v>
      </c>
      <c r="F257">
        <v>1.1807195013</v>
      </c>
      <c r="G257">
        <v>0.45845614208000002</v>
      </c>
      <c r="H257">
        <v>8.2455927724000002</v>
      </c>
      <c r="I257" t="s">
        <v>1539</v>
      </c>
      <c r="J257">
        <v>5.5074403590000003</v>
      </c>
      <c r="K257">
        <v>797.23287362999997</v>
      </c>
    </row>
    <row r="258" spans="1:11" x14ac:dyDescent="0.25">
      <c r="A258">
        <f t="shared" si="3"/>
        <v>256</v>
      </c>
      <c r="B258" s="2" t="s">
        <v>255</v>
      </c>
      <c r="C258" t="s">
        <v>731</v>
      </c>
      <c r="D258" t="s">
        <v>960</v>
      </c>
      <c r="E258" t="s">
        <v>1227</v>
      </c>
      <c r="F258">
        <v>0.12070250791000001</v>
      </c>
      <c r="G258">
        <v>5.9880566519999998E-2</v>
      </c>
      <c r="H258">
        <v>0.92759960805999997</v>
      </c>
      <c r="I258" t="s">
        <v>1540</v>
      </c>
      <c r="J258">
        <v>1.4152428942999999</v>
      </c>
      <c r="K258">
        <v>101110.67803</v>
      </c>
    </row>
    <row r="259" spans="1:11" x14ac:dyDescent="0.25">
      <c r="A259">
        <f t="shared" si="3"/>
        <v>257</v>
      </c>
      <c r="B259" s="2" t="s">
        <v>256</v>
      </c>
      <c r="C259" t="s">
        <v>732</v>
      </c>
      <c r="D259" t="s">
        <v>960</v>
      </c>
      <c r="E259" t="s">
        <v>1228</v>
      </c>
      <c r="F259">
        <v>9.1294754391999994E-2</v>
      </c>
      <c r="G259">
        <v>0</v>
      </c>
      <c r="H259">
        <v>0.64675544494000003</v>
      </c>
      <c r="I259" t="s">
        <v>1539</v>
      </c>
      <c r="J259">
        <v>1.1258955987999999</v>
      </c>
      <c r="K259">
        <v>238485.54276000001</v>
      </c>
    </row>
    <row r="260" spans="1:11" x14ac:dyDescent="0.25">
      <c r="A260">
        <f t="shared" ref="A260:A323" si="4">ROW()-ROW($A$2)</f>
        <v>258</v>
      </c>
      <c r="B260" s="2" t="s">
        <v>257</v>
      </c>
      <c r="C260" t="s">
        <v>733</v>
      </c>
      <c r="D260" t="s">
        <v>960</v>
      </c>
      <c r="E260" t="s">
        <v>1229</v>
      </c>
      <c r="F260">
        <v>-0.39924886713000002</v>
      </c>
      <c r="G260">
        <v>2.8394292734000001E-2</v>
      </c>
      <c r="H260">
        <v>3.1167351437000002</v>
      </c>
      <c r="I260" t="s">
        <v>1539</v>
      </c>
      <c r="J260">
        <v>2.5982206126</v>
      </c>
      <c r="K260">
        <v>1406224.5978000001</v>
      </c>
    </row>
    <row r="261" spans="1:11" x14ac:dyDescent="0.25">
      <c r="A261">
        <f t="shared" si="4"/>
        <v>259</v>
      </c>
      <c r="B261" s="2" t="s">
        <v>258</v>
      </c>
      <c r="C261" t="s">
        <v>734</v>
      </c>
      <c r="D261" t="s">
        <v>960</v>
      </c>
      <c r="E261" t="s">
        <v>1230</v>
      </c>
      <c r="F261">
        <v>0.16152824291000001</v>
      </c>
      <c r="G261">
        <v>2.3957326793999999E-2</v>
      </c>
      <c r="H261">
        <v>1.8950236632999999</v>
      </c>
      <c r="I261" t="s">
        <v>1539</v>
      </c>
      <c r="J261">
        <v>1.6337296276</v>
      </c>
      <c r="K261">
        <v>82928.237252999999</v>
      </c>
    </row>
    <row r="262" spans="1:11" x14ac:dyDescent="0.25">
      <c r="A262">
        <f t="shared" si="4"/>
        <v>260</v>
      </c>
      <c r="B262" s="2" t="s">
        <v>259</v>
      </c>
      <c r="C262" t="s">
        <v>735</v>
      </c>
      <c r="D262" t="s">
        <v>960</v>
      </c>
      <c r="E262" t="s">
        <v>1231</v>
      </c>
      <c r="F262">
        <v>8.1861460078000006E-2</v>
      </c>
      <c r="G262">
        <v>1.8444452932000002E-2</v>
      </c>
      <c r="H262">
        <v>1.8084725584000001</v>
      </c>
      <c r="I262" t="s">
        <v>1539</v>
      </c>
      <c r="J262">
        <v>1.5963309976</v>
      </c>
      <c r="K262">
        <v>339820.88624999998</v>
      </c>
    </row>
    <row r="263" spans="1:11" x14ac:dyDescent="0.25">
      <c r="A263">
        <f t="shared" si="4"/>
        <v>261</v>
      </c>
      <c r="B263" s="2" t="s">
        <v>260</v>
      </c>
      <c r="C263" t="s">
        <v>736</v>
      </c>
      <c r="D263" t="s">
        <v>960</v>
      </c>
      <c r="E263" t="s">
        <v>1232</v>
      </c>
      <c r="F263">
        <v>1.9956520411E-2</v>
      </c>
      <c r="G263">
        <v>1.5312820887000001E-2</v>
      </c>
      <c r="H263">
        <v>2.0206410753999999</v>
      </c>
      <c r="I263" t="s">
        <v>1540</v>
      </c>
      <c r="J263">
        <v>0.84639004802999995</v>
      </c>
      <c r="K263">
        <v>45699.219686999997</v>
      </c>
    </row>
    <row r="264" spans="1:11" x14ac:dyDescent="0.25">
      <c r="A264">
        <f t="shared" si="4"/>
        <v>262</v>
      </c>
      <c r="B264" s="2" t="s">
        <v>261</v>
      </c>
      <c r="C264" t="s">
        <v>737</v>
      </c>
      <c r="D264" t="s">
        <v>960</v>
      </c>
      <c r="E264" t="s">
        <v>1233</v>
      </c>
      <c r="F264">
        <v>1.2737521352000001</v>
      </c>
      <c r="H264">
        <v>10.123478886999999</v>
      </c>
      <c r="I264" t="s">
        <v>1537</v>
      </c>
      <c r="K264">
        <v>0</v>
      </c>
    </row>
    <row r="265" spans="1:11" x14ac:dyDescent="0.25">
      <c r="A265">
        <f t="shared" si="4"/>
        <v>263</v>
      </c>
      <c r="B265" s="2" t="s">
        <v>262</v>
      </c>
      <c r="C265" t="s">
        <v>737</v>
      </c>
      <c r="D265" t="s">
        <v>962</v>
      </c>
      <c r="E265" t="s">
        <v>1234</v>
      </c>
      <c r="F265">
        <v>1.2737521352000001</v>
      </c>
      <c r="G265">
        <v>0.23483970644999999</v>
      </c>
      <c r="H265">
        <v>10.123478886999999</v>
      </c>
      <c r="I265" t="s">
        <v>1537</v>
      </c>
      <c r="K265">
        <v>4.4572455070999997</v>
      </c>
    </row>
    <row r="266" spans="1:11" x14ac:dyDescent="0.25">
      <c r="A266">
        <f t="shared" si="4"/>
        <v>264</v>
      </c>
      <c r="B266" s="2" t="s">
        <v>263</v>
      </c>
      <c r="C266" t="s">
        <v>737</v>
      </c>
      <c r="D266" t="s">
        <v>963</v>
      </c>
      <c r="E266" t="s">
        <v>1235</v>
      </c>
      <c r="F266">
        <v>1.2737521352000001</v>
      </c>
      <c r="H266">
        <v>10.123478886999999</v>
      </c>
      <c r="I266" t="s">
        <v>1537</v>
      </c>
      <c r="K266">
        <v>0</v>
      </c>
    </row>
    <row r="267" spans="1:11" x14ac:dyDescent="0.25">
      <c r="A267">
        <f t="shared" si="4"/>
        <v>265</v>
      </c>
      <c r="B267" s="2" t="s">
        <v>264</v>
      </c>
      <c r="C267" t="s">
        <v>738</v>
      </c>
      <c r="D267" t="s">
        <v>960</v>
      </c>
      <c r="E267" t="s">
        <v>1236</v>
      </c>
      <c r="F267">
        <v>8.9318549353000001E-2</v>
      </c>
      <c r="G267">
        <v>0</v>
      </c>
      <c r="H267">
        <v>-0.90771461007999998</v>
      </c>
      <c r="I267" t="s">
        <v>1535</v>
      </c>
      <c r="J267">
        <v>0.37792299819000003</v>
      </c>
      <c r="K267">
        <v>26.279356402000001</v>
      </c>
    </row>
    <row r="268" spans="1:11" x14ac:dyDescent="0.25">
      <c r="A268">
        <f t="shared" si="4"/>
        <v>266</v>
      </c>
      <c r="B268" s="2" t="s">
        <v>265</v>
      </c>
      <c r="C268" t="s">
        <v>738</v>
      </c>
      <c r="D268" t="s">
        <v>961</v>
      </c>
      <c r="E268" t="s">
        <v>1237</v>
      </c>
      <c r="F268">
        <v>8.9318549353000001E-2</v>
      </c>
      <c r="G268">
        <v>0</v>
      </c>
      <c r="H268">
        <v>-0.90771461007999998</v>
      </c>
      <c r="I268" t="s">
        <v>1535</v>
      </c>
      <c r="J268">
        <v>0.20077159279000001</v>
      </c>
      <c r="K268">
        <v>65.743610337999996</v>
      </c>
    </row>
    <row r="269" spans="1:11" x14ac:dyDescent="0.25">
      <c r="A269">
        <f t="shared" si="4"/>
        <v>267</v>
      </c>
      <c r="B269" s="2" t="s">
        <v>266</v>
      </c>
      <c r="C269" t="s">
        <v>739</v>
      </c>
      <c r="D269" t="s">
        <v>960</v>
      </c>
      <c r="E269" t="s">
        <v>1238</v>
      </c>
      <c r="F269">
        <v>-2.2034695960999998E-2</v>
      </c>
      <c r="G269">
        <v>0</v>
      </c>
      <c r="H269">
        <v>1.3162957306</v>
      </c>
      <c r="I269" t="s">
        <v>1537</v>
      </c>
      <c r="J269">
        <v>0.51570742460999996</v>
      </c>
      <c r="K269">
        <v>2033238.7703</v>
      </c>
    </row>
    <row r="270" spans="1:11" x14ac:dyDescent="0.25">
      <c r="A270">
        <f t="shared" si="4"/>
        <v>268</v>
      </c>
      <c r="B270" s="2" t="s">
        <v>267</v>
      </c>
      <c r="C270" t="s">
        <v>740</v>
      </c>
      <c r="D270" t="s">
        <v>960</v>
      </c>
      <c r="E270" t="s">
        <v>1239</v>
      </c>
      <c r="F270">
        <v>0.1170819635</v>
      </c>
      <c r="G270">
        <v>0</v>
      </c>
      <c r="H270">
        <v>3.5820156728999999</v>
      </c>
      <c r="I270" t="s">
        <v>1541</v>
      </c>
      <c r="J270">
        <v>0.76175104321999998</v>
      </c>
      <c r="K270">
        <v>1401.6731844999999</v>
      </c>
    </row>
    <row r="271" spans="1:11" x14ac:dyDescent="0.25">
      <c r="A271">
        <f t="shared" si="4"/>
        <v>269</v>
      </c>
      <c r="B271" s="2" t="s">
        <v>268</v>
      </c>
      <c r="C271" t="s">
        <v>741</v>
      </c>
      <c r="D271" t="s">
        <v>960</v>
      </c>
      <c r="E271" t="s">
        <v>1240</v>
      </c>
      <c r="F271">
        <v>7.3737918914E-2</v>
      </c>
      <c r="G271">
        <v>3.6738081823999999E-2</v>
      </c>
      <c r="H271">
        <v>1.9818519076000001</v>
      </c>
      <c r="I271" t="s">
        <v>1541</v>
      </c>
      <c r="J271">
        <v>0.40154318558000002</v>
      </c>
      <c r="K271">
        <v>8218.0259267000001</v>
      </c>
    </row>
    <row r="272" spans="1:11" x14ac:dyDescent="0.25">
      <c r="A272">
        <f t="shared" si="4"/>
        <v>270</v>
      </c>
      <c r="B272" s="2" t="s">
        <v>269</v>
      </c>
      <c r="C272" t="s">
        <v>742</v>
      </c>
      <c r="D272" t="s">
        <v>960</v>
      </c>
      <c r="E272" t="s">
        <v>1241</v>
      </c>
      <c r="F272">
        <v>76.534510674000003</v>
      </c>
      <c r="G272">
        <v>0</v>
      </c>
      <c r="H272">
        <v>-131.87340379</v>
      </c>
      <c r="I272" t="s">
        <v>1535</v>
      </c>
      <c r="K272">
        <v>0</v>
      </c>
    </row>
    <row r="273" spans="1:11" x14ac:dyDescent="0.25">
      <c r="A273">
        <f t="shared" si="4"/>
        <v>271</v>
      </c>
      <c r="B273" s="2" t="s">
        <v>270</v>
      </c>
      <c r="C273" t="s">
        <v>742</v>
      </c>
      <c r="D273" t="s">
        <v>961</v>
      </c>
      <c r="E273" t="s">
        <v>1242</v>
      </c>
      <c r="F273">
        <v>76.534510674000003</v>
      </c>
      <c r="G273">
        <v>0</v>
      </c>
      <c r="H273">
        <v>-131.87340379</v>
      </c>
      <c r="I273" t="s">
        <v>1535</v>
      </c>
      <c r="J273">
        <v>0.77356113691999995</v>
      </c>
      <c r="K273">
        <v>24.666204289</v>
      </c>
    </row>
    <row r="274" spans="1:11" x14ac:dyDescent="0.25">
      <c r="A274">
        <f t="shared" si="4"/>
        <v>272</v>
      </c>
      <c r="B274" s="2" t="s">
        <v>271</v>
      </c>
      <c r="C274" t="s">
        <v>743</v>
      </c>
      <c r="D274" t="s">
        <v>960</v>
      </c>
      <c r="E274" t="s">
        <v>1243</v>
      </c>
      <c r="F274">
        <v>-2.0574926515E-3</v>
      </c>
      <c r="G274">
        <v>0</v>
      </c>
      <c r="H274">
        <v>0.33543078623</v>
      </c>
      <c r="I274" t="s">
        <v>1538</v>
      </c>
      <c r="J274">
        <v>0.42319502400999998</v>
      </c>
      <c r="K274">
        <v>46465.610223000003</v>
      </c>
    </row>
    <row r="275" spans="1:11" x14ac:dyDescent="0.25">
      <c r="A275">
        <f t="shared" si="4"/>
        <v>273</v>
      </c>
      <c r="B275" s="2" t="s">
        <v>272</v>
      </c>
      <c r="C275" t="s">
        <v>744</v>
      </c>
      <c r="D275" t="s">
        <v>960</v>
      </c>
      <c r="E275" t="s">
        <v>1244</v>
      </c>
      <c r="F275">
        <v>3.5154356972999998E-2</v>
      </c>
      <c r="H275">
        <v>0.23099319145</v>
      </c>
      <c r="I275" t="s">
        <v>1537</v>
      </c>
      <c r="K275">
        <v>0</v>
      </c>
    </row>
    <row r="276" spans="1:11" x14ac:dyDescent="0.25">
      <c r="A276">
        <f t="shared" si="4"/>
        <v>274</v>
      </c>
      <c r="B276" s="2" t="s">
        <v>273</v>
      </c>
      <c r="C276" t="s">
        <v>745</v>
      </c>
      <c r="D276" t="s">
        <v>960</v>
      </c>
      <c r="E276" t="s">
        <v>1245</v>
      </c>
      <c r="F276">
        <v>2.0623289912999998</v>
      </c>
      <c r="H276">
        <v>-2.9319968552</v>
      </c>
      <c r="I276" t="s">
        <v>1537</v>
      </c>
      <c r="K276">
        <v>0</v>
      </c>
    </row>
    <row r="277" spans="1:11" x14ac:dyDescent="0.25">
      <c r="A277">
        <f t="shared" si="4"/>
        <v>275</v>
      </c>
      <c r="B277" s="2" t="s">
        <v>274</v>
      </c>
      <c r="C277" t="s">
        <v>745</v>
      </c>
      <c r="D277" t="s">
        <v>961</v>
      </c>
      <c r="E277" t="s">
        <v>1246</v>
      </c>
      <c r="F277">
        <v>2.0623289912999998</v>
      </c>
      <c r="G277">
        <v>0</v>
      </c>
      <c r="H277">
        <v>-2.9319968552</v>
      </c>
      <c r="I277" t="s">
        <v>1537</v>
      </c>
      <c r="J277">
        <v>0.22045508227999999</v>
      </c>
      <c r="K277">
        <v>52.712920054000001</v>
      </c>
    </row>
    <row r="278" spans="1:11" x14ac:dyDescent="0.25">
      <c r="A278">
        <f t="shared" si="4"/>
        <v>276</v>
      </c>
      <c r="B278" s="2" t="s">
        <v>275</v>
      </c>
      <c r="C278" t="s">
        <v>746</v>
      </c>
      <c r="D278" t="s">
        <v>960</v>
      </c>
      <c r="E278" t="s">
        <v>1247</v>
      </c>
      <c r="F278">
        <v>0.51445964723000004</v>
      </c>
      <c r="G278">
        <v>0.23547208933</v>
      </c>
      <c r="H278">
        <v>3.2288728868000001</v>
      </c>
      <c r="I278" t="s">
        <v>1537</v>
      </c>
      <c r="J278">
        <v>7.4206755374000002</v>
      </c>
      <c r="K278">
        <v>707105.36629000003</v>
      </c>
    </row>
    <row r="279" spans="1:11" x14ac:dyDescent="0.25">
      <c r="A279">
        <f t="shared" si="4"/>
        <v>277</v>
      </c>
      <c r="B279" s="2" t="s">
        <v>276</v>
      </c>
      <c r="C279" t="s">
        <v>747</v>
      </c>
      <c r="D279" t="s">
        <v>960</v>
      </c>
      <c r="E279" t="s">
        <v>1248</v>
      </c>
      <c r="F279">
        <v>57.861979722999997</v>
      </c>
      <c r="G279">
        <v>0</v>
      </c>
      <c r="H279">
        <v>-96.282144447999997</v>
      </c>
      <c r="I279" t="s">
        <v>1549</v>
      </c>
      <c r="J279">
        <v>19.091016454999998</v>
      </c>
      <c r="K279">
        <v>2561.0896762000002</v>
      </c>
    </row>
    <row r="280" spans="1:11" x14ac:dyDescent="0.25">
      <c r="A280">
        <f t="shared" si="4"/>
        <v>278</v>
      </c>
      <c r="B280" s="2" t="s">
        <v>277</v>
      </c>
      <c r="C280" t="s">
        <v>748</v>
      </c>
      <c r="D280" t="s">
        <v>960</v>
      </c>
      <c r="E280" t="s">
        <v>1249</v>
      </c>
      <c r="F280">
        <v>-0.26407428167000002</v>
      </c>
      <c r="H280">
        <v>1.4136651369</v>
      </c>
      <c r="I280" t="s">
        <v>1537</v>
      </c>
      <c r="K280">
        <v>0</v>
      </c>
    </row>
    <row r="281" spans="1:11" x14ac:dyDescent="0.25">
      <c r="A281">
        <f t="shared" si="4"/>
        <v>279</v>
      </c>
      <c r="B281" s="2" t="s">
        <v>278</v>
      </c>
      <c r="C281" t="s">
        <v>749</v>
      </c>
      <c r="D281" t="s">
        <v>960</v>
      </c>
      <c r="E281" t="s">
        <v>1250</v>
      </c>
      <c r="F281">
        <v>1.2527688339000001E-3</v>
      </c>
      <c r="G281">
        <v>1.2424303067E-2</v>
      </c>
      <c r="H281">
        <v>0.6363738082</v>
      </c>
      <c r="I281" t="s">
        <v>1537</v>
      </c>
      <c r="J281">
        <v>0.47830879457999997</v>
      </c>
      <c r="K281">
        <v>1304.3437695</v>
      </c>
    </row>
    <row r="282" spans="1:11" x14ac:dyDescent="0.25">
      <c r="A282">
        <f t="shared" si="4"/>
        <v>280</v>
      </c>
      <c r="B282" s="2" t="s">
        <v>279</v>
      </c>
      <c r="C282" t="s">
        <v>749</v>
      </c>
      <c r="D282" t="s">
        <v>961</v>
      </c>
      <c r="E282" t="s">
        <v>1251</v>
      </c>
      <c r="F282">
        <v>1.2527688339000001E-3</v>
      </c>
      <c r="H282">
        <v>0.6363738082</v>
      </c>
      <c r="I282" t="s">
        <v>1537</v>
      </c>
      <c r="J282">
        <v>1.5766475081</v>
      </c>
      <c r="K282">
        <v>584.12974980000001</v>
      </c>
    </row>
    <row r="283" spans="1:11" x14ac:dyDescent="0.25">
      <c r="A283">
        <f t="shared" si="4"/>
        <v>281</v>
      </c>
      <c r="B283" s="2" t="s">
        <v>280</v>
      </c>
      <c r="C283" t="s">
        <v>749</v>
      </c>
      <c r="D283" t="s">
        <v>970</v>
      </c>
      <c r="E283" t="s">
        <v>1252</v>
      </c>
      <c r="F283">
        <v>1.2527688339000001E-3</v>
      </c>
      <c r="G283">
        <v>1.2424303067E-2</v>
      </c>
      <c r="H283">
        <v>0.6363738082</v>
      </c>
      <c r="I283" t="s">
        <v>1537</v>
      </c>
      <c r="J283">
        <v>3.7969451223999999</v>
      </c>
      <c r="K283">
        <v>290093.13300999999</v>
      </c>
    </row>
    <row r="284" spans="1:11" x14ac:dyDescent="0.25">
      <c r="A284">
        <f t="shared" si="4"/>
        <v>282</v>
      </c>
      <c r="B284" s="2" t="s">
        <v>281</v>
      </c>
      <c r="C284" t="s">
        <v>750</v>
      </c>
      <c r="D284" t="s">
        <v>960</v>
      </c>
      <c r="E284" t="s">
        <v>1253</v>
      </c>
      <c r="F284">
        <v>0.26090297752000002</v>
      </c>
      <c r="G284">
        <v>0.10215336139</v>
      </c>
      <c r="H284">
        <v>1.4847364724000001</v>
      </c>
      <c r="I284" t="s">
        <v>1537</v>
      </c>
      <c r="J284">
        <v>3.8953625699000001</v>
      </c>
      <c r="K284">
        <v>18450.508390999999</v>
      </c>
    </row>
    <row r="285" spans="1:11" x14ac:dyDescent="0.25">
      <c r="A285">
        <f t="shared" si="4"/>
        <v>283</v>
      </c>
      <c r="B285" s="2" t="s">
        <v>282</v>
      </c>
      <c r="C285" t="s">
        <v>751</v>
      </c>
      <c r="D285" t="s">
        <v>960</v>
      </c>
      <c r="E285" t="s">
        <v>1254</v>
      </c>
      <c r="F285">
        <v>4.8792226463E-2</v>
      </c>
      <c r="G285">
        <v>0</v>
      </c>
      <c r="H285">
        <v>0.75924689992000005</v>
      </c>
      <c r="I285" t="s">
        <v>1539</v>
      </c>
      <c r="J285">
        <v>0.38185969608999998</v>
      </c>
      <c r="K285">
        <v>8644.0108357000008</v>
      </c>
    </row>
    <row r="286" spans="1:11" x14ac:dyDescent="0.25">
      <c r="A286">
        <f t="shared" si="4"/>
        <v>284</v>
      </c>
      <c r="B286" s="2" t="s">
        <v>283</v>
      </c>
      <c r="C286" t="s">
        <v>752</v>
      </c>
      <c r="D286" t="s">
        <v>960</v>
      </c>
      <c r="E286" t="s">
        <v>1255</v>
      </c>
      <c r="F286">
        <v>29.623461506000002</v>
      </c>
      <c r="H286">
        <v>221.24638092000001</v>
      </c>
      <c r="I286" t="s">
        <v>1540</v>
      </c>
      <c r="K286">
        <v>0</v>
      </c>
    </row>
    <row r="287" spans="1:11" x14ac:dyDescent="0.25">
      <c r="A287">
        <f t="shared" si="4"/>
        <v>285</v>
      </c>
      <c r="B287" s="2" t="s">
        <v>284</v>
      </c>
      <c r="C287" t="s">
        <v>752</v>
      </c>
      <c r="D287" t="s">
        <v>961</v>
      </c>
      <c r="E287" t="s">
        <v>1256</v>
      </c>
      <c r="F287">
        <v>29.623461506000002</v>
      </c>
      <c r="H287">
        <v>221.24638092000001</v>
      </c>
      <c r="I287" t="s">
        <v>1540</v>
      </c>
      <c r="K287">
        <v>0</v>
      </c>
    </row>
    <row r="288" spans="1:11" x14ac:dyDescent="0.25">
      <c r="A288">
        <f t="shared" si="4"/>
        <v>286</v>
      </c>
      <c r="B288" s="2" t="s">
        <v>285</v>
      </c>
      <c r="C288" t="s">
        <v>753</v>
      </c>
      <c r="D288" t="s">
        <v>960</v>
      </c>
      <c r="E288" t="s">
        <v>1257</v>
      </c>
      <c r="F288">
        <v>-0.38315474858999998</v>
      </c>
      <c r="G288">
        <v>0</v>
      </c>
      <c r="H288">
        <v>-1.6968133861000001</v>
      </c>
      <c r="I288" t="s">
        <v>1537</v>
      </c>
      <c r="J288">
        <v>0.21061333753</v>
      </c>
      <c r="K288">
        <v>7938.6398417999999</v>
      </c>
    </row>
    <row r="289" spans="1:11" x14ac:dyDescent="0.25">
      <c r="A289">
        <f t="shared" si="4"/>
        <v>287</v>
      </c>
      <c r="B289" s="2" t="s">
        <v>286</v>
      </c>
      <c r="C289" t="s">
        <v>753</v>
      </c>
      <c r="D289" t="s">
        <v>961</v>
      </c>
      <c r="E289" t="s">
        <v>1258</v>
      </c>
      <c r="F289">
        <v>-0.38315474858999998</v>
      </c>
      <c r="G289">
        <v>0</v>
      </c>
      <c r="H289">
        <v>-1.6968133861000001</v>
      </c>
      <c r="I289" t="s">
        <v>1537</v>
      </c>
      <c r="J289">
        <v>0.16534131170999999</v>
      </c>
      <c r="K289">
        <v>2341.1900922999998</v>
      </c>
    </row>
    <row r="290" spans="1:11" x14ac:dyDescent="0.25">
      <c r="A290">
        <f t="shared" si="4"/>
        <v>288</v>
      </c>
      <c r="B290" s="2" t="s">
        <v>287</v>
      </c>
      <c r="C290" t="s">
        <v>754</v>
      </c>
      <c r="D290" t="s">
        <v>960</v>
      </c>
      <c r="E290" t="s">
        <v>1259</v>
      </c>
      <c r="F290">
        <v>-0.16846778277999999</v>
      </c>
      <c r="G290">
        <v>0</v>
      </c>
      <c r="H290">
        <v>0.75677719388999998</v>
      </c>
      <c r="I290" t="s">
        <v>1539</v>
      </c>
      <c r="J290">
        <v>0.33855601921</v>
      </c>
      <c r="K290">
        <v>6671.6806302000005</v>
      </c>
    </row>
    <row r="291" spans="1:11" x14ac:dyDescent="0.25">
      <c r="A291">
        <f t="shared" si="4"/>
        <v>289</v>
      </c>
      <c r="B291" s="2" t="s">
        <v>288</v>
      </c>
      <c r="C291" t="s">
        <v>755</v>
      </c>
      <c r="D291" t="s">
        <v>960</v>
      </c>
      <c r="E291" t="s">
        <v>1260</v>
      </c>
      <c r="F291">
        <v>0.28095741529000001</v>
      </c>
      <c r="G291">
        <v>0.11387709486</v>
      </c>
      <c r="H291">
        <v>1.3051759018</v>
      </c>
      <c r="I291" t="s">
        <v>1549</v>
      </c>
      <c r="J291">
        <v>4.4996456972000001</v>
      </c>
      <c r="K291">
        <v>213873.98467999999</v>
      </c>
    </row>
    <row r="292" spans="1:11" x14ac:dyDescent="0.25">
      <c r="A292">
        <f t="shared" si="4"/>
        <v>290</v>
      </c>
      <c r="B292" s="2" t="s">
        <v>289</v>
      </c>
      <c r="C292" t="s">
        <v>756</v>
      </c>
      <c r="D292" t="s">
        <v>960</v>
      </c>
      <c r="E292" t="s">
        <v>1261</v>
      </c>
      <c r="F292">
        <v>0.13437766976000001</v>
      </c>
      <c r="H292">
        <v>0.30525981359999999</v>
      </c>
      <c r="I292" t="s">
        <v>1541</v>
      </c>
      <c r="K292">
        <v>0</v>
      </c>
    </row>
    <row r="293" spans="1:11" x14ac:dyDescent="0.25">
      <c r="A293">
        <f t="shared" si="4"/>
        <v>291</v>
      </c>
      <c r="B293" s="2" t="s">
        <v>290</v>
      </c>
      <c r="C293" t="s">
        <v>757</v>
      </c>
      <c r="D293" t="s">
        <v>960</v>
      </c>
      <c r="E293" t="s">
        <v>1262</v>
      </c>
      <c r="F293">
        <v>-6.9516309203999996E-2</v>
      </c>
      <c r="H293">
        <v>-0.56666552120000002</v>
      </c>
      <c r="I293" t="s">
        <v>1538</v>
      </c>
      <c r="K293">
        <v>0</v>
      </c>
    </row>
    <row r="294" spans="1:11" x14ac:dyDescent="0.25">
      <c r="A294">
        <f t="shared" si="4"/>
        <v>292</v>
      </c>
      <c r="B294" s="2" t="s">
        <v>291</v>
      </c>
      <c r="C294" t="s">
        <v>757</v>
      </c>
      <c r="D294" t="s">
        <v>961</v>
      </c>
      <c r="E294" t="s">
        <v>1263</v>
      </c>
      <c r="F294">
        <v>-6.9516309203999996E-2</v>
      </c>
      <c r="H294">
        <v>-0.56666552120000002</v>
      </c>
      <c r="I294" t="s">
        <v>1538</v>
      </c>
      <c r="K294">
        <v>0</v>
      </c>
    </row>
    <row r="295" spans="1:11" x14ac:dyDescent="0.25">
      <c r="A295">
        <f t="shared" si="4"/>
        <v>293</v>
      </c>
      <c r="B295" s="2" t="s">
        <v>292</v>
      </c>
      <c r="C295" t="s">
        <v>758</v>
      </c>
      <c r="D295" t="s">
        <v>960</v>
      </c>
      <c r="E295" t="s">
        <v>1264</v>
      </c>
      <c r="F295">
        <v>0.84072154890999995</v>
      </c>
      <c r="G295">
        <v>7.6735751578000002</v>
      </c>
      <c r="H295">
        <v>12.023372091000001</v>
      </c>
      <c r="I295" t="s">
        <v>1537</v>
      </c>
      <c r="K295">
        <v>0</v>
      </c>
    </row>
    <row r="296" spans="1:11" x14ac:dyDescent="0.25">
      <c r="A296">
        <f t="shared" si="4"/>
        <v>294</v>
      </c>
      <c r="B296" s="2" t="s">
        <v>293</v>
      </c>
      <c r="C296" t="s">
        <v>758</v>
      </c>
      <c r="D296" t="s">
        <v>961</v>
      </c>
      <c r="E296" t="s">
        <v>1265</v>
      </c>
      <c r="F296">
        <v>0.84072154890999995</v>
      </c>
      <c r="G296">
        <v>1.5032068411999999E-2</v>
      </c>
      <c r="H296">
        <v>12.023372091000001</v>
      </c>
      <c r="I296" t="s">
        <v>1537</v>
      </c>
      <c r="K296">
        <v>0</v>
      </c>
    </row>
    <row r="297" spans="1:11" x14ac:dyDescent="0.25">
      <c r="A297">
        <f t="shared" si="4"/>
        <v>295</v>
      </c>
      <c r="B297" s="2" t="s">
        <v>294</v>
      </c>
      <c r="C297" t="s">
        <v>759</v>
      </c>
      <c r="D297" t="s">
        <v>960</v>
      </c>
      <c r="E297" t="s">
        <v>1266</v>
      </c>
      <c r="F297">
        <v>0.35241821789</v>
      </c>
      <c r="G297">
        <v>0.13967630690999999</v>
      </c>
      <c r="H297">
        <v>4.9304449209000003</v>
      </c>
      <c r="I297" t="s">
        <v>1546</v>
      </c>
      <c r="J297">
        <v>2.3620187386999998</v>
      </c>
      <c r="K297">
        <v>91452.452543000007</v>
      </c>
    </row>
    <row r="298" spans="1:11" x14ac:dyDescent="0.25">
      <c r="A298">
        <f t="shared" si="4"/>
        <v>296</v>
      </c>
      <c r="B298" s="2" t="s">
        <v>295</v>
      </c>
      <c r="C298" t="s">
        <v>760</v>
      </c>
      <c r="D298" t="s">
        <v>960</v>
      </c>
      <c r="E298" t="s">
        <v>1267</v>
      </c>
      <c r="F298">
        <v>0.29184700856000001</v>
      </c>
      <c r="G298">
        <v>0.13048873467</v>
      </c>
      <c r="H298">
        <v>0.88058011624999999</v>
      </c>
      <c r="I298" t="s">
        <v>1550</v>
      </c>
      <c r="J298">
        <v>1.6967167940000001</v>
      </c>
      <c r="K298">
        <v>38480.319408000003</v>
      </c>
    </row>
    <row r="299" spans="1:11" x14ac:dyDescent="0.25">
      <c r="A299">
        <f t="shared" si="4"/>
        <v>297</v>
      </c>
      <c r="B299" s="2" t="s">
        <v>296</v>
      </c>
      <c r="C299" t="s">
        <v>761</v>
      </c>
      <c r="D299" t="s">
        <v>960</v>
      </c>
      <c r="E299" t="s">
        <v>1268</v>
      </c>
      <c r="F299">
        <v>-2.1880492490000001</v>
      </c>
      <c r="G299">
        <v>0</v>
      </c>
      <c r="H299">
        <v>9.5391320664000006</v>
      </c>
      <c r="I299" t="s">
        <v>1534</v>
      </c>
      <c r="J299">
        <v>4.3776080624000002</v>
      </c>
      <c r="K299">
        <v>166991.24562</v>
      </c>
    </row>
    <row r="300" spans="1:11" x14ac:dyDescent="0.25">
      <c r="A300">
        <f t="shared" si="4"/>
        <v>298</v>
      </c>
      <c r="B300" s="2" t="s">
        <v>297</v>
      </c>
      <c r="C300" t="s">
        <v>762</v>
      </c>
      <c r="D300" t="s">
        <v>960</v>
      </c>
      <c r="E300" t="s">
        <v>1269</v>
      </c>
      <c r="F300">
        <v>0.27010938181999999</v>
      </c>
      <c r="G300">
        <v>8.8034431381000006E-2</v>
      </c>
      <c r="H300">
        <v>1.4381345436999999</v>
      </c>
      <c r="I300" t="s">
        <v>1537</v>
      </c>
      <c r="J300">
        <v>1.6396346744000001</v>
      </c>
      <c r="K300">
        <v>5619.5551243999998</v>
      </c>
    </row>
    <row r="301" spans="1:11" x14ac:dyDescent="0.25">
      <c r="A301">
        <f t="shared" si="4"/>
        <v>299</v>
      </c>
      <c r="B301" s="2" t="s">
        <v>298</v>
      </c>
      <c r="C301" t="s">
        <v>762</v>
      </c>
      <c r="D301" t="s">
        <v>961</v>
      </c>
      <c r="E301" t="s">
        <v>1270</v>
      </c>
      <c r="F301">
        <v>0.27010938181999999</v>
      </c>
      <c r="G301">
        <v>8.8034431381000006E-2</v>
      </c>
      <c r="H301">
        <v>1.4381345436999999</v>
      </c>
      <c r="I301" t="s">
        <v>1537</v>
      </c>
      <c r="J301">
        <v>1.6179828359999999</v>
      </c>
      <c r="K301">
        <v>889002.47970999999</v>
      </c>
    </row>
    <row r="302" spans="1:11" x14ac:dyDescent="0.25">
      <c r="A302">
        <f t="shared" si="4"/>
        <v>300</v>
      </c>
      <c r="B302" s="2" t="s">
        <v>299</v>
      </c>
      <c r="C302" t="s">
        <v>763</v>
      </c>
      <c r="D302" t="s">
        <v>960</v>
      </c>
      <c r="E302" t="s">
        <v>1271</v>
      </c>
      <c r="F302">
        <v>0.57549476583000003</v>
      </c>
      <c r="G302">
        <v>0.24372734607999999</v>
      </c>
      <c r="H302">
        <v>3.1468783990000002</v>
      </c>
      <c r="I302" t="s">
        <v>1534</v>
      </c>
      <c r="J302">
        <v>4.1453428863999999</v>
      </c>
      <c r="K302">
        <v>63696.974370000004</v>
      </c>
    </row>
    <row r="303" spans="1:11" x14ac:dyDescent="0.25">
      <c r="A303">
        <f t="shared" si="4"/>
        <v>301</v>
      </c>
      <c r="B303" s="2" t="s">
        <v>300</v>
      </c>
      <c r="C303" t="s">
        <v>763</v>
      </c>
      <c r="D303" t="s">
        <v>961</v>
      </c>
      <c r="E303" t="s">
        <v>1272</v>
      </c>
      <c r="F303">
        <v>0.57549476583000003</v>
      </c>
      <c r="G303">
        <v>0.24372734607999999</v>
      </c>
      <c r="H303">
        <v>3.1468783990000002</v>
      </c>
      <c r="I303" t="s">
        <v>1534</v>
      </c>
      <c r="J303">
        <v>4.8696952996</v>
      </c>
      <c r="K303">
        <v>4084818.0178</v>
      </c>
    </row>
    <row r="304" spans="1:11" x14ac:dyDescent="0.25">
      <c r="A304">
        <f t="shared" si="4"/>
        <v>302</v>
      </c>
      <c r="B304" s="2" t="s">
        <v>301</v>
      </c>
      <c r="C304" t="s">
        <v>764</v>
      </c>
      <c r="D304" t="s">
        <v>960</v>
      </c>
      <c r="E304" t="s">
        <v>1273</v>
      </c>
      <c r="F304">
        <v>0.56077836222999999</v>
      </c>
      <c r="G304">
        <v>3.3186765575999998E-2</v>
      </c>
      <c r="H304">
        <v>1.3898214211</v>
      </c>
      <c r="I304" t="s">
        <v>1537</v>
      </c>
      <c r="J304">
        <v>1.3306038895000001</v>
      </c>
      <c r="K304">
        <v>30467.792684</v>
      </c>
    </row>
    <row r="305" spans="1:11" x14ac:dyDescent="0.25">
      <c r="A305">
        <f t="shared" si="4"/>
        <v>303</v>
      </c>
      <c r="B305" s="2" t="s">
        <v>302</v>
      </c>
      <c r="C305" t="s">
        <v>765</v>
      </c>
      <c r="D305" t="s">
        <v>960</v>
      </c>
      <c r="E305" t="s">
        <v>1274</v>
      </c>
      <c r="F305">
        <v>1.3237854856</v>
      </c>
      <c r="G305">
        <v>0.38532681083999998</v>
      </c>
      <c r="H305">
        <v>4.0043463959999999</v>
      </c>
      <c r="I305" t="s">
        <v>1542</v>
      </c>
      <c r="J305">
        <v>3.5135028737999998</v>
      </c>
      <c r="K305">
        <v>927153.19498000003</v>
      </c>
    </row>
    <row r="306" spans="1:11" x14ac:dyDescent="0.25">
      <c r="A306">
        <f t="shared" si="4"/>
        <v>304</v>
      </c>
      <c r="B306" s="2" t="s">
        <v>303</v>
      </c>
      <c r="C306" t="s">
        <v>766</v>
      </c>
      <c r="D306" t="s">
        <v>960</v>
      </c>
      <c r="E306" t="s">
        <v>1275</v>
      </c>
      <c r="F306">
        <v>0.1747032992</v>
      </c>
      <c r="G306">
        <v>3.6768765754000003E-2</v>
      </c>
      <c r="H306">
        <v>1.3864172759</v>
      </c>
      <c r="I306" t="s">
        <v>1541</v>
      </c>
      <c r="J306">
        <v>0.72828911109000005</v>
      </c>
      <c r="K306">
        <v>84131.026490000004</v>
      </c>
    </row>
    <row r="307" spans="1:11" x14ac:dyDescent="0.25">
      <c r="A307">
        <f t="shared" si="4"/>
        <v>305</v>
      </c>
      <c r="B307" s="2" t="s">
        <v>304</v>
      </c>
      <c r="C307" t="s">
        <v>767</v>
      </c>
      <c r="D307" t="s">
        <v>960</v>
      </c>
      <c r="E307" t="s">
        <v>1276</v>
      </c>
      <c r="F307">
        <v>-1.1230103023</v>
      </c>
      <c r="G307">
        <v>0</v>
      </c>
      <c r="H307">
        <v>-6.2134972518999998</v>
      </c>
      <c r="I307" t="s">
        <v>1541</v>
      </c>
      <c r="K307">
        <v>92.351719634999995</v>
      </c>
    </row>
    <row r="308" spans="1:11" x14ac:dyDescent="0.25">
      <c r="A308">
        <f t="shared" si="4"/>
        <v>306</v>
      </c>
      <c r="B308" s="2" t="s">
        <v>305</v>
      </c>
      <c r="C308" t="s">
        <v>768</v>
      </c>
      <c r="D308" t="s">
        <v>960</v>
      </c>
      <c r="E308" t="s">
        <v>1277</v>
      </c>
      <c r="F308">
        <v>0.55314168811999997</v>
      </c>
      <c r="G308">
        <v>0.16502998487000001</v>
      </c>
      <c r="H308">
        <v>10.240881985</v>
      </c>
      <c r="I308" t="s">
        <v>1542</v>
      </c>
      <c r="J308">
        <v>4.2536020786000002</v>
      </c>
      <c r="K308">
        <v>36.378023671999998</v>
      </c>
    </row>
    <row r="309" spans="1:11" x14ac:dyDescent="0.25">
      <c r="A309">
        <f t="shared" si="4"/>
        <v>307</v>
      </c>
      <c r="B309" s="2" t="s">
        <v>306</v>
      </c>
      <c r="C309" t="s">
        <v>768</v>
      </c>
      <c r="D309" t="s">
        <v>961</v>
      </c>
      <c r="E309" t="s">
        <v>1278</v>
      </c>
      <c r="F309">
        <v>0.55314168811999997</v>
      </c>
      <c r="G309">
        <v>0.18153298335000001</v>
      </c>
      <c r="H309">
        <v>10.240881985</v>
      </c>
      <c r="I309" t="s">
        <v>1542</v>
      </c>
      <c r="K309">
        <v>0.70996032575000001</v>
      </c>
    </row>
    <row r="310" spans="1:11" x14ac:dyDescent="0.25">
      <c r="A310">
        <f t="shared" si="4"/>
        <v>308</v>
      </c>
      <c r="B310" s="2" t="s">
        <v>307</v>
      </c>
      <c r="C310" t="s">
        <v>769</v>
      </c>
      <c r="D310" t="s">
        <v>960</v>
      </c>
      <c r="E310" t="s">
        <v>1279</v>
      </c>
      <c r="F310">
        <v>0.13078175114999999</v>
      </c>
      <c r="G310">
        <v>8.7876312486000002E-2</v>
      </c>
      <c r="H310">
        <v>0.95226547343000001</v>
      </c>
      <c r="I310" t="s">
        <v>1538</v>
      </c>
      <c r="J310">
        <v>1.2991103063</v>
      </c>
      <c r="K310">
        <v>14680.847884000001</v>
      </c>
    </row>
    <row r="311" spans="1:11" x14ac:dyDescent="0.25">
      <c r="A311">
        <f t="shared" si="4"/>
        <v>309</v>
      </c>
      <c r="B311" s="2" t="s">
        <v>308</v>
      </c>
      <c r="C311" t="s">
        <v>770</v>
      </c>
      <c r="D311" t="s">
        <v>960</v>
      </c>
      <c r="E311" t="s">
        <v>1280</v>
      </c>
      <c r="F311">
        <v>72.866680689000006</v>
      </c>
      <c r="H311">
        <v>1291.2028611000001</v>
      </c>
      <c r="I311" t="s">
        <v>1541</v>
      </c>
      <c r="K311">
        <v>0</v>
      </c>
    </row>
    <row r="312" spans="1:11" x14ac:dyDescent="0.25">
      <c r="A312">
        <f t="shared" si="4"/>
        <v>310</v>
      </c>
      <c r="B312" s="2" t="s">
        <v>309</v>
      </c>
      <c r="C312" t="s">
        <v>771</v>
      </c>
      <c r="D312" t="s">
        <v>960</v>
      </c>
      <c r="E312" t="s">
        <v>1281</v>
      </c>
      <c r="F312">
        <v>-0.65314158679000001</v>
      </c>
      <c r="G312">
        <v>0</v>
      </c>
      <c r="H312">
        <v>-4.7906109954999998</v>
      </c>
      <c r="I312" t="s">
        <v>1540</v>
      </c>
      <c r="K312">
        <v>0</v>
      </c>
    </row>
    <row r="313" spans="1:11" x14ac:dyDescent="0.25">
      <c r="A313">
        <f t="shared" si="4"/>
        <v>311</v>
      </c>
      <c r="B313" s="2" t="s">
        <v>310</v>
      </c>
      <c r="C313" t="s">
        <v>771</v>
      </c>
      <c r="D313" t="s">
        <v>961</v>
      </c>
      <c r="E313" t="s">
        <v>1282</v>
      </c>
      <c r="F313">
        <v>-0.65314158679000001</v>
      </c>
      <c r="G313">
        <v>0</v>
      </c>
      <c r="H313">
        <v>-4.7906109954999998</v>
      </c>
      <c r="I313" t="s">
        <v>1540</v>
      </c>
      <c r="J313">
        <v>1.3975277536999999</v>
      </c>
      <c r="K313">
        <v>5.5970720289999996</v>
      </c>
    </row>
    <row r="314" spans="1:11" x14ac:dyDescent="0.25">
      <c r="A314">
        <f t="shared" si="4"/>
        <v>312</v>
      </c>
      <c r="B314" s="2" t="s">
        <v>311</v>
      </c>
      <c r="C314" t="s">
        <v>772</v>
      </c>
      <c r="D314" t="s">
        <v>960</v>
      </c>
      <c r="E314" t="s">
        <v>1283</v>
      </c>
      <c r="F314">
        <v>0.81767628158000005</v>
      </c>
      <c r="G314">
        <v>0.38479894851000002</v>
      </c>
      <c r="H314">
        <v>1.2814568466</v>
      </c>
      <c r="I314" t="s">
        <v>1535</v>
      </c>
      <c r="J314">
        <v>3.4898826864000001</v>
      </c>
      <c r="K314">
        <v>71500.380615999995</v>
      </c>
    </row>
    <row r="315" spans="1:11" x14ac:dyDescent="0.25">
      <c r="A315">
        <f t="shared" si="4"/>
        <v>313</v>
      </c>
      <c r="B315" s="2" t="s">
        <v>312</v>
      </c>
      <c r="C315" t="s">
        <v>773</v>
      </c>
      <c r="D315" t="s">
        <v>960</v>
      </c>
      <c r="E315" t="s">
        <v>1284</v>
      </c>
      <c r="F315">
        <v>0.15553834441</v>
      </c>
      <c r="G315">
        <v>5.7143621289000003E-2</v>
      </c>
      <c r="H315">
        <v>0.33299092042</v>
      </c>
      <c r="I315" t="s">
        <v>1550</v>
      </c>
      <c r="J315">
        <v>0.71647901739999997</v>
      </c>
      <c r="K315">
        <v>15138.765577</v>
      </c>
    </row>
    <row r="316" spans="1:11" x14ac:dyDescent="0.25">
      <c r="A316">
        <f t="shared" si="4"/>
        <v>314</v>
      </c>
      <c r="B316" s="2" t="s">
        <v>313</v>
      </c>
      <c r="C316" t="s">
        <v>773</v>
      </c>
      <c r="D316" t="s">
        <v>961</v>
      </c>
      <c r="E316" t="s">
        <v>1285</v>
      </c>
      <c r="F316">
        <v>0.15553834441</v>
      </c>
      <c r="G316">
        <v>5.7143628836999999E-2</v>
      </c>
      <c r="H316">
        <v>0.33299092042</v>
      </c>
      <c r="I316" t="s">
        <v>1550</v>
      </c>
      <c r="J316">
        <v>0.71451066845</v>
      </c>
      <c r="K316">
        <v>87549.644509000005</v>
      </c>
    </row>
    <row r="317" spans="1:11" x14ac:dyDescent="0.25">
      <c r="A317">
        <f t="shared" si="4"/>
        <v>315</v>
      </c>
      <c r="B317" s="2" t="s">
        <v>314</v>
      </c>
      <c r="C317" t="s">
        <v>773</v>
      </c>
      <c r="D317" t="s">
        <v>968</v>
      </c>
      <c r="E317" t="s">
        <v>1286</v>
      </c>
      <c r="F317">
        <v>0.15553834441</v>
      </c>
      <c r="G317">
        <v>5.7143628836999999E-2</v>
      </c>
      <c r="H317">
        <v>0.33299092042</v>
      </c>
      <c r="I317" t="s">
        <v>1550</v>
      </c>
      <c r="J317">
        <v>3.5607432486000001</v>
      </c>
      <c r="K317">
        <v>566939.55975000001</v>
      </c>
    </row>
    <row r="318" spans="1:11" x14ac:dyDescent="0.25">
      <c r="A318">
        <f t="shared" si="4"/>
        <v>316</v>
      </c>
      <c r="B318" s="2" t="s">
        <v>315</v>
      </c>
      <c r="C318" t="s">
        <v>774</v>
      </c>
      <c r="D318" t="s">
        <v>960</v>
      </c>
      <c r="E318" t="s">
        <v>1287</v>
      </c>
      <c r="F318">
        <v>-2.6852673104E-2</v>
      </c>
      <c r="G318">
        <v>0</v>
      </c>
      <c r="H318">
        <v>0.28441097990999997</v>
      </c>
      <c r="I318" t="s">
        <v>1537</v>
      </c>
      <c r="J318">
        <v>0.20077159279000001</v>
      </c>
      <c r="K318">
        <v>1242.2802419</v>
      </c>
    </row>
    <row r="319" spans="1:11" x14ac:dyDescent="0.25">
      <c r="A319">
        <f t="shared" si="4"/>
        <v>317</v>
      </c>
      <c r="B319" s="2" t="s">
        <v>316</v>
      </c>
      <c r="C319" t="s">
        <v>775</v>
      </c>
      <c r="D319" t="s">
        <v>960</v>
      </c>
      <c r="E319" t="s">
        <v>1288</v>
      </c>
      <c r="F319">
        <v>0.11045926057</v>
      </c>
      <c r="G319">
        <v>0.1547327302</v>
      </c>
      <c r="H319">
        <v>1.1490345454999999</v>
      </c>
      <c r="I319" t="s">
        <v>1541</v>
      </c>
      <c r="J319">
        <v>1.0038579639</v>
      </c>
      <c r="K319">
        <v>13137.692634000001</v>
      </c>
    </row>
    <row r="320" spans="1:11" x14ac:dyDescent="0.25">
      <c r="A320">
        <f t="shared" si="4"/>
        <v>318</v>
      </c>
      <c r="B320" s="2" t="s">
        <v>317</v>
      </c>
      <c r="C320" t="s">
        <v>776</v>
      </c>
      <c r="D320" t="s">
        <v>960</v>
      </c>
      <c r="E320" t="s">
        <v>1289</v>
      </c>
      <c r="F320">
        <v>-0.85288057589999999</v>
      </c>
      <c r="H320">
        <v>0.85807252656999999</v>
      </c>
      <c r="I320" t="s">
        <v>1539</v>
      </c>
      <c r="K320">
        <v>0</v>
      </c>
    </row>
    <row r="321" spans="1:11" x14ac:dyDescent="0.25">
      <c r="A321">
        <f t="shared" si="4"/>
        <v>319</v>
      </c>
      <c r="B321" s="2" t="s">
        <v>318</v>
      </c>
      <c r="C321" t="s">
        <v>776</v>
      </c>
      <c r="D321" t="s">
        <v>961</v>
      </c>
      <c r="E321" t="s">
        <v>1290</v>
      </c>
      <c r="F321">
        <v>-0.85288057589999999</v>
      </c>
      <c r="H321">
        <v>0.85807252656999999</v>
      </c>
      <c r="I321" t="s">
        <v>1539</v>
      </c>
      <c r="K321">
        <v>0</v>
      </c>
    </row>
    <row r="322" spans="1:11" x14ac:dyDescent="0.25">
      <c r="A322">
        <f t="shared" si="4"/>
        <v>320</v>
      </c>
      <c r="B322" s="2" t="s">
        <v>319</v>
      </c>
      <c r="C322" t="s">
        <v>777</v>
      </c>
      <c r="D322" t="s">
        <v>960</v>
      </c>
      <c r="E322" t="s">
        <v>1291</v>
      </c>
      <c r="F322">
        <v>-1.0440315332000001</v>
      </c>
      <c r="H322">
        <v>13.693289962</v>
      </c>
      <c r="I322" t="s">
        <v>1537</v>
      </c>
      <c r="K322">
        <v>0</v>
      </c>
    </row>
    <row r="323" spans="1:11" x14ac:dyDescent="0.25">
      <c r="A323">
        <f t="shared" si="4"/>
        <v>321</v>
      </c>
      <c r="B323" s="2" t="s">
        <v>320</v>
      </c>
      <c r="C323" t="s">
        <v>778</v>
      </c>
      <c r="D323" t="s">
        <v>960</v>
      </c>
      <c r="E323" t="s">
        <v>1292</v>
      </c>
      <c r="F323">
        <v>-2.9179771462000001</v>
      </c>
      <c r="G323">
        <v>5.0568301189999998E-2</v>
      </c>
      <c r="H323">
        <v>1.4634412613000001</v>
      </c>
      <c r="I323" t="s">
        <v>1533</v>
      </c>
      <c r="J323">
        <v>0.48027714353000001</v>
      </c>
      <c r="K323">
        <v>85957.478063999995</v>
      </c>
    </row>
    <row r="324" spans="1:11" x14ac:dyDescent="0.25">
      <c r="A324">
        <f t="shared" ref="A324:A387" si="5">ROW()-ROW($A$2)</f>
        <v>322</v>
      </c>
      <c r="B324" s="2" t="s">
        <v>321</v>
      </c>
      <c r="C324" t="s">
        <v>779</v>
      </c>
      <c r="D324" t="s">
        <v>960</v>
      </c>
      <c r="E324" t="s">
        <v>1293</v>
      </c>
      <c r="F324">
        <v>1.5819562165000001</v>
      </c>
      <c r="H324">
        <v>2.7794393689999999</v>
      </c>
      <c r="I324" t="s">
        <v>1544</v>
      </c>
      <c r="K324">
        <v>0</v>
      </c>
    </row>
    <row r="325" spans="1:11" x14ac:dyDescent="0.25">
      <c r="A325">
        <f t="shared" si="5"/>
        <v>323</v>
      </c>
      <c r="B325" s="2" t="s">
        <v>322</v>
      </c>
      <c r="C325" t="s">
        <v>780</v>
      </c>
      <c r="D325" t="s">
        <v>960</v>
      </c>
      <c r="E325" t="s">
        <v>1294</v>
      </c>
      <c r="F325">
        <v>3.8839489993999998</v>
      </c>
      <c r="H325">
        <v>18.022191491000001</v>
      </c>
      <c r="I325" t="s">
        <v>1544</v>
      </c>
      <c r="K325">
        <v>0</v>
      </c>
    </row>
    <row r="326" spans="1:11" x14ac:dyDescent="0.25">
      <c r="A326">
        <f t="shared" si="5"/>
        <v>324</v>
      </c>
      <c r="B326" s="2" t="s">
        <v>323</v>
      </c>
      <c r="C326" t="s">
        <v>781</v>
      </c>
      <c r="D326" t="s">
        <v>960</v>
      </c>
      <c r="E326" t="s">
        <v>1295</v>
      </c>
      <c r="F326">
        <v>0.40891262028999997</v>
      </c>
      <c r="G326">
        <v>0.29708168112</v>
      </c>
      <c r="H326">
        <v>4.0266017211999996</v>
      </c>
      <c r="I326" t="s">
        <v>1537</v>
      </c>
      <c r="J326">
        <v>10.510983387</v>
      </c>
      <c r="K326">
        <v>2083850.2834000001</v>
      </c>
    </row>
    <row r="327" spans="1:11" x14ac:dyDescent="0.25">
      <c r="A327">
        <f t="shared" si="5"/>
        <v>325</v>
      </c>
      <c r="B327" s="2" t="s">
        <v>324</v>
      </c>
      <c r="C327" t="s">
        <v>782</v>
      </c>
      <c r="D327" t="s">
        <v>960</v>
      </c>
      <c r="E327" t="s">
        <v>1296</v>
      </c>
      <c r="F327">
        <v>9.8650892463999999E-3</v>
      </c>
      <c r="G327">
        <v>0</v>
      </c>
      <c r="H327">
        <v>0.96812081791000004</v>
      </c>
      <c r="I327" t="s">
        <v>1545</v>
      </c>
      <c r="J327">
        <v>0.94283914652</v>
      </c>
      <c r="K327">
        <v>275497.55712000001</v>
      </c>
    </row>
    <row r="328" spans="1:11" x14ac:dyDescent="0.25">
      <c r="A328">
        <f t="shared" si="5"/>
        <v>326</v>
      </c>
      <c r="B328" s="2" t="s">
        <v>325</v>
      </c>
      <c r="C328" t="s">
        <v>783</v>
      </c>
      <c r="D328" t="s">
        <v>960</v>
      </c>
      <c r="E328" t="s">
        <v>1297</v>
      </c>
      <c r="F328">
        <v>0.73401702797000001</v>
      </c>
      <c r="G328">
        <v>0.17705904707</v>
      </c>
      <c r="H328">
        <v>6.8765736445999996</v>
      </c>
      <c r="I328" t="s">
        <v>1541</v>
      </c>
      <c r="J328">
        <v>3.1119596881999998</v>
      </c>
      <c r="K328">
        <v>35064.968919999999</v>
      </c>
    </row>
    <row r="329" spans="1:11" x14ac:dyDescent="0.25">
      <c r="A329">
        <f t="shared" si="5"/>
        <v>327</v>
      </c>
      <c r="B329" s="2" t="s">
        <v>326</v>
      </c>
      <c r="C329" t="s">
        <v>784</v>
      </c>
      <c r="D329" t="s">
        <v>960</v>
      </c>
      <c r="E329" t="s">
        <v>1298</v>
      </c>
      <c r="F329">
        <v>0.74211323428999998</v>
      </c>
      <c r="G329">
        <v>0</v>
      </c>
      <c r="H329">
        <v>1.5941500991999999</v>
      </c>
      <c r="I329" t="s">
        <v>1538</v>
      </c>
      <c r="J329">
        <v>7.5013778443000003</v>
      </c>
      <c r="K329">
        <v>14237.040489999999</v>
      </c>
    </row>
    <row r="330" spans="1:11" x14ac:dyDescent="0.25">
      <c r="A330">
        <f t="shared" si="5"/>
        <v>328</v>
      </c>
      <c r="B330" s="2" t="s">
        <v>327</v>
      </c>
      <c r="C330" t="s">
        <v>785</v>
      </c>
      <c r="D330" t="s">
        <v>960</v>
      </c>
      <c r="E330" t="s">
        <v>1299</v>
      </c>
      <c r="F330">
        <v>-0.21867763978999999</v>
      </c>
      <c r="G330">
        <v>0</v>
      </c>
      <c r="H330">
        <v>0.36110471883</v>
      </c>
      <c r="I330" t="s">
        <v>1539</v>
      </c>
      <c r="J330">
        <v>0.12597433273</v>
      </c>
      <c r="K330">
        <v>29270.477312999999</v>
      </c>
    </row>
    <row r="331" spans="1:11" x14ac:dyDescent="0.25">
      <c r="A331">
        <f t="shared" si="5"/>
        <v>329</v>
      </c>
      <c r="B331" s="2" t="s">
        <v>328</v>
      </c>
      <c r="C331" t="s">
        <v>786</v>
      </c>
      <c r="D331" t="s">
        <v>960</v>
      </c>
      <c r="E331" t="s">
        <v>1300</v>
      </c>
      <c r="F331">
        <v>0.25360986443</v>
      </c>
      <c r="G331">
        <v>0.13424619434000001</v>
      </c>
      <c r="H331">
        <v>1.9923288041</v>
      </c>
      <c r="I331" t="s">
        <v>1539</v>
      </c>
      <c r="J331">
        <v>3.2615542083000002</v>
      </c>
      <c r="K331">
        <v>1503018.7548</v>
      </c>
    </row>
    <row r="332" spans="1:11" x14ac:dyDescent="0.25">
      <c r="A332">
        <f t="shared" si="5"/>
        <v>330</v>
      </c>
      <c r="B332" s="2" t="s">
        <v>329</v>
      </c>
      <c r="C332" t="s">
        <v>787</v>
      </c>
      <c r="D332" t="s">
        <v>960</v>
      </c>
      <c r="E332" t="s">
        <v>1301</v>
      </c>
      <c r="F332">
        <v>1.6580870357999999E-2</v>
      </c>
      <c r="G332">
        <v>1.5363725070999999E-2</v>
      </c>
      <c r="H332">
        <v>0.26589370650999999</v>
      </c>
      <c r="I332" t="s">
        <v>1537</v>
      </c>
      <c r="J332">
        <v>0.30706243603</v>
      </c>
      <c r="K332">
        <v>1658.0743755000001</v>
      </c>
    </row>
    <row r="333" spans="1:11" x14ac:dyDescent="0.25">
      <c r="A333">
        <f t="shared" si="5"/>
        <v>331</v>
      </c>
      <c r="B333" s="2" t="s">
        <v>330</v>
      </c>
      <c r="C333" t="s">
        <v>788</v>
      </c>
      <c r="D333" t="s">
        <v>960</v>
      </c>
      <c r="E333" t="s">
        <v>1302</v>
      </c>
      <c r="F333">
        <v>0.35697069755999999</v>
      </c>
      <c r="G333">
        <v>0</v>
      </c>
      <c r="H333">
        <v>1.1852066511999999</v>
      </c>
      <c r="I333" t="s">
        <v>1535</v>
      </c>
      <c r="J333">
        <v>0.75584599638000005</v>
      </c>
      <c r="K333">
        <v>38098.175643000002</v>
      </c>
    </row>
    <row r="334" spans="1:11" x14ac:dyDescent="0.25">
      <c r="A334">
        <f t="shared" si="5"/>
        <v>332</v>
      </c>
      <c r="B334" s="2" t="s">
        <v>331</v>
      </c>
      <c r="C334" t="s">
        <v>789</v>
      </c>
      <c r="D334" t="s">
        <v>960</v>
      </c>
      <c r="E334" t="s">
        <v>1303</v>
      </c>
      <c r="F334">
        <v>0.27443100254000002</v>
      </c>
      <c r="G334">
        <v>3.8129060737000002E-2</v>
      </c>
      <c r="H334">
        <v>3.8246143469999998</v>
      </c>
      <c r="I334" t="s">
        <v>1542</v>
      </c>
      <c r="J334">
        <v>4.9641760490999998</v>
      </c>
      <c r="K334">
        <v>302341.83395</v>
      </c>
    </row>
    <row r="335" spans="1:11" x14ac:dyDescent="0.25">
      <c r="A335">
        <f t="shared" si="5"/>
        <v>333</v>
      </c>
      <c r="B335" s="2" t="s">
        <v>332</v>
      </c>
      <c r="C335" t="s">
        <v>790</v>
      </c>
      <c r="D335" t="s">
        <v>960</v>
      </c>
      <c r="E335" t="s">
        <v>1304</v>
      </c>
      <c r="F335">
        <v>7.6419498363999999E-2</v>
      </c>
      <c r="H335">
        <v>0.48698179803000002</v>
      </c>
      <c r="I335" t="s">
        <v>1537</v>
      </c>
      <c r="K335">
        <v>0</v>
      </c>
    </row>
    <row r="336" spans="1:11" x14ac:dyDescent="0.25">
      <c r="A336">
        <f t="shared" si="5"/>
        <v>334</v>
      </c>
      <c r="B336" s="2" t="s">
        <v>333</v>
      </c>
      <c r="C336" t="s">
        <v>791</v>
      </c>
      <c r="D336" t="s">
        <v>960</v>
      </c>
      <c r="E336" t="s">
        <v>1305</v>
      </c>
      <c r="F336">
        <v>-1.4335901012E-2</v>
      </c>
      <c r="G336">
        <v>0</v>
      </c>
      <c r="H336">
        <v>0.30564808676999999</v>
      </c>
      <c r="I336" t="s">
        <v>1539</v>
      </c>
      <c r="J336">
        <v>0.65152350208999998</v>
      </c>
      <c r="K336">
        <v>1825331.0342999999</v>
      </c>
    </row>
    <row r="337" spans="1:11" x14ac:dyDescent="0.25">
      <c r="A337">
        <f t="shared" si="5"/>
        <v>335</v>
      </c>
      <c r="B337" s="2" t="s">
        <v>334</v>
      </c>
      <c r="C337" t="s">
        <v>792</v>
      </c>
      <c r="D337" t="s">
        <v>960</v>
      </c>
      <c r="E337" t="s">
        <v>1306</v>
      </c>
      <c r="F337">
        <v>8.5740991059000002</v>
      </c>
      <c r="G337">
        <v>0.39870565122000001</v>
      </c>
      <c r="H337">
        <v>0.23943610195000001</v>
      </c>
      <c r="I337" t="s">
        <v>1535</v>
      </c>
      <c r="K337">
        <v>0</v>
      </c>
    </row>
    <row r="338" spans="1:11" x14ac:dyDescent="0.25">
      <c r="A338">
        <f t="shared" si="5"/>
        <v>336</v>
      </c>
      <c r="B338" s="2" t="s">
        <v>335</v>
      </c>
      <c r="C338" t="s">
        <v>792</v>
      </c>
      <c r="D338" t="s">
        <v>961</v>
      </c>
      <c r="E338" t="s">
        <v>1307</v>
      </c>
      <c r="F338">
        <v>8.5740991059000002</v>
      </c>
      <c r="G338">
        <v>0</v>
      </c>
      <c r="H338">
        <v>0.23943610195000001</v>
      </c>
      <c r="I338" t="s">
        <v>1535</v>
      </c>
      <c r="J338">
        <v>2.6513660342000001</v>
      </c>
      <c r="K338">
        <v>132.10210874000001</v>
      </c>
    </row>
    <row r="339" spans="1:11" x14ac:dyDescent="0.25">
      <c r="A339">
        <f t="shared" si="5"/>
        <v>337</v>
      </c>
      <c r="B339" s="2" t="s">
        <v>336</v>
      </c>
      <c r="C339" t="s">
        <v>793</v>
      </c>
      <c r="D339" t="s">
        <v>960</v>
      </c>
      <c r="E339" t="s">
        <v>1308</v>
      </c>
      <c r="F339">
        <v>9.1557868508999996E-2</v>
      </c>
      <c r="G339">
        <v>4.5077597798000003E-2</v>
      </c>
      <c r="H339">
        <v>0.64449927460000001</v>
      </c>
      <c r="I339" t="s">
        <v>1546</v>
      </c>
      <c r="J339">
        <v>0.48421384143000001</v>
      </c>
      <c r="K339">
        <v>10028.222223000001</v>
      </c>
    </row>
    <row r="340" spans="1:11" x14ac:dyDescent="0.25">
      <c r="A340">
        <f t="shared" si="5"/>
        <v>338</v>
      </c>
      <c r="B340" s="2" t="s">
        <v>337</v>
      </c>
      <c r="C340" t="s">
        <v>793</v>
      </c>
      <c r="D340" t="s">
        <v>961</v>
      </c>
      <c r="E340" t="s">
        <v>1309</v>
      </c>
      <c r="F340">
        <v>9.1557868508999996E-2</v>
      </c>
      <c r="G340">
        <v>4.5077597798000003E-2</v>
      </c>
      <c r="H340">
        <v>0.64449927460000001</v>
      </c>
      <c r="I340" t="s">
        <v>1546</v>
      </c>
      <c r="J340">
        <v>0.62593496574999996</v>
      </c>
      <c r="K340">
        <v>98425.286726999999</v>
      </c>
    </row>
    <row r="341" spans="1:11" x14ac:dyDescent="0.25">
      <c r="A341">
        <f t="shared" si="5"/>
        <v>339</v>
      </c>
      <c r="B341" s="2" t="s">
        <v>338</v>
      </c>
      <c r="C341" t="s">
        <v>794</v>
      </c>
      <c r="D341" t="s">
        <v>960</v>
      </c>
      <c r="E341" t="s">
        <v>1310</v>
      </c>
      <c r="F341">
        <v>1.2081505121</v>
      </c>
      <c r="G341">
        <v>0.44089685699999998</v>
      </c>
      <c r="H341">
        <v>1.618174674</v>
      </c>
      <c r="I341" t="s">
        <v>1542</v>
      </c>
      <c r="J341">
        <v>1.3069837020999999</v>
      </c>
      <c r="K341">
        <v>352866.24326000002</v>
      </c>
    </row>
    <row r="342" spans="1:11" x14ac:dyDescent="0.25">
      <c r="A342">
        <f t="shared" si="5"/>
        <v>340</v>
      </c>
      <c r="B342" s="2" t="s">
        <v>339</v>
      </c>
      <c r="C342" t="s">
        <v>795</v>
      </c>
      <c r="D342" t="s">
        <v>960</v>
      </c>
      <c r="E342" t="s">
        <v>1311</v>
      </c>
      <c r="F342">
        <v>5.1885372915999997E-2</v>
      </c>
      <c r="G342">
        <v>1.8300558173000001E-2</v>
      </c>
      <c r="H342">
        <v>0.81142809842999997</v>
      </c>
      <c r="I342" t="s">
        <v>1537</v>
      </c>
      <c r="J342">
        <v>1.5451539248999999</v>
      </c>
      <c r="K342">
        <v>14546.336955999999</v>
      </c>
    </row>
    <row r="343" spans="1:11" x14ac:dyDescent="0.25">
      <c r="A343">
        <f t="shared" si="5"/>
        <v>341</v>
      </c>
      <c r="B343" s="2" t="s">
        <v>340</v>
      </c>
      <c r="C343" t="s">
        <v>796</v>
      </c>
      <c r="D343" t="s">
        <v>960</v>
      </c>
      <c r="E343" t="s">
        <v>1312</v>
      </c>
      <c r="F343">
        <v>4.5292724994E-2</v>
      </c>
      <c r="G343">
        <v>0</v>
      </c>
      <c r="H343">
        <v>24.740132541000001</v>
      </c>
      <c r="I343" t="s">
        <v>1550</v>
      </c>
      <c r="K343">
        <v>0</v>
      </c>
    </row>
    <row r="344" spans="1:11" x14ac:dyDescent="0.25">
      <c r="A344">
        <f t="shared" si="5"/>
        <v>342</v>
      </c>
      <c r="B344" s="2" t="s">
        <v>341</v>
      </c>
      <c r="C344" t="s">
        <v>796</v>
      </c>
      <c r="D344" t="s">
        <v>961</v>
      </c>
      <c r="E344" t="s">
        <v>1313</v>
      </c>
      <c r="F344">
        <v>4.5292724994E-2</v>
      </c>
      <c r="G344">
        <v>0</v>
      </c>
      <c r="H344">
        <v>24.740132541000001</v>
      </c>
      <c r="I344" t="s">
        <v>1550</v>
      </c>
      <c r="K344">
        <v>0</v>
      </c>
    </row>
    <row r="345" spans="1:11" x14ac:dyDescent="0.25">
      <c r="A345">
        <f t="shared" si="5"/>
        <v>343</v>
      </c>
      <c r="B345" s="2" t="s">
        <v>342</v>
      </c>
      <c r="C345" t="s">
        <v>797</v>
      </c>
      <c r="D345" t="s">
        <v>960</v>
      </c>
      <c r="E345" t="s">
        <v>1314</v>
      </c>
      <c r="F345">
        <v>-1.2932967136E-2</v>
      </c>
      <c r="G345">
        <v>0</v>
      </c>
      <c r="H345">
        <v>0.17426629207</v>
      </c>
      <c r="I345" t="s">
        <v>1545</v>
      </c>
      <c r="J345">
        <v>0.19880324384</v>
      </c>
      <c r="K345">
        <v>122553.9757</v>
      </c>
    </row>
    <row r="346" spans="1:11" x14ac:dyDescent="0.25">
      <c r="A346">
        <f t="shared" si="5"/>
        <v>344</v>
      </c>
      <c r="B346" s="2" t="s">
        <v>343</v>
      </c>
      <c r="C346" t="s">
        <v>798</v>
      </c>
      <c r="D346" t="s">
        <v>960</v>
      </c>
      <c r="E346" t="s">
        <v>1315</v>
      </c>
      <c r="F346">
        <v>7.9983865754999994E-2</v>
      </c>
      <c r="G346">
        <v>4.1551820721999998E-2</v>
      </c>
      <c r="H346">
        <v>1.1432911478000001</v>
      </c>
      <c r="I346" t="s">
        <v>1541</v>
      </c>
      <c r="J346">
        <v>0.59050468466999995</v>
      </c>
      <c r="K346">
        <v>4183.4653306</v>
      </c>
    </row>
    <row r="347" spans="1:11" x14ac:dyDescent="0.25">
      <c r="A347">
        <f t="shared" si="5"/>
        <v>345</v>
      </c>
      <c r="B347" s="2" t="s">
        <v>344</v>
      </c>
      <c r="C347" t="s">
        <v>799</v>
      </c>
      <c r="D347" t="s">
        <v>960</v>
      </c>
      <c r="E347" t="s">
        <v>1316</v>
      </c>
      <c r="F347">
        <v>0.91766102612</v>
      </c>
      <c r="H347">
        <v>40.354220507999997</v>
      </c>
      <c r="I347" t="s">
        <v>1538</v>
      </c>
      <c r="K347">
        <v>0</v>
      </c>
    </row>
    <row r="348" spans="1:11" x14ac:dyDescent="0.25">
      <c r="A348">
        <f t="shared" si="5"/>
        <v>346</v>
      </c>
      <c r="B348" s="2" t="s">
        <v>345</v>
      </c>
      <c r="C348" t="s">
        <v>800</v>
      </c>
      <c r="D348" t="s">
        <v>960</v>
      </c>
      <c r="E348" t="s">
        <v>1317</v>
      </c>
      <c r="F348">
        <v>0.36806210087000002</v>
      </c>
      <c r="G348">
        <v>0.10298787750000001</v>
      </c>
      <c r="H348">
        <v>2.3351085621999998</v>
      </c>
      <c r="I348" t="s">
        <v>1534</v>
      </c>
      <c r="J348">
        <v>2.1553420989999998</v>
      </c>
      <c r="K348">
        <v>15.36147107</v>
      </c>
    </row>
    <row r="349" spans="1:11" x14ac:dyDescent="0.25">
      <c r="A349">
        <f t="shared" si="5"/>
        <v>347</v>
      </c>
      <c r="B349" s="2" t="s">
        <v>346</v>
      </c>
      <c r="C349" t="s">
        <v>800</v>
      </c>
      <c r="D349" t="s">
        <v>961</v>
      </c>
      <c r="E349" t="s">
        <v>1318</v>
      </c>
      <c r="F349">
        <v>0.36806210087000002</v>
      </c>
      <c r="G349">
        <v>0.11328660716</v>
      </c>
      <c r="H349">
        <v>2.3351085621999998</v>
      </c>
      <c r="I349" t="s">
        <v>1534</v>
      </c>
      <c r="J349">
        <v>1.9781906936</v>
      </c>
      <c r="K349">
        <v>322.22282996000001</v>
      </c>
    </row>
    <row r="350" spans="1:11" x14ac:dyDescent="0.25">
      <c r="A350">
        <f t="shared" si="5"/>
        <v>348</v>
      </c>
      <c r="B350" s="2" t="s">
        <v>347</v>
      </c>
      <c r="C350" t="s">
        <v>801</v>
      </c>
      <c r="D350" t="s">
        <v>960</v>
      </c>
      <c r="E350" t="s">
        <v>1319</v>
      </c>
      <c r="F350">
        <v>-6.2168263224999999E-2</v>
      </c>
      <c r="G350">
        <v>0</v>
      </c>
      <c r="H350">
        <v>2.6740972888000001</v>
      </c>
      <c r="I350" t="s">
        <v>1534</v>
      </c>
      <c r="K350">
        <v>0</v>
      </c>
    </row>
    <row r="351" spans="1:11" x14ac:dyDescent="0.25">
      <c r="A351">
        <f t="shared" si="5"/>
        <v>349</v>
      </c>
      <c r="B351" s="2" t="s">
        <v>348</v>
      </c>
      <c r="C351" t="s">
        <v>801</v>
      </c>
      <c r="D351" t="s">
        <v>961</v>
      </c>
      <c r="E351" t="s">
        <v>1320</v>
      </c>
      <c r="F351">
        <v>-6.2168263224999999E-2</v>
      </c>
      <c r="G351">
        <v>0</v>
      </c>
      <c r="H351">
        <v>2.6740972888000001</v>
      </c>
      <c r="I351" t="s">
        <v>1534</v>
      </c>
      <c r="J351">
        <v>1.4762617117000001</v>
      </c>
      <c r="K351">
        <v>21.614339886</v>
      </c>
    </row>
    <row r="352" spans="1:11" x14ac:dyDescent="0.25">
      <c r="A352">
        <f t="shared" si="5"/>
        <v>350</v>
      </c>
      <c r="B352" s="2" t="s">
        <v>349</v>
      </c>
      <c r="C352" t="s">
        <v>802</v>
      </c>
      <c r="D352" t="s">
        <v>960</v>
      </c>
      <c r="E352" t="s">
        <v>1321</v>
      </c>
      <c r="F352">
        <v>0.38764027704999998</v>
      </c>
      <c r="G352">
        <v>0.27404866658999999</v>
      </c>
      <c r="H352">
        <v>5.2483768630999998</v>
      </c>
      <c r="I352" t="s">
        <v>1534</v>
      </c>
      <c r="K352">
        <v>1.8405257559999999</v>
      </c>
    </row>
    <row r="353" spans="1:11" x14ac:dyDescent="0.25">
      <c r="A353">
        <f t="shared" si="5"/>
        <v>351</v>
      </c>
      <c r="B353" s="2" t="s">
        <v>350</v>
      </c>
      <c r="C353" t="s">
        <v>802</v>
      </c>
      <c r="D353" t="s">
        <v>961</v>
      </c>
      <c r="E353" t="s">
        <v>1322</v>
      </c>
      <c r="F353">
        <v>0.38764027704999998</v>
      </c>
      <c r="G353">
        <v>0.30674713442000001</v>
      </c>
      <c r="H353">
        <v>5.2483768630999998</v>
      </c>
      <c r="I353" t="s">
        <v>1534</v>
      </c>
      <c r="K353">
        <v>29.888291372000001</v>
      </c>
    </row>
    <row r="354" spans="1:11" x14ac:dyDescent="0.25">
      <c r="A354">
        <f t="shared" si="5"/>
        <v>352</v>
      </c>
      <c r="B354" s="2" t="s">
        <v>351</v>
      </c>
      <c r="C354" t="s">
        <v>803</v>
      </c>
      <c r="D354" t="s">
        <v>960</v>
      </c>
      <c r="E354" t="s">
        <v>1323</v>
      </c>
      <c r="F354">
        <v>0.84430304357999997</v>
      </c>
      <c r="G354">
        <v>0.88914421776999997</v>
      </c>
      <c r="H354">
        <v>2.3699740584</v>
      </c>
      <c r="I354" t="s">
        <v>1546</v>
      </c>
      <c r="J354">
        <v>6.007400992</v>
      </c>
      <c r="K354">
        <v>42754.024227000002</v>
      </c>
    </row>
    <row r="355" spans="1:11" x14ac:dyDescent="0.25">
      <c r="A355">
        <f t="shared" si="5"/>
        <v>353</v>
      </c>
      <c r="B355" s="2" t="s">
        <v>352</v>
      </c>
      <c r="C355" t="s">
        <v>804</v>
      </c>
      <c r="D355" t="s">
        <v>960</v>
      </c>
      <c r="E355" t="s">
        <v>1324</v>
      </c>
      <c r="F355">
        <v>-3.1562453596000002</v>
      </c>
      <c r="G355">
        <v>0</v>
      </c>
      <c r="H355">
        <v>-11.463187519</v>
      </c>
      <c r="I355" t="s">
        <v>1536</v>
      </c>
      <c r="J355">
        <v>3.9366978977999998</v>
      </c>
      <c r="K355">
        <v>2.0050292430000001</v>
      </c>
    </row>
    <row r="356" spans="1:11" x14ac:dyDescent="0.25">
      <c r="A356">
        <f t="shared" si="5"/>
        <v>354</v>
      </c>
      <c r="B356" s="2" t="s">
        <v>353</v>
      </c>
      <c r="C356" t="s">
        <v>805</v>
      </c>
      <c r="D356" t="s">
        <v>960</v>
      </c>
      <c r="E356" t="s">
        <v>1325</v>
      </c>
      <c r="F356">
        <v>2.0009724257000001</v>
      </c>
      <c r="G356">
        <v>0.46709024289000001</v>
      </c>
      <c r="H356">
        <v>8.3561639086999993</v>
      </c>
      <c r="I356" t="s">
        <v>1535</v>
      </c>
      <c r="K356">
        <v>2.8646728544000002</v>
      </c>
    </row>
    <row r="357" spans="1:11" x14ac:dyDescent="0.25">
      <c r="A357">
        <f t="shared" si="5"/>
        <v>355</v>
      </c>
      <c r="B357" s="2" t="s">
        <v>354</v>
      </c>
      <c r="C357" t="s">
        <v>805</v>
      </c>
      <c r="D357" t="s">
        <v>961</v>
      </c>
      <c r="E357" t="s">
        <v>1326</v>
      </c>
      <c r="F357">
        <v>2.0009724257000001</v>
      </c>
      <c r="G357">
        <v>0.50750219526999996</v>
      </c>
      <c r="H357">
        <v>8.3561639086999993</v>
      </c>
      <c r="I357" t="s">
        <v>1535</v>
      </c>
      <c r="J357">
        <v>8.0564522478999994</v>
      </c>
      <c r="K357">
        <v>247.34169777</v>
      </c>
    </row>
    <row r="358" spans="1:11" x14ac:dyDescent="0.25">
      <c r="A358">
        <f t="shared" si="5"/>
        <v>356</v>
      </c>
      <c r="B358" s="2" t="s">
        <v>355</v>
      </c>
      <c r="C358" t="s">
        <v>806</v>
      </c>
      <c r="D358" t="s">
        <v>960</v>
      </c>
      <c r="E358" t="s">
        <v>1327</v>
      </c>
      <c r="F358">
        <v>0.17169964203999999</v>
      </c>
      <c r="G358">
        <v>5.2037617527999999E-2</v>
      </c>
      <c r="H358">
        <v>0.98467622999000004</v>
      </c>
      <c r="I358" t="s">
        <v>1537</v>
      </c>
      <c r="J358">
        <v>1.9073301315</v>
      </c>
      <c r="K358">
        <v>68626.556202000007</v>
      </c>
    </row>
    <row r="359" spans="1:11" x14ac:dyDescent="0.25">
      <c r="A359">
        <f t="shared" si="5"/>
        <v>357</v>
      </c>
      <c r="B359" s="2" t="s">
        <v>356</v>
      </c>
      <c r="C359" t="s">
        <v>807</v>
      </c>
      <c r="D359" t="s">
        <v>960</v>
      </c>
      <c r="E359" t="s">
        <v>1328</v>
      </c>
      <c r="F359">
        <v>204.00186855999999</v>
      </c>
      <c r="H359">
        <v>1086.6834146000001</v>
      </c>
      <c r="I359" t="s">
        <v>1539</v>
      </c>
      <c r="K359">
        <v>0</v>
      </c>
    </row>
    <row r="360" spans="1:11" x14ac:dyDescent="0.25">
      <c r="A360">
        <f t="shared" si="5"/>
        <v>358</v>
      </c>
      <c r="B360" s="2" t="s">
        <v>357</v>
      </c>
      <c r="C360" t="s">
        <v>807</v>
      </c>
      <c r="D360" t="s">
        <v>961</v>
      </c>
      <c r="E360" t="s">
        <v>1329</v>
      </c>
      <c r="F360">
        <v>204.00186855999999</v>
      </c>
      <c r="G360">
        <v>0</v>
      </c>
      <c r="H360">
        <v>1086.6834146000001</v>
      </c>
      <c r="I360" t="s">
        <v>1539</v>
      </c>
      <c r="K360">
        <v>0</v>
      </c>
    </row>
    <row r="361" spans="1:11" x14ac:dyDescent="0.25">
      <c r="A361">
        <f t="shared" si="5"/>
        <v>359</v>
      </c>
      <c r="B361" s="2" t="s">
        <v>358</v>
      </c>
      <c r="C361" t="s">
        <v>808</v>
      </c>
      <c r="D361" t="s">
        <v>960</v>
      </c>
      <c r="E361" t="s">
        <v>1330</v>
      </c>
      <c r="F361">
        <v>0.21411325354999999</v>
      </c>
      <c r="G361">
        <v>0.11057187152</v>
      </c>
      <c r="H361">
        <v>0.16606474573999999</v>
      </c>
      <c r="I361" t="s">
        <v>1542</v>
      </c>
      <c r="J361">
        <v>2.0746397921000002</v>
      </c>
      <c r="K361">
        <v>519086.9792</v>
      </c>
    </row>
    <row r="362" spans="1:11" x14ac:dyDescent="0.25">
      <c r="A362">
        <f t="shared" si="5"/>
        <v>360</v>
      </c>
      <c r="B362" s="2" t="s">
        <v>359</v>
      </c>
      <c r="C362" t="s">
        <v>809</v>
      </c>
      <c r="D362" t="s">
        <v>960</v>
      </c>
      <c r="E362" t="s">
        <v>1331</v>
      </c>
      <c r="F362">
        <v>0.17637688831000001</v>
      </c>
      <c r="G362">
        <v>0</v>
      </c>
      <c r="H362">
        <v>-9.0637043411999993</v>
      </c>
      <c r="I362" t="s">
        <v>1542</v>
      </c>
      <c r="J362">
        <v>1.7301787260999999</v>
      </c>
      <c r="K362">
        <v>612.54412030000003</v>
      </c>
    </row>
    <row r="363" spans="1:11" x14ac:dyDescent="0.25">
      <c r="A363">
        <f t="shared" si="5"/>
        <v>361</v>
      </c>
      <c r="B363" s="2" t="s">
        <v>360</v>
      </c>
      <c r="C363" t="s">
        <v>810</v>
      </c>
      <c r="D363" t="s">
        <v>960</v>
      </c>
      <c r="E363" t="s">
        <v>1332</v>
      </c>
      <c r="F363">
        <v>6.3109112750000002E-2</v>
      </c>
      <c r="G363">
        <v>5.9846296824999999E-2</v>
      </c>
      <c r="H363">
        <v>1.8019907528000001</v>
      </c>
      <c r="I363" t="s">
        <v>1541</v>
      </c>
      <c r="J363">
        <v>0.67711203842000001</v>
      </c>
      <c r="K363">
        <v>7118.2357646</v>
      </c>
    </row>
    <row r="364" spans="1:11" x14ac:dyDescent="0.25">
      <c r="A364">
        <f t="shared" si="5"/>
        <v>362</v>
      </c>
      <c r="B364" s="2" t="s">
        <v>361</v>
      </c>
      <c r="C364" t="s">
        <v>811</v>
      </c>
      <c r="D364" t="s">
        <v>960</v>
      </c>
      <c r="E364" t="s">
        <v>1333</v>
      </c>
      <c r="F364">
        <v>-0.16168589794999999</v>
      </c>
      <c r="G364">
        <v>0</v>
      </c>
      <c r="H364">
        <v>0.99714942531999995</v>
      </c>
      <c r="I364" t="s">
        <v>1539</v>
      </c>
      <c r="J364">
        <v>0.37595464923999999</v>
      </c>
      <c r="K364">
        <v>12082.558673</v>
      </c>
    </row>
    <row r="365" spans="1:11" x14ac:dyDescent="0.25">
      <c r="A365">
        <f t="shared" si="5"/>
        <v>363</v>
      </c>
      <c r="B365" s="2" t="s">
        <v>362</v>
      </c>
      <c r="C365" t="s">
        <v>812</v>
      </c>
      <c r="D365" t="s">
        <v>960</v>
      </c>
      <c r="E365" t="s">
        <v>1334</v>
      </c>
      <c r="F365">
        <v>1.370550842E-2</v>
      </c>
      <c r="G365">
        <v>1.9305812921000001E-2</v>
      </c>
      <c r="H365">
        <v>0.36015103365000001</v>
      </c>
      <c r="I365" t="s">
        <v>1534</v>
      </c>
      <c r="J365">
        <v>0.31493583182000001</v>
      </c>
      <c r="K365">
        <v>21628.178518000001</v>
      </c>
    </row>
    <row r="366" spans="1:11" x14ac:dyDescent="0.25">
      <c r="A366">
        <f t="shared" si="5"/>
        <v>364</v>
      </c>
      <c r="B366" s="2" t="s">
        <v>363</v>
      </c>
      <c r="C366" t="s">
        <v>813</v>
      </c>
      <c r="D366" t="s">
        <v>960</v>
      </c>
      <c r="E366" t="s">
        <v>1335</v>
      </c>
      <c r="F366">
        <v>3.6100666913000001</v>
      </c>
      <c r="G366">
        <v>1.4986733910000001</v>
      </c>
      <c r="H366">
        <v>15.944165290999999</v>
      </c>
      <c r="I366" t="s">
        <v>1537</v>
      </c>
      <c r="J366">
        <v>84.442169907999997</v>
      </c>
      <c r="K366">
        <v>868.92658668000001</v>
      </c>
    </row>
    <row r="367" spans="1:11" x14ac:dyDescent="0.25">
      <c r="A367">
        <f t="shared" si="5"/>
        <v>365</v>
      </c>
      <c r="B367" s="2" t="s">
        <v>364</v>
      </c>
      <c r="C367" t="s">
        <v>814</v>
      </c>
      <c r="D367" t="s">
        <v>960</v>
      </c>
      <c r="E367" t="s">
        <v>1336</v>
      </c>
      <c r="F367">
        <v>0.24369271828</v>
      </c>
      <c r="G367">
        <v>0</v>
      </c>
      <c r="H367">
        <v>2.7207530931999999</v>
      </c>
      <c r="I367" t="s">
        <v>1541</v>
      </c>
      <c r="J367">
        <v>0.98417447444999995</v>
      </c>
      <c r="K367">
        <v>5605.6400635</v>
      </c>
    </row>
    <row r="368" spans="1:11" x14ac:dyDescent="0.25">
      <c r="A368">
        <f t="shared" si="5"/>
        <v>366</v>
      </c>
      <c r="B368" s="2" t="s">
        <v>365</v>
      </c>
      <c r="C368" t="s">
        <v>815</v>
      </c>
      <c r="D368" t="s">
        <v>960</v>
      </c>
      <c r="E368" t="s">
        <v>1337</v>
      </c>
      <c r="F368">
        <v>0.29505698477999998</v>
      </c>
      <c r="G368">
        <v>0.25482913128000001</v>
      </c>
      <c r="H368">
        <v>1.4672593013999999</v>
      </c>
      <c r="I368" t="s">
        <v>1537</v>
      </c>
      <c r="J368">
        <v>1.5923942997</v>
      </c>
      <c r="K368">
        <v>170973.43655000001</v>
      </c>
    </row>
    <row r="369" spans="1:11" x14ac:dyDescent="0.25">
      <c r="A369">
        <f t="shared" si="5"/>
        <v>367</v>
      </c>
      <c r="B369" s="2" t="s">
        <v>366</v>
      </c>
      <c r="C369" t="s">
        <v>816</v>
      </c>
      <c r="D369" t="s">
        <v>960</v>
      </c>
      <c r="E369" t="s">
        <v>1338</v>
      </c>
      <c r="F369">
        <v>0.49276613878999997</v>
      </c>
      <c r="G369">
        <v>9.4191628701999999E-2</v>
      </c>
      <c r="H369">
        <v>3.1079921398999999</v>
      </c>
      <c r="I369" t="s">
        <v>1538</v>
      </c>
      <c r="K369">
        <v>0</v>
      </c>
    </row>
    <row r="370" spans="1:11" x14ac:dyDescent="0.25">
      <c r="A370">
        <f t="shared" si="5"/>
        <v>368</v>
      </c>
      <c r="B370" s="2" t="s">
        <v>367</v>
      </c>
      <c r="C370" t="s">
        <v>816</v>
      </c>
      <c r="D370" t="s">
        <v>962</v>
      </c>
      <c r="E370" t="s">
        <v>1339</v>
      </c>
      <c r="F370">
        <v>0.49276613878999997</v>
      </c>
      <c r="G370">
        <v>0.10361079157</v>
      </c>
      <c r="H370">
        <v>3.1079921398999999</v>
      </c>
      <c r="I370" t="s">
        <v>1538</v>
      </c>
      <c r="K370">
        <v>0</v>
      </c>
    </row>
    <row r="371" spans="1:11" x14ac:dyDescent="0.25">
      <c r="A371">
        <f t="shared" si="5"/>
        <v>369</v>
      </c>
      <c r="B371" s="2" t="s">
        <v>368</v>
      </c>
      <c r="C371" t="s">
        <v>816</v>
      </c>
      <c r="D371" t="s">
        <v>963</v>
      </c>
      <c r="E371" t="s">
        <v>1340</v>
      </c>
      <c r="F371">
        <v>0.49276613878999997</v>
      </c>
      <c r="G371">
        <v>0.10361079157</v>
      </c>
      <c r="H371">
        <v>3.1079921398999999</v>
      </c>
      <c r="I371" t="s">
        <v>1538</v>
      </c>
      <c r="K371">
        <v>0</v>
      </c>
    </row>
    <row r="372" spans="1:11" x14ac:dyDescent="0.25">
      <c r="A372">
        <f t="shared" si="5"/>
        <v>370</v>
      </c>
      <c r="B372" s="2" t="s">
        <v>369</v>
      </c>
      <c r="C372" t="s">
        <v>817</v>
      </c>
      <c r="D372" t="s">
        <v>960</v>
      </c>
      <c r="E372" t="s">
        <v>1341</v>
      </c>
      <c r="F372">
        <v>-8.0336255962000003E-2</v>
      </c>
      <c r="G372">
        <v>7.6429360227999996E-2</v>
      </c>
      <c r="H372">
        <v>2.3112304111999999</v>
      </c>
      <c r="I372" t="s">
        <v>1541</v>
      </c>
      <c r="J372">
        <v>1.2558066294000001</v>
      </c>
      <c r="K372">
        <v>449590.58152000001</v>
      </c>
    </row>
    <row r="373" spans="1:11" x14ac:dyDescent="0.25">
      <c r="A373">
        <f t="shared" si="5"/>
        <v>371</v>
      </c>
      <c r="B373" s="2" t="s">
        <v>370</v>
      </c>
      <c r="C373" t="s">
        <v>818</v>
      </c>
      <c r="D373" t="s">
        <v>960</v>
      </c>
      <c r="E373" t="s">
        <v>1342</v>
      </c>
      <c r="F373">
        <v>2.1166639469E-2</v>
      </c>
      <c r="G373">
        <v>2.4585844039E-2</v>
      </c>
      <c r="H373">
        <v>0.95610366491999998</v>
      </c>
      <c r="I373" t="s">
        <v>1549</v>
      </c>
      <c r="J373">
        <v>0.26966380600000001</v>
      </c>
      <c r="K373">
        <v>36559.830815000001</v>
      </c>
    </row>
    <row r="374" spans="1:11" x14ac:dyDescent="0.25">
      <c r="A374">
        <f t="shared" si="5"/>
        <v>372</v>
      </c>
      <c r="B374" s="2" t="s">
        <v>371</v>
      </c>
      <c r="C374" t="s">
        <v>819</v>
      </c>
      <c r="D374" t="s">
        <v>960</v>
      </c>
      <c r="E374" t="s">
        <v>1343</v>
      </c>
      <c r="F374">
        <v>0.25078430915</v>
      </c>
      <c r="G374">
        <v>0.16177223231999999</v>
      </c>
      <c r="H374">
        <v>2.1554405715999998</v>
      </c>
      <c r="I374" t="s">
        <v>1537</v>
      </c>
      <c r="J374">
        <v>4.8500118100999998</v>
      </c>
      <c r="K374">
        <v>455906.20753000001</v>
      </c>
    </row>
    <row r="375" spans="1:11" x14ac:dyDescent="0.25">
      <c r="A375">
        <f t="shared" si="5"/>
        <v>373</v>
      </c>
      <c r="B375" s="2" t="s">
        <v>372</v>
      </c>
      <c r="C375" t="s">
        <v>820</v>
      </c>
      <c r="D375" t="s">
        <v>960</v>
      </c>
      <c r="E375" t="s">
        <v>1344</v>
      </c>
      <c r="F375">
        <v>68.174966212000001</v>
      </c>
      <c r="G375">
        <v>0</v>
      </c>
      <c r="H375">
        <v>12.250116775</v>
      </c>
      <c r="I375" t="s">
        <v>1535</v>
      </c>
      <c r="J375">
        <v>11.219589008</v>
      </c>
      <c r="K375">
        <v>543.89025602000004</v>
      </c>
    </row>
    <row r="376" spans="1:11" x14ac:dyDescent="0.25">
      <c r="A376">
        <f t="shared" si="5"/>
        <v>374</v>
      </c>
      <c r="B376" s="2" t="s">
        <v>373</v>
      </c>
      <c r="C376" t="s">
        <v>821</v>
      </c>
      <c r="D376" t="s">
        <v>960</v>
      </c>
      <c r="E376" t="s">
        <v>1345</v>
      </c>
      <c r="F376">
        <v>0.74495984070999999</v>
      </c>
      <c r="G376">
        <v>0.18056967910999999</v>
      </c>
      <c r="H376">
        <v>4.2220191027</v>
      </c>
      <c r="I376" t="s">
        <v>1533</v>
      </c>
      <c r="J376">
        <v>2.9525234234000002</v>
      </c>
      <c r="K376">
        <v>86027.183168000003</v>
      </c>
    </row>
    <row r="377" spans="1:11" x14ac:dyDescent="0.25">
      <c r="A377">
        <f t="shared" si="5"/>
        <v>375</v>
      </c>
      <c r="B377" s="2" t="s">
        <v>374</v>
      </c>
      <c r="C377" t="s">
        <v>822</v>
      </c>
      <c r="D377" t="s">
        <v>960</v>
      </c>
      <c r="E377" t="s">
        <v>1346</v>
      </c>
      <c r="F377">
        <v>1.1765351215000001E-2</v>
      </c>
      <c r="G377">
        <v>2.9630195147999998E-3</v>
      </c>
      <c r="H377">
        <v>0.38407268561000002</v>
      </c>
      <c r="I377" t="s">
        <v>1545</v>
      </c>
      <c r="J377">
        <v>0.21651838438000001</v>
      </c>
      <c r="K377">
        <v>3227.2955579999998</v>
      </c>
    </row>
    <row r="378" spans="1:11" x14ac:dyDescent="0.25">
      <c r="A378">
        <f t="shared" si="5"/>
        <v>376</v>
      </c>
      <c r="B378" s="2" t="s">
        <v>375</v>
      </c>
      <c r="C378" t="s">
        <v>823</v>
      </c>
      <c r="D378" t="s">
        <v>960</v>
      </c>
      <c r="E378" t="s">
        <v>1347</v>
      </c>
      <c r="F378">
        <v>-12.113830650000001</v>
      </c>
      <c r="G378">
        <v>0</v>
      </c>
      <c r="H378">
        <v>-315.98483424</v>
      </c>
      <c r="I378" t="s">
        <v>1537</v>
      </c>
      <c r="J378">
        <v>0.79521297536000002</v>
      </c>
      <c r="K378">
        <v>174.02931878999999</v>
      </c>
    </row>
    <row r="379" spans="1:11" x14ac:dyDescent="0.25">
      <c r="A379">
        <f t="shared" si="5"/>
        <v>377</v>
      </c>
      <c r="B379" s="2" t="s">
        <v>376</v>
      </c>
      <c r="C379" t="s">
        <v>824</v>
      </c>
      <c r="D379" t="s">
        <v>960</v>
      </c>
      <c r="E379" t="s">
        <v>1348</v>
      </c>
      <c r="F379">
        <v>4.4719746436000003</v>
      </c>
      <c r="G379">
        <v>0.38005689805999998</v>
      </c>
      <c r="H379">
        <v>19.962329893</v>
      </c>
      <c r="I379" t="s">
        <v>1534</v>
      </c>
      <c r="J379">
        <v>15.943626485999999</v>
      </c>
      <c r="K379">
        <v>15.361787562</v>
      </c>
    </row>
    <row r="380" spans="1:11" x14ac:dyDescent="0.25">
      <c r="A380">
        <f t="shared" si="5"/>
        <v>378</v>
      </c>
      <c r="B380" s="2" t="s">
        <v>377</v>
      </c>
      <c r="C380" t="s">
        <v>825</v>
      </c>
      <c r="D380" t="s">
        <v>960</v>
      </c>
      <c r="E380" t="s">
        <v>1349</v>
      </c>
      <c r="F380">
        <v>-0.22772276966999999</v>
      </c>
      <c r="G380">
        <v>0</v>
      </c>
      <c r="H380">
        <v>-4.5017436655000003</v>
      </c>
      <c r="I380" t="s">
        <v>1536</v>
      </c>
      <c r="K380">
        <v>3.1132555271000002</v>
      </c>
    </row>
    <row r="381" spans="1:11" x14ac:dyDescent="0.25">
      <c r="A381">
        <f t="shared" si="5"/>
        <v>379</v>
      </c>
      <c r="B381" s="2" t="s">
        <v>378</v>
      </c>
      <c r="C381" t="s">
        <v>826</v>
      </c>
      <c r="D381" t="s">
        <v>960</v>
      </c>
      <c r="E381" t="s">
        <v>1350</v>
      </c>
      <c r="F381">
        <v>0.47380725331000001</v>
      </c>
      <c r="H381">
        <v>3.3323146244999999</v>
      </c>
      <c r="I381" t="s">
        <v>1547</v>
      </c>
      <c r="K381">
        <v>0</v>
      </c>
    </row>
    <row r="382" spans="1:11" x14ac:dyDescent="0.25">
      <c r="A382">
        <f t="shared" si="5"/>
        <v>380</v>
      </c>
      <c r="B382" s="2" t="s">
        <v>379</v>
      </c>
      <c r="C382" t="s">
        <v>827</v>
      </c>
      <c r="D382" t="s">
        <v>960</v>
      </c>
      <c r="E382" t="s">
        <v>1351</v>
      </c>
      <c r="F382">
        <v>-7.7462482811000002E-2</v>
      </c>
      <c r="G382">
        <v>0</v>
      </c>
      <c r="H382">
        <v>1.0536629125000001</v>
      </c>
      <c r="I382" t="s">
        <v>1534</v>
      </c>
      <c r="J382">
        <v>0.79324462641000004</v>
      </c>
      <c r="K382">
        <v>54451.933674</v>
      </c>
    </row>
    <row r="383" spans="1:11" x14ac:dyDescent="0.25">
      <c r="A383">
        <f t="shared" si="5"/>
        <v>381</v>
      </c>
      <c r="B383" s="2" t="s">
        <v>380</v>
      </c>
      <c r="C383" t="s">
        <v>828</v>
      </c>
      <c r="D383" t="s">
        <v>960</v>
      </c>
      <c r="E383" t="s">
        <v>1352</v>
      </c>
      <c r="F383">
        <v>12.251321985000001</v>
      </c>
      <c r="G383">
        <v>0</v>
      </c>
      <c r="H383">
        <v>45.384428673000002</v>
      </c>
      <c r="I383" t="s">
        <v>1547</v>
      </c>
      <c r="K383">
        <v>0</v>
      </c>
    </row>
    <row r="384" spans="1:11" x14ac:dyDescent="0.25">
      <c r="A384">
        <f t="shared" si="5"/>
        <v>382</v>
      </c>
      <c r="B384" s="2" t="s">
        <v>381</v>
      </c>
      <c r="C384" t="s">
        <v>829</v>
      </c>
      <c r="D384" t="s">
        <v>960</v>
      </c>
      <c r="E384" t="s">
        <v>1353</v>
      </c>
      <c r="F384">
        <v>-9.1956015406E-2</v>
      </c>
      <c r="G384">
        <v>0</v>
      </c>
      <c r="H384">
        <v>0.74031209464000003</v>
      </c>
      <c r="I384" t="s">
        <v>1544</v>
      </c>
      <c r="J384">
        <v>0.59050468466999995</v>
      </c>
      <c r="K384">
        <v>5988.5621140000003</v>
      </c>
    </row>
    <row r="385" spans="1:11" x14ac:dyDescent="0.25">
      <c r="A385">
        <f t="shared" si="5"/>
        <v>383</v>
      </c>
      <c r="B385" s="2" t="s">
        <v>382</v>
      </c>
      <c r="C385" t="s">
        <v>830</v>
      </c>
      <c r="D385" t="s">
        <v>960</v>
      </c>
      <c r="E385" t="s">
        <v>1354</v>
      </c>
      <c r="F385">
        <v>1.9675198222000001</v>
      </c>
      <c r="H385">
        <v>7.5594831753999996</v>
      </c>
      <c r="I385" t="s">
        <v>1542</v>
      </c>
      <c r="K385">
        <v>0</v>
      </c>
    </row>
    <row r="386" spans="1:11" x14ac:dyDescent="0.25">
      <c r="A386">
        <f t="shared" si="5"/>
        <v>384</v>
      </c>
      <c r="B386" s="2" t="s">
        <v>383</v>
      </c>
      <c r="C386" t="s">
        <v>830</v>
      </c>
      <c r="D386" t="s">
        <v>961</v>
      </c>
      <c r="E386" t="s">
        <v>1355</v>
      </c>
      <c r="F386">
        <v>1.9675198222000001</v>
      </c>
      <c r="G386">
        <v>0.13010037144</v>
      </c>
      <c r="H386">
        <v>7.5594831753999996</v>
      </c>
      <c r="I386" t="s">
        <v>1542</v>
      </c>
      <c r="K386">
        <v>0</v>
      </c>
    </row>
    <row r="387" spans="1:11" x14ac:dyDescent="0.25">
      <c r="A387">
        <f t="shared" si="5"/>
        <v>385</v>
      </c>
      <c r="B387" s="2" t="s">
        <v>384</v>
      </c>
      <c r="C387" t="s">
        <v>831</v>
      </c>
      <c r="D387" t="s">
        <v>960</v>
      </c>
      <c r="E387" t="s">
        <v>1356</v>
      </c>
      <c r="F387">
        <v>0.15465805700999999</v>
      </c>
      <c r="G387">
        <v>6.2262415183999997E-2</v>
      </c>
      <c r="H387">
        <v>0.41077314382000002</v>
      </c>
      <c r="I387" t="s">
        <v>1537</v>
      </c>
      <c r="J387">
        <v>2.1651838438</v>
      </c>
      <c r="K387">
        <v>85503.036596000005</v>
      </c>
    </row>
    <row r="388" spans="1:11" x14ac:dyDescent="0.25">
      <c r="A388">
        <f t="shared" ref="A388:A451" si="6">ROW()-ROW($A$2)</f>
        <v>386</v>
      </c>
      <c r="B388" s="2" t="s">
        <v>385</v>
      </c>
      <c r="C388" t="s">
        <v>832</v>
      </c>
      <c r="D388" t="s">
        <v>960</v>
      </c>
      <c r="E388" t="s">
        <v>1357</v>
      </c>
      <c r="F388">
        <v>-1.0403588697999999</v>
      </c>
      <c r="G388">
        <v>0</v>
      </c>
      <c r="H388">
        <v>-0.70905289950000006</v>
      </c>
      <c r="I388" t="s">
        <v>1543</v>
      </c>
      <c r="J388">
        <v>0.21061333753</v>
      </c>
      <c r="K388">
        <v>154783.2966</v>
      </c>
    </row>
    <row r="389" spans="1:11" x14ac:dyDescent="0.25">
      <c r="A389">
        <f t="shared" si="6"/>
        <v>387</v>
      </c>
      <c r="B389" s="2" t="s">
        <v>386</v>
      </c>
      <c r="C389" t="s">
        <v>832</v>
      </c>
      <c r="D389" t="s">
        <v>961</v>
      </c>
      <c r="E389" t="s">
        <v>1358</v>
      </c>
      <c r="F389">
        <v>-1.0403588697999999</v>
      </c>
      <c r="G389">
        <v>0</v>
      </c>
      <c r="H389">
        <v>-0.70905289950000006</v>
      </c>
      <c r="I389" t="s">
        <v>1543</v>
      </c>
      <c r="J389">
        <v>0.50980237777000004</v>
      </c>
      <c r="K389">
        <v>2730.4232259999999</v>
      </c>
    </row>
    <row r="390" spans="1:11" x14ac:dyDescent="0.25">
      <c r="A390">
        <f t="shared" si="6"/>
        <v>388</v>
      </c>
      <c r="B390" s="2" t="s">
        <v>387</v>
      </c>
      <c r="C390" t="s">
        <v>833</v>
      </c>
      <c r="D390" t="s">
        <v>960</v>
      </c>
      <c r="E390" t="s">
        <v>1359</v>
      </c>
      <c r="F390">
        <v>-3.7219814291E-3</v>
      </c>
      <c r="G390">
        <v>0</v>
      </c>
      <c r="H390">
        <v>1.5853300370000001</v>
      </c>
      <c r="I390" t="s">
        <v>1533</v>
      </c>
      <c r="J390">
        <v>1.8797732462000001</v>
      </c>
      <c r="K390">
        <v>56857.208861999999</v>
      </c>
    </row>
    <row r="391" spans="1:11" x14ac:dyDescent="0.25">
      <c r="A391">
        <f t="shared" si="6"/>
        <v>389</v>
      </c>
      <c r="B391" s="2" t="s">
        <v>388</v>
      </c>
      <c r="C391" t="s">
        <v>834</v>
      </c>
      <c r="D391" t="s">
        <v>960</v>
      </c>
      <c r="E391" t="s">
        <v>1360</v>
      </c>
      <c r="F391">
        <v>1.8421415949999999E-2</v>
      </c>
      <c r="G391">
        <v>0</v>
      </c>
      <c r="H391">
        <v>0.84875671625000004</v>
      </c>
      <c r="I391" t="s">
        <v>1537</v>
      </c>
      <c r="J391">
        <v>1.6002676954999999</v>
      </c>
      <c r="K391">
        <v>64595.357475999997</v>
      </c>
    </row>
    <row r="392" spans="1:11" x14ac:dyDescent="0.25">
      <c r="A392">
        <f t="shared" si="6"/>
        <v>390</v>
      </c>
      <c r="B392" s="2" t="s">
        <v>389</v>
      </c>
      <c r="C392" t="s">
        <v>835</v>
      </c>
      <c r="D392" t="s">
        <v>960</v>
      </c>
      <c r="E392" t="s">
        <v>1361</v>
      </c>
      <c r="F392">
        <v>-0.32351687257</v>
      </c>
      <c r="G392">
        <v>0</v>
      </c>
      <c r="H392">
        <v>1.4755878692</v>
      </c>
      <c r="I392" t="s">
        <v>1533</v>
      </c>
      <c r="J392">
        <v>7.2159672467</v>
      </c>
      <c r="K392">
        <v>48588.433137</v>
      </c>
    </row>
    <row r="393" spans="1:11" x14ac:dyDescent="0.25">
      <c r="A393">
        <f t="shared" si="6"/>
        <v>391</v>
      </c>
      <c r="B393" s="2" t="s">
        <v>390</v>
      </c>
      <c r="C393" t="s">
        <v>836</v>
      </c>
      <c r="D393" t="s">
        <v>960</v>
      </c>
      <c r="E393" t="s">
        <v>1362</v>
      </c>
      <c r="F393">
        <v>-17.516160052</v>
      </c>
      <c r="G393">
        <v>0</v>
      </c>
      <c r="H393">
        <v>-341.78051757999998</v>
      </c>
      <c r="I393" t="s">
        <v>1546</v>
      </c>
      <c r="J393">
        <v>1.3778442641999999</v>
      </c>
      <c r="K393">
        <v>154.43307458999999</v>
      </c>
    </row>
    <row r="394" spans="1:11" x14ac:dyDescent="0.25">
      <c r="A394">
        <f t="shared" si="6"/>
        <v>392</v>
      </c>
      <c r="B394" s="2" t="s">
        <v>391</v>
      </c>
      <c r="C394" t="s">
        <v>837</v>
      </c>
      <c r="D394" t="s">
        <v>960</v>
      </c>
      <c r="E394" t="s">
        <v>1363</v>
      </c>
      <c r="F394">
        <v>0.46574995359999999</v>
      </c>
      <c r="G394">
        <v>0.13428205127000001</v>
      </c>
      <c r="H394">
        <v>2.6233032943999999</v>
      </c>
      <c r="I394" t="s">
        <v>1547</v>
      </c>
      <c r="J394">
        <v>4.8716636485000002</v>
      </c>
      <c r="K394">
        <v>764.70769089999999</v>
      </c>
    </row>
    <row r="395" spans="1:11" x14ac:dyDescent="0.25">
      <c r="A395">
        <f t="shared" si="6"/>
        <v>393</v>
      </c>
      <c r="B395" s="2" t="s">
        <v>392</v>
      </c>
      <c r="C395" t="s">
        <v>838</v>
      </c>
      <c r="D395" t="s">
        <v>960</v>
      </c>
      <c r="E395" t="s">
        <v>1364</v>
      </c>
      <c r="F395">
        <v>-0.12238997886</v>
      </c>
      <c r="G395">
        <v>7.065600893E-2</v>
      </c>
      <c r="H395">
        <v>8.1956772597000001</v>
      </c>
      <c r="I395" t="s">
        <v>1539</v>
      </c>
      <c r="J395">
        <v>2.8993780017000002</v>
      </c>
      <c r="K395">
        <v>212397.15192999999</v>
      </c>
    </row>
    <row r="396" spans="1:11" x14ac:dyDescent="0.25">
      <c r="A396">
        <f t="shared" si="6"/>
        <v>394</v>
      </c>
      <c r="B396" s="2" t="s">
        <v>393</v>
      </c>
      <c r="C396" t="s">
        <v>839</v>
      </c>
      <c r="D396" t="s">
        <v>960</v>
      </c>
      <c r="E396" t="s">
        <v>1365</v>
      </c>
      <c r="F396">
        <v>2.3829267816000001E-2</v>
      </c>
      <c r="G396">
        <v>0</v>
      </c>
      <c r="H396">
        <v>0.33146721631999998</v>
      </c>
      <c r="I396" t="s">
        <v>1545</v>
      </c>
      <c r="J396">
        <v>0.44287851350000002</v>
      </c>
      <c r="K396">
        <v>272.66233725000001</v>
      </c>
    </row>
    <row r="397" spans="1:11" x14ac:dyDescent="0.25">
      <c r="A397">
        <f t="shared" si="6"/>
        <v>395</v>
      </c>
      <c r="B397" s="2" t="s">
        <v>394</v>
      </c>
      <c r="C397" t="s">
        <v>840</v>
      </c>
      <c r="D397" t="s">
        <v>960</v>
      </c>
      <c r="E397" t="s">
        <v>1366</v>
      </c>
      <c r="F397">
        <v>0.11434401236</v>
      </c>
      <c r="G397">
        <v>3.6630500502E-2</v>
      </c>
      <c r="H397">
        <v>1.0167798240999999</v>
      </c>
      <c r="I397" t="s">
        <v>1539</v>
      </c>
      <c r="J397">
        <v>0.61018817416000004</v>
      </c>
      <c r="K397">
        <v>13877.794963</v>
      </c>
    </row>
    <row r="398" spans="1:11" x14ac:dyDescent="0.25">
      <c r="A398">
        <f t="shared" si="6"/>
        <v>396</v>
      </c>
      <c r="B398" s="2" t="s">
        <v>395</v>
      </c>
      <c r="C398" t="s">
        <v>841</v>
      </c>
      <c r="D398" t="s">
        <v>960</v>
      </c>
      <c r="E398" t="s">
        <v>1367</v>
      </c>
      <c r="F398">
        <v>0.44600786102000001</v>
      </c>
      <c r="G398">
        <v>0.58613986047</v>
      </c>
      <c r="H398">
        <v>6.7299833764999999</v>
      </c>
      <c r="I398" t="s">
        <v>1535</v>
      </c>
      <c r="K398">
        <v>0.97176877280999996</v>
      </c>
    </row>
    <row r="399" spans="1:11" x14ac:dyDescent="0.25">
      <c r="A399">
        <f t="shared" si="6"/>
        <v>397</v>
      </c>
      <c r="B399" s="2" t="s">
        <v>396</v>
      </c>
      <c r="C399" t="s">
        <v>841</v>
      </c>
      <c r="D399" t="s">
        <v>961</v>
      </c>
      <c r="E399" t="s">
        <v>1368</v>
      </c>
      <c r="F399">
        <v>0.44600786102000001</v>
      </c>
      <c r="G399">
        <v>0.58613986047</v>
      </c>
      <c r="H399">
        <v>6.7299833764999999</v>
      </c>
      <c r="I399" t="s">
        <v>1535</v>
      </c>
      <c r="K399">
        <v>3.9704593871</v>
      </c>
    </row>
    <row r="400" spans="1:11" x14ac:dyDescent="0.25">
      <c r="A400">
        <f t="shared" si="6"/>
        <v>398</v>
      </c>
      <c r="B400" s="2" t="s">
        <v>397</v>
      </c>
      <c r="C400" t="s">
        <v>842</v>
      </c>
      <c r="D400" t="s">
        <v>960</v>
      </c>
      <c r="E400" t="s">
        <v>1369</v>
      </c>
      <c r="F400">
        <v>0.60522995471999996</v>
      </c>
      <c r="G400">
        <v>0.34963587311</v>
      </c>
      <c r="H400">
        <v>10.241540813</v>
      </c>
      <c r="I400" t="s">
        <v>1537</v>
      </c>
      <c r="K400">
        <v>9.8935645774999994</v>
      </c>
    </row>
    <row r="401" spans="1:11" x14ac:dyDescent="0.25">
      <c r="A401">
        <f t="shared" si="6"/>
        <v>399</v>
      </c>
      <c r="B401" s="2" t="s">
        <v>398</v>
      </c>
      <c r="C401" t="s">
        <v>842</v>
      </c>
      <c r="D401" t="s">
        <v>961</v>
      </c>
      <c r="E401" t="s">
        <v>1370</v>
      </c>
      <c r="F401">
        <v>0.60522995471999996</v>
      </c>
      <c r="G401">
        <v>0.38459946035999998</v>
      </c>
      <c r="H401">
        <v>10.241540813</v>
      </c>
      <c r="I401" t="s">
        <v>1537</v>
      </c>
      <c r="J401">
        <v>12.587591528000001</v>
      </c>
      <c r="K401">
        <v>9.7129812068000003</v>
      </c>
    </row>
    <row r="402" spans="1:11" x14ac:dyDescent="0.25">
      <c r="A402">
        <f t="shared" si="6"/>
        <v>400</v>
      </c>
      <c r="B402" s="2" t="s">
        <v>399</v>
      </c>
      <c r="C402" t="s">
        <v>843</v>
      </c>
      <c r="D402" t="s">
        <v>960</v>
      </c>
      <c r="E402" t="s">
        <v>1371</v>
      </c>
      <c r="F402">
        <v>-11.927382864</v>
      </c>
      <c r="G402">
        <v>0</v>
      </c>
      <c r="H402">
        <v>-12.441741325000001</v>
      </c>
      <c r="I402" t="s">
        <v>1535</v>
      </c>
      <c r="J402">
        <v>0.66530194473000004</v>
      </c>
      <c r="K402">
        <v>1060.3084019999999</v>
      </c>
    </row>
    <row r="403" spans="1:11" x14ac:dyDescent="0.25">
      <c r="A403">
        <f t="shared" si="6"/>
        <v>401</v>
      </c>
      <c r="B403" s="2" t="s">
        <v>400</v>
      </c>
      <c r="C403" t="s">
        <v>844</v>
      </c>
      <c r="D403" t="s">
        <v>960</v>
      </c>
      <c r="E403" t="s">
        <v>1372</v>
      </c>
      <c r="F403">
        <v>-27.174915782999999</v>
      </c>
      <c r="G403">
        <v>0</v>
      </c>
      <c r="H403">
        <v>-1664.9016882999999</v>
      </c>
      <c r="I403" t="s">
        <v>1541</v>
      </c>
      <c r="J403">
        <v>0.84048500118000002</v>
      </c>
      <c r="K403">
        <v>4950.0480255000002</v>
      </c>
    </row>
    <row r="404" spans="1:11" x14ac:dyDescent="0.25">
      <c r="A404">
        <f t="shared" si="6"/>
        <v>402</v>
      </c>
      <c r="B404" s="2" t="s">
        <v>401</v>
      </c>
      <c r="C404" t="s">
        <v>845</v>
      </c>
      <c r="D404" t="s">
        <v>960</v>
      </c>
      <c r="E404" t="s">
        <v>1373</v>
      </c>
      <c r="F404">
        <v>-2.4873552217000001</v>
      </c>
      <c r="G404">
        <v>0</v>
      </c>
      <c r="H404">
        <v>-11.567291969999999</v>
      </c>
      <c r="I404" t="s">
        <v>1531</v>
      </c>
      <c r="J404">
        <v>0.31887252972000002</v>
      </c>
      <c r="K404">
        <v>72.509459457999995</v>
      </c>
    </row>
    <row r="405" spans="1:11" x14ac:dyDescent="0.25">
      <c r="A405">
        <f t="shared" si="6"/>
        <v>403</v>
      </c>
      <c r="B405" s="2" t="s">
        <v>402</v>
      </c>
      <c r="C405" t="s">
        <v>846</v>
      </c>
      <c r="D405" t="s">
        <v>960</v>
      </c>
      <c r="E405" t="s">
        <v>1374</v>
      </c>
      <c r="F405">
        <v>2.7670582285999998</v>
      </c>
      <c r="G405">
        <v>3.3485540731999999</v>
      </c>
      <c r="H405">
        <v>5.3275068568000004</v>
      </c>
      <c r="I405" t="s">
        <v>1531</v>
      </c>
      <c r="J405">
        <v>5.2141563656000001</v>
      </c>
      <c r="K405">
        <v>1630805.905</v>
      </c>
    </row>
    <row r="406" spans="1:11" x14ac:dyDescent="0.25">
      <c r="A406">
        <f t="shared" si="6"/>
        <v>404</v>
      </c>
      <c r="B406" s="2" t="s">
        <v>403</v>
      </c>
      <c r="C406" t="s">
        <v>846</v>
      </c>
      <c r="D406" t="s">
        <v>961</v>
      </c>
      <c r="E406" t="s">
        <v>1375</v>
      </c>
      <c r="F406">
        <v>2.7670582285999998</v>
      </c>
      <c r="G406">
        <v>3.3485540731999999</v>
      </c>
      <c r="H406">
        <v>5.3275068568000004</v>
      </c>
      <c r="I406" t="s">
        <v>1531</v>
      </c>
      <c r="J406">
        <v>4.6157782852000002</v>
      </c>
      <c r="K406">
        <v>6897375.7035999997</v>
      </c>
    </row>
    <row r="407" spans="1:11" x14ac:dyDescent="0.25">
      <c r="A407">
        <f t="shared" si="6"/>
        <v>405</v>
      </c>
      <c r="B407" s="2" t="s">
        <v>404</v>
      </c>
      <c r="C407" t="s">
        <v>847</v>
      </c>
      <c r="D407" t="s">
        <v>960</v>
      </c>
      <c r="E407" t="s">
        <v>1376</v>
      </c>
      <c r="F407">
        <v>0.8105988744</v>
      </c>
      <c r="G407">
        <v>0.15092795580000001</v>
      </c>
      <c r="H407">
        <v>2.4944211579000002</v>
      </c>
      <c r="I407" t="s">
        <v>1531</v>
      </c>
      <c r="J407">
        <v>4.0016534130999997</v>
      </c>
      <c r="K407">
        <v>484087.22148000001</v>
      </c>
    </row>
    <row r="408" spans="1:11" x14ac:dyDescent="0.25">
      <c r="A408">
        <f t="shared" si="6"/>
        <v>406</v>
      </c>
      <c r="B408" s="2" t="s">
        <v>405</v>
      </c>
      <c r="C408" t="s">
        <v>848</v>
      </c>
      <c r="D408" t="s">
        <v>960</v>
      </c>
      <c r="E408" t="s">
        <v>1377</v>
      </c>
      <c r="F408">
        <v>0.77043702276000003</v>
      </c>
      <c r="G408">
        <v>0</v>
      </c>
      <c r="H408">
        <v>3.8602524751999998</v>
      </c>
      <c r="I408" t="s">
        <v>1531</v>
      </c>
      <c r="J408">
        <v>6.1392803716</v>
      </c>
      <c r="K408">
        <v>2211206.2661000001</v>
      </c>
    </row>
    <row r="409" spans="1:11" x14ac:dyDescent="0.25">
      <c r="A409">
        <f t="shared" si="6"/>
        <v>407</v>
      </c>
      <c r="B409" s="2" t="s">
        <v>406</v>
      </c>
      <c r="C409" t="s">
        <v>849</v>
      </c>
      <c r="D409" t="s">
        <v>960</v>
      </c>
      <c r="E409" t="s">
        <v>1378</v>
      </c>
      <c r="F409">
        <v>0.12978984242</v>
      </c>
      <c r="G409">
        <v>6.3294001190999996E-2</v>
      </c>
      <c r="H409">
        <v>1.4345316278</v>
      </c>
      <c r="I409" t="s">
        <v>1540</v>
      </c>
      <c r="J409">
        <v>1.6711282575999999</v>
      </c>
      <c r="K409">
        <v>43.742622519999998</v>
      </c>
    </row>
    <row r="410" spans="1:11" x14ac:dyDescent="0.25">
      <c r="A410">
        <f t="shared" si="6"/>
        <v>408</v>
      </c>
      <c r="B410" s="2" t="s">
        <v>407</v>
      </c>
      <c r="C410" t="s">
        <v>849</v>
      </c>
      <c r="D410" t="s">
        <v>961</v>
      </c>
      <c r="E410" t="s">
        <v>1379</v>
      </c>
      <c r="F410">
        <v>0.12978984242</v>
      </c>
      <c r="G410">
        <v>6.3294001190999996E-2</v>
      </c>
      <c r="H410">
        <v>1.4345316278</v>
      </c>
      <c r="I410" t="s">
        <v>1540</v>
      </c>
      <c r="J410">
        <v>1.1022754114</v>
      </c>
      <c r="K410">
        <v>267.53577992999999</v>
      </c>
    </row>
    <row r="411" spans="1:11" x14ac:dyDescent="0.25">
      <c r="A411">
        <f t="shared" si="6"/>
        <v>409</v>
      </c>
      <c r="B411" s="2" t="s">
        <v>408</v>
      </c>
      <c r="C411" t="s">
        <v>850</v>
      </c>
      <c r="D411" t="s">
        <v>960</v>
      </c>
      <c r="E411" t="s">
        <v>1380</v>
      </c>
      <c r="F411">
        <v>2.1049590933E-2</v>
      </c>
      <c r="G411">
        <v>5.2517861105000003E-3</v>
      </c>
      <c r="H411">
        <v>0.76413056837000004</v>
      </c>
      <c r="I411" t="s">
        <v>1539</v>
      </c>
      <c r="J411">
        <v>1.2203763483000001</v>
      </c>
      <c r="K411">
        <v>320633.22308000003</v>
      </c>
    </row>
    <row r="412" spans="1:11" x14ac:dyDescent="0.25">
      <c r="A412">
        <f t="shared" si="6"/>
        <v>410</v>
      </c>
      <c r="B412" s="2" t="s">
        <v>409</v>
      </c>
      <c r="C412" t="s">
        <v>851</v>
      </c>
      <c r="D412" t="s">
        <v>960</v>
      </c>
      <c r="E412" t="s">
        <v>1381</v>
      </c>
      <c r="F412">
        <v>4.4979080347000003E-2</v>
      </c>
      <c r="H412">
        <v>0.89328135734000003</v>
      </c>
      <c r="I412" t="s">
        <v>1534</v>
      </c>
      <c r="K412">
        <v>0</v>
      </c>
    </row>
    <row r="413" spans="1:11" x14ac:dyDescent="0.25">
      <c r="A413">
        <f t="shared" si="6"/>
        <v>411</v>
      </c>
      <c r="B413" s="2" t="s">
        <v>410</v>
      </c>
      <c r="C413" t="s">
        <v>851</v>
      </c>
      <c r="D413" t="s">
        <v>961</v>
      </c>
      <c r="E413" t="s">
        <v>1382</v>
      </c>
      <c r="F413">
        <v>4.4979080347000003E-2</v>
      </c>
      <c r="G413">
        <v>1.2078270687999999E-2</v>
      </c>
      <c r="H413">
        <v>0.89328135734000003</v>
      </c>
      <c r="I413" t="s">
        <v>1534</v>
      </c>
      <c r="J413">
        <v>0.35233446185</v>
      </c>
      <c r="K413">
        <v>942.02188166999997</v>
      </c>
    </row>
    <row r="414" spans="1:11" x14ac:dyDescent="0.25">
      <c r="A414">
        <f t="shared" si="6"/>
        <v>412</v>
      </c>
      <c r="B414" s="2" t="s">
        <v>411</v>
      </c>
      <c r="C414" t="s">
        <v>852</v>
      </c>
      <c r="D414" t="s">
        <v>960</v>
      </c>
      <c r="E414" t="s">
        <v>1383</v>
      </c>
      <c r="F414">
        <v>0.12844979001000001</v>
      </c>
      <c r="G414">
        <v>3.2765124107999997E-2</v>
      </c>
      <c r="H414">
        <v>0.39657773157999998</v>
      </c>
      <c r="I414" t="s">
        <v>1541</v>
      </c>
      <c r="J414">
        <v>1.1377056925</v>
      </c>
      <c r="K414">
        <v>21328.164529999998</v>
      </c>
    </row>
    <row r="415" spans="1:11" x14ac:dyDescent="0.25">
      <c r="A415">
        <f t="shared" si="6"/>
        <v>413</v>
      </c>
      <c r="B415" s="2" t="s">
        <v>412</v>
      </c>
      <c r="C415" t="s">
        <v>853</v>
      </c>
      <c r="D415" t="s">
        <v>960</v>
      </c>
      <c r="E415" t="s">
        <v>1384</v>
      </c>
      <c r="F415">
        <v>-1.4980890961</v>
      </c>
      <c r="G415">
        <v>0</v>
      </c>
      <c r="H415">
        <v>-6.3021361778999996</v>
      </c>
      <c r="I415" t="s">
        <v>1546</v>
      </c>
      <c r="J415">
        <v>1.5746791591</v>
      </c>
      <c r="K415">
        <v>7.8960716292999997</v>
      </c>
    </row>
    <row r="416" spans="1:11" x14ac:dyDescent="0.25">
      <c r="A416">
        <f t="shared" si="6"/>
        <v>414</v>
      </c>
      <c r="B416" s="2" t="s">
        <v>413</v>
      </c>
      <c r="C416" t="s">
        <v>854</v>
      </c>
      <c r="D416" t="s">
        <v>960</v>
      </c>
      <c r="E416" t="s">
        <v>1385</v>
      </c>
      <c r="F416">
        <v>10.673129767000001</v>
      </c>
      <c r="H416">
        <v>122.24242948</v>
      </c>
      <c r="I416" t="s">
        <v>1537</v>
      </c>
      <c r="K416">
        <v>0</v>
      </c>
    </row>
    <row r="417" spans="1:11" x14ac:dyDescent="0.25">
      <c r="A417">
        <f t="shared" si="6"/>
        <v>415</v>
      </c>
      <c r="B417" s="2" t="s">
        <v>414</v>
      </c>
      <c r="C417" t="s">
        <v>855</v>
      </c>
      <c r="D417" t="s">
        <v>960</v>
      </c>
      <c r="E417" t="s">
        <v>1386</v>
      </c>
      <c r="F417">
        <v>-0.48529644962000001</v>
      </c>
      <c r="G417">
        <v>0</v>
      </c>
      <c r="H417">
        <v>-6.5739003675000003</v>
      </c>
      <c r="I417" t="s">
        <v>1532</v>
      </c>
      <c r="K417">
        <v>12.112401351999999</v>
      </c>
    </row>
    <row r="418" spans="1:11" x14ac:dyDescent="0.25">
      <c r="A418">
        <f t="shared" si="6"/>
        <v>416</v>
      </c>
      <c r="B418" s="2" t="s">
        <v>415</v>
      </c>
      <c r="C418" t="s">
        <v>856</v>
      </c>
      <c r="D418" t="s">
        <v>960</v>
      </c>
      <c r="E418" t="s">
        <v>1387</v>
      </c>
      <c r="F418">
        <v>0.34098259072999998</v>
      </c>
      <c r="G418">
        <v>0.23429032917000001</v>
      </c>
      <c r="H418">
        <v>3.1790528451000002</v>
      </c>
      <c r="I418" t="s">
        <v>1534</v>
      </c>
      <c r="J418">
        <v>4.6295567277999998</v>
      </c>
      <c r="K418">
        <v>214276.40330999999</v>
      </c>
    </row>
    <row r="419" spans="1:11" x14ac:dyDescent="0.25">
      <c r="A419">
        <f t="shared" si="6"/>
        <v>417</v>
      </c>
      <c r="B419" s="2" t="s">
        <v>416</v>
      </c>
      <c r="C419" t="s">
        <v>857</v>
      </c>
      <c r="D419" t="s">
        <v>960</v>
      </c>
      <c r="E419" t="s">
        <v>1388</v>
      </c>
      <c r="F419">
        <v>0.20811881423</v>
      </c>
      <c r="G419">
        <v>5.9515226083E-2</v>
      </c>
      <c r="H419">
        <v>0.63512547460000002</v>
      </c>
      <c r="I419" t="s">
        <v>1548</v>
      </c>
      <c r="J419">
        <v>1.1849460672000001</v>
      </c>
      <c r="K419">
        <v>24949.206665000002</v>
      </c>
    </row>
    <row r="420" spans="1:11" x14ac:dyDescent="0.25">
      <c r="A420">
        <f t="shared" si="6"/>
        <v>418</v>
      </c>
      <c r="B420" s="2" t="s">
        <v>417</v>
      </c>
      <c r="C420" t="s">
        <v>858</v>
      </c>
      <c r="D420" t="s">
        <v>960</v>
      </c>
      <c r="E420" t="s">
        <v>1389</v>
      </c>
      <c r="F420">
        <v>0.41543633571999999</v>
      </c>
      <c r="G420">
        <v>6.9162801871999996E-2</v>
      </c>
      <c r="H420">
        <v>1.9114133622</v>
      </c>
      <c r="I420" t="s">
        <v>1549</v>
      </c>
      <c r="J420">
        <v>1.4939768522000001</v>
      </c>
      <c r="K420">
        <v>86585.778921000005</v>
      </c>
    </row>
    <row r="421" spans="1:11" x14ac:dyDescent="0.25">
      <c r="A421">
        <f t="shared" si="6"/>
        <v>419</v>
      </c>
      <c r="B421" s="2" t="s">
        <v>418</v>
      </c>
      <c r="C421" t="s">
        <v>859</v>
      </c>
      <c r="D421" t="s">
        <v>970</v>
      </c>
      <c r="E421" t="s">
        <v>1390</v>
      </c>
      <c r="F421">
        <v>1.3618325647E-4</v>
      </c>
      <c r="G421">
        <v>0</v>
      </c>
      <c r="H421">
        <v>4.7664156697999998E-4</v>
      </c>
      <c r="I421" t="s">
        <v>1534</v>
      </c>
      <c r="J421">
        <v>0.78930792850999998</v>
      </c>
      <c r="K421">
        <v>3.1556350659999999</v>
      </c>
    </row>
    <row r="422" spans="1:11" x14ac:dyDescent="0.25">
      <c r="A422">
        <f t="shared" si="6"/>
        <v>420</v>
      </c>
      <c r="B422" s="2" t="s">
        <v>419</v>
      </c>
      <c r="C422" t="s">
        <v>860</v>
      </c>
      <c r="D422" t="s">
        <v>960</v>
      </c>
      <c r="E422" t="s">
        <v>1391</v>
      </c>
      <c r="F422">
        <v>0.92571792079000004</v>
      </c>
      <c r="H422">
        <v>3.9842677236999999</v>
      </c>
      <c r="I422" t="s">
        <v>1549</v>
      </c>
      <c r="K422">
        <v>0</v>
      </c>
    </row>
    <row r="423" spans="1:11" x14ac:dyDescent="0.25">
      <c r="A423">
        <f t="shared" si="6"/>
        <v>421</v>
      </c>
      <c r="B423" s="2" t="s">
        <v>420</v>
      </c>
      <c r="C423" t="s">
        <v>860</v>
      </c>
      <c r="D423" t="s">
        <v>969</v>
      </c>
      <c r="E423" t="s">
        <v>1392</v>
      </c>
      <c r="F423">
        <v>0.92571792079000004</v>
      </c>
      <c r="H423">
        <v>3.9842677236999999</v>
      </c>
      <c r="I423" t="s">
        <v>1549</v>
      </c>
      <c r="K423">
        <v>0</v>
      </c>
    </row>
    <row r="424" spans="1:11" x14ac:dyDescent="0.25">
      <c r="A424">
        <f t="shared" si="6"/>
        <v>422</v>
      </c>
      <c r="B424" s="2" t="s">
        <v>421</v>
      </c>
      <c r="C424" t="s">
        <v>861</v>
      </c>
      <c r="D424" t="s">
        <v>960</v>
      </c>
      <c r="E424" t="s">
        <v>1393</v>
      </c>
      <c r="F424">
        <v>0.10280304893</v>
      </c>
      <c r="G424">
        <v>5.6250512108E-2</v>
      </c>
      <c r="H424">
        <v>1.1134969296999999</v>
      </c>
      <c r="I424" t="s">
        <v>1541</v>
      </c>
      <c r="J424">
        <v>1.5313754822000001</v>
      </c>
      <c r="K424">
        <v>6113.9788399999998</v>
      </c>
    </row>
    <row r="425" spans="1:11" x14ac:dyDescent="0.25">
      <c r="A425">
        <f t="shared" si="6"/>
        <v>423</v>
      </c>
      <c r="B425" s="2" t="s">
        <v>422</v>
      </c>
      <c r="C425" t="s">
        <v>862</v>
      </c>
      <c r="D425" t="s">
        <v>960</v>
      </c>
      <c r="E425" t="s">
        <v>1394</v>
      </c>
      <c r="F425">
        <v>0.12641551672000001</v>
      </c>
      <c r="G425">
        <v>3.3058890011E-2</v>
      </c>
      <c r="H425">
        <v>1.8616941196000001</v>
      </c>
      <c r="I425" t="s">
        <v>1539</v>
      </c>
      <c r="J425">
        <v>0.64365010628999997</v>
      </c>
      <c r="K425">
        <v>2110.7423700999998</v>
      </c>
    </row>
    <row r="426" spans="1:11" x14ac:dyDescent="0.25">
      <c r="A426">
        <f t="shared" si="6"/>
        <v>424</v>
      </c>
      <c r="B426" s="2" t="s">
        <v>423</v>
      </c>
      <c r="C426" t="s">
        <v>863</v>
      </c>
      <c r="D426" t="s">
        <v>960</v>
      </c>
      <c r="E426" t="s">
        <v>1395</v>
      </c>
      <c r="F426">
        <v>-1.3749901251000001E-5</v>
      </c>
      <c r="H426">
        <v>1.1470613966999999E-5</v>
      </c>
      <c r="I426" t="s">
        <v>1537</v>
      </c>
      <c r="K426">
        <v>0</v>
      </c>
    </row>
    <row r="427" spans="1:11" x14ac:dyDescent="0.25">
      <c r="A427">
        <f t="shared" si="6"/>
        <v>425</v>
      </c>
      <c r="B427" s="2" t="s">
        <v>424</v>
      </c>
      <c r="C427" t="s">
        <v>864</v>
      </c>
      <c r="D427" t="s">
        <v>960</v>
      </c>
      <c r="E427" t="s">
        <v>1396</v>
      </c>
      <c r="F427">
        <v>6.3980332713999999E-2</v>
      </c>
      <c r="G427">
        <v>5.1034246142999999E-2</v>
      </c>
      <c r="H427">
        <v>0.92673871769000005</v>
      </c>
      <c r="I427" t="s">
        <v>1537</v>
      </c>
      <c r="J427">
        <v>0.72435241319999999</v>
      </c>
      <c r="K427">
        <v>116265.68253999999</v>
      </c>
    </row>
    <row r="428" spans="1:11" x14ac:dyDescent="0.25">
      <c r="A428">
        <f t="shared" si="6"/>
        <v>426</v>
      </c>
      <c r="B428" s="2" t="s">
        <v>425</v>
      </c>
      <c r="C428" t="s">
        <v>865</v>
      </c>
      <c r="D428" t="s">
        <v>960</v>
      </c>
      <c r="E428" t="s">
        <v>1397</v>
      </c>
      <c r="F428">
        <v>2.8136627158</v>
      </c>
      <c r="H428">
        <v>15.114589661</v>
      </c>
      <c r="I428" t="s">
        <v>1545</v>
      </c>
      <c r="K428">
        <v>0</v>
      </c>
    </row>
    <row r="429" spans="1:11" x14ac:dyDescent="0.25">
      <c r="A429">
        <f t="shared" si="6"/>
        <v>427</v>
      </c>
      <c r="B429" s="2" t="s">
        <v>426</v>
      </c>
      <c r="C429" t="s">
        <v>866</v>
      </c>
      <c r="D429" t="s">
        <v>960</v>
      </c>
      <c r="E429" t="s">
        <v>1398</v>
      </c>
      <c r="F429">
        <v>-1.9138926702E-2</v>
      </c>
      <c r="G429">
        <v>0</v>
      </c>
      <c r="H429">
        <v>0.54933416616999997</v>
      </c>
      <c r="I429" t="s">
        <v>1539</v>
      </c>
      <c r="J429">
        <v>0.81292811590000003</v>
      </c>
      <c r="K429">
        <v>82097.008860000002</v>
      </c>
    </row>
    <row r="430" spans="1:11" x14ac:dyDescent="0.25">
      <c r="A430">
        <f t="shared" si="6"/>
        <v>428</v>
      </c>
      <c r="B430" s="2" t="s">
        <v>427</v>
      </c>
      <c r="C430" t="s">
        <v>867</v>
      </c>
      <c r="D430" t="s">
        <v>960</v>
      </c>
      <c r="E430" t="s">
        <v>1399</v>
      </c>
      <c r="F430">
        <v>0.11587138545</v>
      </c>
      <c r="G430">
        <v>4.9524100336E-2</v>
      </c>
      <c r="H430">
        <v>0.62121349513000002</v>
      </c>
      <c r="I430" t="s">
        <v>1539</v>
      </c>
      <c r="J430">
        <v>4.8126131800999996</v>
      </c>
      <c r="K430">
        <v>697481.72366000002</v>
      </c>
    </row>
    <row r="431" spans="1:11" x14ac:dyDescent="0.25">
      <c r="A431">
        <f t="shared" si="6"/>
        <v>429</v>
      </c>
      <c r="B431" s="2" t="s">
        <v>428</v>
      </c>
      <c r="C431" t="s">
        <v>868</v>
      </c>
      <c r="D431" t="s">
        <v>961</v>
      </c>
      <c r="E431" t="s">
        <v>1400</v>
      </c>
      <c r="F431">
        <v>1.787675338E-3</v>
      </c>
      <c r="G431">
        <v>4.5721824680000002E-2</v>
      </c>
      <c r="H431">
        <v>0.39371069341999998</v>
      </c>
      <c r="I431" t="s">
        <v>1532</v>
      </c>
      <c r="J431">
        <v>0.56097945043999997</v>
      </c>
      <c r="K431">
        <v>353835.76137000002</v>
      </c>
    </row>
    <row r="432" spans="1:11" x14ac:dyDescent="0.25">
      <c r="A432">
        <f t="shared" si="6"/>
        <v>430</v>
      </c>
      <c r="B432" s="2" t="s">
        <v>429</v>
      </c>
      <c r="C432" t="s">
        <v>869</v>
      </c>
      <c r="D432" t="s">
        <v>960</v>
      </c>
      <c r="E432" t="s">
        <v>1401</v>
      </c>
      <c r="F432">
        <v>0.27467241220999999</v>
      </c>
      <c r="G432">
        <v>0.17164062014000001</v>
      </c>
      <c r="H432">
        <v>1.6023711484000001</v>
      </c>
      <c r="I432" t="s">
        <v>1546</v>
      </c>
      <c r="J432">
        <v>1.3916227069</v>
      </c>
      <c r="K432">
        <v>738.12184585</v>
      </c>
    </row>
    <row r="433" spans="1:11" x14ac:dyDescent="0.25">
      <c r="A433">
        <f t="shared" si="6"/>
        <v>431</v>
      </c>
      <c r="B433" s="2" t="s">
        <v>430</v>
      </c>
      <c r="C433" t="s">
        <v>869</v>
      </c>
      <c r="D433" t="s">
        <v>961</v>
      </c>
      <c r="E433" t="s">
        <v>1402</v>
      </c>
      <c r="F433">
        <v>0.27467241220999999</v>
      </c>
      <c r="G433">
        <v>0.17164062014000001</v>
      </c>
      <c r="H433">
        <v>1.6023711484000001</v>
      </c>
      <c r="I433" t="s">
        <v>1546</v>
      </c>
      <c r="J433">
        <v>1.4782300606000001</v>
      </c>
      <c r="K433">
        <v>110053.09923000001</v>
      </c>
    </row>
    <row r="434" spans="1:11" x14ac:dyDescent="0.25">
      <c r="A434">
        <f t="shared" si="6"/>
        <v>432</v>
      </c>
      <c r="B434" s="2" t="s">
        <v>431</v>
      </c>
      <c r="C434" t="s">
        <v>870</v>
      </c>
      <c r="D434" t="s">
        <v>960</v>
      </c>
      <c r="E434" t="s">
        <v>1403</v>
      </c>
      <c r="F434">
        <v>-6.4931154825000004E-2</v>
      </c>
      <c r="G434">
        <v>0</v>
      </c>
      <c r="H434">
        <v>-2.7971536615000001E-2</v>
      </c>
      <c r="I434" t="s">
        <v>1546</v>
      </c>
      <c r="J434">
        <v>0.82670655853999997</v>
      </c>
      <c r="K434">
        <v>11101.472363999999</v>
      </c>
    </row>
    <row r="435" spans="1:11" x14ac:dyDescent="0.25">
      <c r="A435">
        <f t="shared" si="6"/>
        <v>433</v>
      </c>
      <c r="B435" s="2" t="s">
        <v>432</v>
      </c>
      <c r="C435" t="s">
        <v>870</v>
      </c>
      <c r="D435" t="s">
        <v>961</v>
      </c>
      <c r="E435" t="s">
        <v>1404</v>
      </c>
      <c r="F435">
        <v>-6.4931154825000004E-2</v>
      </c>
      <c r="G435">
        <v>0</v>
      </c>
      <c r="H435">
        <v>-2.7971536615000001E-2</v>
      </c>
      <c r="I435" t="s">
        <v>1546</v>
      </c>
      <c r="J435">
        <v>0.12203763483000001</v>
      </c>
      <c r="K435">
        <v>2034.9383276000001</v>
      </c>
    </row>
    <row r="436" spans="1:11" x14ac:dyDescent="0.25">
      <c r="A436">
        <f t="shared" si="6"/>
        <v>434</v>
      </c>
      <c r="B436" s="2" t="s">
        <v>433</v>
      </c>
      <c r="C436" t="s">
        <v>871</v>
      </c>
      <c r="D436" t="s">
        <v>960</v>
      </c>
      <c r="E436" t="s">
        <v>1405</v>
      </c>
      <c r="F436">
        <v>0.11566254654999999</v>
      </c>
      <c r="G436">
        <v>7.8673548514000005E-2</v>
      </c>
      <c r="H436">
        <v>1.8555129136999999</v>
      </c>
      <c r="I436" t="s">
        <v>1537</v>
      </c>
      <c r="J436">
        <v>4.1807731674999999</v>
      </c>
      <c r="K436">
        <v>813398.13170000003</v>
      </c>
    </row>
    <row r="437" spans="1:11" x14ac:dyDescent="0.25">
      <c r="A437">
        <f t="shared" si="6"/>
        <v>435</v>
      </c>
      <c r="B437" s="2" t="s">
        <v>434</v>
      </c>
      <c r="C437" t="s">
        <v>872</v>
      </c>
      <c r="D437" t="s">
        <v>960</v>
      </c>
      <c r="E437" t="s">
        <v>1406</v>
      </c>
      <c r="F437">
        <v>0.13497978153000001</v>
      </c>
      <c r="G437">
        <v>0.14197827966000001</v>
      </c>
      <c r="H437">
        <v>0.34969993790999998</v>
      </c>
      <c r="I437" t="s">
        <v>1533</v>
      </c>
      <c r="J437">
        <v>1.0215731045000001</v>
      </c>
      <c r="K437">
        <v>90.318099220999997</v>
      </c>
    </row>
    <row r="438" spans="1:11" x14ac:dyDescent="0.25">
      <c r="A438">
        <f t="shared" si="6"/>
        <v>436</v>
      </c>
      <c r="B438" s="2" t="s">
        <v>435</v>
      </c>
      <c r="C438" t="s">
        <v>873</v>
      </c>
      <c r="D438" t="s">
        <v>960</v>
      </c>
      <c r="E438" t="s">
        <v>1407</v>
      </c>
      <c r="F438">
        <v>0.9594812304</v>
      </c>
      <c r="G438">
        <v>0</v>
      </c>
      <c r="H438">
        <v>0.71510273148000003</v>
      </c>
      <c r="I438" t="s">
        <v>1533</v>
      </c>
      <c r="J438">
        <v>0.33068262341999999</v>
      </c>
      <c r="K438">
        <v>449.33030601000002</v>
      </c>
    </row>
    <row r="439" spans="1:11" x14ac:dyDescent="0.25">
      <c r="A439">
        <f t="shared" si="6"/>
        <v>437</v>
      </c>
      <c r="B439" s="2" t="s">
        <v>436</v>
      </c>
      <c r="C439" t="s">
        <v>873</v>
      </c>
      <c r="D439" t="s">
        <v>961</v>
      </c>
      <c r="E439" t="s">
        <v>1408</v>
      </c>
      <c r="F439">
        <v>0.9594812304</v>
      </c>
      <c r="G439">
        <v>0</v>
      </c>
      <c r="H439">
        <v>0.71510273148000003</v>
      </c>
      <c r="I439" t="s">
        <v>1533</v>
      </c>
      <c r="J439">
        <v>0.32871427447000001</v>
      </c>
      <c r="K439">
        <v>707.41964290999999</v>
      </c>
    </row>
    <row r="440" spans="1:11" x14ac:dyDescent="0.25">
      <c r="A440">
        <f t="shared" si="6"/>
        <v>438</v>
      </c>
      <c r="B440" s="2" t="s">
        <v>437</v>
      </c>
      <c r="C440" t="s">
        <v>873</v>
      </c>
      <c r="D440" t="s">
        <v>968</v>
      </c>
      <c r="E440" t="s">
        <v>1409</v>
      </c>
      <c r="F440">
        <v>0.9594812304</v>
      </c>
      <c r="G440">
        <v>0</v>
      </c>
      <c r="H440">
        <v>0.71510273148000003</v>
      </c>
      <c r="I440" t="s">
        <v>1533</v>
      </c>
      <c r="J440">
        <v>0.96842768286000003</v>
      </c>
      <c r="K440">
        <v>271.86613205999998</v>
      </c>
    </row>
    <row r="441" spans="1:11" x14ac:dyDescent="0.25">
      <c r="A441">
        <f t="shared" si="6"/>
        <v>439</v>
      </c>
      <c r="B441" s="2" t="s">
        <v>438</v>
      </c>
      <c r="C441" t="s">
        <v>874</v>
      </c>
      <c r="D441" t="s">
        <v>960</v>
      </c>
      <c r="E441" t="s">
        <v>1410</v>
      </c>
      <c r="F441">
        <v>2.1886995245</v>
      </c>
      <c r="H441">
        <v>4.6167639559999998</v>
      </c>
      <c r="I441" t="s">
        <v>1546</v>
      </c>
      <c r="K441">
        <v>0</v>
      </c>
    </row>
    <row r="442" spans="1:11" x14ac:dyDescent="0.25">
      <c r="A442">
        <f t="shared" si="6"/>
        <v>440</v>
      </c>
      <c r="B442" s="2" t="s">
        <v>439</v>
      </c>
      <c r="C442" t="s">
        <v>874</v>
      </c>
      <c r="D442" t="s">
        <v>961</v>
      </c>
      <c r="E442" t="s">
        <v>1411</v>
      </c>
      <c r="F442">
        <v>2.1886995245</v>
      </c>
      <c r="G442">
        <v>0.39716623427999997</v>
      </c>
      <c r="H442">
        <v>4.6167639559999998</v>
      </c>
      <c r="I442" t="s">
        <v>1546</v>
      </c>
      <c r="J442">
        <v>13.565860955</v>
      </c>
      <c r="K442">
        <v>353.40559449</v>
      </c>
    </row>
    <row r="443" spans="1:11" x14ac:dyDescent="0.25">
      <c r="A443">
        <f t="shared" si="6"/>
        <v>441</v>
      </c>
      <c r="B443" s="2" t="s">
        <v>440</v>
      </c>
      <c r="C443" t="s">
        <v>875</v>
      </c>
      <c r="D443" t="s">
        <v>960</v>
      </c>
      <c r="E443" t="s">
        <v>1412</v>
      </c>
      <c r="F443">
        <v>9.6965252313000003E-2</v>
      </c>
      <c r="G443">
        <v>1.1510931421000001E-2</v>
      </c>
      <c r="H443">
        <v>2.9063599615000002</v>
      </c>
      <c r="I443" t="s">
        <v>1541</v>
      </c>
      <c r="J443">
        <v>1.0570033856000001</v>
      </c>
      <c r="K443">
        <v>356.81207202000002</v>
      </c>
    </row>
    <row r="444" spans="1:11" x14ac:dyDescent="0.25">
      <c r="A444">
        <f t="shared" si="6"/>
        <v>442</v>
      </c>
      <c r="B444" s="2" t="s">
        <v>441</v>
      </c>
      <c r="C444" t="s">
        <v>876</v>
      </c>
      <c r="D444" t="s">
        <v>970</v>
      </c>
      <c r="E444" t="s">
        <v>1413</v>
      </c>
      <c r="F444">
        <v>9.4501728152999995E-2</v>
      </c>
      <c r="H444">
        <v>0.17461974448000001</v>
      </c>
      <c r="I444" t="s">
        <v>1539</v>
      </c>
      <c r="K444">
        <v>0</v>
      </c>
    </row>
    <row r="445" spans="1:11" x14ac:dyDescent="0.25">
      <c r="A445">
        <f t="shared" si="6"/>
        <v>443</v>
      </c>
      <c r="B445" s="2" t="s">
        <v>442</v>
      </c>
      <c r="C445" t="s">
        <v>877</v>
      </c>
      <c r="D445" t="s">
        <v>960</v>
      </c>
      <c r="E445" t="s">
        <v>1414</v>
      </c>
      <c r="F445">
        <v>0.51087693225999997</v>
      </c>
      <c r="G445">
        <v>0.18297773906000001</v>
      </c>
      <c r="H445">
        <v>2.5971313822000002</v>
      </c>
      <c r="I445" t="s">
        <v>1536</v>
      </c>
      <c r="J445">
        <v>3.5961735296000001</v>
      </c>
      <c r="K445">
        <v>62350.929842999998</v>
      </c>
    </row>
    <row r="446" spans="1:11" x14ac:dyDescent="0.25">
      <c r="A446">
        <f t="shared" si="6"/>
        <v>444</v>
      </c>
      <c r="B446" s="2" t="s">
        <v>443</v>
      </c>
      <c r="C446" t="s">
        <v>878</v>
      </c>
      <c r="D446" t="s">
        <v>960</v>
      </c>
      <c r="E446" t="s">
        <v>1415</v>
      </c>
      <c r="F446">
        <v>-4.231360628</v>
      </c>
      <c r="G446">
        <v>0</v>
      </c>
      <c r="H446">
        <v>-10.750399326</v>
      </c>
      <c r="I446" t="s">
        <v>1541</v>
      </c>
      <c r="J446">
        <v>0.57082119517999996</v>
      </c>
      <c r="K446">
        <v>659.73431765999999</v>
      </c>
    </row>
    <row r="447" spans="1:11" x14ac:dyDescent="0.25">
      <c r="A447">
        <f t="shared" si="6"/>
        <v>445</v>
      </c>
      <c r="B447" s="2" t="s">
        <v>444</v>
      </c>
      <c r="C447" t="s">
        <v>879</v>
      </c>
      <c r="D447" t="s">
        <v>960</v>
      </c>
      <c r="E447" t="s">
        <v>1416</v>
      </c>
      <c r="F447">
        <v>5.3278435472999999E-2</v>
      </c>
      <c r="G447">
        <v>3.8453948851E-3</v>
      </c>
      <c r="H447">
        <v>1.5717461221</v>
      </c>
      <c r="I447" t="s">
        <v>1538</v>
      </c>
      <c r="J447">
        <v>3.7103377687000001</v>
      </c>
      <c r="K447">
        <v>889633.19661999994</v>
      </c>
    </row>
    <row r="448" spans="1:11" x14ac:dyDescent="0.25">
      <c r="A448">
        <f t="shared" si="6"/>
        <v>446</v>
      </c>
      <c r="B448" s="2" t="s">
        <v>445</v>
      </c>
      <c r="C448" t="s">
        <v>880</v>
      </c>
      <c r="D448" t="s">
        <v>960</v>
      </c>
      <c r="E448" t="s">
        <v>1417</v>
      </c>
      <c r="F448">
        <v>0.87519948806000003</v>
      </c>
      <c r="G448">
        <v>0.18812612253</v>
      </c>
      <c r="H448">
        <v>7.6642890533000001</v>
      </c>
      <c r="I448" t="s">
        <v>1537</v>
      </c>
      <c r="J448">
        <v>9.9618140303999994</v>
      </c>
      <c r="K448">
        <v>688608.72624999995</v>
      </c>
    </row>
    <row r="449" spans="1:11" x14ac:dyDescent="0.25">
      <c r="A449">
        <f t="shared" si="6"/>
        <v>447</v>
      </c>
      <c r="B449" s="2" t="s">
        <v>446</v>
      </c>
      <c r="C449" t="s">
        <v>881</v>
      </c>
      <c r="D449" t="s">
        <v>960</v>
      </c>
      <c r="E449" t="s">
        <v>1418</v>
      </c>
      <c r="F449">
        <v>0.3457142198</v>
      </c>
      <c r="H449">
        <v>1.5129630110000001</v>
      </c>
      <c r="I449" t="s">
        <v>1533</v>
      </c>
      <c r="K449">
        <v>0</v>
      </c>
    </row>
    <row r="450" spans="1:11" x14ac:dyDescent="0.25">
      <c r="A450">
        <f t="shared" si="6"/>
        <v>448</v>
      </c>
      <c r="B450" s="2" t="s">
        <v>447</v>
      </c>
      <c r="C450" t="s">
        <v>882</v>
      </c>
      <c r="D450" t="s">
        <v>960</v>
      </c>
      <c r="E450" t="s">
        <v>1419</v>
      </c>
      <c r="F450">
        <v>0.14604128243</v>
      </c>
      <c r="G450">
        <v>5.3557665494999997E-2</v>
      </c>
      <c r="H450">
        <v>1.1143776809999999</v>
      </c>
      <c r="I450" t="s">
        <v>1537</v>
      </c>
      <c r="J450">
        <v>0.69679552790999999</v>
      </c>
      <c r="K450">
        <v>4465.2301604000004</v>
      </c>
    </row>
    <row r="451" spans="1:11" x14ac:dyDescent="0.25">
      <c r="A451">
        <f t="shared" si="6"/>
        <v>449</v>
      </c>
      <c r="B451" s="2" t="s">
        <v>448</v>
      </c>
      <c r="C451" t="s">
        <v>882</v>
      </c>
      <c r="D451" t="s">
        <v>961</v>
      </c>
      <c r="E451" t="s">
        <v>1420</v>
      </c>
      <c r="F451">
        <v>0.14604128243</v>
      </c>
      <c r="G451">
        <v>5.8913432251999999E-2</v>
      </c>
      <c r="H451">
        <v>1.1143776809999999</v>
      </c>
      <c r="I451" t="s">
        <v>1537</v>
      </c>
      <c r="J451">
        <v>0.71451066845</v>
      </c>
      <c r="K451">
        <v>36808.946022999997</v>
      </c>
    </row>
    <row r="452" spans="1:11" x14ac:dyDescent="0.25">
      <c r="A452">
        <f t="shared" ref="A452:A515" si="7">ROW()-ROW($A$2)</f>
        <v>450</v>
      </c>
      <c r="B452" s="2" t="s">
        <v>449</v>
      </c>
      <c r="C452" t="s">
        <v>882</v>
      </c>
      <c r="D452" t="s">
        <v>968</v>
      </c>
      <c r="E452" t="s">
        <v>1421</v>
      </c>
      <c r="F452">
        <v>0.14604128243</v>
      </c>
      <c r="G452">
        <v>5.7842275872999997E-2</v>
      </c>
      <c r="H452">
        <v>1.1143776809999999</v>
      </c>
      <c r="I452" t="s">
        <v>1537</v>
      </c>
      <c r="J452">
        <v>3.5646799465000001</v>
      </c>
      <c r="K452">
        <v>83328.478690000004</v>
      </c>
    </row>
    <row r="453" spans="1:11" x14ac:dyDescent="0.25">
      <c r="A453">
        <f t="shared" si="7"/>
        <v>451</v>
      </c>
      <c r="B453" s="2" t="s">
        <v>450</v>
      </c>
      <c r="C453" t="s">
        <v>883</v>
      </c>
      <c r="D453" t="s">
        <v>960</v>
      </c>
      <c r="E453" t="s">
        <v>1422</v>
      </c>
      <c r="F453">
        <v>-8.2450984056000003</v>
      </c>
      <c r="G453">
        <v>0</v>
      </c>
      <c r="H453">
        <v>-44.941813105999998</v>
      </c>
      <c r="I453" t="s">
        <v>1537</v>
      </c>
      <c r="K453">
        <v>0.99618358532999995</v>
      </c>
    </row>
    <row r="454" spans="1:11" x14ac:dyDescent="0.25">
      <c r="A454">
        <f t="shared" si="7"/>
        <v>452</v>
      </c>
      <c r="B454" s="2" t="s">
        <v>451</v>
      </c>
      <c r="C454" t="s">
        <v>883</v>
      </c>
      <c r="D454" t="s">
        <v>962</v>
      </c>
      <c r="E454" t="s">
        <v>1423</v>
      </c>
      <c r="F454">
        <v>-8.2450984056000003</v>
      </c>
      <c r="G454">
        <v>0</v>
      </c>
      <c r="H454">
        <v>-44.941813105999998</v>
      </c>
      <c r="I454" t="s">
        <v>1537</v>
      </c>
      <c r="K454">
        <v>13.538253526</v>
      </c>
    </row>
    <row r="455" spans="1:11" x14ac:dyDescent="0.25">
      <c r="A455">
        <f t="shared" si="7"/>
        <v>453</v>
      </c>
      <c r="B455" s="2" t="s">
        <v>452</v>
      </c>
      <c r="C455" t="s">
        <v>883</v>
      </c>
      <c r="D455" t="s">
        <v>963</v>
      </c>
      <c r="E455" t="s">
        <v>1424</v>
      </c>
      <c r="F455">
        <v>-8.2450984056000003</v>
      </c>
      <c r="G455">
        <v>0</v>
      </c>
      <c r="H455">
        <v>-44.941813105999998</v>
      </c>
      <c r="I455" t="s">
        <v>1537</v>
      </c>
      <c r="K455">
        <v>0</v>
      </c>
    </row>
    <row r="456" spans="1:11" x14ac:dyDescent="0.25">
      <c r="A456">
        <f t="shared" si="7"/>
        <v>454</v>
      </c>
      <c r="B456" s="2" t="s">
        <v>453</v>
      </c>
      <c r="C456" t="s">
        <v>884</v>
      </c>
      <c r="D456" t="s">
        <v>960</v>
      </c>
      <c r="E456" t="s">
        <v>1425</v>
      </c>
      <c r="F456">
        <v>0.32325407074000001</v>
      </c>
      <c r="G456">
        <v>0.17420617082000001</v>
      </c>
      <c r="H456">
        <v>2.1150033837</v>
      </c>
      <c r="I456" t="s">
        <v>1534</v>
      </c>
      <c r="J456">
        <v>2.4663412330000001</v>
      </c>
      <c r="K456">
        <v>10751.631874999999</v>
      </c>
    </row>
    <row r="457" spans="1:11" x14ac:dyDescent="0.25">
      <c r="A457">
        <f t="shared" si="7"/>
        <v>455</v>
      </c>
      <c r="B457" s="2" t="s">
        <v>454</v>
      </c>
      <c r="C457" t="s">
        <v>884</v>
      </c>
      <c r="D457" t="s">
        <v>961</v>
      </c>
      <c r="E457" t="s">
        <v>1426</v>
      </c>
      <c r="F457">
        <v>0.32325407074000001</v>
      </c>
      <c r="G457">
        <v>0.19162678790000001</v>
      </c>
      <c r="H457">
        <v>2.1150033837</v>
      </c>
      <c r="I457" t="s">
        <v>1534</v>
      </c>
      <c r="J457">
        <v>2.8206440437999998</v>
      </c>
      <c r="K457">
        <v>14046.718150999999</v>
      </c>
    </row>
    <row r="458" spans="1:11" x14ac:dyDescent="0.25">
      <c r="A458">
        <f t="shared" si="7"/>
        <v>456</v>
      </c>
      <c r="B458" s="2" t="s">
        <v>455</v>
      </c>
      <c r="C458" t="s">
        <v>884</v>
      </c>
      <c r="D458" t="s">
        <v>970</v>
      </c>
      <c r="E458" t="s">
        <v>1427</v>
      </c>
      <c r="F458">
        <v>0.32325407074000001</v>
      </c>
      <c r="G458">
        <v>0.18291647935999999</v>
      </c>
      <c r="H458">
        <v>2.1150033837</v>
      </c>
      <c r="I458" t="s">
        <v>1534</v>
      </c>
      <c r="J458">
        <v>5.2751751831</v>
      </c>
      <c r="K458">
        <v>253852.4178</v>
      </c>
    </row>
    <row r="459" spans="1:11" x14ac:dyDescent="0.25">
      <c r="A459">
        <f t="shared" si="7"/>
        <v>457</v>
      </c>
      <c r="B459" s="2" t="s">
        <v>456</v>
      </c>
      <c r="C459" t="s">
        <v>884</v>
      </c>
      <c r="D459" t="s">
        <v>970</v>
      </c>
      <c r="E459" t="s">
        <v>1428</v>
      </c>
      <c r="F459">
        <v>0.32325407074000001</v>
      </c>
      <c r="H459">
        <v>2.1150033837</v>
      </c>
      <c r="I459" t="s">
        <v>1534</v>
      </c>
      <c r="K459">
        <v>0</v>
      </c>
    </row>
    <row r="460" spans="1:11" x14ac:dyDescent="0.25">
      <c r="A460">
        <f t="shared" si="7"/>
        <v>458</v>
      </c>
      <c r="B460" s="2" t="s">
        <v>457</v>
      </c>
      <c r="C460" t="s">
        <v>885</v>
      </c>
      <c r="D460" t="s">
        <v>960</v>
      </c>
      <c r="E460" t="s">
        <v>1429</v>
      </c>
      <c r="F460">
        <v>-0.22927782532999999</v>
      </c>
      <c r="G460">
        <v>4.4130853205000001E-2</v>
      </c>
      <c r="H460">
        <v>1.8584022203999999</v>
      </c>
      <c r="I460" t="s">
        <v>1540</v>
      </c>
      <c r="J460">
        <v>0.29525234233999997</v>
      </c>
      <c r="K460">
        <v>29.081659563999999</v>
      </c>
    </row>
    <row r="461" spans="1:11" x14ac:dyDescent="0.25">
      <c r="A461">
        <f t="shared" si="7"/>
        <v>459</v>
      </c>
      <c r="B461" s="2" t="s">
        <v>458</v>
      </c>
      <c r="C461" t="s">
        <v>885</v>
      </c>
      <c r="D461" t="s">
        <v>961</v>
      </c>
      <c r="E461" t="s">
        <v>1430</v>
      </c>
      <c r="F461">
        <v>-0.22927782532999999</v>
      </c>
      <c r="G461">
        <v>4.8543936899000002E-2</v>
      </c>
      <c r="H461">
        <v>1.8584022203999999</v>
      </c>
      <c r="I461" t="s">
        <v>1540</v>
      </c>
      <c r="J461">
        <v>0.19289819698999999</v>
      </c>
      <c r="K461">
        <v>96.162523927999999</v>
      </c>
    </row>
    <row r="462" spans="1:11" x14ac:dyDescent="0.25">
      <c r="A462">
        <f t="shared" si="7"/>
        <v>460</v>
      </c>
      <c r="B462" s="2" t="s">
        <v>459</v>
      </c>
      <c r="C462" t="s">
        <v>886</v>
      </c>
      <c r="D462" t="s">
        <v>960</v>
      </c>
      <c r="E462" t="s">
        <v>1431</v>
      </c>
      <c r="F462">
        <v>9.5367548045E-2</v>
      </c>
      <c r="G462">
        <v>0.11802983411</v>
      </c>
      <c r="H462">
        <v>0.46446308246000001</v>
      </c>
      <c r="I462" t="s">
        <v>1538</v>
      </c>
      <c r="J462">
        <v>1.5982993464999999</v>
      </c>
      <c r="K462">
        <v>135223.76365000001</v>
      </c>
    </row>
    <row r="463" spans="1:11" x14ac:dyDescent="0.25">
      <c r="A463">
        <f t="shared" si="7"/>
        <v>461</v>
      </c>
      <c r="B463" s="2" t="s">
        <v>460</v>
      </c>
      <c r="C463" t="s">
        <v>887</v>
      </c>
      <c r="D463" t="s">
        <v>960</v>
      </c>
      <c r="E463" t="s">
        <v>1432</v>
      </c>
      <c r="F463">
        <v>-0.27062692971000002</v>
      </c>
      <c r="G463">
        <v>2.8600787809000001E-2</v>
      </c>
      <c r="H463">
        <v>4.9786196553000002</v>
      </c>
      <c r="I463" t="s">
        <v>1537</v>
      </c>
      <c r="J463">
        <v>2.9269348869999998</v>
      </c>
      <c r="K463">
        <v>2348.0869487</v>
      </c>
    </row>
    <row r="464" spans="1:11" x14ac:dyDescent="0.25">
      <c r="A464">
        <f t="shared" si="7"/>
        <v>462</v>
      </c>
      <c r="B464" s="2" t="s">
        <v>461</v>
      </c>
      <c r="C464" t="s">
        <v>888</v>
      </c>
      <c r="D464" t="s">
        <v>960</v>
      </c>
      <c r="E464" t="s">
        <v>1433</v>
      </c>
      <c r="F464">
        <v>0.6027252488</v>
      </c>
      <c r="G464">
        <v>0.21652797444999999</v>
      </c>
      <c r="H464">
        <v>3.2030018671999998</v>
      </c>
      <c r="I464" t="s">
        <v>1537</v>
      </c>
      <c r="J464">
        <v>5.3184788598999999</v>
      </c>
      <c r="K464">
        <v>266627.95617000002</v>
      </c>
    </row>
    <row r="465" spans="1:11" x14ac:dyDescent="0.25">
      <c r="A465">
        <f t="shared" si="7"/>
        <v>463</v>
      </c>
      <c r="B465" s="2" t="s">
        <v>462</v>
      </c>
      <c r="C465" t="s">
        <v>889</v>
      </c>
      <c r="D465" t="s">
        <v>960</v>
      </c>
      <c r="E465" t="s">
        <v>1434</v>
      </c>
      <c r="F465">
        <v>5.7978404642000001</v>
      </c>
      <c r="G465">
        <v>0</v>
      </c>
      <c r="H465">
        <v>-6.9157835164000003</v>
      </c>
      <c r="I465" t="s">
        <v>1537</v>
      </c>
      <c r="J465">
        <v>1.4211479411000001</v>
      </c>
      <c r="K465">
        <v>79.339128568999996</v>
      </c>
    </row>
    <row r="466" spans="1:11" x14ac:dyDescent="0.25">
      <c r="A466">
        <f t="shared" si="7"/>
        <v>464</v>
      </c>
      <c r="B466" s="2" t="s">
        <v>463</v>
      </c>
      <c r="C466" t="s">
        <v>889</v>
      </c>
      <c r="D466" t="s">
        <v>961</v>
      </c>
      <c r="E466" t="s">
        <v>1435</v>
      </c>
      <c r="F466">
        <v>5.7978404642000001</v>
      </c>
      <c r="G466">
        <v>0</v>
      </c>
      <c r="H466">
        <v>-6.9157835164000003</v>
      </c>
      <c r="I466" t="s">
        <v>1537</v>
      </c>
      <c r="J466">
        <v>0.18896149909000001</v>
      </c>
      <c r="K466">
        <v>103.40318047</v>
      </c>
    </row>
    <row r="467" spans="1:11" x14ac:dyDescent="0.25">
      <c r="A467">
        <f t="shared" si="7"/>
        <v>465</v>
      </c>
      <c r="B467" s="2" t="s">
        <v>464</v>
      </c>
      <c r="C467" t="s">
        <v>890</v>
      </c>
      <c r="D467" t="s">
        <v>960</v>
      </c>
      <c r="E467" t="s">
        <v>1436</v>
      </c>
      <c r="F467">
        <v>0.14490147346000001</v>
      </c>
      <c r="G467">
        <v>2.4676489975E-2</v>
      </c>
      <c r="H467">
        <v>0.59827681633999996</v>
      </c>
      <c r="I467" t="s">
        <v>1546</v>
      </c>
      <c r="K467">
        <v>0</v>
      </c>
    </row>
    <row r="468" spans="1:11" x14ac:dyDescent="0.25">
      <c r="A468">
        <f t="shared" si="7"/>
        <v>466</v>
      </c>
      <c r="B468" s="2" t="s">
        <v>465</v>
      </c>
      <c r="C468" t="s">
        <v>890</v>
      </c>
      <c r="D468" t="s">
        <v>961</v>
      </c>
      <c r="E468" t="s">
        <v>1437</v>
      </c>
      <c r="F468">
        <v>0.14490147346000001</v>
      </c>
      <c r="G468">
        <v>5.4912331701000003E-2</v>
      </c>
      <c r="H468">
        <v>0.59827681633999996</v>
      </c>
      <c r="I468" t="s">
        <v>1546</v>
      </c>
      <c r="J468">
        <v>0.87197858435999998</v>
      </c>
      <c r="K468">
        <v>8703.8866072000001</v>
      </c>
    </row>
    <row r="469" spans="1:11" x14ac:dyDescent="0.25">
      <c r="A469">
        <f t="shared" si="7"/>
        <v>467</v>
      </c>
      <c r="B469" s="2" t="s">
        <v>466</v>
      </c>
      <c r="C469" t="s">
        <v>891</v>
      </c>
      <c r="D469" t="s">
        <v>960</v>
      </c>
      <c r="E469" t="s">
        <v>1438</v>
      </c>
      <c r="F469">
        <v>0.45485698520000001</v>
      </c>
      <c r="G469">
        <v>0.11751874701999999</v>
      </c>
      <c r="H469">
        <v>4.7383285899000001</v>
      </c>
      <c r="I469" t="s">
        <v>1534</v>
      </c>
      <c r="J469">
        <v>5.5901110148999997</v>
      </c>
      <c r="K469">
        <v>2.7755398549999999</v>
      </c>
    </row>
    <row r="470" spans="1:11" x14ac:dyDescent="0.25">
      <c r="A470">
        <f t="shared" si="7"/>
        <v>468</v>
      </c>
      <c r="B470" s="2" t="s">
        <v>467</v>
      </c>
      <c r="C470" t="s">
        <v>891</v>
      </c>
      <c r="D470" t="s">
        <v>961</v>
      </c>
      <c r="E470" t="s">
        <v>1439</v>
      </c>
      <c r="F470">
        <v>0.45485698520000001</v>
      </c>
      <c r="G470">
        <v>0.12927062161</v>
      </c>
      <c r="H470">
        <v>4.7383285899000001</v>
      </c>
      <c r="I470" t="s">
        <v>1534</v>
      </c>
      <c r="J470">
        <v>10.235414534</v>
      </c>
      <c r="K470">
        <v>6.5216753823999998</v>
      </c>
    </row>
    <row r="471" spans="1:11" x14ac:dyDescent="0.25">
      <c r="A471">
        <f t="shared" si="7"/>
        <v>469</v>
      </c>
      <c r="B471" s="2" t="s">
        <v>468</v>
      </c>
      <c r="C471" t="s">
        <v>892</v>
      </c>
      <c r="D471" t="s">
        <v>960</v>
      </c>
      <c r="E471" t="s">
        <v>1440</v>
      </c>
      <c r="F471">
        <v>-0.14629450181</v>
      </c>
      <c r="G471">
        <v>0</v>
      </c>
      <c r="H471">
        <v>0.68079543220000005</v>
      </c>
      <c r="I471" t="s">
        <v>1538</v>
      </c>
      <c r="J471">
        <v>0.40154318558000002</v>
      </c>
      <c r="K471">
        <v>101471.18231</v>
      </c>
    </row>
    <row r="472" spans="1:11" x14ac:dyDescent="0.25">
      <c r="A472">
        <f t="shared" si="7"/>
        <v>470</v>
      </c>
      <c r="B472" s="2" t="s">
        <v>469</v>
      </c>
      <c r="C472" t="s">
        <v>893</v>
      </c>
      <c r="D472" t="s">
        <v>960</v>
      </c>
      <c r="E472" t="s">
        <v>1441</v>
      </c>
      <c r="F472">
        <v>-0.33110654408000001</v>
      </c>
      <c r="G472">
        <v>0</v>
      </c>
      <c r="H472">
        <v>1.8481306900000001</v>
      </c>
      <c r="I472" t="s">
        <v>1537</v>
      </c>
      <c r="J472">
        <v>0.63971340839000002</v>
      </c>
      <c r="K472">
        <v>12097.818808</v>
      </c>
    </row>
    <row r="473" spans="1:11" x14ac:dyDescent="0.25">
      <c r="A473">
        <f t="shared" si="7"/>
        <v>471</v>
      </c>
      <c r="B473" s="2" t="s">
        <v>470</v>
      </c>
      <c r="C473" t="s">
        <v>894</v>
      </c>
      <c r="D473" t="s">
        <v>960</v>
      </c>
      <c r="E473" t="s">
        <v>1442</v>
      </c>
      <c r="F473">
        <v>0.22393840139000001</v>
      </c>
      <c r="G473">
        <v>0.45908919652000002</v>
      </c>
      <c r="H473">
        <v>2.8167387238999999</v>
      </c>
      <c r="I473" t="s">
        <v>1535</v>
      </c>
      <c r="J473">
        <v>3.0391307771</v>
      </c>
      <c r="K473">
        <v>721818.57484999998</v>
      </c>
    </row>
    <row r="474" spans="1:11" x14ac:dyDescent="0.25">
      <c r="A474">
        <f t="shared" si="7"/>
        <v>472</v>
      </c>
      <c r="B474" s="2" t="s">
        <v>471</v>
      </c>
      <c r="C474" t="s">
        <v>895</v>
      </c>
      <c r="D474" t="s">
        <v>960</v>
      </c>
      <c r="E474" t="s">
        <v>1443</v>
      </c>
      <c r="F474">
        <v>0.11184200995</v>
      </c>
      <c r="G474">
        <v>0.12910491564000001</v>
      </c>
      <c r="H474">
        <v>0.66849947438000001</v>
      </c>
      <c r="I474" t="s">
        <v>1538</v>
      </c>
      <c r="J474">
        <v>1.4723250137999999</v>
      </c>
      <c r="K474">
        <v>162288.66745000001</v>
      </c>
    </row>
    <row r="475" spans="1:11" x14ac:dyDescent="0.25">
      <c r="A475">
        <f t="shared" si="7"/>
        <v>473</v>
      </c>
      <c r="B475" s="2" t="s">
        <v>472</v>
      </c>
      <c r="C475" t="s">
        <v>896</v>
      </c>
      <c r="D475" t="s">
        <v>960</v>
      </c>
      <c r="E475" t="s">
        <v>1444</v>
      </c>
      <c r="F475">
        <v>3.7827439078999998E-2</v>
      </c>
      <c r="G475">
        <v>1.3102140688999999E-2</v>
      </c>
      <c r="H475">
        <v>1.4735774517</v>
      </c>
      <c r="I475" t="s">
        <v>1545</v>
      </c>
      <c r="J475">
        <v>3.0981812456000002</v>
      </c>
      <c r="K475">
        <v>43290.655346</v>
      </c>
    </row>
    <row r="476" spans="1:11" x14ac:dyDescent="0.25">
      <c r="A476">
        <f t="shared" si="7"/>
        <v>474</v>
      </c>
      <c r="B476" s="2" t="s">
        <v>473</v>
      </c>
      <c r="C476" t="s">
        <v>897</v>
      </c>
      <c r="D476" t="s">
        <v>960</v>
      </c>
      <c r="E476" t="s">
        <v>1445</v>
      </c>
      <c r="F476">
        <v>1.1708458544</v>
      </c>
      <c r="G476">
        <v>0.56025101318000003</v>
      </c>
      <c r="H476">
        <v>4.3157459146999999</v>
      </c>
      <c r="I476" t="s">
        <v>1532</v>
      </c>
      <c r="J476">
        <v>8.9737028580999993</v>
      </c>
      <c r="K476">
        <v>308275.67797999998</v>
      </c>
    </row>
    <row r="477" spans="1:11" x14ac:dyDescent="0.25">
      <c r="A477">
        <f t="shared" si="7"/>
        <v>475</v>
      </c>
      <c r="B477" s="2" t="s">
        <v>474</v>
      </c>
      <c r="C477" t="s">
        <v>898</v>
      </c>
      <c r="D477" t="s">
        <v>960</v>
      </c>
      <c r="E477" t="s">
        <v>1446</v>
      </c>
      <c r="F477">
        <v>-2.9236934754999999E-2</v>
      </c>
      <c r="G477">
        <v>0</v>
      </c>
      <c r="H477">
        <v>1.3686204375</v>
      </c>
      <c r="I477" t="s">
        <v>1537</v>
      </c>
      <c r="J477">
        <v>2.6257774978000001</v>
      </c>
      <c r="K477">
        <v>163578.88777999999</v>
      </c>
    </row>
    <row r="478" spans="1:11" x14ac:dyDescent="0.25">
      <c r="A478">
        <f t="shared" si="7"/>
        <v>476</v>
      </c>
      <c r="B478" s="2" t="s">
        <v>475</v>
      </c>
      <c r="C478" t="s">
        <v>899</v>
      </c>
      <c r="D478" t="s">
        <v>960</v>
      </c>
      <c r="E478" t="s">
        <v>1447</v>
      </c>
      <c r="F478">
        <v>1.1307743134999999</v>
      </c>
      <c r="G478">
        <v>1.4329917907</v>
      </c>
      <c r="H478">
        <v>4.9500841939000004</v>
      </c>
      <c r="I478" t="s">
        <v>1537</v>
      </c>
      <c r="K478">
        <v>0</v>
      </c>
    </row>
    <row r="479" spans="1:11" x14ac:dyDescent="0.25">
      <c r="A479">
        <f t="shared" si="7"/>
        <v>477</v>
      </c>
      <c r="B479" s="2" t="s">
        <v>476</v>
      </c>
      <c r="C479" t="s">
        <v>899</v>
      </c>
      <c r="D479" t="s">
        <v>962</v>
      </c>
      <c r="E479" t="s">
        <v>1448</v>
      </c>
      <c r="F479">
        <v>1.1307743134999999</v>
      </c>
      <c r="G479">
        <v>1.3450011488</v>
      </c>
      <c r="H479">
        <v>4.9500841939000004</v>
      </c>
      <c r="I479" t="s">
        <v>1537</v>
      </c>
      <c r="K479">
        <v>0.69270733115000005</v>
      </c>
    </row>
    <row r="480" spans="1:11" x14ac:dyDescent="0.25">
      <c r="A480">
        <f t="shared" si="7"/>
        <v>478</v>
      </c>
      <c r="B480" s="2" t="s">
        <v>477</v>
      </c>
      <c r="C480" t="s">
        <v>899</v>
      </c>
      <c r="D480" t="s">
        <v>963</v>
      </c>
      <c r="E480" t="s">
        <v>1449</v>
      </c>
      <c r="F480">
        <v>1.1307743134999999</v>
      </c>
      <c r="G480">
        <v>1.3450011488</v>
      </c>
      <c r="H480">
        <v>4.9500841939000004</v>
      </c>
      <c r="I480" t="s">
        <v>1537</v>
      </c>
      <c r="K480">
        <v>0</v>
      </c>
    </row>
    <row r="481" spans="1:11" x14ac:dyDescent="0.25">
      <c r="A481">
        <f t="shared" si="7"/>
        <v>479</v>
      </c>
      <c r="B481" s="2" t="s">
        <v>478</v>
      </c>
      <c r="C481" t="s">
        <v>900</v>
      </c>
      <c r="D481" t="s">
        <v>960</v>
      </c>
      <c r="E481" t="s">
        <v>1450</v>
      </c>
      <c r="F481">
        <v>-1.6805718936</v>
      </c>
      <c r="G481">
        <v>0</v>
      </c>
      <c r="H481">
        <v>2.2407834867999998</v>
      </c>
      <c r="I481" t="s">
        <v>1540</v>
      </c>
      <c r="J481">
        <v>0.22045508227999999</v>
      </c>
      <c r="K481">
        <v>619.63159068000004</v>
      </c>
    </row>
    <row r="482" spans="1:11" x14ac:dyDescent="0.25">
      <c r="A482">
        <f t="shared" si="7"/>
        <v>480</v>
      </c>
      <c r="B482" s="2" t="s">
        <v>479</v>
      </c>
      <c r="C482" t="s">
        <v>901</v>
      </c>
      <c r="D482" t="s">
        <v>960</v>
      </c>
      <c r="E482" t="s">
        <v>1451</v>
      </c>
      <c r="F482">
        <v>1.4524256522000001</v>
      </c>
      <c r="G482">
        <v>0</v>
      </c>
      <c r="H482">
        <v>-0.12756826300999999</v>
      </c>
      <c r="I482" t="s">
        <v>1537</v>
      </c>
      <c r="K482">
        <v>0</v>
      </c>
    </row>
    <row r="483" spans="1:11" x14ac:dyDescent="0.25">
      <c r="A483">
        <f t="shared" si="7"/>
        <v>481</v>
      </c>
      <c r="B483" s="2" t="s">
        <v>480</v>
      </c>
      <c r="C483" t="s">
        <v>901</v>
      </c>
      <c r="D483" t="s">
        <v>962</v>
      </c>
      <c r="E483" t="s">
        <v>1452</v>
      </c>
      <c r="F483">
        <v>1.4524256522000001</v>
      </c>
      <c r="G483">
        <v>0</v>
      </c>
      <c r="H483">
        <v>-0.12756826300999999</v>
      </c>
      <c r="I483" t="s">
        <v>1537</v>
      </c>
      <c r="K483">
        <v>0</v>
      </c>
    </row>
    <row r="484" spans="1:11" x14ac:dyDescent="0.25">
      <c r="A484">
        <f t="shared" si="7"/>
        <v>482</v>
      </c>
      <c r="B484" s="2" t="s">
        <v>481</v>
      </c>
      <c r="C484" t="s">
        <v>901</v>
      </c>
      <c r="D484" t="s">
        <v>963</v>
      </c>
      <c r="E484" t="s">
        <v>1453</v>
      </c>
      <c r="F484">
        <v>1.4524256522000001</v>
      </c>
      <c r="G484">
        <v>0</v>
      </c>
      <c r="H484">
        <v>-0.12756826300999999</v>
      </c>
      <c r="I484" t="s">
        <v>1537</v>
      </c>
      <c r="K484">
        <v>0</v>
      </c>
    </row>
    <row r="485" spans="1:11" x14ac:dyDescent="0.25">
      <c r="A485">
        <f t="shared" si="7"/>
        <v>483</v>
      </c>
      <c r="B485" s="2" t="s">
        <v>482</v>
      </c>
      <c r="C485" t="s">
        <v>902</v>
      </c>
      <c r="D485" t="s">
        <v>960</v>
      </c>
      <c r="E485" t="s">
        <v>1454</v>
      </c>
      <c r="F485">
        <v>0.10501193414</v>
      </c>
      <c r="H485">
        <v>1.351565583</v>
      </c>
      <c r="I485" t="s">
        <v>1533</v>
      </c>
      <c r="K485">
        <v>0</v>
      </c>
    </row>
    <row r="486" spans="1:11" x14ac:dyDescent="0.25">
      <c r="A486">
        <f t="shared" si="7"/>
        <v>484</v>
      </c>
      <c r="B486" s="2" t="s">
        <v>483</v>
      </c>
      <c r="C486" t="s">
        <v>903</v>
      </c>
      <c r="D486" t="s">
        <v>960</v>
      </c>
      <c r="E486" t="s">
        <v>1455</v>
      </c>
      <c r="F486">
        <v>-9.3046698601999993E-6</v>
      </c>
      <c r="H486">
        <v>8.3277502767000005E-6</v>
      </c>
      <c r="I486" t="s">
        <v>1537</v>
      </c>
      <c r="K486">
        <v>0</v>
      </c>
    </row>
    <row r="487" spans="1:11" x14ac:dyDescent="0.25">
      <c r="A487">
        <f t="shared" si="7"/>
        <v>485</v>
      </c>
      <c r="B487" s="2" t="s">
        <v>484</v>
      </c>
      <c r="C487" t="s">
        <v>904</v>
      </c>
      <c r="D487" t="s">
        <v>960</v>
      </c>
      <c r="E487" t="s">
        <v>1456</v>
      </c>
      <c r="F487">
        <v>1.8161337564E-7</v>
      </c>
      <c r="H487">
        <v>1.6903414314000002E-2</v>
      </c>
      <c r="I487" t="s">
        <v>1543</v>
      </c>
      <c r="K487">
        <v>0</v>
      </c>
    </row>
    <row r="488" spans="1:11" x14ac:dyDescent="0.25">
      <c r="A488">
        <f t="shared" si="7"/>
        <v>486</v>
      </c>
      <c r="B488" s="2" t="s">
        <v>485</v>
      </c>
      <c r="C488" t="s">
        <v>905</v>
      </c>
      <c r="D488" t="s">
        <v>960</v>
      </c>
      <c r="E488" t="s">
        <v>1457</v>
      </c>
      <c r="F488">
        <v>7.1592037420999999</v>
      </c>
      <c r="H488">
        <v>10.368768536999999</v>
      </c>
      <c r="I488" t="s">
        <v>1537</v>
      </c>
      <c r="K488">
        <v>0</v>
      </c>
    </row>
    <row r="489" spans="1:11" x14ac:dyDescent="0.25">
      <c r="A489">
        <f t="shared" si="7"/>
        <v>487</v>
      </c>
      <c r="B489" s="2" t="s">
        <v>486</v>
      </c>
      <c r="C489" t="s">
        <v>905</v>
      </c>
      <c r="D489" t="s">
        <v>962</v>
      </c>
      <c r="E489" t="s">
        <v>1458</v>
      </c>
      <c r="F489">
        <v>7.1592037420999999</v>
      </c>
      <c r="G489">
        <v>0.36674020745000002</v>
      </c>
      <c r="H489">
        <v>10.368768536999999</v>
      </c>
      <c r="I489" t="s">
        <v>1537</v>
      </c>
      <c r="K489">
        <v>0</v>
      </c>
    </row>
    <row r="490" spans="1:11" x14ac:dyDescent="0.25">
      <c r="A490">
        <f t="shared" si="7"/>
        <v>488</v>
      </c>
      <c r="B490" s="2" t="s">
        <v>487</v>
      </c>
      <c r="C490" t="s">
        <v>905</v>
      </c>
      <c r="D490" t="s">
        <v>963</v>
      </c>
      <c r="E490" t="s">
        <v>1459</v>
      </c>
      <c r="F490">
        <v>7.1592037420999999</v>
      </c>
      <c r="H490">
        <v>10.368768536999999</v>
      </c>
      <c r="I490" t="s">
        <v>1537</v>
      </c>
      <c r="K490">
        <v>0</v>
      </c>
    </row>
    <row r="491" spans="1:11" x14ac:dyDescent="0.25">
      <c r="A491">
        <f t="shared" si="7"/>
        <v>489</v>
      </c>
      <c r="B491" s="2" t="s">
        <v>488</v>
      </c>
      <c r="C491" t="s">
        <v>906</v>
      </c>
      <c r="D491" t="s">
        <v>960</v>
      </c>
      <c r="E491" t="s">
        <v>1460</v>
      </c>
      <c r="F491">
        <v>3.3541960105999999</v>
      </c>
      <c r="G491">
        <v>0.45822299371000003</v>
      </c>
      <c r="H491">
        <v>4.8392814372000004</v>
      </c>
      <c r="I491" t="s">
        <v>1550</v>
      </c>
      <c r="J491">
        <v>8.1883316274000002</v>
      </c>
      <c r="K491">
        <v>1006710.6988</v>
      </c>
    </row>
    <row r="492" spans="1:11" x14ac:dyDescent="0.25">
      <c r="A492">
        <f t="shared" si="7"/>
        <v>490</v>
      </c>
      <c r="B492" s="2" t="s">
        <v>489</v>
      </c>
      <c r="C492" t="s">
        <v>907</v>
      </c>
      <c r="D492" t="s">
        <v>960</v>
      </c>
      <c r="E492" t="s">
        <v>1461</v>
      </c>
      <c r="F492">
        <v>-7.1568782905000003E-2</v>
      </c>
      <c r="G492">
        <v>0.10344091750000001</v>
      </c>
      <c r="H492">
        <v>1.9165721041999999</v>
      </c>
      <c r="I492" t="s">
        <v>1537</v>
      </c>
      <c r="J492">
        <v>0.62790331470000005</v>
      </c>
      <c r="K492">
        <v>5819.2838447000004</v>
      </c>
    </row>
    <row r="493" spans="1:11" x14ac:dyDescent="0.25">
      <c r="A493">
        <f t="shared" si="7"/>
        <v>491</v>
      </c>
      <c r="B493" s="2" t="s">
        <v>490</v>
      </c>
      <c r="C493" t="s">
        <v>908</v>
      </c>
      <c r="D493" t="s">
        <v>960</v>
      </c>
      <c r="E493" t="s">
        <v>1462</v>
      </c>
      <c r="F493">
        <v>0.26874753850999999</v>
      </c>
      <c r="G493">
        <v>0.39874695494000001</v>
      </c>
      <c r="H493">
        <v>1.2184522323</v>
      </c>
      <c r="I493" t="s">
        <v>1533</v>
      </c>
      <c r="J493">
        <v>2.2852531297000001</v>
      </c>
      <c r="K493">
        <v>8784.5428976999992</v>
      </c>
    </row>
    <row r="494" spans="1:11" x14ac:dyDescent="0.25">
      <c r="A494">
        <f t="shared" si="7"/>
        <v>492</v>
      </c>
      <c r="B494" s="2" t="s">
        <v>491</v>
      </c>
      <c r="C494" t="s">
        <v>908</v>
      </c>
      <c r="D494" t="s">
        <v>961</v>
      </c>
      <c r="E494" t="s">
        <v>1463</v>
      </c>
      <c r="F494">
        <v>0.26874753850999999</v>
      </c>
      <c r="G494">
        <v>0.39874695494000001</v>
      </c>
      <c r="H494">
        <v>1.2184522323</v>
      </c>
      <c r="I494" t="s">
        <v>1533</v>
      </c>
      <c r="J494">
        <v>2.2970632233999999</v>
      </c>
      <c r="K494">
        <v>19366.660379000001</v>
      </c>
    </row>
    <row r="495" spans="1:11" x14ac:dyDescent="0.25">
      <c r="A495">
        <f t="shared" si="7"/>
        <v>493</v>
      </c>
      <c r="B495" s="2" t="s">
        <v>492</v>
      </c>
      <c r="C495" t="s">
        <v>908</v>
      </c>
      <c r="D495" t="s">
        <v>968</v>
      </c>
      <c r="E495" t="s">
        <v>1464</v>
      </c>
      <c r="F495">
        <v>0.26874753850999999</v>
      </c>
      <c r="G495">
        <v>0.39874695494000001</v>
      </c>
      <c r="H495">
        <v>1.2184522323</v>
      </c>
      <c r="I495" t="s">
        <v>1533</v>
      </c>
      <c r="J495">
        <v>6.8557593890000001</v>
      </c>
      <c r="K495">
        <v>362250.80643</v>
      </c>
    </row>
    <row r="496" spans="1:11" x14ac:dyDescent="0.25">
      <c r="A496">
        <f t="shared" si="7"/>
        <v>494</v>
      </c>
      <c r="B496" s="2" t="s">
        <v>493</v>
      </c>
      <c r="C496" t="s">
        <v>909</v>
      </c>
      <c r="D496" t="s">
        <v>960</v>
      </c>
      <c r="E496" t="s">
        <v>1465</v>
      </c>
      <c r="F496">
        <v>0.82786572106</v>
      </c>
      <c r="G496">
        <v>0.34809813655999999</v>
      </c>
      <c r="H496">
        <v>1.5501259892999999</v>
      </c>
      <c r="I496" t="s">
        <v>1535</v>
      </c>
      <c r="J496">
        <v>3.0765294070999998</v>
      </c>
      <c r="K496">
        <v>2569.7103256</v>
      </c>
    </row>
    <row r="497" spans="1:11" x14ac:dyDescent="0.25">
      <c r="A497">
        <f t="shared" si="7"/>
        <v>495</v>
      </c>
      <c r="B497" s="2" t="s">
        <v>494</v>
      </c>
      <c r="C497" t="s">
        <v>909</v>
      </c>
      <c r="D497" t="s">
        <v>961</v>
      </c>
      <c r="E497" t="s">
        <v>1466</v>
      </c>
      <c r="F497">
        <v>0.82786572106</v>
      </c>
      <c r="G497">
        <v>0.34809813655999999</v>
      </c>
      <c r="H497">
        <v>1.5501259892999999</v>
      </c>
      <c r="I497" t="s">
        <v>1535</v>
      </c>
      <c r="J497">
        <v>3.1847885993</v>
      </c>
      <c r="K497">
        <v>46248.014953999998</v>
      </c>
    </row>
    <row r="498" spans="1:11" x14ac:dyDescent="0.25">
      <c r="A498">
        <f t="shared" si="7"/>
        <v>496</v>
      </c>
      <c r="B498" s="2" t="s">
        <v>495</v>
      </c>
      <c r="C498" t="s">
        <v>910</v>
      </c>
      <c r="D498" t="s">
        <v>960</v>
      </c>
      <c r="E498" t="s">
        <v>1467</v>
      </c>
      <c r="F498">
        <v>-5.6373603522999999E-2</v>
      </c>
      <c r="G498">
        <v>4.1434496148E-5</v>
      </c>
      <c r="H498">
        <v>0.36444962527000002</v>
      </c>
      <c r="I498" t="s">
        <v>1545</v>
      </c>
      <c r="J498">
        <v>0.18699315015000001</v>
      </c>
      <c r="K498">
        <v>7554.8293309999999</v>
      </c>
    </row>
    <row r="499" spans="1:11" x14ac:dyDescent="0.25">
      <c r="A499">
        <f t="shared" si="7"/>
        <v>497</v>
      </c>
      <c r="B499" s="2" t="s">
        <v>496</v>
      </c>
      <c r="C499" t="s">
        <v>911</v>
      </c>
      <c r="D499" t="s">
        <v>960</v>
      </c>
      <c r="E499" t="s">
        <v>1468</v>
      </c>
      <c r="F499">
        <v>0.10414090215000001</v>
      </c>
      <c r="G499">
        <v>1.6066423925E-2</v>
      </c>
      <c r="H499">
        <v>0.95117741702000003</v>
      </c>
      <c r="I499" t="s">
        <v>1537</v>
      </c>
      <c r="J499">
        <v>0.60625147625999998</v>
      </c>
      <c r="K499">
        <v>6952.7754543000001</v>
      </c>
    </row>
    <row r="500" spans="1:11" x14ac:dyDescent="0.25">
      <c r="A500">
        <f t="shared" si="7"/>
        <v>498</v>
      </c>
      <c r="B500" s="2" t="s">
        <v>497</v>
      </c>
      <c r="C500" t="s">
        <v>912</v>
      </c>
      <c r="D500" t="s">
        <v>960</v>
      </c>
      <c r="E500" t="s">
        <v>1469</v>
      </c>
      <c r="F500">
        <v>2.7204908621000002E-3</v>
      </c>
      <c r="G500">
        <v>0</v>
      </c>
      <c r="H500">
        <v>1.5358095103</v>
      </c>
      <c r="I500" t="s">
        <v>1541</v>
      </c>
      <c r="J500">
        <v>0.54720100779000003</v>
      </c>
      <c r="K500">
        <v>1359.6257144000001</v>
      </c>
    </row>
    <row r="501" spans="1:11" x14ac:dyDescent="0.25">
      <c r="A501">
        <f t="shared" si="7"/>
        <v>499</v>
      </c>
      <c r="B501" s="2" t="s">
        <v>498</v>
      </c>
      <c r="C501" t="s">
        <v>913</v>
      </c>
      <c r="D501" t="s">
        <v>960</v>
      </c>
      <c r="E501" t="s">
        <v>1470</v>
      </c>
      <c r="F501">
        <v>-3.3654827780999999E-2</v>
      </c>
      <c r="G501">
        <v>0</v>
      </c>
      <c r="H501">
        <v>-2.7281462794000001E-2</v>
      </c>
      <c r="I501" t="s">
        <v>1537</v>
      </c>
      <c r="K501">
        <v>0</v>
      </c>
    </row>
    <row r="502" spans="1:11" x14ac:dyDescent="0.25">
      <c r="A502">
        <f t="shared" si="7"/>
        <v>500</v>
      </c>
      <c r="B502" s="2" t="s">
        <v>499</v>
      </c>
      <c r="C502" t="s">
        <v>913</v>
      </c>
      <c r="D502" t="s">
        <v>961</v>
      </c>
      <c r="E502" t="s">
        <v>1471</v>
      </c>
      <c r="F502">
        <v>-3.3654827780999999E-2</v>
      </c>
      <c r="G502">
        <v>0</v>
      </c>
      <c r="H502">
        <v>-2.7281462794000001E-2</v>
      </c>
      <c r="I502" t="s">
        <v>1537</v>
      </c>
      <c r="K502">
        <v>0</v>
      </c>
    </row>
    <row r="503" spans="1:11" x14ac:dyDescent="0.25">
      <c r="A503">
        <f t="shared" si="7"/>
        <v>501</v>
      </c>
      <c r="B503" s="2" t="s">
        <v>500</v>
      </c>
      <c r="C503" t="s">
        <v>914</v>
      </c>
      <c r="D503" t="s">
        <v>960</v>
      </c>
      <c r="E503" t="s">
        <v>1472</v>
      </c>
      <c r="F503">
        <v>0.46301120061000001</v>
      </c>
      <c r="G503">
        <v>0.22437588393999999</v>
      </c>
      <c r="H503">
        <v>2.2270119073000001</v>
      </c>
      <c r="I503" t="s">
        <v>1538</v>
      </c>
      <c r="J503">
        <v>3.5942051806999999</v>
      </c>
      <c r="K503">
        <v>20066.263692</v>
      </c>
    </row>
    <row r="504" spans="1:11" x14ac:dyDescent="0.25">
      <c r="A504">
        <f t="shared" si="7"/>
        <v>502</v>
      </c>
      <c r="B504" s="2" t="s">
        <v>501</v>
      </c>
      <c r="C504" t="s">
        <v>915</v>
      </c>
      <c r="D504" t="s">
        <v>960</v>
      </c>
      <c r="E504" t="s">
        <v>1473</v>
      </c>
      <c r="F504">
        <v>0.11595819293</v>
      </c>
      <c r="H504">
        <v>1.5876878603</v>
      </c>
      <c r="I504" t="s">
        <v>1541</v>
      </c>
      <c r="K504">
        <v>0</v>
      </c>
    </row>
    <row r="505" spans="1:11" x14ac:dyDescent="0.25">
      <c r="A505">
        <f t="shared" si="7"/>
        <v>503</v>
      </c>
      <c r="B505" s="2" t="s">
        <v>502</v>
      </c>
      <c r="C505" t="s">
        <v>916</v>
      </c>
      <c r="D505" t="s">
        <v>960</v>
      </c>
      <c r="E505" t="s">
        <v>1474</v>
      </c>
      <c r="F505">
        <v>-60.845803535000002</v>
      </c>
      <c r="G505">
        <v>0</v>
      </c>
      <c r="H505">
        <v>-730.78862051999999</v>
      </c>
      <c r="I505" t="s">
        <v>1540</v>
      </c>
      <c r="K505">
        <v>0</v>
      </c>
    </row>
    <row r="506" spans="1:11" x14ac:dyDescent="0.25">
      <c r="A506">
        <f t="shared" si="7"/>
        <v>504</v>
      </c>
      <c r="B506" s="2" t="s">
        <v>503</v>
      </c>
      <c r="C506" t="s">
        <v>916</v>
      </c>
      <c r="D506" t="s">
        <v>961</v>
      </c>
      <c r="E506" t="s">
        <v>1475</v>
      </c>
      <c r="F506">
        <v>-60.845803535000002</v>
      </c>
      <c r="G506">
        <v>0</v>
      </c>
      <c r="H506">
        <v>-730.78862051999999</v>
      </c>
      <c r="I506" t="s">
        <v>1540</v>
      </c>
      <c r="J506">
        <v>3.2399023698999998</v>
      </c>
      <c r="K506">
        <v>35.929917686000003</v>
      </c>
    </row>
    <row r="507" spans="1:11" x14ac:dyDescent="0.25">
      <c r="A507">
        <f t="shared" si="7"/>
        <v>505</v>
      </c>
      <c r="B507" s="2" t="s">
        <v>504</v>
      </c>
      <c r="C507" t="s">
        <v>917</v>
      </c>
      <c r="D507" t="s">
        <v>960</v>
      </c>
      <c r="E507" t="s">
        <v>1476</v>
      </c>
      <c r="F507">
        <v>2.4867083650000001</v>
      </c>
      <c r="G507">
        <v>4.8972143657</v>
      </c>
      <c r="H507">
        <v>17.210947425000001</v>
      </c>
      <c r="I507" t="s">
        <v>1535</v>
      </c>
      <c r="K507">
        <v>0</v>
      </c>
    </row>
    <row r="508" spans="1:11" x14ac:dyDescent="0.25">
      <c r="A508">
        <f t="shared" si="7"/>
        <v>506</v>
      </c>
      <c r="B508" s="2" t="s">
        <v>505</v>
      </c>
      <c r="C508" t="s">
        <v>917</v>
      </c>
      <c r="D508" t="s">
        <v>961</v>
      </c>
      <c r="E508" t="s">
        <v>1477</v>
      </c>
      <c r="F508">
        <v>2.4867083650000001</v>
      </c>
      <c r="G508">
        <v>1.3204753648000001</v>
      </c>
      <c r="H508">
        <v>17.210947425000001</v>
      </c>
      <c r="I508" t="s">
        <v>1535</v>
      </c>
      <c r="K508">
        <v>26.486222787999999</v>
      </c>
    </row>
    <row r="509" spans="1:11" x14ac:dyDescent="0.25">
      <c r="A509">
        <f t="shared" si="7"/>
        <v>507</v>
      </c>
      <c r="B509" s="2" t="s">
        <v>506</v>
      </c>
      <c r="C509" t="s">
        <v>918</v>
      </c>
      <c r="D509" t="s">
        <v>960</v>
      </c>
      <c r="E509" t="s">
        <v>1478</v>
      </c>
      <c r="F509">
        <v>-0.35932626253</v>
      </c>
      <c r="G509">
        <v>0</v>
      </c>
      <c r="H509">
        <v>3.6905348025000002</v>
      </c>
      <c r="I509" t="s">
        <v>1543</v>
      </c>
      <c r="J509">
        <v>3.3658767026</v>
      </c>
      <c r="K509">
        <v>277.16289714999999</v>
      </c>
    </row>
    <row r="510" spans="1:11" x14ac:dyDescent="0.25">
      <c r="A510">
        <f t="shared" si="7"/>
        <v>508</v>
      </c>
      <c r="B510" s="2" t="s">
        <v>507</v>
      </c>
      <c r="C510" t="s">
        <v>918</v>
      </c>
      <c r="D510" t="s">
        <v>961</v>
      </c>
      <c r="E510" t="s">
        <v>1479</v>
      </c>
      <c r="F510">
        <v>-0.35932626253</v>
      </c>
      <c r="G510">
        <v>0</v>
      </c>
      <c r="H510">
        <v>3.6905348025000002</v>
      </c>
      <c r="I510" t="s">
        <v>1543</v>
      </c>
      <c r="J510">
        <v>2.3521769939000001</v>
      </c>
      <c r="K510">
        <v>1048.0405464999999</v>
      </c>
    </row>
    <row r="511" spans="1:11" x14ac:dyDescent="0.25">
      <c r="A511">
        <f t="shared" si="7"/>
        <v>509</v>
      </c>
      <c r="B511" s="2" t="s">
        <v>508</v>
      </c>
      <c r="C511" t="s">
        <v>919</v>
      </c>
      <c r="D511" t="s">
        <v>960</v>
      </c>
      <c r="E511" t="s">
        <v>1480</v>
      </c>
      <c r="F511">
        <v>0.46816412216999997</v>
      </c>
      <c r="G511">
        <v>0.59314701542000003</v>
      </c>
      <c r="H511">
        <v>7.8806697226000004</v>
      </c>
      <c r="I511" t="s">
        <v>1543</v>
      </c>
      <c r="J511">
        <v>7.6096370364999997</v>
      </c>
      <c r="K511">
        <v>384575.03301000001</v>
      </c>
    </row>
    <row r="512" spans="1:11" x14ac:dyDescent="0.25">
      <c r="A512">
        <f t="shared" si="7"/>
        <v>510</v>
      </c>
      <c r="B512" s="2" t="s">
        <v>509</v>
      </c>
      <c r="C512" t="s">
        <v>920</v>
      </c>
      <c r="D512" t="s">
        <v>960</v>
      </c>
      <c r="E512" t="s">
        <v>1481</v>
      </c>
      <c r="F512">
        <v>-1.0864058067</v>
      </c>
      <c r="G512">
        <v>0</v>
      </c>
      <c r="H512">
        <v>1.3494573589000001</v>
      </c>
      <c r="I512" t="s">
        <v>1541</v>
      </c>
      <c r="J512">
        <v>0.94283914652</v>
      </c>
      <c r="K512">
        <v>117658.15274</v>
      </c>
    </row>
    <row r="513" spans="1:11" x14ac:dyDescent="0.25">
      <c r="A513">
        <f t="shared" si="7"/>
        <v>511</v>
      </c>
      <c r="B513" s="2" t="s">
        <v>510</v>
      </c>
      <c r="C513" t="s">
        <v>921</v>
      </c>
      <c r="D513" t="s">
        <v>960</v>
      </c>
      <c r="E513" t="s">
        <v>1482</v>
      </c>
      <c r="F513">
        <v>0.27322630440000001</v>
      </c>
      <c r="G513">
        <v>0.29837642255000002</v>
      </c>
      <c r="H513">
        <v>1.5656702508</v>
      </c>
      <c r="I513" t="s">
        <v>1537</v>
      </c>
      <c r="J513">
        <v>5.1944728761999999</v>
      </c>
      <c r="K513">
        <v>11748.357919</v>
      </c>
    </row>
    <row r="514" spans="1:11" x14ac:dyDescent="0.25">
      <c r="A514">
        <f t="shared" si="7"/>
        <v>512</v>
      </c>
      <c r="B514" s="2" t="s">
        <v>511</v>
      </c>
      <c r="C514" t="s">
        <v>922</v>
      </c>
      <c r="D514" t="s">
        <v>960</v>
      </c>
      <c r="E514" t="s">
        <v>1483</v>
      </c>
      <c r="F514">
        <v>5.0535086238000002E-2</v>
      </c>
      <c r="G514">
        <v>0</v>
      </c>
      <c r="H514">
        <v>-14.887915405999999</v>
      </c>
      <c r="I514" t="s">
        <v>1540</v>
      </c>
      <c r="K514">
        <v>0</v>
      </c>
    </row>
    <row r="515" spans="1:11" x14ac:dyDescent="0.25">
      <c r="A515">
        <f t="shared" si="7"/>
        <v>513</v>
      </c>
      <c r="B515" s="2" t="s">
        <v>512</v>
      </c>
      <c r="C515" t="s">
        <v>922</v>
      </c>
      <c r="D515" t="s">
        <v>961</v>
      </c>
      <c r="E515" t="s">
        <v>1484</v>
      </c>
      <c r="F515">
        <v>5.0535086238000002E-2</v>
      </c>
      <c r="G515">
        <v>0</v>
      </c>
      <c r="H515">
        <v>-14.887915405999999</v>
      </c>
      <c r="I515" t="s">
        <v>1540</v>
      </c>
      <c r="J515">
        <v>0.57278954413000005</v>
      </c>
      <c r="K515">
        <v>3.3160986026999999</v>
      </c>
    </row>
    <row r="516" spans="1:11" x14ac:dyDescent="0.25">
      <c r="A516">
        <f t="shared" ref="A516:A561" si="8">ROW()-ROW($A$2)</f>
        <v>514</v>
      </c>
      <c r="B516" s="2" t="s">
        <v>513</v>
      </c>
      <c r="C516" t="s">
        <v>923</v>
      </c>
      <c r="D516" t="s">
        <v>960</v>
      </c>
      <c r="E516" t="s">
        <v>1485</v>
      </c>
      <c r="F516">
        <v>0.13231913021</v>
      </c>
      <c r="G516">
        <v>9.6028712205999997E-2</v>
      </c>
      <c r="H516">
        <v>2.0109192717000002</v>
      </c>
      <c r="I516" t="s">
        <v>1543</v>
      </c>
      <c r="J516">
        <v>2.4761829777000002</v>
      </c>
      <c r="K516">
        <v>384090.30381000001</v>
      </c>
    </row>
    <row r="517" spans="1:11" x14ac:dyDescent="0.25">
      <c r="A517">
        <f t="shared" si="8"/>
        <v>515</v>
      </c>
      <c r="B517" s="2" t="s">
        <v>514</v>
      </c>
      <c r="C517" t="s">
        <v>924</v>
      </c>
      <c r="D517" t="s">
        <v>960</v>
      </c>
      <c r="E517" t="s">
        <v>1486</v>
      </c>
      <c r="F517">
        <v>-3.1457822585000003E-2</v>
      </c>
      <c r="G517">
        <v>0</v>
      </c>
      <c r="H517">
        <v>0.31704879502</v>
      </c>
      <c r="I517" t="s">
        <v>1537</v>
      </c>
      <c r="J517">
        <v>0.33461932131</v>
      </c>
      <c r="K517">
        <v>2863.2672062000001</v>
      </c>
    </row>
    <row r="518" spans="1:11" x14ac:dyDescent="0.25">
      <c r="A518">
        <f t="shared" si="8"/>
        <v>516</v>
      </c>
      <c r="B518" s="2" t="s">
        <v>515</v>
      </c>
      <c r="C518" t="s">
        <v>925</v>
      </c>
      <c r="D518" t="s">
        <v>960</v>
      </c>
      <c r="E518" t="s">
        <v>1487</v>
      </c>
      <c r="F518">
        <v>0.15731057376999999</v>
      </c>
      <c r="G518">
        <v>5.9328310930000003E-2</v>
      </c>
      <c r="H518">
        <v>1.3632236338999999</v>
      </c>
      <c r="I518" t="s">
        <v>1545</v>
      </c>
      <c r="J518">
        <v>5.5428706401000003</v>
      </c>
      <c r="K518">
        <v>651338.11508000002</v>
      </c>
    </row>
    <row r="519" spans="1:11" x14ac:dyDescent="0.25">
      <c r="A519">
        <f t="shared" si="8"/>
        <v>517</v>
      </c>
      <c r="B519" s="2" t="s">
        <v>516</v>
      </c>
      <c r="C519" t="s">
        <v>926</v>
      </c>
      <c r="D519" t="s">
        <v>961</v>
      </c>
      <c r="E519" t="s">
        <v>1488</v>
      </c>
      <c r="F519">
        <v>0.11574821079</v>
      </c>
      <c r="G519">
        <v>3.4910320867000001E-2</v>
      </c>
      <c r="H519">
        <v>0.39398070242</v>
      </c>
      <c r="I519" t="s">
        <v>1539</v>
      </c>
      <c r="J519">
        <v>2.1179434690000001</v>
      </c>
      <c r="K519">
        <v>9547.6073299</v>
      </c>
    </row>
    <row r="520" spans="1:11" x14ac:dyDescent="0.25">
      <c r="A520">
        <f t="shared" si="8"/>
        <v>518</v>
      </c>
      <c r="B520" s="2" t="s">
        <v>517</v>
      </c>
      <c r="C520" t="s">
        <v>927</v>
      </c>
      <c r="D520" t="s">
        <v>960</v>
      </c>
      <c r="E520" t="s">
        <v>1489</v>
      </c>
      <c r="F520">
        <v>0.65803959932</v>
      </c>
      <c r="G520">
        <v>0.20481261567</v>
      </c>
      <c r="H520">
        <v>4.7056813174999998</v>
      </c>
      <c r="I520" t="s">
        <v>1533</v>
      </c>
      <c r="J520">
        <v>5.4424848437</v>
      </c>
      <c r="K520">
        <v>206.55488119</v>
      </c>
    </row>
    <row r="521" spans="1:11" x14ac:dyDescent="0.25">
      <c r="A521">
        <f t="shared" si="8"/>
        <v>519</v>
      </c>
      <c r="B521" s="2" t="s">
        <v>518</v>
      </c>
      <c r="C521" t="s">
        <v>927</v>
      </c>
      <c r="D521" t="s">
        <v>961</v>
      </c>
      <c r="E521" t="s">
        <v>1490</v>
      </c>
      <c r="F521">
        <v>0.65803959932</v>
      </c>
      <c r="G521">
        <v>0.20481261567</v>
      </c>
      <c r="H521">
        <v>4.7056813174999998</v>
      </c>
      <c r="I521" t="s">
        <v>1533</v>
      </c>
      <c r="J521">
        <v>4.2654121722999996</v>
      </c>
      <c r="K521">
        <v>237923.01573000001</v>
      </c>
    </row>
    <row r="522" spans="1:11" x14ac:dyDescent="0.25">
      <c r="A522">
        <f t="shared" si="8"/>
        <v>520</v>
      </c>
      <c r="B522" s="2" t="s">
        <v>519</v>
      </c>
      <c r="C522" t="s">
        <v>928</v>
      </c>
      <c r="D522" t="s">
        <v>960</v>
      </c>
      <c r="E522" t="s">
        <v>1491</v>
      </c>
      <c r="F522">
        <v>0.41410976846000003</v>
      </c>
      <c r="G522">
        <v>0.13592117841000001</v>
      </c>
      <c r="H522">
        <v>3.9218891379</v>
      </c>
      <c r="I522" t="s">
        <v>1537</v>
      </c>
      <c r="K522">
        <v>0</v>
      </c>
    </row>
    <row r="523" spans="1:11" x14ac:dyDescent="0.25">
      <c r="A523">
        <f t="shared" si="8"/>
        <v>521</v>
      </c>
      <c r="B523" s="2" t="s">
        <v>520</v>
      </c>
      <c r="C523" t="s">
        <v>928</v>
      </c>
      <c r="D523" t="s">
        <v>961</v>
      </c>
      <c r="E523" t="s">
        <v>1492</v>
      </c>
      <c r="F523">
        <v>0.41410976846000003</v>
      </c>
      <c r="G523">
        <v>0.13896228297999999</v>
      </c>
      <c r="H523">
        <v>3.9218891379</v>
      </c>
      <c r="I523" t="s">
        <v>1537</v>
      </c>
      <c r="K523">
        <v>14.058184723</v>
      </c>
    </row>
    <row r="524" spans="1:11" x14ac:dyDescent="0.25">
      <c r="A524">
        <f t="shared" si="8"/>
        <v>522</v>
      </c>
      <c r="B524" s="2" t="s">
        <v>521</v>
      </c>
      <c r="C524" t="s">
        <v>929</v>
      </c>
      <c r="D524" t="s">
        <v>960</v>
      </c>
      <c r="E524" t="s">
        <v>1493</v>
      </c>
      <c r="F524">
        <v>7.1471494218999995E-2</v>
      </c>
      <c r="G524">
        <v>4.4224299319000002E-2</v>
      </c>
      <c r="H524">
        <v>1.3276651184999999</v>
      </c>
      <c r="I524" t="s">
        <v>1541</v>
      </c>
      <c r="J524">
        <v>0.60231477836000002</v>
      </c>
      <c r="K524">
        <v>15106.094223</v>
      </c>
    </row>
    <row r="525" spans="1:11" x14ac:dyDescent="0.25">
      <c r="A525">
        <f t="shared" si="8"/>
        <v>523</v>
      </c>
      <c r="B525" s="2" t="s">
        <v>522</v>
      </c>
      <c r="C525" t="s">
        <v>930</v>
      </c>
      <c r="D525" t="s">
        <v>960</v>
      </c>
      <c r="E525" t="s">
        <v>1494</v>
      </c>
      <c r="F525">
        <v>9.2587327970999993E-3</v>
      </c>
      <c r="G525">
        <v>3.7990801773E-3</v>
      </c>
      <c r="H525">
        <v>1.0067618198999999</v>
      </c>
      <c r="I525" t="s">
        <v>1538</v>
      </c>
      <c r="J525">
        <v>0.16337296275999999</v>
      </c>
      <c r="K525">
        <v>1162.6553108999999</v>
      </c>
    </row>
    <row r="526" spans="1:11" x14ac:dyDescent="0.25">
      <c r="A526">
        <f t="shared" si="8"/>
        <v>524</v>
      </c>
      <c r="B526" s="2" t="s">
        <v>523</v>
      </c>
      <c r="C526" t="s">
        <v>931</v>
      </c>
      <c r="D526" t="s">
        <v>960</v>
      </c>
      <c r="E526" t="s">
        <v>1495</v>
      </c>
      <c r="F526">
        <v>0.67576383745000002</v>
      </c>
      <c r="G526">
        <v>8.6240408421999995E-2</v>
      </c>
      <c r="H526">
        <v>4.0414416529999997</v>
      </c>
      <c r="I526" t="s">
        <v>1546</v>
      </c>
      <c r="J526">
        <v>4.7673411542000004</v>
      </c>
      <c r="K526">
        <v>76070.728805000006</v>
      </c>
    </row>
    <row r="527" spans="1:11" x14ac:dyDescent="0.25">
      <c r="A527">
        <f t="shared" si="8"/>
        <v>525</v>
      </c>
      <c r="B527" s="2" t="s">
        <v>524</v>
      </c>
      <c r="C527" t="s">
        <v>932</v>
      </c>
      <c r="D527" t="s">
        <v>960</v>
      </c>
      <c r="E527" t="s">
        <v>1496</v>
      </c>
      <c r="F527">
        <v>0.31613490861999999</v>
      </c>
      <c r="G527">
        <v>0.10546139806</v>
      </c>
      <c r="H527">
        <v>2.0489824782000001</v>
      </c>
      <c r="I527" t="s">
        <v>1531</v>
      </c>
      <c r="J527">
        <v>2.7478151327</v>
      </c>
      <c r="K527">
        <v>412591.01448000001</v>
      </c>
    </row>
    <row r="528" spans="1:11" x14ac:dyDescent="0.25">
      <c r="A528">
        <f t="shared" si="8"/>
        <v>526</v>
      </c>
      <c r="B528" s="2" t="s">
        <v>525</v>
      </c>
      <c r="C528" t="s">
        <v>933</v>
      </c>
      <c r="D528" t="s">
        <v>960</v>
      </c>
      <c r="E528" t="s">
        <v>1497</v>
      </c>
      <c r="F528">
        <v>9.5548728639999997E-2</v>
      </c>
      <c r="G528">
        <v>3.4659134284999997E-2</v>
      </c>
      <c r="H528">
        <v>0.54733671210000001</v>
      </c>
      <c r="I528" t="s">
        <v>1537</v>
      </c>
      <c r="J528">
        <v>0.47634044563</v>
      </c>
      <c r="K528">
        <v>322.87633463999998</v>
      </c>
    </row>
    <row r="529" spans="1:11" x14ac:dyDescent="0.25">
      <c r="A529">
        <f t="shared" si="8"/>
        <v>527</v>
      </c>
      <c r="B529" s="2" t="s">
        <v>526</v>
      </c>
      <c r="C529" t="s">
        <v>934</v>
      </c>
      <c r="D529" t="s">
        <v>960</v>
      </c>
      <c r="E529" t="s">
        <v>1498</v>
      </c>
      <c r="F529">
        <v>7.0230743851000005E-2</v>
      </c>
      <c r="G529">
        <v>1.6210333641999999E-2</v>
      </c>
      <c r="H529">
        <v>0.54137682004999998</v>
      </c>
      <c r="I529" t="s">
        <v>1543</v>
      </c>
      <c r="J529">
        <v>0.65939689788</v>
      </c>
      <c r="K529">
        <v>2265.7153929000001</v>
      </c>
    </row>
    <row r="530" spans="1:11" x14ac:dyDescent="0.25">
      <c r="A530">
        <f t="shared" si="8"/>
        <v>528</v>
      </c>
      <c r="B530" s="2" t="s">
        <v>527</v>
      </c>
      <c r="C530" t="s">
        <v>935</v>
      </c>
      <c r="D530" t="s">
        <v>960</v>
      </c>
      <c r="E530" t="s">
        <v>1499</v>
      </c>
      <c r="F530">
        <v>2.451232852</v>
      </c>
      <c r="G530">
        <v>2.4334684110999998</v>
      </c>
      <c r="H530">
        <v>4.2912737159000001</v>
      </c>
      <c r="I530" t="s">
        <v>1547</v>
      </c>
      <c r="J530">
        <v>13.050153530999999</v>
      </c>
      <c r="K530">
        <v>8571.4417128000005</v>
      </c>
    </row>
    <row r="531" spans="1:11" x14ac:dyDescent="0.25">
      <c r="A531">
        <f t="shared" si="8"/>
        <v>529</v>
      </c>
      <c r="B531" s="2" t="s">
        <v>528</v>
      </c>
      <c r="C531" t="s">
        <v>935</v>
      </c>
      <c r="D531" t="s">
        <v>962</v>
      </c>
      <c r="E531" t="s">
        <v>1500</v>
      </c>
      <c r="F531">
        <v>2.451232852</v>
      </c>
      <c r="G531">
        <v>2.6768152521999999</v>
      </c>
      <c r="H531">
        <v>4.2912737159000001</v>
      </c>
      <c r="I531" t="s">
        <v>1547</v>
      </c>
      <c r="J531">
        <v>17.713172191000002</v>
      </c>
      <c r="K531">
        <v>118.49085948</v>
      </c>
    </row>
    <row r="532" spans="1:11" x14ac:dyDescent="0.25">
      <c r="A532">
        <f t="shared" si="8"/>
        <v>530</v>
      </c>
      <c r="B532" s="2" t="s">
        <v>529</v>
      </c>
      <c r="C532" t="s">
        <v>935</v>
      </c>
      <c r="D532" t="s">
        <v>963</v>
      </c>
      <c r="E532" t="s">
        <v>1501</v>
      </c>
      <c r="F532">
        <v>2.451232852</v>
      </c>
      <c r="G532">
        <v>2.6768152521999999</v>
      </c>
      <c r="H532">
        <v>4.2912737159000001</v>
      </c>
      <c r="I532" t="s">
        <v>1547</v>
      </c>
      <c r="J532">
        <v>13.788284386999999</v>
      </c>
      <c r="K532">
        <v>100463.35982</v>
      </c>
    </row>
    <row r="533" spans="1:11" x14ac:dyDescent="0.25">
      <c r="A533">
        <f t="shared" si="8"/>
        <v>531</v>
      </c>
      <c r="B533" s="2" t="s">
        <v>530</v>
      </c>
      <c r="C533" t="s">
        <v>936</v>
      </c>
      <c r="D533" t="s">
        <v>960</v>
      </c>
      <c r="E533" t="s">
        <v>1502</v>
      </c>
      <c r="F533">
        <v>0.12256189487999999</v>
      </c>
      <c r="H533">
        <v>0.39547437302999999</v>
      </c>
      <c r="I533" t="s">
        <v>1533</v>
      </c>
      <c r="K533">
        <v>0</v>
      </c>
    </row>
    <row r="534" spans="1:11" x14ac:dyDescent="0.25">
      <c r="A534">
        <f t="shared" si="8"/>
        <v>532</v>
      </c>
      <c r="B534" s="2" t="s">
        <v>531</v>
      </c>
      <c r="C534" t="s">
        <v>937</v>
      </c>
      <c r="D534" t="s">
        <v>960</v>
      </c>
      <c r="E534" t="s">
        <v>1503</v>
      </c>
      <c r="F534">
        <v>0.25153605755000003</v>
      </c>
      <c r="G534">
        <v>0.11413589922</v>
      </c>
      <c r="H534">
        <v>3.6051913982000001</v>
      </c>
      <c r="I534" t="s">
        <v>1535</v>
      </c>
      <c r="J534">
        <v>1.5687741123000001</v>
      </c>
      <c r="K534">
        <v>9762.9937749000001</v>
      </c>
    </row>
    <row r="535" spans="1:11" x14ac:dyDescent="0.25">
      <c r="A535">
        <f t="shared" si="8"/>
        <v>533</v>
      </c>
      <c r="B535" s="2" t="s">
        <v>532</v>
      </c>
      <c r="C535" t="s">
        <v>937</v>
      </c>
      <c r="D535" t="s">
        <v>962</v>
      </c>
      <c r="E535" t="s">
        <v>1504</v>
      </c>
      <c r="F535">
        <v>0.25153605755000003</v>
      </c>
      <c r="G535">
        <v>0.12554948912</v>
      </c>
      <c r="H535">
        <v>3.6051913982000001</v>
      </c>
      <c r="I535" t="s">
        <v>1535</v>
      </c>
      <c r="J535">
        <v>1.4349263837999999</v>
      </c>
      <c r="K535">
        <v>457688.33451000002</v>
      </c>
    </row>
    <row r="536" spans="1:11" x14ac:dyDescent="0.25">
      <c r="A536">
        <f t="shared" si="8"/>
        <v>534</v>
      </c>
      <c r="B536" s="2" t="s">
        <v>533</v>
      </c>
      <c r="C536" t="s">
        <v>937</v>
      </c>
      <c r="D536" t="s">
        <v>963</v>
      </c>
      <c r="E536" t="s">
        <v>1505</v>
      </c>
      <c r="F536">
        <v>0.25153605755000003</v>
      </c>
      <c r="G536">
        <v>0.12554948912</v>
      </c>
      <c r="H536">
        <v>3.6051913982000001</v>
      </c>
      <c r="I536" t="s">
        <v>1535</v>
      </c>
      <c r="K536">
        <v>1.1527521323000001</v>
      </c>
    </row>
    <row r="537" spans="1:11" x14ac:dyDescent="0.25">
      <c r="A537">
        <f t="shared" si="8"/>
        <v>535</v>
      </c>
      <c r="B537" s="2" t="s">
        <v>534</v>
      </c>
      <c r="C537" t="s">
        <v>938</v>
      </c>
      <c r="D537" t="s">
        <v>960</v>
      </c>
      <c r="E537" t="s">
        <v>1506</v>
      </c>
      <c r="F537">
        <v>3.9312784394000002</v>
      </c>
      <c r="G537">
        <v>1.1022523197</v>
      </c>
      <c r="H537">
        <v>7.9991942047000002</v>
      </c>
      <c r="I537" t="s">
        <v>1544</v>
      </c>
      <c r="J537">
        <v>15.80387371</v>
      </c>
      <c r="K537">
        <v>8231078.9063999997</v>
      </c>
    </row>
    <row r="538" spans="1:11" x14ac:dyDescent="0.25">
      <c r="A538">
        <f t="shared" si="8"/>
        <v>536</v>
      </c>
      <c r="B538" s="2" t="s">
        <v>535</v>
      </c>
      <c r="C538" t="s">
        <v>939</v>
      </c>
      <c r="D538" t="s">
        <v>960</v>
      </c>
      <c r="E538" t="s">
        <v>1507</v>
      </c>
      <c r="F538">
        <v>5.8791903641000003E-2</v>
      </c>
      <c r="G538">
        <v>4.8685969718000002E-2</v>
      </c>
      <c r="H538">
        <v>2.9660650614000001</v>
      </c>
      <c r="I538" t="s">
        <v>1537</v>
      </c>
      <c r="J538">
        <v>1.8935516887999999</v>
      </c>
      <c r="K538">
        <v>12212.961053000001</v>
      </c>
    </row>
    <row r="539" spans="1:11" x14ac:dyDescent="0.25">
      <c r="A539">
        <f t="shared" si="8"/>
        <v>537</v>
      </c>
      <c r="B539" s="2" t="s">
        <v>536</v>
      </c>
      <c r="C539" t="s">
        <v>940</v>
      </c>
      <c r="D539" t="s">
        <v>960</v>
      </c>
      <c r="E539" t="s">
        <v>1508</v>
      </c>
      <c r="F539">
        <v>0.13023209219000001</v>
      </c>
      <c r="G539">
        <v>5.0401423697E-2</v>
      </c>
      <c r="H539">
        <v>0.68546256927000004</v>
      </c>
      <c r="I539" t="s">
        <v>1537</v>
      </c>
      <c r="J539">
        <v>2.6277458467999999</v>
      </c>
      <c r="K539">
        <v>185593.01037999999</v>
      </c>
    </row>
    <row r="540" spans="1:11" x14ac:dyDescent="0.25">
      <c r="A540">
        <f t="shared" si="8"/>
        <v>538</v>
      </c>
      <c r="B540" s="2" t="s">
        <v>537</v>
      </c>
      <c r="C540" t="s">
        <v>941</v>
      </c>
      <c r="D540" t="s">
        <v>960</v>
      </c>
      <c r="E540" t="s">
        <v>1509</v>
      </c>
      <c r="F540">
        <v>0.40386902677999997</v>
      </c>
      <c r="G540">
        <v>0</v>
      </c>
      <c r="H540">
        <v>1.6897790210000001</v>
      </c>
      <c r="I540" t="s">
        <v>1540</v>
      </c>
      <c r="J540">
        <v>3.1493583182</v>
      </c>
      <c r="K540">
        <v>3667.8190475000001</v>
      </c>
    </row>
    <row r="541" spans="1:11" x14ac:dyDescent="0.25">
      <c r="A541">
        <f t="shared" si="8"/>
        <v>539</v>
      </c>
      <c r="B541" s="2" t="s">
        <v>538</v>
      </c>
      <c r="C541" t="s">
        <v>942</v>
      </c>
      <c r="D541" t="s">
        <v>960</v>
      </c>
      <c r="E541" t="s">
        <v>1510</v>
      </c>
      <c r="F541">
        <v>-4.1322968639E-2</v>
      </c>
      <c r="G541">
        <v>0</v>
      </c>
      <c r="H541">
        <v>0.64081736301000003</v>
      </c>
      <c r="I541" t="s">
        <v>1539</v>
      </c>
      <c r="J541">
        <v>0.37004960239000001</v>
      </c>
      <c r="K541">
        <v>578971.32336000004</v>
      </c>
    </row>
    <row r="542" spans="1:11" x14ac:dyDescent="0.25">
      <c r="A542">
        <f t="shared" si="8"/>
        <v>540</v>
      </c>
      <c r="B542" s="2" t="s">
        <v>539</v>
      </c>
      <c r="C542" t="s">
        <v>943</v>
      </c>
      <c r="D542" t="s">
        <v>960</v>
      </c>
      <c r="E542" t="s">
        <v>1511</v>
      </c>
      <c r="F542">
        <v>0.26283872238</v>
      </c>
      <c r="G542">
        <v>0.16585417576</v>
      </c>
      <c r="H542">
        <v>2.1682123665000002</v>
      </c>
      <c r="I542" t="s">
        <v>1531</v>
      </c>
      <c r="J542">
        <v>2.8363908354</v>
      </c>
      <c r="K542">
        <v>724063.09213999996</v>
      </c>
    </row>
    <row r="543" spans="1:11" x14ac:dyDescent="0.25">
      <c r="A543">
        <f t="shared" si="8"/>
        <v>541</v>
      </c>
      <c r="B543" s="2" t="s">
        <v>540</v>
      </c>
      <c r="C543" t="s">
        <v>944</v>
      </c>
      <c r="D543" t="s">
        <v>960</v>
      </c>
      <c r="E543" t="s">
        <v>1512</v>
      </c>
      <c r="F543">
        <v>0.20134738954</v>
      </c>
      <c r="G543">
        <v>7.0509948165000003E-2</v>
      </c>
      <c r="H543">
        <v>0.77777770811000002</v>
      </c>
      <c r="I543" t="s">
        <v>1532</v>
      </c>
      <c r="J543">
        <v>2.2813164318000001</v>
      </c>
      <c r="K543">
        <v>12341.296301</v>
      </c>
    </row>
    <row r="544" spans="1:11" x14ac:dyDescent="0.25">
      <c r="A544">
        <f t="shared" si="8"/>
        <v>542</v>
      </c>
      <c r="B544" s="2" t="s">
        <v>541</v>
      </c>
      <c r="C544" t="s">
        <v>945</v>
      </c>
      <c r="D544" t="s">
        <v>960</v>
      </c>
      <c r="E544" t="s">
        <v>1513</v>
      </c>
      <c r="F544">
        <v>0.29314834628000003</v>
      </c>
      <c r="G544">
        <v>1.0938118031E-2</v>
      </c>
      <c r="H544">
        <v>1.3487642255000001</v>
      </c>
      <c r="I544" t="s">
        <v>1539</v>
      </c>
      <c r="J544">
        <v>4.3500511771000001</v>
      </c>
      <c r="K544">
        <v>198768.00704999999</v>
      </c>
    </row>
    <row r="545" spans="1:11" x14ac:dyDescent="0.25">
      <c r="A545">
        <f t="shared" si="8"/>
        <v>543</v>
      </c>
      <c r="B545" s="2" t="s">
        <v>542</v>
      </c>
      <c r="C545" t="s">
        <v>946</v>
      </c>
      <c r="D545" t="s">
        <v>960</v>
      </c>
      <c r="E545" t="s">
        <v>1514</v>
      </c>
      <c r="F545">
        <v>0.17523976195999999</v>
      </c>
      <c r="G545">
        <v>8.5382407364999996E-2</v>
      </c>
      <c r="H545">
        <v>1.5424712460000001</v>
      </c>
      <c r="I545" t="s">
        <v>1539</v>
      </c>
      <c r="J545">
        <v>3.0765294070999998</v>
      </c>
      <c r="K545">
        <v>9545.8584759000005</v>
      </c>
    </row>
    <row r="546" spans="1:11" x14ac:dyDescent="0.25">
      <c r="A546">
        <f t="shared" si="8"/>
        <v>544</v>
      </c>
      <c r="B546" s="2" t="s">
        <v>543</v>
      </c>
      <c r="C546" t="s">
        <v>947</v>
      </c>
      <c r="D546" t="s">
        <v>960</v>
      </c>
      <c r="E546" t="s">
        <v>1515</v>
      </c>
      <c r="F546">
        <v>-1.6851526254999999E-2</v>
      </c>
      <c r="G546">
        <v>0</v>
      </c>
      <c r="H546">
        <v>-0.18091289839999999</v>
      </c>
      <c r="I546" t="s">
        <v>1541</v>
      </c>
      <c r="J546">
        <v>7.8733957955999995E-2</v>
      </c>
      <c r="K546">
        <v>10953.342895</v>
      </c>
    </row>
    <row r="547" spans="1:11" x14ac:dyDescent="0.25">
      <c r="A547">
        <f t="shared" si="8"/>
        <v>545</v>
      </c>
      <c r="B547" s="2" t="s">
        <v>544</v>
      </c>
      <c r="C547" t="s">
        <v>948</v>
      </c>
      <c r="D547" t="s">
        <v>960</v>
      </c>
      <c r="E547" t="s">
        <v>1516</v>
      </c>
      <c r="F547">
        <v>0.36645832104999998</v>
      </c>
      <c r="G547">
        <v>6.9727121966000005E-2</v>
      </c>
      <c r="H547">
        <v>1.3373934005999999</v>
      </c>
      <c r="I547" t="s">
        <v>1540</v>
      </c>
      <c r="J547">
        <v>2.3777655303</v>
      </c>
      <c r="K547">
        <v>36365.868906999996</v>
      </c>
    </row>
    <row r="548" spans="1:11" x14ac:dyDescent="0.25">
      <c r="A548">
        <f t="shared" si="8"/>
        <v>546</v>
      </c>
      <c r="B548" s="2" t="s">
        <v>545</v>
      </c>
      <c r="C548" t="s">
        <v>949</v>
      </c>
      <c r="D548" t="s">
        <v>960</v>
      </c>
      <c r="E548" t="s">
        <v>1517</v>
      </c>
      <c r="F548">
        <v>6.8951805244999997E-2</v>
      </c>
      <c r="G548">
        <v>3.5372822589999998E-2</v>
      </c>
      <c r="H548">
        <v>1.9481730313000001</v>
      </c>
      <c r="I548" t="s">
        <v>1539</v>
      </c>
      <c r="J548">
        <v>1.1711676246</v>
      </c>
      <c r="K548">
        <v>2466.0088476999999</v>
      </c>
    </row>
    <row r="549" spans="1:11" x14ac:dyDescent="0.25">
      <c r="A549">
        <f t="shared" si="8"/>
        <v>547</v>
      </c>
      <c r="B549" s="2" t="s">
        <v>546</v>
      </c>
      <c r="C549" t="s">
        <v>950</v>
      </c>
      <c r="D549" t="s">
        <v>960</v>
      </c>
      <c r="E549" t="s">
        <v>1518</v>
      </c>
      <c r="F549">
        <v>0.19220673193999999</v>
      </c>
      <c r="G549">
        <v>0.10482442282</v>
      </c>
      <c r="H549">
        <v>0.67758747585000001</v>
      </c>
      <c r="I549" t="s">
        <v>1536</v>
      </c>
      <c r="J549">
        <v>7.9816549877999998</v>
      </c>
      <c r="K549">
        <v>1131634.4913999999</v>
      </c>
    </row>
    <row r="550" spans="1:11" x14ac:dyDescent="0.25">
      <c r="A550">
        <f t="shared" si="8"/>
        <v>548</v>
      </c>
      <c r="B550" s="2" t="s">
        <v>547</v>
      </c>
      <c r="C550" t="s">
        <v>951</v>
      </c>
      <c r="D550" t="s">
        <v>960</v>
      </c>
      <c r="E550" t="s">
        <v>1519</v>
      </c>
      <c r="F550">
        <v>-9.4359282865000005E-2</v>
      </c>
      <c r="G550">
        <v>0</v>
      </c>
      <c r="H550">
        <v>0.53609500260999998</v>
      </c>
      <c r="I550" t="s">
        <v>1539</v>
      </c>
      <c r="J550">
        <v>0.23226517596999999</v>
      </c>
      <c r="K550">
        <v>719.87954047999995</v>
      </c>
    </row>
    <row r="551" spans="1:11" x14ac:dyDescent="0.25">
      <c r="A551">
        <f t="shared" si="8"/>
        <v>549</v>
      </c>
      <c r="B551" s="2" t="s">
        <v>548</v>
      </c>
      <c r="C551" t="s">
        <v>952</v>
      </c>
      <c r="D551" t="s">
        <v>960</v>
      </c>
      <c r="E551" t="s">
        <v>1520</v>
      </c>
      <c r="F551">
        <v>2.7859867659000002</v>
      </c>
      <c r="G551">
        <v>0</v>
      </c>
      <c r="H551">
        <v>-0.76401375277000005</v>
      </c>
      <c r="I551" t="s">
        <v>1546</v>
      </c>
      <c r="K551">
        <v>0</v>
      </c>
    </row>
    <row r="552" spans="1:11" x14ac:dyDescent="0.25">
      <c r="A552">
        <f t="shared" si="8"/>
        <v>550</v>
      </c>
      <c r="B552" s="2" t="s">
        <v>549</v>
      </c>
      <c r="C552" t="s">
        <v>952</v>
      </c>
      <c r="D552" t="s">
        <v>961</v>
      </c>
      <c r="E552" t="s">
        <v>1521</v>
      </c>
      <c r="F552">
        <v>2.7859867659000002</v>
      </c>
      <c r="G552">
        <v>0</v>
      </c>
      <c r="H552">
        <v>-0.76401375277000005</v>
      </c>
      <c r="I552" t="s">
        <v>1546</v>
      </c>
      <c r="K552">
        <v>50.086520217999997</v>
      </c>
    </row>
    <row r="553" spans="1:11" x14ac:dyDescent="0.25">
      <c r="A553">
        <f t="shared" si="8"/>
        <v>551</v>
      </c>
      <c r="B553" s="2" t="s">
        <v>550</v>
      </c>
      <c r="C553" t="s">
        <v>953</v>
      </c>
      <c r="D553" t="s">
        <v>960</v>
      </c>
      <c r="E553" t="s">
        <v>1522</v>
      </c>
      <c r="F553">
        <v>5.3145058321999998E-2</v>
      </c>
      <c r="G553">
        <v>3.5708832735000001E-2</v>
      </c>
      <c r="H553">
        <v>0.27757262932999999</v>
      </c>
      <c r="I553" t="s">
        <v>1549</v>
      </c>
      <c r="J553">
        <v>0.86213683961999998</v>
      </c>
      <c r="K553">
        <v>32.783011363</v>
      </c>
    </row>
    <row r="554" spans="1:11" x14ac:dyDescent="0.25">
      <c r="A554">
        <f t="shared" si="8"/>
        <v>552</v>
      </c>
      <c r="B554" s="2" t="s">
        <v>551</v>
      </c>
      <c r="C554" t="s">
        <v>953</v>
      </c>
      <c r="D554" t="s">
        <v>961</v>
      </c>
      <c r="E554" t="s">
        <v>1523</v>
      </c>
      <c r="F554">
        <v>5.3145058321999998E-2</v>
      </c>
      <c r="G554">
        <v>3.9277807466E-2</v>
      </c>
      <c r="H554">
        <v>0.27757262932999999</v>
      </c>
      <c r="I554" t="s">
        <v>1549</v>
      </c>
      <c r="J554">
        <v>0.87001023541</v>
      </c>
      <c r="K554">
        <v>189.16165065000001</v>
      </c>
    </row>
    <row r="555" spans="1:11" x14ac:dyDescent="0.25">
      <c r="A555">
        <f t="shared" si="8"/>
        <v>553</v>
      </c>
      <c r="B555" s="2" t="s">
        <v>552</v>
      </c>
      <c r="C555" t="s">
        <v>954</v>
      </c>
      <c r="D555" t="s">
        <v>960</v>
      </c>
      <c r="E555" t="s">
        <v>1524</v>
      </c>
      <c r="F555">
        <v>0.14277667602999999</v>
      </c>
      <c r="G555">
        <v>0.1195583175</v>
      </c>
      <c r="H555">
        <v>1.0218684907</v>
      </c>
      <c r="I555" t="s">
        <v>1538</v>
      </c>
      <c r="J555">
        <v>1.8935516887999999</v>
      </c>
      <c r="K555">
        <v>9260.9931945000008</v>
      </c>
    </row>
    <row r="556" spans="1:11" x14ac:dyDescent="0.25">
      <c r="A556">
        <f t="shared" si="8"/>
        <v>554</v>
      </c>
      <c r="B556" s="2" t="s">
        <v>553</v>
      </c>
      <c r="C556" t="s">
        <v>955</v>
      </c>
      <c r="D556" t="s">
        <v>960</v>
      </c>
      <c r="E556" t="s">
        <v>1525</v>
      </c>
      <c r="F556">
        <v>0.16142300771000001</v>
      </c>
      <c r="G556">
        <v>0.1259965603</v>
      </c>
      <c r="H556">
        <v>0.45352286795000002</v>
      </c>
      <c r="I556" t="s">
        <v>1534</v>
      </c>
      <c r="J556">
        <v>1.157389182</v>
      </c>
      <c r="K556">
        <v>20901.334062999998</v>
      </c>
    </row>
    <row r="557" spans="1:11" x14ac:dyDescent="0.25">
      <c r="A557">
        <f t="shared" si="8"/>
        <v>555</v>
      </c>
      <c r="B557" s="2" t="s">
        <v>554</v>
      </c>
      <c r="C557" t="s">
        <v>956</v>
      </c>
      <c r="D557" t="s">
        <v>960</v>
      </c>
      <c r="E557" t="s">
        <v>1526</v>
      </c>
      <c r="F557">
        <v>0.61735521846999997</v>
      </c>
      <c r="G557">
        <v>0.21129617569</v>
      </c>
      <c r="H557">
        <v>3.2737279135000001</v>
      </c>
      <c r="I557" t="s">
        <v>1539</v>
      </c>
      <c r="K557">
        <v>0</v>
      </c>
    </row>
    <row r="558" spans="1:11" x14ac:dyDescent="0.25">
      <c r="A558">
        <f t="shared" si="8"/>
        <v>556</v>
      </c>
      <c r="B558" s="2" t="s">
        <v>555</v>
      </c>
      <c r="C558" t="s">
        <v>956</v>
      </c>
      <c r="D558" t="s">
        <v>961</v>
      </c>
      <c r="E558" t="s">
        <v>1527</v>
      </c>
      <c r="F558">
        <v>0.61735521846999997</v>
      </c>
      <c r="G558">
        <v>0.23242514156999999</v>
      </c>
      <c r="H558">
        <v>3.2737279135000001</v>
      </c>
      <c r="I558" t="s">
        <v>1539</v>
      </c>
      <c r="J558">
        <v>4.6256200299000003</v>
      </c>
      <c r="K558">
        <v>60.958983459000002</v>
      </c>
    </row>
    <row r="559" spans="1:11" x14ac:dyDescent="0.25">
      <c r="A559">
        <f t="shared" si="8"/>
        <v>557</v>
      </c>
      <c r="B559" s="2" t="s">
        <v>556</v>
      </c>
      <c r="C559" t="s">
        <v>957</v>
      </c>
      <c r="D559" t="s">
        <v>960</v>
      </c>
      <c r="E559" t="s">
        <v>1528</v>
      </c>
      <c r="H559">
        <v>-1.0222174447000001E-4</v>
      </c>
      <c r="I559" t="s">
        <v>1537</v>
      </c>
      <c r="K559">
        <v>0</v>
      </c>
    </row>
    <row r="560" spans="1:11" x14ac:dyDescent="0.25">
      <c r="A560">
        <f t="shared" si="8"/>
        <v>558</v>
      </c>
      <c r="B560" s="2" t="s">
        <v>557</v>
      </c>
      <c r="C560" t="s">
        <v>958</v>
      </c>
      <c r="D560" t="s">
        <v>960</v>
      </c>
      <c r="E560" t="s">
        <v>1529</v>
      </c>
      <c r="F560">
        <v>-3.7625884105E-2</v>
      </c>
      <c r="G560">
        <v>2.5192558372000001E-2</v>
      </c>
      <c r="H560">
        <v>1.9458287353999999</v>
      </c>
      <c r="I560" t="s">
        <v>1537</v>
      </c>
      <c r="J560">
        <v>1.3876860090000001</v>
      </c>
      <c r="K560">
        <v>163930.58644000001</v>
      </c>
    </row>
    <row r="561" spans="1:11" x14ac:dyDescent="0.25">
      <c r="A561">
        <f t="shared" si="8"/>
        <v>559</v>
      </c>
      <c r="B561" s="2" t="s">
        <v>558</v>
      </c>
      <c r="C561" t="s">
        <v>959</v>
      </c>
      <c r="D561" t="s">
        <v>960</v>
      </c>
      <c r="E561" t="s">
        <v>1530</v>
      </c>
      <c r="F561">
        <v>-3.9401040775E-2</v>
      </c>
      <c r="G561">
        <v>0</v>
      </c>
      <c r="H561">
        <v>1.0681076237</v>
      </c>
      <c r="I561" t="s">
        <v>1537</v>
      </c>
      <c r="J561">
        <v>0.91528226124000001</v>
      </c>
      <c r="K561">
        <v>32267.746520000001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4A76-E130-4DBD-96DD-5E5010E87830}">
  <dimension ref="B2:G2"/>
  <sheetViews>
    <sheetView workbookViewId="0">
      <selection activeCell="C2" sqref="C2"/>
    </sheetView>
  </sheetViews>
  <sheetFormatPr defaultRowHeight="15" x14ac:dyDescent="0.25"/>
  <sheetData>
    <row r="2" spans="2:7" x14ac:dyDescent="0.25">
      <c r="B2" s="3" t="e" cm="1">
        <f t="array" ref="B2">_xll.ECONOMATICA(_xll.EcoRange(1,-4,559,-4),"EPS","12M","LATEST",,,"BRL",,"false","true")</f>
        <v>#VALUE!</v>
      </c>
      <c r="C2" s="3" t="e" cm="1">
        <f t="array" ref="C2">_xll.ECONOMATICA(_xll.EcoRange(1,-5,559,-5),"Divid per Share","12M",C1,,,"USD",,"false","true")</f>
        <v>#VALUE!</v>
      </c>
      <c r="D2" s="3" t="e" cm="1">
        <f t="array" ref="D2">_xll.ECONOMATICA(_xll.EcoRange(1,-6,559,-6),"BVperShare",,C1,,,"USD",,"false","true")</f>
        <v>#VALUE!</v>
      </c>
      <c r="E2" s="3" t="e" cm="1">
        <f t="array" ref="E2">_xll.ECONOMATICA(_xll.EcoRange(1,-7,559,-7),"Sector Economatica",,,,,,,"false","true")</f>
        <v>#VALUE!</v>
      </c>
      <c r="F2" s="3" t="e" cm="1">
        <f t="array" ref="F2">_xll.ECONOMATICA(_xll.EcoRange(1,-8,559,-8),"Close",,"D-0",,,"USD",,"false","true")</f>
        <v>#VALUE!</v>
      </c>
      <c r="G2" s="3" t="e" cm="1">
        <f t="array" ref="G2">_xll.ECONOMATICA(_xll.EcoRange(1,-9,559,-9),"Volume$","1M","D-0",,,"USD","THOUSANDS","false","true",,{"std.tec.caddip=true"})</f>
        <v>#VALUE!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2023-04-02T12:32:03Z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1364904939</vt:lpwstr>
  </property>
  <property fmtid="{D5CDD505-2E9C-101B-9397-08002B2CF9AE}" pid="3" name="EcoUpdateMessage">
    <vt:lpwstr>2023/04/02-12:15:39</vt:lpwstr>
  </property>
  <property fmtid="{D5CDD505-2E9C-101B-9397-08002B2CF9AE}" pid="4" name="EcoUpdateStatus">
    <vt:lpwstr>2023-03-31=BRA:St,ME,Fd,TP;USA:St,ME;ARG:St,ME,TP;MEX:St,ME,Fd,TP;CHL:St,ME;PER:St,ME,Fd|2022-10-17=USA:TP|2023-03-30=ARG:Fd;CHL:Fd;GBR:St,ME;COL:St,ME;PER:TP|2021-11-17=CHL:TP|2014-02-26=VEN:St|2002-11-08=JPN:St|2016-08-18=NNN:St|2023-03-29=COL:Fd|2007-01-31=ESP:St|2003-01-29=CHN:St|2003-01-28=TWN:St|2003-01-30=HKG:St;KOR:St|2023-01-19=OTH:St</vt:lpwstr>
  </property>
</Properties>
</file>